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79C09AEB-514C-4734-AEFE-710EF4BB104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76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2967" i="8"/>
  <c r="D2967" i="8"/>
  <c r="E2967" i="8"/>
  <c r="C2968" i="8"/>
  <c r="D2968" i="8"/>
  <c r="E2968" i="8"/>
  <c r="C2969" i="8"/>
  <c r="D2969" i="8"/>
  <c r="E2969" i="8"/>
  <c r="C2970" i="8"/>
  <c r="D2970" i="8"/>
  <c r="E2970" i="8"/>
  <c r="C2971" i="8"/>
  <c r="D2971" i="8"/>
  <c r="E2971" i="8"/>
  <c r="C2972" i="8"/>
  <c r="D2972" i="8"/>
  <c r="E2972" i="8"/>
  <c r="C2973" i="8"/>
  <c r="D2973" i="8"/>
  <c r="E2973" i="8"/>
  <c r="C2974" i="8"/>
  <c r="D2974" i="8"/>
  <c r="E2974" i="8"/>
  <c r="C2975" i="8"/>
  <c r="D2975" i="8"/>
  <c r="E2975" i="8"/>
  <c r="C2976" i="8"/>
  <c r="D2976" i="8"/>
  <c r="E2976" i="8"/>
  <c r="C2977" i="8"/>
  <c r="D2977" i="8"/>
  <c r="E2977" i="8"/>
  <c r="C2978" i="8"/>
  <c r="D2978" i="8"/>
  <c r="E2978" i="8"/>
  <c r="C2979" i="8"/>
  <c r="D2979" i="8"/>
  <c r="E2979" i="8"/>
  <c r="C2980" i="8"/>
  <c r="D2980" i="8"/>
  <c r="E2980" i="8"/>
  <c r="C2981" i="8"/>
  <c r="D2981" i="8"/>
  <c r="E2981" i="8"/>
  <c r="C2982" i="8"/>
  <c r="D2982" i="8"/>
  <c r="E2982" i="8"/>
  <c r="C2983" i="8"/>
  <c r="D2983" i="8"/>
  <c r="E2983" i="8"/>
  <c r="C2984" i="8"/>
  <c r="D2984" i="8"/>
  <c r="E2984" i="8"/>
  <c r="C2985" i="8"/>
  <c r="D2985" i="8"/>
  <c r="E2985" i="8"/>
  <c r="C2986" i="8"/>
  <c r="D2986" i="8"/>
  <c r="E2986" i="8"/>
  <c r="C2987" i="8"/>
  <c r="D2987" i="8"/>
  <c r="E2987" i="8"/>
  <c r="C2988" i="8"/>
  <c r="D2988" i="8"/>
  <c r="E2988" i="8"/>
  <c r="C2989" i="8"/>
  <c r="D2989" i="8"/>
  <c r="E2989" i="8"/>
  <c r="C2990" i="8"/>
  <c r="D2990" i="8"/>
  <c r="E2990" i="8"/>
  <c r="C2991" i="8"/>
  <c r="D2991" i="8"/>
  <c r="E2991" i="8"/>
  <c r="C2992" i="8"/>
  <c r="D2992" i="8"/>
  <c r="E2992" i="8"/>
  <c r="C2993" i="8"/>
  <c r="D2993" i="8"/>
  <c r="E2993" i="8"/>
  <c r="C2994" i="8"/>
  <c r="D2994" i="8"/>
  <c r="E2994" i="8"/>
  <c r="C2995" i="8"/>
  <c r="D2995" i="8"/>
  <c r="E2995" i="8"/>
  <c r="C2996" i="8"/>
  <c r="D2996" i="8"/>
  <c r="E2996" i="8"/>
  <c r="C2997" i="8"/>
  <c r="D2997" i="8"/>
  <c r="E2997" i="8"/>
  <c r="C2998" i="8"/>
  <c r="D2998" i="8"/>
  <c r="E2998" i="8"/>
  <c r="C2999" i="8"/>
  <c r="D2999" i="8"/>
  <c r="E2999" i="8"/>
  <c r="C3000" i="8"/>
  <c r="D3000" i="8"/>
  <c r="E3000" i="8"/>
  <c r="C3001" i="8"/>
  <c r="D3001" i="8"/>
  <c r="E3001" i="8"/>
  <c r="C3002" i="8"/>
  <c r="D3002" i="8"/>
  <c r="E3002" i="8"/>
  <c r="C3003" i="8"/>
  <c r="D3003" i="8"/>
  <c r="E3003" i="8"/>
  <c r="C3004" i="8"/>
  <c r="D3004" i="8"/>
  <c r="E3004" i="8"/>
  <c r="C3005" i="8"/>
  <c r="D3005" i="8"/>
  <c r="E3005" i="8"/>
  <c r="C3006" i="8"/>
  <c r="D3006" i="8"/>
  <c r="E3006" i="8"/>
  <c r="C3007" i="8"/>
  <c r="D3007" i="8"/>
  <c r="E3007" i="8"/>
  <c r="C3008" i="8"/>
  <c r="D3008" i="8"/>
  <c r="E3008" i="8"/>
  <c r="C3009" i="8"/>
  <c r="D3009" i="8"/>
  <c r="E3009" i="8"/>
  <c r="C3010" i="8"/>
  <c r="D3010" i="8"/>
  <c r="E3010" i="8"/>
  <c r="C3011" i="8"/>
  <c r="D3011" i="8"/>
  <c r="E3011" i="8"/>
  <c r="C3012" i="8"/>
  <c r="D3012" i="8"/>
  <c r="E3012" i="8"/>
  <c r="C3013" i="8"/>
  <c r="D3013" i="8"/>
  <c r="E3013" i="8"/>
  <c r="C3014" i="8"/>
  <c r="D3014" i="8"/>
  <c r="E3014" i="8"/>
  <c r="C3015" i="8"/>
  <c r="D3015" i="8"/>
  <c r="E3015" i="8"/>
  <c r="C3016" i="8"/>
  <c r="D3016" i="8"/>
  <c r="E3016" i="8"/>
  <c r="C3017" i="8"/>
  <c r="D3017" i="8"/>
  <c r="E3017" i="8"/>
  <c r="C3018" i="8"/>
  <c r="D3018" i="8"/>
  <c r="E3018" i="8"/>
  <c r="C3019" i="8"/>
  <c r="D3019" i="8"/>
  <c r="E3019" i="8"/>
  <c r="C3020" i="8"/>
  <c r="D3020" i="8"/>
  <c r="E3020" i="8"/>
  <c r="C3021" i="8"/>
  <c r="D3021" i="8"/>
  <c r="E3021" i="8"/>
  <c r="C3022" i="8"/>
  <c r="D3022" i="8"/>
  <c r="E3022" i="8"/>
  <c r="C3023" i="8"/>
  <c r="D3023" i="8"/>
  <c r="E3023" i="8"/>
  <c r="C3024" i="8"/>
  <c r="D3024" i="8"/>
  <c r="E3024" i="8"/>
  <c r="C3025" i="8"/>
  <c r="D3025" i="8"/>
  <c r="E3025" i="8"/>
  <c r="C3026" i="8"/>
  <c r="D3026" i="8"/>
  <c r="E3026" i="8"/>
  <c r="C3027" i="8"/>
  <c r="D3027" i="8"/>
  <c r="E3027" i="8"/>
  <c r="C3028" i="8"/>
  <c r="D3028" i="8"/>
  <c r="E3028" i="8"/>
  <c r="C3029" i="8"/>
  <c r="D3029" i="8"/>
  <c r="E3029" i="8"/>
  <c r="C3030" i="8"/>
  <c r="D3030" i="8"/>
  <c r="E3030" i="8"/>
  <c r="C3031" i="8"/>
  <c r="D3031" i="8"/>
  <c r="E3031" i="8"/>
  <c r="C3032" i="8"/>
  <c r="D3032" i="8"/>
  <c r="E3032" i="8"/>
  <c r="C3033" i="8"/>
  <c r="D3033" i="8"/>
  <c r="E3033" i="8"/>
  <c r="C3034" i="8"/>
  <c r="D3034" i="8"/>
  <c r="E3034" i="8"/>
  <c r="C3035" i="8"/>
  <c r="D3035" i="8"/>
  <c r="E3035" i="8"/>
  <c r="C3036" i="8"/>
  <c r="D3036" i="8"/>
  <c r="E3036" i="8"/>
  <c r="C3037" i="8"/>
  <c r="D3037" i="8"/>
  <c r="E3037" i="8"/>
  <c r="C3038" i="8"/>
  <c r="D3038" i="8"/>
  <c r="E3038" i="8"/>
  <c r="C3039" i="8"/>
  <c r="D3039" i="8"/>
  <c r="E3039" i="8"/>
  <c r="C3040" i="8"/>
  <c r="D3040" i="8"/>
  <c r="E3040" i="8"/>
  <c r="C3041" i="8"/>
  <c r="D3041" i="8"/>
  <c r="E3041" i="8"/>
  <c r="C3042" i="8"/>
  <c r="D3042" i="8"/>
  <c r="E3042" i="8"/>
  <c r="C3043" i="8"/>
  <c r="D3043" i="8"/>
  <c r="E3043" i="8"/>
  <c r="C3044" i="8"/>
  <c r="D3044" i="8"/>
  <c r="E3044" i="8"/>
  <c r="C3045" i="8"/>
  <c r="D3045" i="8"/>
  <c r="E3045" i="8"/>
  <c r="C3046" i="8"/>
  <c r="D3046" i="8"/>
  <c r="E3046" i="8"/>
  <c r="C3047" i="8"/>
  <c r="D3047" i="8"/>
  <c r="E3047" i="8"/>
  <c r="C3048" i="8"/>
  <c r="D3048" i="8"/>
  <c r="E3048" i="8"/>
  <c r="C3049" i="8"/>
  <c r="D3049" i="8"/>
  <c r="E3049" i="8"/>
  <c r="C3050" i="8"/>
  <c r="D3050" i="8"/>
  <c r="E3050" i="8"/>
  <c r="C3051" i="8"/>
  <c r="D3051" i="8"/>
  <c r="E3051" i="8"/>
  <c r="C3052" i="8"/>
  <c r="D3052" i="8"/>
  <c r="E3052" i="8"/>
  <c r="C3053" i="8"/>
  <c r="D3053" i="8"/>
  <c r="E3053" i="8"/>
  <c r="C3054" i="8"/>
  <c r="D3054" i="8"/>
  <c r="E3054" i="8"/>
  <c r="C3055" i="8"/>
  <c r="D3055" i="8"/>
  <c r="E3055" i="8"/>
  <c r="C3056" i="8"/>
  <c r="D3056" i="8"/>
  <c r="E3056" i="8"/>
  <c r="C3057" i="8"/>
  <c r="D3057" i="8"/>
  <c r="E3057" i="8"/>
  <c r="C3058" i="8"/>
  <c r="D3058" i="8"/>
  <c r="E3058" i="8"/>
  <c r="C3059" i="8"/>
  <c r="D3059" i="8"/>
  <c r="E3059" i="8"/>
  <c r="C3060" i="8"/>
  <c r="D3060" i="8"/>
  <c r="E3060" i="8"/>
  <c r="C3061" i="8"/>
  <c r="D3061" i="8"/>
  <c r="E3061" i="8"/>
  <c r="C3062" i="8"/>
  <c r="D3062" i="8"/>
  <c r="E3062" i="8"/>
  <c r="C3063" i="8"/>
  <c r="D3063" i="8"/>
  <c r="E3063" i="8"/>
  <c r="C3064" i="8"/>
  <c r="D3064" i="8"/>
  <c r="E3064" i="8"/>
  <c r="C3065" i="8"/>
  <c r="D3065" i="8"/>
  <c r="E3065" i="8"/>
  <c r="C3066" i="8"/>
  <c r="D3066" i="8"/>
  <c r="E3066" i="8"/>
  <c r="C3067" i="8"/>
  <c r="D3067" i="8"/>
  <c r="E3067" i="8"/>
  <c r="C3068" i="8"/>
  <c r="D3068" i="8"/>
  <c r="E3068" i="8"/>
  <c r="C3069" i="8"/>
  <c r="D3069" i="8"/>
  <c r="E3069" i="8"/>
  <c r="C3070" i="8"/>
  <c r="D3070" i="8"/>
  <c r="E3070" i="8"/>
  <c r="C3071" i="8"/>
  <c r="D3071" i="8"/>
  <c r="E3071" i="8"/>
  <c r="C3072" i="8"/>
  <c r="D3072" i="8"/>
  <c r="E3072" i="8"/>
  <c r="C3073" i="8"/>
  <c r="D3073" i="8"/>
  <c r="E3073" i="8"/>
  <c r="C3074" i="8"/>
  <c r="D3074" i="8"/>
  <c r="E3074" i="8"/>
  <c r="C3075" i="8"/>
  <c r="D3075" i="8"/>
  <c r="E3075" i="8"/>
  <c r="C3076" i="8"/>
  <c r="D3076" i="8"/>
  <c r="E3076" i="8"/>
  <c r="C3077" i="8"/>
  <c r="D3077" i="8"/>
  <c r="E3077" i="8"/>
  <c r="C3078" i="8"/>
  <c r="D3078" i="8"/>
  <c r="E3078" i="8"/>
  <c r="C3079" i="8"/>
  <c r="D3079" i="8"/>
  <c r="E3079" i="8"/>
  <c r="C3080" i="8"/>
  <c r="D3080" i="8"/>
  <c r="E3080" i="8"/>
  <c r="C3081" i="8"/>
  <c r="D3081" i="8"/>
  <c r="E3081" i="8"/>
  <c r="C3082" i="8"/>
  <c r="D3082" i="8"/>
  <c r="E3082" i="8"/>
  <c r="C3083" i="8"/>
  <c r="D3083" i="8"/>
  <c r="E3083" i="8"/>
  <c r="C3084" i="8"/>
  <c r="D3084" i="8"/>
  <c r="E3084" i="8"/>
  <c r="C3085" i="8"/>
  <c r="D3085" i="8"/>
  <c r="E3085" i="8"/>
  <c r="C3086" i="8"/>
  <c r="D3086" i="8"/>
  <c r="E3086" i="8"/>
  <c r="C3087" i="8"/>
  <c r="D3087" i="8"/>
  <c r="E3087" i="8"/>
  <c r="C3088" i="8"/>
  <c r="D3088" i="8"/>
  <c r="E3088" i="8"/>
  <c r="C3089" i="8"/>
  <c r="D3089" i="8"/>
  <c r="E3089" i="8"/>
  <c r="C3090" i="8"/>
  <c r="D3090" i="8"/>
  <c r="E3090" i="8"/>
  <c r="C3091" i="8"/>
  <c r="D3091" i="8"/>
  <c r="E3091" i="8"/>
  <c r="C3092" i="8"/>
  <c r="D3092" i="8"/>
  <c r="E3092" i="8"/>
  <c r="C3093" i="8"/>
  <c r="D3093" i="8"/>
  <c r="E3093" i="8"/>
  <c r="C3094" i="8"/>
  <c r="D3094" i="8"/>
  <c r="E3094" i="8"/>
  <c r="C3095" i="8"/>
  <c r="D3095" i="8"/>
  <c r="E3095" i="8"/>
  <c r="C3096" i="8"/>
  <c r="D3096" i="8"/>
  <c r="E3096" i="8"/>
  <c r="C3097" i="8"/>
  <c r="D3097" i="8"/>
  <c r="E3097" i="8"/>
  <c r="C3098" i="8"/>
  <c r="D3098" i="8"/>
  <c r="E3098" i="8"/>
  <c r="C3099" i="8"/>
  <c r="D3099" i="8"/>
  <c r="E3099" i="8"/>
  <c r="C3100" i="8"/>
  <c r="D3100" i="8"/>
  <c r="E3100" i="8"/>
  <c r="C3101" i="8"/>
  <c r="D3101" i="8"/>
  <c r="E3101" i="8"/>
  <c r="C3102" i="8"/>
  <c r="D3102" i="8"/>
  <c r="E3102" i="8"/>
  <c r="C3103" i="8"/>
  <c r="D3103" i="8"/>
  <c r="E3103" i="8"/>
  <c r="C3104" i="8"/>
  <c r="D3104" i="8"/>
  <c r="E3104" i="8"/>
  <c r="C3105" i="8"/>
  <c r="D3105" i="8"/>
  <c r="E3105" i="8"/>
  <c r="C3106" i="8"/>
  <c r="D3106" i="8"/>
  <c r="E3106" i="8"/>
  <c r="C3107" i="8"/>
  <c r="D3107" i="8"/>
  <c r="E3107" i="8"/>
  <c r="C3108" i="8"/>
  <c r="D3108" i="8"/>
  <c r="E3108" i="8"/>
  <c r="C3109" i="8"/>
  <c r="D3109" i="8"/>
  <c r="E3109" i="8"/>
  <c r="C3110" i="8"/>
  <c r="D3110" i="8"/>
  <c r="E3110" i="8"/>
  <c r="C3111" i="8"/>
  <c r="D3111" i="8"/>
  <c r="E3111" i="8"/>
  <c r="C3112" i="8"/>
  <c r="D3112" i="8"/>
  <c r="E3112" i="8"/>
  <c r="C3113" i="8"/>
  <c r="D3113" i="8"/>
  <c r="E3113" i="8"/>
  <c r="C3114" i="8"/>
  <c r="D3114" i="8"/>
  <c r="E3114" i="8"/>
  <c r="C3115" i="8"/>
  <c r="D3115" i="8"/>
  <c r="E3115" i="8"/>
  <c r="C3116" i="8"/>
  <c r="D3116" i="8"/>
  <c r="E3116" i="8"/>
  <c r="C3117" i="8"/>
  <c r="D3117" i="8"/>
  <c r="E3117" i="8"/>
  <c r="C3118" i="8"/>
  <c r="D3118" i="8"/>
  <c r="E3118" i="8"/>
  <c r="C3119" i="8"/>
  <c r="D3119" i="8"/>
  <c r="E3119" i="8"/>
  <c r="C3120" i="8"/>
  <c r="D3120" i="8"/>
  <c r="E3120" i="8"/>
  <c r="C3121" i="8"/>
  <c r="D3121" i="8"/>
  <c r="E3121" i="8"/>
  <c r="C3122" i="8"/>
  <c r="D3122" i="8"/>
  <c r="E3122" i="8"/>
  <c r="C3123" i="8"/>
  <c r="D3123" i="8"/>
  <c r="E3123" i="8"/>
  <c r="C3124" i="8"/>
  <c r="D3124" i="8"/>
  <c r="E3124" i="8"/>
  <c r="C3125" i="8"/>
  <c r="D3125" i="8"/>
  <c r="E3125" i="8"/>
  <c r="C3126" i="8"/>
  <c r="D3126" i="8"/>
  <c r="E3126" i="8"/>
  <c r="C3127" i="8"/>
  <c r="D3127" i="8"/>
  <c r="E3127" i="8"/>
  <c r="C3128" i="8"/>
  <c r="D3128" i="8"/>
  <c r="E3128" i="8"/>
  <c r="C3129" i="8"/>
  <c r="D3129" i="8"/>
  <c r="E3129" i="8"/>
  <c r="C3130" i="8"/>
  <c r="D3130" i="8"/>
  <c r="E3130" i="8"/>
  <c r="C3131" i="8"/>
  <c r="D3131" i="8"/>
  <c r="E3131" i="8"/>
  <c r="C3132" i="8"/>
  <c r="D3132" i="8"/>
  <c r="E3132" i="8"/>
  <c r="C3133" i="8"/>
  <c r="D3133" i="8"/>
  <c r="E3133" i="8"/>
  <c r="C3134" i="8"/>
  <c r="D3134" i="8"/>
  <c r="E3134" i="8"/>
  <c r="C3135" i="8"/>
  <c r="D3135" i="8"/>
  <c r="E3135" i="8"/>
  <c r="C3136" i="8"/>
  <c r="D3136" i="8"/>
  <c r="E3136" i="8"/>
  <c r="C3137" i="8"/>
  <c r="D3137" i="8"/>
  <c r="E3137" i="8"/>
  <c r="C3138" i="8"/>
  <c r="D3138" i="8"/>
  <c r="E3138" i="8"/>
  <c r="C3139" i="8"/>
  <c r="D3139" i="8"/>
  <c r="E3139" i="8"/>
  <c r="C3140" i="8"/>
  <c r="D3140" i="8"/>
  <c r="E3140" i="8"/>
  <c r="C3141" i="8"/>
  <c r="D3141" i="8"/>
  <c r="E3141" i="8"/>
  <c r="C3142" i="8"/>
  <c r="D3142" i="8"/>
  <c r="E3142" i="8"/>
  <c r="C3143" i="8"/>
  <c r="D3143" i="8"/>
  <c r="E3143" i="8"/>
  <c r="C3144" i="8"/>
  <c r="D3144" i="8"/>
  <c r="E3144" i="8"/>
  <c r="C3145" i="8"/>
  <c r="D3145" i="8"/>
  <c r="E3145" i="8"/>
  <c r="C3146" i="8"/>
  <c r="D3146" i="8"/>
  <c r="E3146" i="8"/>
  <c r="C3147" i="8"/>
  <c r="D3147" i="8"/>
  <c r="E3147" i="8"/>
  <c r="C3148" i="8"/>
  <c r="D3148" i="8"/>
  <c r="E3148" i="8"/>
  <c r="C3149" i="8"/>
  <c r="D3149" i="8"/>
  <c r="E3149" i="8"/>
  <c r="C3150" i="8"/>
  <c r="D3150" i="8"/>
  <c r="E3150" i="8"/>
  <c r="C3151" i="8"/>
  <c r="D3151" i="8"/>
  <c r="E3151" i="8"/>
  <c r="C3152" i="8"/>
  <c r="D3152" i="8"/>
  <c r="E3152" i="8"/>
  <c r="C3153" i="8"/>
  <c r="D3153" i="8"/>
  <c r="E3153" i="8"/>
  <c r="C3154" i="8"/>
  <c r="D3154" i="8"/>
  <c r="E3154" i="8"/>
  <c r="C3155" i="8"/>
  <c r="D3155" i="8"/>
  <c r="E3155" i="8"/>
  <c r="C3156" i="8"/>
  <c r="D3156" i="8"/>
  <c r="E3156" i="8"/>
  <c r="C3157" i="8"/>
  <c r="D3157" i="8"/>
  <c r="E3157" i="8"/>
  <c r="C3158" i="8"/>
  <c r="D3158" i="8"/>
  <c r="E3158" i="8"/>
  <c r="C3159" i="8"/>
  <c r="D3159" i="8"/>
  <c r="E3159" i="8"/>
  <c r="C3160" i="8"/>
  <c r="D3160" i="8"/>
  <c r="E3160" i="8"/>
  <c r="C3161" i="8"/>
  <c r="D3161" i="8"/>
  <c r="E3161" i="8"/>
  <c r="C3162" i="8"/>
  <c r="D3162" i="8"/>
  <c r="E3162" i="8"/>
  <c r="C3163" i="8"/>
  <c r="D3163" i="8"/>
  <c r="E3163" i="8"/>
  <c r="C3164" i="8"/>
  <c r="D3164" i="8"/>
  <c r="E3164" i="8"/>
  <c r="C3165" i="8"/>
  <c r="D3165" i="8"/>
  <c r="E3165" i="8"/>
  <c r="C3166" i="8"/>
  <c r="D3166" i="8"/>
  <c r="E3166" i="8"/>
  <c r="C3167" i="8"/>
  <c r="D3167" i="8"/>
  <c r="E3167" i="8"/>
  <c r="C3168" i="8"/>
  <c r="D3168" i="8"/>
  <c r="E3168" i="8"/>
  <c r="C3169" i="8"/>
  <c r="D3169" i="8"/>
  <c r="E3169" i="8"/>
  <c r="C3170" i="8"/>
  <c r="D3170" i="8"/>
  <c r="E3170" i="8"/>
  <c r="C3171" i="8"/>
  <c r="D3171" i="8"/>
  <c r="E3171" i="8"/>
  <c r="C3172" i="8"/>
  <c r="D3172" i="8"/>
  <c r="E3172" i="8"/>
  <c r="C3173" i="8"/>
  <c r="D3173" i="8"/>
  <c r="E3173" i="8"/>
  <c r="C3174" i="8"/>
  <c r="D3174" i="8"/>
  <c r="E3174" i="8"/>
  <c r="C3175" i="8"/>
  <c r="D3175" i="8"/>
  <c r="E3175" i="8"/>
  <c r="C3176" i="8"/>
  <c r="D3176" i="8"/>
  <c r="E3176" i="8"/>
  <c r="C3177" i="8"/>
  <c r="D3177" i="8"/>
  <c r="E3177" i="8"/>
  <c r="C3178" i="8"/>
  <c r="D3178" i="8"/>
  <c r="E3178" i="8"/>
  <c r="C3179" i="8"/>
  <c r="D3179" i="8"/>
  <c r="E3179" i="8"/>
  <c r="C3180" i="8"/>
  <c r="D3180" i="8"/>
  <c r="E3180" i="8"/>
  <c r="C3181" i="8"/>
  <c r="D3181" i="8"/>
  <c r="E3181" i="8"/>
  <c r="C3182" i="8"/>
  <c r="D3182" i="8"/>
  <c r="E3182" i="8"/>
  <c r="C3183" i="8"/>
  <c r="D3183" i="8"/>
  <c r="E3183" i="8"/>
  <c r="C3184" i="8"/>
  <c r="D3184" i="8"/>
  <c r="E3184" i="8"/>
  <c r="C3185" i="8"/>
  <c r="D3185" i="8"/>
  <c r="E3185" i="8"/>
  <c r="C3186" i="8"/>
  <c r="D3186" i="8"/>
  <c r="E3186" i="8"/>
  <c r="C3187" i="8"/>
  <c r="D3187" i="8"/>
  <c r="E3187" i="8"/>
  <c r="C3188" i="8"/>
  <c r="D3188" i="8"/>
  <c r="E3188" i="8"/>
  <c r="C3189" i="8"/>
  <c r="D3189" i="8"/>
  <c r="E3189" i="8"/>
  <c r="C3190" i="8"/>
  <c r="D3190" i="8"/>
  <c r="E3190" i="8"/>
  <c r="C3191" i="8"/>
  <c r="D3191" i="8"/>
  <c r="E3191" i="8"/>
  <c r="C3192" i="8"/>
  <c r="D3192" i="8"/>
  <c r="E3192" i="8"/>
  <c r="C3193" i="8"/>
  <c r="D3193" i="8"/>
  <c r="E3193" i="8"/>
  <c r="C3194" i="8"/>
  <c r="D3194" i="8"/>
  <c r="E3194" i="8"/>
  <c r="C3195" i="8"/>
  <c r="D3195" i="8"/>
  <c r="E3195" i="8"/>
  <c r="C3196" i="8"/>
  <c r="D3196" i="8"/>
  <c r="E3196" i="8"/>
  <c r="C3197" i="8"/>
  <c r="D3197" i="8"/>
  <c r="E3197" i="8"/>
  <c r="C3198" i="8"/>
  <c r="D3198" i="8"/>
  <c r="E3198" i="8"/>
  <c r="C3199" i="8"/>
  <c r="D3199" i="8"/>
  <c r="E3199" i="8"/>
  <c r="C3200" i="8"/>
  <c r="D3200" i="8"/>
  <c r="E3200" i="8"/>
  <c r="C3201" i="8"/>
  <c r="D3201" i="8"/>
  <c r="E3201" i="8"/>
  <c r="C3202" i="8"/>
  <c r="D3202" i="8"/>
  <c r="E3202" i="8"/>
  <c r="C3203" i="8"/>
  <c r="D3203" i="8"/>
  <c r="E3203" i="8"/>
  <c r="C3204" i="8"/>
  <c r="D3204" i="8"/>
  <c r="E3204" i="8"/>
  <c r="C3205" i="8"/>
  <c r="D3205" i="8"/>
  <c r="E3205" i="8"/>
  <c r="C3206" i="8"/>
  <c r="D3206" i="8"/>
  <c r="E3206" i="8"/>
  <c r="C3207" i="8"/>
  <c r="D3207" i="8"/>
  <c r="E3207" i="8"/>
  <c r="C3208" i="8"/>
  <c r="D3208" i="8"/>
  <c r="E3208" i="8"/>
  <c r="C3209" i="8"/>
  <c r="D3209" i="8"/>
  <c r="E3209" i="8"/>
  <c r="C3210" i="8"/>
  <c r="D3210" i="8"/>
  <c r="E3210" i="8"/>
  <c r="C3211" i="8"/>
  <c r="D3211" i="8"/>
  <c r="E3211" i="8"/>
  <c r="C3212" i="8"/>
  <c r="D3212" i="8"/>
  <c r="E3212" i="8"/>
  <c r="C3213" i="8"/>
  <c r="D3213" i="8"/>
  <c r="E3213" i="8"/>
  <c r="C3214" i="8"/>
  <c r="D3214" i="8"/>
  <c r="E3214" i="8"/>
  <c r="C3215" i="8"/>
  <c r="D3215" i="8"/>
  <c r="E3215" i="8"/>
  <c r="C3216" i="8"/>
  <c r="D3216" i="8"/>
  <c r="E3216" i="8"/>
  <c r="C3217" i="8"/>
  <c r="D3217" i="8"/>
  <c r="E3217" i="8"/>
  <c r="C3218" i="8"/>
  <c r="D3218" i="8"/>
  <c r="E3218" i="8"/>
  <c r="C3219" i="8"/>
  <c r="D3219" i="8"/>
  <c r="E3219" i="8"/>
  <c r="C3220" i="8"/>
  <c r="D3220" i="8"/>
  <c r="E3220" i="8"/>
  <c r="C3221" i="8"/>
  <c r="D3221" i="8"/>
  <c r="E3221" i="8"/>
  <c r="C3222" i="8"/>
  <c r="D3222" i="8"/>
  <c r="E3222" i="8"/>
  <c r="C3223" i="8"/>
  <c r="D3223" i="8"/>
  <c r="E3223" i="8"/>
  <c r="C3224" i="8"/>
  <c r="D3224" i="8"/>
  <c r="E3224" i="8"/>
  <c r="C3225" i="8"/>
  <c r="D3225" i="8"/>
  <c r="E3225" i="8"/>
  <c r="C3226" i="8"/>
  <c r="D3226" i="8"/>
  <c r="E3226" i="8"/>
  <c r="C3227" i="8"/>
  <c r="D3227" i="8"/>
  <c r="E3227" i="8"/>
  <c r="C3228" i="8"/>
  <c r="D3228" i="8"/>
  <c r="E3228" i="8"/>
  <c r="C3229" i="8"/>
  <c r="D3229" i="8"/>
  <c r="E3229" i="8"/>
  <c r="C3230" i="8"/>
  <c r="D3230" i="8"/>
  <c r="E3230" i="8"/>
  <c r="C3231" i="8"/>
  <c r="D3231" i="8"/>
  <c r="E3231" i="8"/>
  <c r="C3232" i="8"/>
  <c r="D3232" i="8"/>
  <c r="E3232" i="8"/>
  <c r="C3233" i="8"/>
  <c r="D3233" i="8"/>
  <c r="E3233" i="8"/>
  <c r="C3234" i="8"/>
  <c r="D3234" i="8"/>
  <c r="E3234" i="8"/>
  <c r="C3235" i="8"/>
  <c r="D3235" i="8"/>
  <c r="E3235" i="8"/>
  <c r="C3236" i="8"/>
  <c r="D3236" i="8"/>
  <c r="E3236" i="8"/>
  <c r="C3237" i="8"/>
  <c r="D3237" i="8"/>
  <c r="E3237" i="8"/>
  <c r="C3238" i="8"/>
  <c r="D3238" i="8"/>
  <c r="E3238" i="8"/>
  <c r="C3239" i="8"/>
  <c r="D3239" i="8"/>
  <c r="E3239" i="8"/>
  <c r="C3240" i="8"/>
  <c r="D3240" i="8"/>
  <c r="E3240" i="8"/>
  <c r="C3241" i="8"/>
  <c r="D3241" i="8"/>
  <c r="E3241" i="8"/>
  <c r="C3242" i="8"/>
  <c r="D3242" i="8"/>
  <c r="E3242" i="8"/>
  <c r="C3243" i="8"/>
  <c r="D3243" i="8"/>
  <c r="E3243" i="8"/>
  <c r="C3244" i="8"/>
  <c r="D3244" i="8"/>
  <c r="E3244" i="8"/>
  <c r="C3245" i="8"/>
  <c r="D3245" i="8"/>
  <c r="E3245" i="8"/>
  <c r="C3246" i="8"/>
  <c r="D3246" i="8"/>
  <c r="E3246" i="8"/>
  <c r="C3247" i="8"/>
  <c r="D3247" i="8"/>
  <c r="E3247" i="8"/>
  <c r="C3248" i="8"/>
  <c r="D3248" i="8"/>
  <c r="E3248" i="8"/>
  <c r="C3249" i="8"/>
  <c r="D3249" i="8"/>
  <c r="E3249" i="8"/>
  <c r="C3250" i="8"/>
  <c r="D3250" i="8"/>
  <c r="E3250" i="8"/>
  <c r="C3251" i="8"/>
  <c r="D3251" i="8"/>
  <c r="E3251" i="8"/>
  <c r="C3252" i="8"/>
  <c r="D3252" i="8"/>
  <c r="E3252" i="8"/>
  <c r="C3253" i="8"/>
  <c r="D3253" i="8"/>
  <c r="E3253" i="8"/>
  <c r="C3254" i="8"/>
  <c r="D3254" i="8"/>
  <c r="E3254" i="8"/>
  <c r="C3255" i="8"/>
  <c r="D3255" i="8"/>
  <c r="E3255" i="8"/>
  <c r="C3256" i="8"/>
  <c r="D3256" i="8"/>
  <c r="E3256" i="8"/>
  <c r="C3257" i="8"/>
  <c r="D3257" i="8"/>
  <c r="E3257" i="8"/>
  <c r="C3258" i="8"/>
  <c r="D3258" i="8"/>
  <c r="E3258" i="8"/>
  <c r="C3259" i="8"/>
  <c r="D3259" i="8"/>
  <c r="E3259" i="8"/>
  <c r="C3260" i="8"/>
  <c r="D3260" i="8"/>
  <c r="E3260" i="8"/>
  <c r="C3261" i="8"/>
  <c r="D3261" i="8"/>
  <c r="E3261" i="8"/>
  <c r="C3262" i="8"/>
  <c r="D3262" i="8"/>
  <c r="E3262" i="8"/>
  <c r="C3263" i="8"/>
  <c r="D3263" i="8"/>
  <c r="E3263" i="8"/>
  <c r="C3264" i="8"/>
  <c r="D3264" i="8"/>
  <c r="E3264" i="8"/>
  <c r="C3265" i="8"/>
  <c r="D3265" i="8"/>
  <c r="E3265" i="8"/>
  <c r="C3266" i="8"/>
  <c r="D3266" i="8"/>
  <c r="E3266" i="8"/>
  <c r="C3267" i="8"/>
  <c r="D3267" i="8"/>
  <c r="E3267" i="8"/>
  <c r="C3268" i="8"/>
  <c r="D3268" i="8"/>
  <c r="E3268" i="8"/>
  <c r="C3269" i="8"/>
  <c r="D3269" i="8"/>
  <c r="E3269" i="8"/>
  <c r="C3270" i="8"/>
  <c r="D3270" i="8"/>
  <c r="E3270" i="8"/>
  <c r="C3271" i="8"/>
  <c r="D3271" i="8"/>
  <c r="E3271" i="8"/>
  <c r="C3272" i="8"/>
  <c r="D3272" i="8"/>
  <c r="E3272" i="8"/>
  <c r="C3273" i="8"/>
  <c r="D3273" i="8"/>
  <c r="E3273" i="8"/>
  <c r="C3274" i="8"/>
  <c r="D3274" i="8"/>
  <c r="E3274" i="8"/>
  <c r="C3275" i="8"/>
  <c r="D3275" i="8"/>
  <c r="E3275" i="8"/>
  <c r="C3276" i="8"/>
  <c r="D3276" i="8"/>
  <c r="E3276" i="8"/>
  <c r="C3277" i="8"/>
  <c r="D3277" i="8"/>
  <c r="E3277" i="8"/>
  <c r="C3278" i="8"/>
  <c r="D3278" i="8"/>
  <c r="E3278" i="8"/>
  <c r="C3279" i="8"/>
  <c r="D3279" i="8"/>
  <c r="E3279" i="8"/>
  <c r="C3280" i="8"/>
  <c r="D3280" i="8"/>
  <c r="E3280" i="8"/>
  <c r="C3281" i="8"/>
  <c r="D3281" i="8"/>
  <c r="E3281" i="8"/>
  <c r="C3282" i="8"/>
  <c r="D3282" i="8"/>
  <c r="E3282" i="8"/>
  <c r="C3283" i="8"/>
  <c r="D3283" i="8"/>
  <c r="E3283" i="8"/>
  <c r="C3284" i="8"/>
  <c r="D3284" i="8"/>
  <c r="E3284" i="8"/>
  <c r="C3285" i="8"/>
  <c r="D3285" i="8"/>
  <c r="E3285" i="8"/>
  <c r="C3286" i="8"/>
  <c r="D3286" i="8"/>
  <c r="E3286" i="8"/>
  <c r="C3287" i="8"/>
  <c r="D3287" i="8"/>
  <c r="E3287" i="8"/>
  <c r="C3288" i="8"/>
  <c r="D3288" i="8"/>
  <c r="E3288" i="8"/>
  <c r="C3289" i="8"/>
  <c r="D3289" i="8"/>
  <c r="E3289" i="8"/>
  <c r="C3290" i="8"/>
  <c r="D3290" i="8"/>
  <c r="E3290" i="8"/>
  <c r="C3291" i="8"/>
  <c r="D3291" i="8"/>
  <c r="E3291" i="8"/>
  <c r="C3292" i="8"/>
  <c r="D3292" i="8"/>
  <c r="E3292" i="8"/>
  <c r="C3293" i="8"/>
  <c r="D3293" i="8"/>
  <c r="E3293" i="8"/>
  <c r="C3294" i="8"/>
  <c r="D3294" i="8"/>
  <c r="E3294" i="8"/>
  <c r="C3295" i="8"/>
  <c r="D3295" i="8"/>
  <c r="E3295" i="8"/>
  <c r="C3296" i="8"/>
  <c r="D3296" i="8"/>
  <c r="E3296" i="8"/>
  <c r="C3297" i="8"/>
  <c r="D3297" i="8"/>
  <c r="E3297" i="8"/>
  <c r="C3298" i="8"/>
  <c r="D3298" i="8"/>
  <c r="E3298" i="8"/>
  <c r="C3299" i="8"/>
  <c r="D3299" i="8"/>
  <c r="E3299" i="8"/>
  <c r="C3300" i="8"/>
  <c r="D3300" i="8"/>
  <c r="E3300" i="8"/>
  <c r="C3301" i="8"/>
  <c r="D3301" i="8"/>
  <c r="E3301" i="8"/>
  <c r="C3302" i="8"/>
  <c r="D3302" i="8"/>
  <c r="E3302" i="8"/>
  <c r="C3303" i="8"/>
  <c r="D3303" i="8"/>
  <c r="E3303" i="8"/>
  <c r="C3304" i="8"/>
  <c r="D3304" i="8"/>
  <c r="E3304" i="8"/>
  <c r="C3305" i="8"/>
  <c r="D3305" i="8"/>
  <c r="E3305" i="8"/>
  <c r="C3306" i="8"/>
  <c r="D3306" i="8"/>
  <c r="E3306" i="8"/>
  <c r="C3307" i="8"/>
  <c r="D3307" i="8"/>
  <c r="E3307" i="8"/>
  <c r="C3308" i="8"/>
  <c r="D3308" i="8"/>
  <c r="E3308" i="8"/>
  <c r="C3309" i="8"/>
  <c r="D3309" i="8"/>
  <c r="E3309" i="8"/>
  <c r="C3310" i="8"/>
  <c r="D3310" i="8"/>
  <c r="E3310" i="8"/>
  <c r="C3311" i="8"/>
  <c r="D3311" i="8"/>
  <c r="E3311" i="8"/>
  <c r="C3312" i="8"/>
  <c r="D3312" i="8"/>
  <c r="E3312" i="8"/>
  <c r="C3313" i="8"/>
  <c r="D3313" i="8"/>
  <c r="E3313" i="8"/>
  <c r="C3314" i="8"/>
  <c r="D3314" i="8"/>
  <c r="E3314" i="8"/>
  <c r="C3315" i="8"/>
  <c r="D3315" i="8"/>
  <c r="E3315" i="8"/>
  <c r="C3316" i="8"/>
  <c r="D3316" i="8"/>
  <c r="E3316" i="8"/>
  <c r="C3317" i="8"/>
  <c r="D3317" i="8"/>
  <c r="E3317" i="8"/>
  <c r="C3318" i="8"/>
  <c r="D3318" i="8"/>
  <c r="E3318" i="8"/>
  <c r="C3319" i="8"/>
  <c r="D3319" i="8"/>
  <c r="E3319" i="8"/>
  <c r="C3320" i="8"/>
  <c r="D3320" i="8"/>
  <c r="E3320" i="8"/>
  <c r="C3321" i="8"/>
  <c r="D3321" i="8"/>
  <c r="E3321" i="8"/>
  <c r="C3322" i="8"/>
  <c r="D3322" i="8"/>
  <c r="E3322" i="8"/>
  <c r="C3323" i="8"/>
  <c r="D3323" i="8"/>
  <c r="E3323" i="8"/>
  <c r="C3324" i="8"/>
  <c r="D3324" i="8"/>
  <c r="E3324" i="8"/>
  <c r="C3325" i="8"/>
  <c r="D3325" i="8"/>
  <c r="E3325" i="8"/>
  <c r="C3326" i="8"/>
  <c r="D3326" i="8"/>
  <c r="E3326" i="8"/>
  <c r="C3327" i="8"/>
  <c r="D3327" i="8"/>
  <c r="E3327" i="8"/>
  <c r="C3328" i="8"/>
  <c r="D3328" i="8"/>
  <c r="E3328" i="8"/>
  <c r="C3329" i="8"/>
  <c r="D3329" i="8"/>
  <c r="E3329" i="8"/>
  <c r="C3330" i="8"/>
  <c r="D3330" i="8"/>
  <c r="E3330" i="8"/>
  <c r="C3331" i="8"/>
  <c r="D3331" i="8"/>
  <c r="E3331" i="8"/>
  <c r="C3332" i="8"/>
  <c r="D3332" i="8"/>
  <c r="E3332" i="8"/>
  <c r="C3333" i="8"/>
  <c r="D3333" i="8"/>
  <c r="E3333" i="8"/>
  <c r="C3334" i="8"/>
  <c r="D3334" i="8"/>
  <c r="E3334" i="8"/>
  <c r="C3335" i="8"/>
  <c r="D3335" i="8"/>
  <c r="E3335" i="8"/>
  <c r="C3336" i="8"/>
  <c r="D3336" i="8"/>
  <c r="E3336" i="8"/>
  <c r="C3337" i="8"/>
  <c r="D3337" i="8"/>
  <c r="E3337" i="8"/>
  <c r="C3338" i="8"/>
  <c r="D3338" i="8"/>
  <c r="E3338" i="8"/>
  <c r="C3339" i="8"/>
  <c r="D3339" i="8"/>
  <c r="E3339" i="8"/>
  <c r="C3340" i="8"/>
  <c r="D3340" i="8"/>
  <c r="E3340" i="8"/>
  <c r="C3341" i="8"/>
  <c r="D3341" i="8"/>
  <c r="E3341" i="8"/>
  <c r="C3342" i="8"/>
  <c r="D3342" i="8"/>
  <c r="E3342" i="8"/>
  <c r="C3343" i="8"/>
  <c r="D3343" i="8"/>
  <c r="E3343" i="8"/>
  <c r="C3344" i="8"/>
  <c r="D3344" i="8"/>
  <c r="E3344" i="8"/>
  <c r="C3345" i="8"/>
  <c r="D3345" i="8"/>
  <c r="E3345" i="8"/>
  <c r="C3346" i="8"/>
  <c r="D3346" i="8"/>
  <c r="E3346" i="8"/>
  <c r="C3347" i="8"/>
  <c r="D3347" i="8"/>
  <c r="E3347" i="8"/>
  <c r="C3348" i="8"/>
  <c r="D3348" i="8"/>
  <c r="E3348" i="8"/>
  <c r="C3349" i="8"/>
  <c r="D3349" i="8"/>
  <c r="E3349" i="8"/>
  <c r="C3350" i="8"/>
  <c r="D3350" i="8"/>
  <c r="E3350" i="8"/>
  <c r="C3351" i="8"/>
  <c r="D3351" i="8"/>
  <c r="E3351" i="8"/>
  <c r="C3352" i="8"/>
  <c r="D3352" i="8"/>
  <c r="E3352" i="8"/>
  <c r="C3353" i="8"/>
  <c r="D3353" i="8"/>
  <c r="E3353" i="8"/>
  <c r="C3354" i="8"/>
  <c r="D3354" i="8"/>
  <c r="E3354" i="8"/>
  <c r="C3355" i="8"/>
  <c r="D3355" i="8"/>
  <c r="E3355" i="8"/>
  <c r="C3356" i="8"/>
  <c r="D3356" i="8"/>
  <c r="E3356" i="8"/>
  <c r="C3357" i="8"/>
  <c r="D3357" i="8"/>
  <c r="E3357" i="8"/>
  <c r="C3358" i="8"/>
  <c r="D3358" i="8"/>
  <c r="E3358" i="8"/>
  <c r="C3359" i="8"/>
  <c r="D3359" i="8"/>
  <c r="E3359" i="8"/>
  <c r="C3360" i="8"/>
  <c r="D3360" i="8"/>
  <c r="E3360" i="8"/>
  <c r="C3361" i="8"/>
  <c r="D3361" i="8"/>
  <c r="E3361" i="8"/>
  <c r="C3362" i="8"/>
  <c r="D3362" i="8"/>
  <c r="E3362" i="8"/>
  <c r="C3363" i="8"/>
  <c r="D3363" i="8"/>
  <c r="E3363" i="8"/>
  <c r="C3364" i="8"/>
  <c r="D3364" i="8"/>
  <c r="E3364" i="8"/>
  <c r="C3365" i="8"/>
  <c r="D3365" i="8"/>
  <c r="E3365" i="8"/>
  <c r="C3366" i="8"/>
  <c r="D3366" i="8"/>
  <c r="E3366" i="8"/>
  <c r="C3367" i="8"/>
  <c r="D3367" i="8"/>
  <c r="E3367" i="8"/>
  <c r="C3368" i="8"/>
  <c r="D3368" i="8"/>
  <c r="E3368" i="8"/>
  <c r="C3369" i="8"/>
  <c r="D3369" i="8"/>
  <c r="E3369" i="8"/>
  <c r="C3370" i="8"/>
  <c r="D3370" i="8"/>
  <c r="E3370" i="8"/>
  <c r="C3371" i="8"/>
  <c r="D3371" i="8"/>
  <c r="E3371" i="8"/>
  <c r="C3372" i="8"/>
  <c r="D3372" i="8"/>
  <c r="E3372" i="8"/>
  <c r="C3373" i="8"/>
  <c r="D3373" i="8"/>
  <c r="E3373" i="8"/>
  <c r="C3374" i="8"/>
  <c r="D3374" i="8"/>
  <c r="E3374" i="8"/>
  <c r="C3375" i="8"/>
  <c r="D3375" i="8"/>
  <c r="E3375" i="8"/>
  <c r="C3376" i="8"/>
  <c r="D3376" i="8"/>
  <c r="E3376" i="8"/>
  <c r="C3377" i="8"/>
  <c r="D3377" i="8"/>
  <c r="E3377" i="8"/>
  <c r="C3378" i="8"/>
  <c r="D3378" i="8"/>
  <c r="E3378" i="8"/>
  <c r="C3379" i="8"/>
  <c r="D3379" i="8"/>
  <c r="E3379" i="8"/>
  <c r="C3380" i="8"/>
  <c r="D3380" i="8"/>
  <c r="E3380" i="8"/>
  <c r="C3381" i="8"/>
  <c r="D3381" i="8"/>
  <c r="E3381" i="8"/>
  <c r="C3382" i="8"/>
  <c r="D3382" i="8"/>
  <c r="E3382" i="8"/>
  <c r="C3383" i="8"/>
  <c r="D3383" i="8"/>
  <c r="E3383" i="8"/>
  <c r="C3384" i="8"/>
  <c r="D3384" i="8"/>
  <c r="E3384" i="8"/>
  <c r="C3385" i="8"/>
  <c r="D3385" i="8"/>
  <c r="E3385" i="8"/>
  <c r="C3386" i="8"/>
  <c r="D3386" i="8"/>
  <c r="E3386" i="8"/>
  <c r="C3387" i="8"/>
  <c r="D3387" i="8"/>
  <c r="E3387" i="8"/>
  <c r="C3388" i="8"/>
  <c r="D3388" i="8"/>
  <c r="E3388" i="8"/>
  <c r="C3389" i="8"/>
  <c r="D3389" i="8"/>
  <c r="E3389" i="8"/>
  <c r="C3390" i="8"/>
  <c r="D3390" i="8"/>
  <c r="E3390" i="8"/>
  <c r="C3391" i="8"/>
  <c r="D3391" i="8"/>
  <c r="E3391" i="8"/>
  <c r="C3392" i="8"/>
  <c r="D3392" i="8"/>
  <c r="E3392" i="8"/>
  <c r="C3393" i="8"/>
  <c r="D3393" i="8"/>
  <c r="E3393" i="8"/>
  <c r="C3394" i="8"/>
  <c r="D3394" i="8"/>
  <c r="E3394" i="8"/>
  <c r="C3395" i="8"/>
  <c r="D3395" i="8"/>
  <c r="E3395" i="8"/>
  <c r="C3396" i="8"/>
  <c r="D3396" i="8"/>
  <c r="E3396" i="8"/>
  <c r="C3397" i="8"/>
  <c r="D3397" i="8"/>
  <c r="E3397" i="8"/>
  <c r="C3398" i="8"/>
  <c r="D3398" i="8"/>
  <c r="E3398" i="8"/>
  <c r="C3399" i="8"/>
  <c r="D3399" i="8"/>
  <c r="E3399" i="8"/>
  <c r="C3400" i="8"/>
  <c r="D3400" i="8"/>
  <c r="E3400" i="8"/>
  <c r="C3401" i="8"/>
  <c r="D3401" i="8"/>
  <c r="E3401" i="8"/>
  <c r="C3402" i="8"/>
  <c r="D3402" i="8"/>
  <c r="E3402" i="8"/>
  <c r="C3403" i="8"/>
  <c r="D3403" i="8"/>
  <c r="E3403" i="8"/>
  <c r="C3404" i="8"/>
  <c r="D3404" i="8"/>
  <c r="E3404" i="8"/>
  <c r="C3405" i="8"/>
  <c r="D3405" i="8"/>
  <c r="E3405" i="8"/>
  <c r="C3406" i="8"/>
  <c r="D3406" i="8"/>
  <c r="E3406" i="8"/>
  <c r="C3407" i="8"/>
  <c r="D3407" i="8"/>
  <c r="E3407" i="8"/>
  <c r="C3408" i="8"/>
  <c r="D3408" i="8"/>
  <c r="E3408" i="8"/>
  <c r="C3409" i="8"/>
  <c r="D3409" i="8"/>
  <c r="E3409" i="8"/>
  <c r="C3410" i="8"/>
  <c r="D3410" i="8"/>
  <c r="E3410" i="8"/>
  <c r="C3411" i="8"/>
  <c r="D3411" i="8"/>
  <c r="E3411" i="8"/>
  <c r="C3412" i="8"/>
  <c r="D3412" i="8"/>
  <c r="E3412" i="8"/>
  <c r="C3413" i="8"/>
  <c r="D3413" i="8"/>
  <c r="E3413" i="8"/>
  <c r="C3414" i="8"/>
  <c r="D3414" i="8"/>
  <c r="E3414" i="8"/>
  <c r="C3415" i="8"/>
  <c r="D3415" i="8"/>
  <c r="E3415" i="8"/>
  <c r="C3416" i="8"/>
  <c r="D3416" i="8"/>
  <c r="E3416" i="8"/>
  <c r="C3417" i="8"/>
  <c r="D3417" i="8"/>
  <c r="E3417" i="8"/>
  <c r="C3418" i="8"/>
  <c r="D3418" i="8"/>
  <c r="E3418" i="8"/>
  <c r="C3419" i="8"/>
  <c r="D3419" i="8"/>
  <c r="E3419" i="8"/>
  <c r="C3420" i="8"/>
  <c r="D3420" i="8"/>
  <c r="E3420" i="8"/>
  <c r="C3421" i="8"/>
  <c r="D3421" i="8"/>
  <c r="E3421" i="8"/>
  <c r="C3422" i="8"/>
  <c r="D3422" i="8"/>
  <c r="E3422" i="8"/>
  <c r="C3423" i="8"/>
  <c r="D3423" i="8"/>
  <c r="E3423" i="8"/>
  <c r="C3424" i="8"/>
  <c r="D3424" i="8"/>
  <c r="E3424" i="8"/>
  <c r="C3425" i="8"/>
  <c r="D3425" i="8"/>
  <c r="E3425" i="8"/>
  <c r="C3426" i="8"/>
  <c r="D3426" i="8"/>
  <c r="E3426" i="8"/>
  <c r="C3427" i="8"/>
  <c r="D3427" i="8"/>
  <c r="E3427" i="8"/>
  <c r="C3428" i="8"/>
  <c r="D3428" i="8"/>
  <c r="E3428" i="8"/>
  <c r="C3429" i="8"/>
  <c r="D3429" i="8"/>
  <c r="E3429" i="8"/>
  <c r="C3430" i="8"/>
  <c r="D3430" i="8"/>
  <c r="E3430" i="8"/>
  <c r="C3431" i="8"/>
  <c r="D3431" i="8"/>
  <c r="E3431" i="8"/>
  <c r="C3432" i="8"/>
  <c r="D3432" i="8"/>
  <c r="E3432" i="8"/>
  <c r="C3433" i="8"/>
  <c r="D3433" i="8"/>
  <c r="E3433" i="8"/>
  <c r="C3434" i="8"/>
  <c r="D3434" i="8"/>
  <c r="E3434" i="8"/>
  <c r="C3435" i="8"/>
  <c r="D3435" i="8"/>
  <c r="E3435" i="8"/>
  <c r="C3436" i="8"/>
  <c r="D3436" i="8"/>
  <c r="E3436" i="8"/>
  <c r="C3437" i="8"/>
  <c r="D3437" i="8"/>
  <c r="E3437" i="8"/>
  <c r="C3438" i="8"/>
  <c r="D3438" i="8"/>
  <c r="E3438" i="8"/>
  <c r="C3439" i="8"/>
  <c r="D3439" i="8"/>
  <c r="E3439" i="8"/>
  <c r="C3440" i="8"/>
  <c r="D3440" i="8"/>
  <c r="E3440" i="8"/>
  <c r="C3441" i="8"/>
  <c r="D3441" i="8"/>
  <c r="E3441" i="8"/>
  <c r="C3442" i="8"/>
  <c r="D3442" i="8"/>
  <c r="E3442" i="8"/>
  <c r="C3443" i="8"/>
  <c r="D3443" i="8"/>
  <c r="E3443" i="8"/>
  <c r="C3444" i="8"/>
  <c r="D3444" i="8"/>
  <c r="E3444" i="8"/>
  <c r="C3445" i="8"/>
  <c r="D3445" i="8"/>
  <c r="E3445" i="8"/>
  <c r="C3446" i="8"/>
  <c r="D3446" i="8"/>
  <c r="E3446" i="8"/>
  <c r="C3447" i="8"/>
  <c r="D3447" i="8"/>
  <c r="E3447" i="8"/>
  <c r="C3448" i="8"/>
  <c r="D3448" i="8"/>
  <c r="E3448" i="8"/>
  <c r="C3449" i="8"/>
  <c r="D3449" i="8"/>
  <c r="E3449" i="8"/>
  <c r="C3450" i="8"/>
  <c r="D3450" i="8"/>
  <c r="E3450" i="8"/>
  <c r="C3451" i="8"/>
  <c r="D3451" i="8"/>
  <c r="E3451" i="8"/>
  <c r="C3452" i="8"/>
  <c r="D3452" i="8"/>
  <c r="E3452" i="8"/>
  <c r="C3453" i="8"/>
  <c r="D3453" i="8"/>
  <c r="E3453" i="8"/>
  <c r="C3454" i="8"/>
  <c r="D3454" i="8"/>
  <c r="E3454" i="8"/>
  <c r="C3455" i="8"/>
  <c r="D3455" i="8"/>
  <c r="E3455" i="8"/>
  <c r="C3456" i="8"/>
  <c r="D3456" i="8"/>
  <c r="E3456" i="8"/>
  <c r="C3457" i="8"/>
  <c r="D3457" i="8"/>
  <c r="E3457" i="8"/>
  <c r="C3458" i="8"/>
  <c r="D3458" i="8"/>
  <c r="E3458" i="8"/>
  <c r="C3459" i="8"/>
  <c r="D3459" i="8"/>
  <c r="E3459" i="8"/>
  <c r="C3460" i="8"/>
  <c r="D3460" i="8"/>
  <c r="E3460" i="8"/>
  <c r="C3461" i="8"/>
  <c r="D3461" i="8"/>
  <c r="E3461" i="8"/>
  <c r="C3462" i="8"/>
  <c r="D3462" i="8"/>
  <c r="E3462" i="8"/>
  <c r="C3463" i="8"/>
  <c r="D3463" i="8"/>
  <c r="E3463" i="8"/>
  <c r="C3464" i="8"/>
  <c r="D3464" i="8"/>
  <c r="E3464" i="8"/>
  <c r="C3465" i="8"/>
  <c r="D3465" i="8"/>
  <c r="E3465" i="8"/>
  <c r="C3466" i="8"/>
  <c r="D3466" i="8"/>
  <c r="E3466" i="8"/>
  <c r="C3467" i="8"/>
  <c r="D3467" i="8"/>
  <c r="E3467" i="8"/>
  <c r="C3468" i="8"/>
  <c r="D3468" i="8"/>
  <c r="E3468" i="8"/>
  <c r="C3469" i="8"/>
  <c r="D3469" i="8"/>
  <c r="E3469" i="8"/>
  <c r="C3470" i="8"/>
  <c r="D3470" i="8"/>
  <c r="E3470" i="8"/>
  <c r="C3471" i="8"/>
  <c r="D3471" i="8"/>
  <c r="E3471" i="8"/>
  <c r="C3472" i="8"/>
  <c r="D3472" i="8"/>
  <c r="E3472" i="8"/>
  <c r="C3473" i="8"/>
  <c r="D3473" i="8"/>
  <c r="E3473" i="8"/>
  <c r="C3474" i="8"/>
  <c r="D3474" i="8"/>
  <c r="E3474" i="8"/>
  <c r="C3475" i="8"/>
  <c r="D3475" i="8"/>
  <c r="E3475" i="8"/>
  <c r="C3476" i="8"/>
  <c r="D3476" i="8"/>
  <c r="E3476" i="8"/>
  <c r="C3477" i="8"/>
  <c r="D3477" i="8"/>
  <c r="E3477" i="8"/>
  <c r="C3478" i="8"/>
  <c r="D3478" i="8"/>
  <c r="E3478" i="8"/>
  <c r="C3479" i="8"/>
  <c r="D3479" i="8"/>
  <c r="E3479" i="8"/>
  <c r="C3480" i="8"/>
  <c r="D3480" i="8"/>
  <c r="E3480" i="8"/>
  <c r="C3481" i="8"/>
  <c r="D3481" i="8"/>
  <c r="E3481" i="8"/>
  <c r="C3482" i="8"/>
  <c r="D3482" i="8"/>
  <c r="E3482" i="8"/>
  <c r="C3483" i="8"/>
  <c r="D3483" i="8"/>
  <c r="E3483" i="8"/>
  <c r="C3484" i="8"/>
  <c r="D3484" i="8"/>
  <c r="E3484" i="8"/>
  <c r="C3485" i="8"/>
  <c r="D3485" i="8"/>
  <c r="E3485" i="8"/>
  <c r="C3486" i="8"/>
  <c r="D3486" i="8"/>
  <c r="E3486" i="8"/>
  <c r="C3487" i="8"/>
  <c r="D3487" i="8"/>
  <c r="E3487" i="8"/>
  <c r="C3488" i="8"/>
  <c r="D3488" i="8"/>
  <c r="E3488" i="8"/>
  <c r="C3489" i="8"/>
  <c r="D3489" i="8"/>
  <c r="E3489" i="8"/>
  <c r="C3490" i="8"/>
  <c r="D3490" i="8"/>
  <c r="E3490" i="8"/>
  <c r="C3491" i="8"/>
  <c r="D3491" i="8"/>
  <c r="E3491" i="8"/>
  <c r="C3492" i="8"/>
  <c r="D3492" i="8"/>
  <c r="E3492" i="8"/>
  <c r="C3493" i="8"/>
  <c r="D3493" i="8"/>
  <c r="E3493" i="8"/>
  <c r="C3494" i="8"/>
  <c r="D3494" i="8"/>
  <c r="E3494" i="8"/>
  <c r="C3495" i="8"/>
  <c r="D3495" i="8"/>
  <c r="E3495" i="8"/>
  <c r="C3496" i="8"/>
  <c r="D3496" i="8"/>
  <c r="E3496" i="8"/>
  <c r="C3497" i="8"/>
  <c r="D3497" i="8"/>
  <c r="E3497" i="8"/>
  <c r="C3498" i="8"/>
  <c r="D3498" i="8"/>
  <c r="E3498" i="8"/>
  <c r="C3499" i="8"/>
  <c r="D3499" i="8"/>
  <c r="E3499" i="8"/>
  <c r="C3500" i="8"/>
  <c r="D3500" i="8"/>
  <c r="E3500" i="8"/>
  <c r="C3501" i="8"/>
  <c r="D3501" i="8"/>
  <c r="E3501" i="8"/>
  <c r="C3502" i="8"/>
  <c r="D3502" i="8"/>
  <c r="E3502" i="8"/>
  <c r="C3503" i="8"/>
  <c r="D3503" i="8"/>
  <c r="E3503" i="8"/>
  <c r="C3504" i="8"/>
  <c r="D3504" i="8"/>
  <c r="E3504" i="8"/>
  <c r="C3505" i="8"/>
  <c r="D3505" i="8"/>
  <c r="E3505" i="8"/>
  <c r="C3506" i="8"/>
  <c r="D3506" i="8"/>
  <c r="E3506" i="8"/>
  <c r="C3507" i="8"/>
  <c r="D3507" i="8"/>
  <c r="E3507" i="8"/>
  <c r="C3508" i="8"/>
  <c r="D3508" i="8"/>
  <c r="E3508" i="8"/>
  <c r="C3509" i="8"/>
  <c r="D3509" i="8"/>
  <c r="E3509" i="8"/>
  <c r="C3510" i="8"/>
  <c r="D3510" i="8"/>
  <c r="E3510" i="8"/>
  <c r="C3511" i="8"/>
  <c r="D3511" i="8"/>
  <c r="E3511" i="8"/>
  <c r="C3512" i="8"/>
  <c r="D3512" i="8"/>
  <c r="E3512" i="8"/>
  <c r="C3513" i="8"/>
  <c r="D3513" i="8"/>
  <c r="E3513" i="8"/>
  <c r="C3514" i="8"/>
  <c r="D3514" i="8"/>
  <c r="E3514" i="8"/>
  <c r="C3515" i="8"/>
  <c r="D3515" i="8"/>
  <c r="E3515" i="8"/>
  <c r="C3516" i="8"/>
  <c r="D3516" i="8"/>
  <c r="E3516" i="8"/>
  <c r="C3517" i="8"/>
  <c r="D3517" i="8"/>
  <c r="E3517" i="8"/>
  <c r="C3518" i="8"/>
  <c r="D3518" i="8"/>
  <c r="E3518" i="8"/>
  <c r="C3519" i="8"/>
  <c r="D3519" i="8"/>
  <c r="E3519" i="8"/>
  <c r="C3520" i="8"/>
  <c r="D3520" i="8"/>
  <c r="E3520" i="8"/>
  <c r="C3521" i="8"/>
  <c r="D3521" i="8"/>
  <c r="E3521" i="8"/>
  <c r="C3522" i="8"/>
  <c r="D3522" i="8"/>
  <c r="E3522" i="8"/>
  <c r="C3523" i="8"/>
  <c r="D3523" i="8"/>
  <c r="E3523" i="8"/>
  <c r="C3524" i="8"/>
  <c r="D3524" i="8"/>
  <c r="E3524" i="8"/>
  <c r="C3525" i="8"/>
  <c r="D3525" i="8"/>
  <c r="E3525" i="8"/>
  <c r="C3526" i="8"/>
  <c r="D3526" i="8"/>
  <c r="E3526" i="8"/>
  <c r="C3527" i="8"/>
  <c r="D3527" i="8"/>
  <c r="E3527" i="8"/>
  <c r="C3528" i="8"/>
  <c r="D3528" i="8"/>
  <c r="E3528" i="8"/>
  <c r="C3529" i="8"/>
  <c r="D3529" i="8"/>
  <c r="E3529" i="8"/>
  <c r="C3530" i="8"/>
  <c r="D3530" i="8"/>
  <c r="E3530" i="8"/>
  <c r="C3531" i="8"/>
  <c r="D3531" i="8"/>
  <c r="E3531" i="8"/>
  <c r="C3532" i="8"/>
  <c r="D3532" i="8"/>
  <c r="E3532" i="8"/>
  <c r="C3533" i="8"/>
  <c r="D3533" i="8"/>
  <c r="E3533" i="8"/>
  <c r="C3534" i="8"/>
  <c r="D3534" i="8"/>
  <c r="E3534" i="8"/>
  <c r="C3535" i="8"/>
  <c r="D3535" i="8"/>
  <c r="E3535" i="8"/>
  <c r="C3536" i="8"/>
  <c r="D3536" i="8"/>
  <c r="E3536" i="8"/>
  <c r="C3537" i="8"/>
  <c r="D3537" i="8"/>
  <c r="E3537" i="8"/>
  <c r="C3538" i="8"/>
  <c r="D3538" i="8"/>
  <c r="E3538" i="8"/>
  <c r="C3539" i="8"/>
  <c r="D3539" i="8"/>
  <c r="E3539" i="8"/>
  <c r="C3540" i="8"/>
  <c r="D3540" i="8"/>
  <c r="E3540" i="8"/>
  <c r="C3541" i="8"/>
  <c r="D3541" i="8"/>
  <c r="E3541" i="8"/>
  <c r="C3542" i="8"/>
  <c r="D3542" i="8"/>
  <c r="E3542" i="8"/>
  <c r="C3543" i="8"/>
  <c r="D3543" i="8"/>
  <c r="E3543" i="8"/>
  <c r="C3544" i="8"/>
  <c r="D3544" i="8"/>
  <c r="E3544" i="8"/>
  <c r="C3545" i="8"/>
  <c r="D3545" i="8"/>
  <c r="E3545" i="8"/>
  <c r="C3546" i="8"/>
  <c r="D3546" i="8"/>
  <c r="E3546" i="8"/>
  <c r="C3547" i="8"/>
  <c r="D3547" i="8"/>
  <c r="E3547" i="8"/>
  <c r="C3548" i="8"/>
  <c r="D3548" i="8"/>
  <c r="E3548" i="8"/>
  <c r="C3549" i="8"/>
  <c r="D3549" i="8"/>
  <c r="E3549" i="8"/>
  <c r="C3550" i="8"/>
  <c r="D3550" i="8"/>
  <c r="E3550" i="8"/>
  <c r="C3551" i="8"/>
  <c r="D3551" i="8"/>
  <c r="E3551" i="8"/>
  <c r="C3552" i="8"/>
  <c r="D3552" i="8"/>
  <c r="E3552" i="8"/>
  <c r="C3553" i="8"/>
  <c r="D3553" i="8"/>
  <c r="E3553" i="8"/>
  <c r="C3554" i="8"/>
  <c r="D3554" i="8"/>
  <c r="E3554" i="8"/>
  <c r="C3555" i="8"/>
  <c r="D3555" i="8"/>
  <c r="E3555" i="8"/>
  <c r="C3556" i="8"/>
  <c r="D3556" i="8"/>
  <c r="E3556" i="8"/>
  <c r="C3557" i="8"/>
  <c r="D3557" i="8"/>
  <c r="E3557" i="8"/>
  <c r="C3558" i="8"/>
  <c r="D3558" i="8"/>
  <c r="E3558" i="8"/>
  <c r="C3559" i="8"/>
  <c r="D3559" i="8"/>
  <c r="E3559" i="8"/>
  <c r="C3560" i="8"/>
  <c r="D3560" i="8"/>
  <c r="E3560" i="8"/>
  <c r="C3561" i="8"/>
  <c r="D3561" i="8"/>
  <c r="E3561" i="8"/>
  <c r="C3562" i="8"/>
  <c r="D3562" i="8"/>
  <c r="E3562" i="8"/>
  <c r="C3563" i="8"/>
  <c r="D3563" i="8"/>
  <c r="E3563" i="8"/>
  <c r="C3564" i="8"/>
  <c r="D3564" i="8"/>
  <c r="E3564" i="8"/>
  <c r="C3565" i="8"/>
  <c r="D3565" i="8"/>
  <c r="E3565" i="8"/>
  <c r="C3566" i="8"/>
  <c r="D3566" i="8"/>
  <c r="E3566" i="8"/>
  <c r="C3567" i="8"/>
  <c r="D3567" i="8"/>
  <c r="E3567" i="8"/>
  <c r="C3568" i="8"/>
  <c r="D3568" i="8"/>
  <c r="E3568" i="8"/>
  <c r="C3569" i="8"/>
  <c r="D3569" i="8"/>
  <c r="E3569" i="8"/>
  <c r="C3570" i="8"/>
  <c r="D3570" i="8"/>
  <c r="E3570" i="8"/>
  <c r="C3571" i="8"/>
  <c r="D3571" i="8"/>
  <c r="E3571" i="8"/>
  <c r="C3572" i="8"/>
  <c r="D3572" i="8"/>
  <c r="E3572" i="8"/>
  <c r="C3573" i="8"/>
  <c r="D3573" i="8"/>
  <c r="E3573" i="8"/>
  <c r="C3574" i="8"/>
  <c r="D3574" i="8"/>
  <c r="E3574" i="8"/>
  <c r="C3575" i="8"/>
  <c r="D3575" i="8"/>
  <c r="E3575" i="8"/>
  <c r="C3576" i="8"/>
  <c r="D3576" i="8"/>
  <c r="E3576" i="8"/>
  <c r="C3577" i="8"/>
  <c r="D3577" i="8"/>
  <c r="E3577" i="8"/>
  <c r="C3578" i="8"/>
  <c r="D3578" i="8"/>
  <c r="E3578" i="8"/>
  <c r="C3579" i="8"/>
  <c r="D3579" i="8"/>
  <c r="E3579" i="8"/>
  <c r="C3580" i="8"/>
  <c r="D3580" i="8"/>
  <c r="E3580" i="8"/>
  <c r="C3581" i="8"/>
  <c r="D3581" i="8"/>
  <c r="E3581" i="8"/>
  <c r="C3582" i="8"/>
  <c r="D3582" i="8"/>
  <c r="E3582" i="8"/>
  <c r="C3583" i="8"/>
  <c r="D3583" i="8"/>
  <c r="E3583" i="8"/>
  <c r="C3584" i="8"/>
  <c r="D3584" i="8"/>
  <c r="E3584" i="8"/>
  <c r="C3585" i="8"/>
  <c r="D3585" i="8"/>
  <c r="E3585" i="8"/>
  <c r="C3586" i="8"/>
  <c r="D3586" i="8"/>
  <c r="E3586" i="8"/>
  <c r="C3587" i="8"/>
  <c r="D3587" i="8"/>
  <c r="E3587" i="8"/>
  <c r="C3588" i="8"/>
  <c r="D3588" i="8"/>
  <c r="E3588" i="8"/>
  <c r="C3589" i="8"/>
  <c r="D3589" i="8"/>
  <c r="E3589" i="8"/>
  <c r="C3590" i="8"/>
  <c r="D3590" i="8"/>
  <c r="E3590" i="8"/>
  <c r="C3591" i="8"/>
  <c r="D3591" i="8"/>
  <c r="E3591" i="8"/>
  <c r="C3592" i="8"/>
  <c r="D3592" i="8"/>
  <c r="E3592" i="8"/>
  <c r="C3593" i="8"/>
  <c r="D3593" i="8"/>
  <c r="E3593" i="8"/>
  <c r="C3594" i="8"/>
  <c r="D3594" i="8"/>
  <c r="E3594" i="8"/>
  <c r="C3595" i="8"/>
  <c r="D3595" i="8"/>
  <c r="E3595" i="8"/>
  <c r="C3596" i="8"/>
  <c r="D3596" i="8"/>
  <c r="E3596" i="8"/>
  <c r="C3597" i="8"/>
  <c r="D3597" i="8"/>
  <c r="E3597" i="8"/>
  <c r="C3598" i="8"/>
  <c r="D3598" i="8"/>
  <c r="E3598" i="8"/>
  <c r="C3599" i="8"/>
  <c r="D3599" i="8"/>
  <c r="E3599" i="8"/>
  <c r="C3600" i="8"/>
  <c r="D3600" i="8"/>
  <c r="E3600" i="8"/>
  <c r="C3601" i="8"/>
  <c r="D3601" i="8"/>
  <c r="E3601" i="8"/>
  <c r="C3602" i="8"/>
  <c r="D3602" i="8"/>
  <c r="E3602" i="8"/>
  <c r="C3603" i="8"/>
  <c r="D3603" i="8"/>
  <c r="E3603" i="8"/>
  <c r="C3604" i="8"/>
  <c r="D3604" i="8"/>
  <c r="E3604" i="8"/>
  <c r="C3605" i="8"/>
  <c r="D3605" i="8"/>
  <c r="E3605" i="8"/>
  <c r="C3606" i="8"/>
  <c r="D3606" i="8"/>
  <c r="E3606" i="8"/>
  <c r="C3607" i="8"/>
  <c r="D3607" i="8"/>
  <c r="E3607" i="8"/>
  <c r="C3608" i="8"/>
  <c r="D3608" i="8"/>
  <c r="E3608" i="8"/>
  <c r="C3609" i="8"/>
  <c r="D3609" i="8"/>
  <c r="E3609" i="8"/>
  <c r="C3610" i="8"/>
  <c r="D3610" i="8"/>
  <c r="E3610" i="8"/>
  <c r="C3611" i="8"/>
  <c r="D3611" i="8"/>
  <c r="E3611" i="8"/>
  <c r="C3612" i="8"/>
  <c r="D3612" i="8"/>
  <c r="E3612" i="8"/>
  <c r="C3613" i="8"/>
  <c r="D3613" i="8"/>
  <c r="E3613" i="8"/>
  <c r="C3614" i="8"/>
  <c r="D3614" i="8"/>
  <c r="E3614" i="8"/>
  <c r="C3615" i="8"/>
  <c r="D3615" i="8"/>
  <c r="E3615" i="8"/>
  <c r="C3616" i="8"/>
  <c r="D3616" i="8"/>
  <c r="E3616" i="8"/>
  <c r="C3617" i="8"/>
  <c r="D3617" i="8"/>
  <c r="E3617" i="8"/>
  <c r="C3618" i="8"/>
  <c r="D3618" i="8"/>
  <c r="E3618" i="8"/>
  <c r="C3619" i="8"/>
  <c r="D3619" i="8"/>
  <c r="E3619" i="8"/>
  <c r="C3620" i="8"/>
  <c r="D3620" i="8"/>
  <c r="E3620" i="8"/>
  <c r="C3621" i="8"/>
  <c r="D3621" i="8"/>
  <c r="E3621" i="8"/>
  <c r="C3622" i="8"/>
  <c r="D3622" i="8"/>
  <c r="E3622" i="8"/>
  <c r="C3623" i="8"/>
  <c r="D3623" i="8"/>
  <c r="E3623" i="8"/>
  <c r="C3624" i="8"/>
  <c r="D3624" i="8"/>
  <c r="E3624" i="8"/>
  <c r="C3625" i="8"/>
  <c r="D3625" i="8"/>
  <c r="E3625" i="8"/>
  <c r="C3626" i="8"/>
  <c r="D3626" i="8"/>
  <c r="E3626" i="8"/>
  <c r="C3627" i="8"/>
  <c r="D3627" i="8"/>
  <c r="E3627" i="8"/>
  <c r="C3628" i="8"/>
  <c r="D3628" i="8"/>
  <c r="E3628" i="8"/>
  <c r="C3629" i="8"/>
  <c r="D3629" i="8"/>
  <c r="E3629" i="8"/>
  <c r="C3630" i="8"/>
  <c r="D3630" i="8"/>
  <c r="E3630" i="8"/>
  <c r="C3631" i="8"/>
  <c r="D3631" i="8"/>
  <c r="E3631" i="8"/>
  <c r="C3632" i="8"/>
  <c r="D3632" i="8"/>
  <c r="E3632" i="8"/>
  <c r="C3633" i="8"/>
  <c r="D3633" i="8"/>
  <c r="E3633" i="8"/>
  <c r="C3634" i="8"/>
  <c r="D3634" i="8"/>
  <c r="E3634" i="8"/>
  <c r="C3635" i="8"/>
  <c r="D3635" i="8"/>
  <c r="E3635" i="8"/>
  <c r="C3636" i="8"/>
  <c r="D3636" i="8"/>
  <c r="E3636" i="8"/>
  <c r="C3637" i="8"/>
  <c r="D3637" i="8"/>
  <c r="E3637" i="8"/>
  <c r="C3638" i="8"/>
  <c r="D3638" i="8"/>
  <c r="E3638" i="8"/>
  <c r="C3639" i="8"/>
  <c r="D3639" i="8"/>
  <c r="E3639" i="8"/>
  <c r="C3640" i="8"/>
  <c r="D3640" i="8"/>
  <c r="E3640" i="8"/>
  <c r="C3641" i="8"/>
  <c r="D3641" i="8"/>
  <c r="E3641" i="8"/>
  <c r="C3642" i="8"/>
  <c r="D3642" i="8"/>
  <c r="E3642" i="8"/>
  <c r="C3643" i="8"/>
  <c r="D3643" i="8"/>
  <c r="E3643" i="8"/>
  <c r="C3644" i="8"/>
  <c r="D3644" i="8"/>
  <c r="E3644" i="8"/>
  <c r="C3645" i="8"/>
  <c r="D3645" i="8"/>
  <c r="E3645" i="8"/>
  <c r="C3646" i="8"/>
  <c r="D3646" i="8"/>
  <c r="E3646" i="8"/>
  <c r="C3647" i="8"/>
  <c r="D3647" i="8"/>
  <c r="E3647" i="8"/>
  <c r="C3648" i="8"/>
  <c r="D3648" i="8"/>
  <c r="E3648" i="8"/>
  <c r="C3649" i="8"/>
  <c r="D3649" i="8"/>
  <c r="E3649" i="8"/>
  <c r="C3650" i="8"/>
  <c r="D3650" i="8"/>
  <c r="E3650" i="8"/>
  <c r="C3651" i="8"/>
  <c r="D3651" i="8"/>
  <c r="E3651" i="8"/>
  <c r="C3652" i="8"/>
  <c r="D3652" i="8"/>
  <c r="E3652" i="8"/>
  <c r="C3653" i="8"/>
  <c r="D3653" i="8"/>
  <c r="E3653" i="8"/>
  <c r="C3654" i="8"/>
  <c r="D3654" i="8"/>
  <c r="E3654" i="8"/>
  <c r="C3655" i="8"/>
  <c r="D3655" i="8"/>
  <c r="E3655" i="8"/>
  <c r="C3656" i="8"/>
  <c r="D3656" i="8"/>
  <c r="E3656" i="8"/>
  <c r="C3657" i="8"/>
  <c r="D3657" i="8"/>
  <c r="E3657" i="8"/>
  <c r="C3658" i="8"/>
  <c r="D3658" i="8"/>
  <c r="E3658" i="8"/>
  <c r="C3659" i="8"/>
  <c r="D3659" i="8"/>
  <c r="E3659" i="8"/>
  <c r="C3660" i="8"/>
  <c r="D3660" i="8"/>
  <c r="E3660" i="8"/>
  <c r="C3661" i="8"/>
  <c r="D3661" i="8"/>
  <c r="E3661" i="8"/>
  <c r="C3662" i="8"/>
  <c r="D3662" i="8"/>
  <c r="E3662" i="8"/>
  <c r="C3663" i="8"/>
  <c r="D3663" i="8"/>
  <c r="E3663" i="8"/>
  <c r="C3664" i="8"/>
  <c r="D3664" i="8"/>
  <c r="E3664" i="8"/>
  <c r="C3665" i="8"/>
  <c r="D3665" i="8"/>
  <c r="E3665" i="8"/>
  <c r="C3666" i="8"/>
  <c r="D3666" i="8"/>
  <c r="E3666" i="8"/>
  <c r="C3667" i="8"/>
  <c r="D3667" i="8"/>
  <c r="E3667" i="8"/>
  <c r="C3668" i="8"/>
  <c r="D3668" i="8"/>
  <c r="E3668" i="8"/>
  <c r="C3669" i="8"/>
  <c r="D3669" i="8"/>
  <c r="E3669" i="8"/>
  <c r="C3670" i="8"/>
  <c r="D3670" i="8"/>
  <c r="E3670" i="8"/>
  <c r="C3671" i="8"/>
  <c r="D3671" i="8"/>
  <c r="E3671" i="8"/>
  <c r="C3672" i="8"/>
  <c r="D3672" i="8"/>
  <c r="E3672" i="8"/>
  <c r="C3673" i="8"/>
  <c r="D3673" i="8"/>
  <c r="E3673" i="8"/>
  <c r="C3674" i="8"/>
  <c r="D3674" i="8"/>
  <c r="E3674" i="8"/>
  <c r="C3675" i="8"/>
  <c r="D3675" i="8"/>
  <c r="E3675" i="8"/>
  <c r="C3676" i="8"/>
  <c r="D3676" i="8"/>
  <c r="E3676" i="8"/>
  <c r="C3677" i="8"/>
  <c r="D3677" i="8"/>
  <c r="E3677" i="8"/>
  <c r="C3678" i="8"/>
  <c r="D3678" i="8"/>
  <c r="E3678" i="8"/>
  <c r="C3679" i="8"/>
  <c r="D3679" i="8"/>
  <c r="E3679" i="8"/>
  <c r="C3680" i="8"/>
  <c r="D3680" i="8"/>
  <c r="E3680" i="8"/>
  <c r="C3681" i="8"/>
  <c r="D3681" i="8"/>
  <c r="E3681" i="8"/>
  <c r="C3682" i="8"/>
  <c r="D3682" i="8"/>
  <c r="E3682" i="8"/>
  <c r="C3683" i="8"/>
  <c r="D3683" i="8"/>
  <c r="E3683" i="8"/>
  <c r="C3684" i="8"/>
  <c r="D3684" i="8"/>
  <c r="E3684" i="8"/>
  <c r="C3685" i="8"/>
  <c r="D3685" i="8"/>
  <c r="E3685" i="8"/>
  <c r="C3686" i="8"/>
  <c r="D3686" i="8"/>
  <c r="E3686" i="8"/>
  <c r="C3687" i="8"/>
  <c r="D3687" i="8"/>
  <c r="E3687" i="8"/>
  <c r="C3688" i="8"/>
  <c r="D3688" i="8"/>
  <c r="E3688" i="8"/>
  <c r="C3689" i="8"/>
  <c r="D3689" i="8"/>
  <c r="E3689" i="8"/>
  <c r="C3690" i="8"/>
  <c r="D3690" i="8"/>
  <c r="E3690" i="8"/>
  <c r="C3691" i="8"/>
  <c r="D3691" i="8"/>
  <c r="E3691" i="8"/>
  <c r="C3692" i="8"/>
  <c r="D3692" i="8"/>
  <c r="E3692" i="8"/>
  <c r="C3693" i="8"/>
  <c r="D3693" i="8"/>
  <c r="E3693" i="8"/>
  <c r="C3694" i="8"/>
  <c r="D3694" i="8"/>
  <c r="E3694" i="8"/>
  <c r="C3695" i="8"/>
  <c r="D3695" i="8"/>
  <c r="E3695" i="8"/>
  <c r="C3696" i="8"/>
  <c r="D3696" i="8"/>
  <c r="E3696" i="8"/>
  <c r="C3697" i="8"/>
  <c r="D3697" i="8"/>
  <c r="E3697" i="8"/>
  <c r="C3698" i="8"/>
  <c r="D3698" i="8"/>
  <c r="E3698" i="8"/>
  <c r="C3699" i="8"/>
  <c r="D3699" i="8"/>
  <c r="E3699" i="8"/>
  <c r="C3700" i="8"/>
  <c r="D3700" i="8"/>
  <c r="E3700" i="8"/>
  <c r="C3701" i="8"/>
  <c r="D3701" i="8"/>
  <c r="E3701" i="8"/>
  <c r="C3702" i="8"/>
  <c r="D3702" i="8"/>
  <c r="E3702" i="8"/>
  <c r="C3703" i="8"/>
  <c r="D3703" i="8"/>
  <c r="E3703" i="8"/>
  <c r="C3704" i="8"/>
  <c r="D3704" i="8"/>
  <c r="E3704" i="8"/>
  <c r="C3705" i="8"/>
  <c r="D3705" i="8"/>
  <c r="E3705" i="8"/>
  <c r="C3706" i="8"/>
  <c r="D3706" i="8"/>
  <c r="E3706" i="8"/>
  <c r="C3707" i="8"/>
  <c r="D3707" i="8"/>
  <c r="E3707" i="8"/>
  <c r="C3708" i="8"/>
  <c r="D3708" i="8"/>
  <c r="E3708" i="8"/>
  <c r="C3709" i="8"/>
  <c r="D3709" i="8"/>
  <c r="E3709" i="8"/>
  <c r="C3710" i="8"/>
  <c r="D3710" i="8"/>
  <c r="E3710" i="8"/>
  <c r="C3711" i="8"/>
  <c r="D3711" i="8"/>
  <c r="E3711" i="8"/>
  <c r="C3712" i="8"/>
  <c r="D3712" i="8"/>
  <c r="E3712" i="8"/>
  <c r="C3713" i="8"/>
  <c r="D3713" i="8"/>
  <c r="E3713" i="8"/>
  <c r="C3714" i="8"/>
  <c r="D3714" i="8"/>
  <c r="E3714" i="8"/>
  <c r="C3715" i="8"/>
  <c r="D3715" i="8"/>
  <c r="E3715" i="8"/>
  <c r="C3716" i="8"/>
  <c r="D3716" i="8"/>
  <c r="E3716" i="8"/>
  <c r="C3717" i="8"/>
  <c r="D3717" i="8"/>
  <c r="E3717" i="8"/>
  <c r="C3718" i="8"/>
  <c r="D3718" i="8"/>
  <c r="E3718" i="8"/>
  <c r="C3719" i="8"/>
  <c r="D3719" i="8"/>
  <c r="E3719" i="8"/>
  <c r="C3720" i="8"/>
  <c r="D3720" i="8"/>
  <c r="E3720" i="8"/>
  <c r="C3721" i="8"/>
  <c r="D3721" i="8"/>
  <c r="E3721" i="8"/>
  <c r="C3722" i="8"/>
  <c r="D3722" i="8"/>
  <c r="E3722" i="8"/>
  <c r="C3723" i="8"/>
  <c r="D3723" i="8"/>
  <c r="E3723" i="8"/>
  <c r="C3724" i="8"/>
  <c r="D3724" i="8"/>
  <c r="E3724" i="8"/>
  <c r="C3725" i="8"/>
  <c r="D3725" i="8"/>
  <c r="E3725" i="8"/>
  <c r="C3726" i="8"/>
  <c r="D3726" i="8"/>
  <c r="E3726" i="8"/>
  <c r="C3727" i="8"/>
  <c r="D3727" i="8"/>
  <c r="E3727" i="8"/>
  <c r="C3728" i="8"/>
  <c r="D3728" i="8"/>
  <c r="E3728" i="8"/>
  <c r="C3729" i="8"/>
  <c r="D3729" i="8"/>
  <c r="E3729" i="8"/>
  <c r="C3730" i="8"/>
  <c r="D3730" i="8"/>
  <c r="E3730" i="8"/>
  <c r="C3731" i="8"/>
  <c r="D3731" i="8"/>
  <c r="E3731" i="8"/>
  <c r="C3732" i="8"/>
  <c r="D3732" i="8"/>
  <c r="E3732" i="8"/>
  <c r="C3733" i="8"/>
  <c r="D3733" i="8"/>
  <c r="E3733" i="8"/>
  <c r="C3734" i="8"/>
  <c r="D3734" i="8"/>
  <c r="E3734" i="8"/>
  <c r="C3735" i="8"/>
  <c r="D3735" i="8"/>
  <c r="E3735" i="8"/>
  <c r="C3736" i="8"/>
  <c r="D3736" i="8"/>
  <c r="E3736" i="8"/>
  <c r="C3737" i="8"/>
  <c r="D3737" i="8"/>
  <c r="E3737" i="8"/>
  <c r="C3738" i="8"/>
  <c r="D3738" i="8"/>
  <c r="E3738" i="8"/>
  <c r="C3739" i="8"/>
  <c r="D3739" i="8"/>
  <c r="E3739" i="8"/>
  <c r="C3740" i="8"/>
  <c r="D3740" i="8"/>
  <c r="E3740" i="8"/>
  <c r="C3741" i="8"/>
  <c r="D3741" i="8"/>
  <c r="E3741" i="8"/>
  <c r="C3742" i="8"/>
  <c r="D3742" i="8"/>
  <c r="E3742" i="8"/>
  <c r="C3743" i="8"/>
  <c r="D3743" i="8"/>
  <c r="E3743" i="8"/>
  <c r="C3744" i="8"/>
  <c r="D3744" i="8"/>
  <c r="E3744" i="8"/>
  <c r="C3745" i="8"/>
  <c r="D3745" i="8"/>
  <c r="E3745" i="8"/>
  <c r="C3746" i="8"/>
  <c r="D3746" i="8"/>
  <c r="E3746" i="8"/>
  <c r="C3747" i="8"/>
  <c r="D3747" i="8"/>
  <c r="E3747" i="8"/>
  <c r="C3748" i="8"/>
  <c r="D3748" i="8"/>
  <c r="E3748" i="8"/>
  <c r="C3749" i="8"/>
  <c r="D3749" i="8"/>
  <c r="E3749" i="8"/>
  <c r="C3750" i="8"/>
  <c r="D3750" i="8"/>
  <c r="E3750" i="8"/>
  <c r="C3751" i="8"/>
  <c r="D3751" i="8"/>
  <c r="E3751" i="8"/>
  <c r="C3752" i="8"/>
  <c r="D3752" i="8"/>
  <c r="E3752" i="8"/>
  <c r="C3753" i="8"/>
  <c r="D3753" i="8"/>
  <c r="E3753" i="8"/>
  <c r="C3754" i="8"/>
  <c r="D3754" i="8"/>
  <c r="E3754" i="8"/>
  <c r="C3755" i="8"/>
  <c r="D3755" i="8"/>
  <c r="E3755" i="8"/>
  <c r="C3756" i="8"/>
  <c r="D3756" i="8"/>
  <c r="E3756" i="8"/>
  <c r="C3757" i="8"/>
  <c r="D3757" i="8"/>
  <c r="E3757" i="8"/>
  <c r="C3758" i="8"/>
  <c r="D3758" i="8"/>
  <c r="E3758" i="8"/>
  <c r="C3759" i="8"/>
  <c r="D3759" i="8"/>
  <c r="E3759" i="8"/>
  <c r="C3760" i="8"/>
  <c r="D3760" i="8"/>
  <c r="E3760" i="8"/>
  <c r="C3761" i="8"/>
  <c r="D3761" i="8"/>
  <c r="E3761" i="8"/>
  <c r="C3762" i="8"/>
  <c r="D3762" i="8"/>
  <c r="E3762" i="8"/>
  <c r="C3763" i="8"/>
  <c r="D3763" i="8"/>
  <c r="E3763" i="8"/>
  <c r="C3764" i="8"/>
  <c r="D3764" i="8"/>
  <c r="E3764" i="8"/>
  <c r="C3765" i="8"/>
  <c r="D3765" i="8"/>
  <c r="E3765" i="8"/>
  <c r="C3766" i="8"/>
  <c r="D3766" i="8"/>
  <c r="E3766" i="8"/>
  <c r="C3767" i="8"/>
  <c r="D3767" i="8"/>
  <c r="E3767" i="8"/>
  <c r="C3768" i="8"/>
  <c r="D3768" i="8"/>
  <c r="E3768" i="8"/>
  <c r="C3769" i="8"/>
  <c r="D3769" i="8"/>
  <c r="E3769" i="8"/>
  <c r="C3770" i="8"/>
  <c r="D3770" i="8"/>
  <c r="E3770" i="8"/>
  <c r="C3771" i="8"/>
  <c r="D3771" i="8"/>
  <c r="E3771" i="8"/>
  <c r="C3772" i="8"/>
  <c r="D3772" i="8"/>
  <c r="E3772" i="8"/>
  <c r="C3773" i="8"/>
  <c r="D3773" i="8"/>
  <c r="E3773" i="8"/>
  <c r="C3774" i="8"/>
  <c r="D3774" i="8"/>
  <c r="E3774" i="8"/>
  <c r="C3775" i="8"/>
  <c r="D3775" i="8"/>
  <c r="E3775" i="8"/>
  <c r="C3776" i="8"/>
  <c r="D3776" i="8"/>
  <c r="E3776" i="8"/>
  <c r="C3777" i="8"/>
  <c r="D3777" i="8"/>
  <c r="E3777" i="8"/>
  <c r="C3778" i="8"/>
  <c r="D3778" i="8"/>
  <c r="E3778" i="8"/>
  <c r="C3779" i="8"/>
  <c r="D3779" i="8"/>
  <c r="E3779" i="8"/>
  <c r="C3780" i="8"/>
  <c r="D3780" i="8"/>
  <c r="E3780" i="8"/>
  <c r="C3781" i="8"/>
  <c r="D3781" i="8"/>
  <c r="E3781" i="8"/>
  <c r="C3782" i="8"/>
  <c r="D3782" i="8"/>
  <c r="E3782" i="8"/>
  <c r="C3783" i="8"/>
  <c r="D3783" i="8"/>
  <c r="E3783" i="8"/>
  <c r="C3784" i="8"/>
  <c r="D3784" i="8"/>
  <c r="E3784" i="8"/>
  <c r="C3785" i="8"/>
  <c r="D3785" i="8"/>
  <c r="E3785" i="8"/>
  <c r="C3786" i="8"/>
  <c r="D3786" i="8"/>
  <c r="E3786" i="8"/>
  <c r="C3787" i="8"/>
  <c r="D3787" i="8"/>
  <c r="E3787" i="8"/>
  <c r="C3788" i="8"/>
  <c r="D3788" i="8"/>
  <c r="E3788" i="8"/>
  <c r="C3789" i="8"/>
  <c r="D3789" i="8"/>
  <c r="E3789" i="8"/>
  <c r="C3790" i="8"/>
  <c r="D3790" i="8"/>
  <c r="E3790" i="8"/>
  <c r="C3791" i="8"/>
  <c r="D3791" i="8"/>
  <c r="E3791" i="8"/>
  <c r="C3792" i="8"/>
  <c r="D3792" i="8"/>
  <c r="E3792" i="8"/>
  <c r="C3793" i="8"/>
  <c r="D3793" i="8"/>
  <c r="E3793" i="8"/>
  <c r="C3794" i="8"/>
  <c r="D3794" i="8"/>
  <c r="E3794" i="8"/>
  <c r="C3795" i="8"/>
  <c r="D3795" i="8"/>
  <c r="E3795" i="8"/>
  <c r="C3796" i="8"/>
  <c r="D3796" i="8"/>
  <c r="E3796" i="8"/>
  <c r="C3797" i="8"/>
  <c r="D3797" i="8"/>
  <c r="E3797" i="8"/>
  <c r="C3798" i="8"/>
  <c r="D3798" i="8"/>
  <c r="E3798" i="8"/>
  <c r="C3799" i="8"/>
  <c r="D3799" i="8"/>
  <c r="E3799" i="8"/>
  <c r="C3800" i="8"/>
  <c r="D3800" i="8"/>
  <c r="E3800" i="8"/>
  <c r="C3801" i="8"/>
  <c r="D3801" i="8"/>
  <c r="E3801" i="8"/>
  <c r="C3802" i="8"/>
  <c r="D3802" i="8"/>
  <c r="E3802" i="8"/>
  <c r="C3803" i="8"/>
  <c r="D3803" i="8"/>
  <c r="E3803" i="8"/>
  <c r="C3804" i="8"/>
  <c r="D3804" i="8"/>
  <c r="E3804" i="8"/>
  <c r="C3805" i="8"/>
  <c r="D3805" i="8"/>
  <c r="E3805" i="8"/>
  <c r="C3806" i="8"/>
  <c r="D3806" i="8"/>
  <c r="E3806" i="8"/>
  <c r="C3807" i="8"/>
  <c r="D3807" i="8"/>
  <c r="E3807" i="8"/>
  <c r="C3808" i="8"/>
  <c r="D3808" i="8"/>
  <c r="E3808" i="8"/>
  <c r="C3809" i="8"/>
  <c r="D3809" i="8"/>
  <c r="E3809" i="8"/>
  <c r="C3810" i="8"/>
  <c r="D3810" i="8"/>
  <c r="E3810" i="8"/>
  <c r="C3811" i="8"/>
  <c r="D3811" i="8"/>
  <c r="E3811" i="8"/>
  <c r="C3812" i="8"/>
  <c r="D3812" i="8"/>
  <c r="E3812" i="8"/>
  <c r="C3813" i="8"/>
  <c r="D3813" i="8"/>
  <c r="E3813" i="8"/>
  <c r="C3814" i="8"/>
  <c r="D3814" i="8"/>
  <c r="E3814" i="8"/>
  <c r="C3815" i="8"/>
  <c r="D3815" i="8"/>
  <c r="E3815" i="8"/>
  <c r="C3816" i="8"/>
  <c r="D3816" i="8"/>
  <c r="E3816" i="8"/>
  <c r="C3817" i="8"/>
  <c r="D3817" i="8"/>
  <c r="E3817" i="8"/>
  <c r="C3818" i="8"/>
  <c r="D3818" i="8"/>
  <c r="E3818" i="8"/>
  <c r="C3819" i="8"/>
  <c r="D3819" i="8"/>
  <c r="E3819" i="8"/>
  <c r="C3820" i="8"/>
  <c r="D3820" i="8"/>
  <c r="E3820" i="8"/>
  <c r="C3821" i="8"/>
  <c r="D3821" i="8"/>
  <c r="E3821" i="8"/>
  <c r="C3822" i="8"/>
  <c r="D3822" i="8"/>
  <c r="E3822" i="8"/>
  <c r="C3823" i="8"/>
  <c r="D3823" i="8"/>
  <c r="E3823" i="8"/>
  <c r="C3824" i="8"/>
  <c r="D3824" i="8"/>
  <c r="E3824" i="8"/>
  <c r="C3825" i="8"/>
  <c r="D3825" i="8"/>
  <c r="E3825" i="8"/>
  <c r="C3826" i="8"/>
  <c r="D3826" i="8"/>
  <c r="E3826" i="8"/>
  <c r="C3827" i="8"/>
  <c r="D3827" i="8"/>
  <c r="E3827" i="8"/>
  <c r="C3828" i="8"/>
  <c r="D3828" i="8"/>
  <c r="E3828" i="8"/>
  <c r="C3829" i="8"/>
  <c r="D3829" i="8"/>
  <c r="E3829" i="8"/>
  <c r="C3830" i="8"/>
  <c r="D3830" i="8"/>
  <c r="E3830" i="8"/>
  <c r="C3831" i="8"/>
  <c r="D3831" i="8"/>
  <c r="E3831" i="8"/>
  <c r="C3832" i="8"/>
  <c r="D3832" i="8"/>
  <c r="E3832" i="8"/>
  <c r="C3833" i="8"/>
  <c r="D3833" i="8"/>
  <c r="E3833" i="8"/>
  <c r="C3834" i="8"/>
  <c r="D3834" i="8"/>
  <c r="E3834" i="8"/>
  <c r="C3835" i="8"/>
  <c r="D3835" i="8"/>
  <c r="E3835" i="8"/>
  <c r="C3836" i="8"/>
  <c r="D3836" i="8"/>
  <c r="E3836" i="8"/>
  <c r="C3837" i="8"/>
  <c r="D3837" i="8"/>
  <c r="E3837" i="8"/>
  <c r="C3838" i="8"/>
  <c r="D3838" i="8"/>
  <c r="E3838" i="8"/>
  <c r="C3839" i="8"/>
  <c r="D3839" i="8"/>
  <c r="E3839" i="8"/>
  <c r="C3840" i="8"/>
  <c r="D3840" i="8"/>
  <c r="E3840" i="8"/>
  <c r="C3841" i="8"/>
  <c r="D3841" i="8"/>
  <c r="E3841" i="8"/>
  <c r="C3842" i="8"/>
  <c r="D3842" i="8"/>
  <c r="E3842" i="8"/>
  <c r="C3843" i="8"/>
  <c r="D3843" i="8"/>
  <c r="E3843" i="8"/>
  <c r="C3844" i="8"/>
  <c r="D3844" i="8"/>
  <c r="E3844" i="8"/>
  <c r="C3845" i="8"/>
  <c r="D3845" i="8"/>
  <c r="E3845" i="8"/>
  <c r="C3846" i="8"/>
  <c r="D3846" i="8"/>
  <c r="E3846" i="8"/>
  <c r="C3847" i="8"/>
  <c r="D3847" i="8"/>
  <c r="E3847" i="8"/>
  <c r="C3848" i="8"/>
  <c r="D3848" i="8"/>
  <c r="E3848" i="8"/>
  <c r="C3849" i="8"/>
  <c r="D3849" i="8"/>
  <c r="E3849" i="8"/>
  <c r="C3850" i="8"/>
  <c r="D3850" i="8"/>
  <c r="E3850" i="8"/>
  <c r="C3851" i="8"/>
  <c r="D3851" i="8"/>
  <c r="E3851" i="8"/>
  <c r="C3852" i="8"/>
  <c r="D3852" i="8"/>
  <c r="E3852" i="8"/>
  <c r="C3853" i="8"/>
  <c r="D3853" i="8"/>
  <c r="E3853" i="8"/>
  <c r="C3854" i="8"/>
  <c r="D3854" i="8"/>
  <c r="E3854" i="8"/>
  <c r="C3855" i="8"/>
  <c r="D3855" i="8"/>
  <c r="E3855" i="8"/>
  <c r="C3856" i="8"/>
  <c r="D3856" i="8"/>
  <c r="E3856" i="8"/>
  <c r="C3857" i="8"/>
  <c r="D3857" i="8"/>
  <c r="E3857" i="8"/>
  <c r="C3858" i="8"/>
  <c r="D3858" i="8"/>
  <c r="E3858" i="8"/>
  <c r="C3859" i="8"/>
  <c r="D3859" i="8"/>
  <c r="E3859" i="8"/>
  <c r="C3860" i="8"/>
  <c r="D3860" i="8"/>
  <c r="E3860" i="8"/>
  <c r="C3861" i="8"/>
  <c r="D3861" i="8"/>
  <c r="E3861" i="8"/>
  <c r="C3862" i="8"/>
  <c r="D3862" i="8"/>
  <c r="E3862" i="8"/>
  <c r="C3863" i="8"/>
  <c r="D3863" i="8"/>
  <c r="E3863" i="8"/>
  <c r="C3864" i="8"/>
  <c r="D3864" i="8"/>
  <c r="E3864" i="8"/>
  <c r="C3865" i="8"/>
  <c r="D3865" i="8"/>
  <c r="E3865" i="8"/>
  <c r="C3866" i="8"/>
  <c r="D3866" i="8"/>
  <c r="E3866" i="8"/>
  <c r="C3867" i="8"/>
  <c r="D3867" i="8"/>
  <c r="E3867" i="8"/>
  <c r="C3868" i="8"/>
  <c r="D3868" i="8"/>
  <c r="E3868" i="8"/>
  <c r="C3869" i="8"/>
  <c r="D3869" i="8"/>
  <c r="E3869" i="8"/>
  <c r="C3870" i="8"/>
  <c r="D3870" i="8"/>
  <c r="E3870" i="8"/>
  <c r="C3871" i="8"/>
  <c r="D3871" i="8"/>
  <c r="E3871" i="8"/>
  <c r="C3872" i="8"/>
  <c r="D3872" i="8"/>
  <c r="E3872" i="8"/>
  <c r="C3873" i="8"/>
  <c r="D3873" i="8"/>
  <c r="E3873" i="8"/>
  <c r="C3874" i="8"/>
  <c r="D3874" i="8"/>
  <c r="E3874" i="8"/>
  <c r="C3875" i="8"/>
  <c r="D3875" i="8"/>
  <c r="E3875" i="8"/>
  <c r="C3876" i="8"/>
  <c r="D3876" i="8"/>
  <c r="E3876" i="8"/>
  <c r="C3877" i="8"/>
  <c r="D3877" i="8"/>
  <c r="E3877" i="8"/>
  <c r="C3878" i="8"/>
  <c r="D3878" i="8"/>
  <c r="E3878" i="8"/>
  <c r="C3879" i="8"/>
  <c r="D3879" i="8"/>
  <c r="E3879" i="8"/>
  <c r="C3880" i="8"/>
  <c r="D3880" i="8"/>
  <c r="E3880" i="8"/>
  <c r="C3881" i="8"/>
  <c r="D3881" i="8"/>
  <c r="E3881" i="8"/>
  <c r="C3882" i="8"/>
  <c r="D3882" i="8"/>
  <c r="E3882" i="8"/>
  <c r="C3883" i="8"/>
  <c r="D3883" i="8"/>
  <c r="E3883" i="8"/>
  <c r="C3884" i="8"/>
  <c r="D3884" i="8"/>
  <c r="E3884" i="8"/>
  <c r="C3885" i="8"/>
  <c r="D3885" i="8"/>
  <c r="E3885" i="8"/>
  <c r="C3886" i="8"/>
  <c r="D3886" i="8"/>
  <c r="E3886" i="8"/>
  <c r="C3887" i="8"/>
  <c r="D3887" i="8"/>
  <c r="E3887" i="8"/>
  <c r="C3888" i="8"/>
  <c r="D3888" i="8"/>
  <c r="E3888" i="8"/>
  <c r="C3889" i="8"/>
  <c r="D3889" i="8"/>
  <c r="E3889" i="8"/>
  <c r="C3890" i="8"/>
  <c r="D3890" i="8"/>
  <c r="E3890" i="8"/>
  <c r="C3891" i="8"/>
  <c r="D3891" i="8"/>
  <c r="E3891" i="8"/>
  <c r="C3892" i="8"/>
  <c r="D3892" i="8"/>
  <c r="E3892" i="8"/>
  <c r="C3893" i="8"/>
  <c r="D3893" i="8"/>
  <c r="E3893" i="8"/>
  <c r="C3894" i="8"/>
  <c r="D3894" i="8"/>
  <c r="E3894" i="8"/>
  <c r="C3895" i="8"/>
  <c r="D3895" i="8"/>
  <c r="E3895" i="8"/>
  <c r="C3896" i="8"/>
  <c r="D3896" i="8"/>
  <c r="E3896" i="8"/>
  <c r="C3897" i="8"/>
  <c r="D3897" i="8"/>
  <c r="E3897" i="8"/>
  <c r="C3898" i="8"/>
  <c r="D3898" i="8"/>
  <c r="E3898" i="8"/>
  <c r="C3899" i="8"/>
  <c r="D3899" i="8"/>
  <c r="E3899" i="8"/>
  <c r="C3900" i="8"/>
  <c r="D3900" i="8"/>
  <c r="E3900" i="8"/>
  <c r="C3901" i="8"/>
  <c r="D3901" i="8"/>
  <c r="E3901" i="8"/>
  <c r="C3902" i="8"/>
  <c r="D3902" i="8"/>
  <c r="E3902" i="8"/>
  <c r="C3903" i="8"/>
  <c r="D3903" i="8"/>
  <c r="E3903" i="8"/>
  <c r="C3904" i="8"/>
  <c r="D3904" i="8"/>
  <c r="E3904" i="8"/>
  <c r="C3905" i="8"/>
  <c r="D3905" i="8"/>
  <c r="E3905" i="8"/>
  <c r="C3906" i="8"/>
  <c r="D3906" i="8"/>
  <c r="E3906" i="8"/>
  <c r="C3907" i="8"/>
  <c r="D3907" i="8"/>
  <c r="E3907" i="8"/>
  <c r="C3908" i="8"/>
  <c r="D3908" i="8"/>
  <c r="E3908" i="8"/>
  <c r="C3909" i="8"/>
  <c r="D3909" i="8"/>
  <c r="E3909" i="8"/>
  <c r="C3910" i="8"/>
  <c r="D3910" i="8"/>
  <c r="E3910" i="8"/>
  <c r="C3911" i="8"/>
  <c r="D3911" i="8"/>
  <c r="E3911" i="8"/>
  <c r="C3912" i="8"/>
  <c r="D3912" i="8"/>
  <c r="E3912" i="8"/>
  <c r="C3913" i="8"/>
  <c r="D3913" i="8"/>
  <c r="E3913" i="8"/>
  <c r="C3914" i="8"/>
  <c r="D3914" i="8"/>
  <c r="E3914" i="8"/>
  <c r="C3915" i="8"/>
  <c r="D3915" i="8"/>
  <c r="E3915" i="8"/>
  <c r="C3916" i="8"/>
  <c r="D3916" i="8"/>
  <c r="E3916" i="8"/>
  <c r="C3917" i="8"/>
  <c r="D3917" i="8"/>
  <c r="E3917" i="8"/>
  <c r="C3918" i="8"/>
  <c r="D3918" i="8"/>
  <c r="E3918" i="8"/>
  <c r="C3919" i="8"/>
  <c r="D3919" i="8"/>
  <c r="E3919" i="8"/>
  <c r="C3920" i="8"/>
  <c r="D3920" i="8"/>
  <c r="E3920" i="8"/>
  <c r="C3921" i="8"/>
  <c r="D3921" i="8"/>
  <c r="E3921" i="8"/>
  <c r="C3922" i="8"/>
  <c r="D3922" i="8"/>
  <c r="E3922" i="8"/>
  <c r="C3923" i="8"/>
  <c r="D3923" i="8"/>
  <c r="E3923" i="8"/>
  <c r="C3924" i="8"/>
  <c r="D3924" i="8"/>
  <c r="E3924" i="8"/>
  <c r="C3925" i="8"/>
  <c r="D3925" i="8"/>
  <c r="E3925" i="8"/>
  <c r="C3926" i="8"/>
  <c r="D3926" i="8"/>
  <c r="E3926" i="8"/>
  <c r="C3927" i="8"/>
  <c r="D3927" i="8"/>
  <c r="E3927" i="8"/>
  <c r="C3928" i="8"/>
  <c r="D3928" i="8"/>
  <c r="E3928" i="8"/>
  <c r="C3929" i="8"/>
  <c r="D3929" i="8"/>
  <c r="E3929" i="8"/>
  <c r="C3930" i="8"/>
  <c r="D3930" i="8"/>
  <c r="E3930" i="8"/>
  <c r="C3931" i="8"/>
  <c r="D3931" i="8"/>
  <c r="E3931" i="8"/>
  <c r="C3932" i="8"/>
  <c r="D3932" i="8"/>
  <c r="E3932" i="8"/>
  <c r="C3933" i="8"/>
  <c r="D3933" i="8"/>
  <c r="E3933" i="8"/>
  <c r="C3934" i="8"/>
  <c r="D3934" i="8"/>
  <c r="E3934" i="8"/>
  <c r="C3935" i="8"/>
  <c r="D3935" i="8"/>
  <c r="E3935" i="8"/>
  <c r="C3936" i="8"/>
  <c r="D3936" i="8"/>
  <c r="E3936" i="8"/>
  <c r="C3937" i="8"/>
  <c r="D3937" i="8"/>
  <c r="E3937" i="8"/>
  <c r="C3938" i="8"/>
  <c r="D3938" i="8"/>
  <c r="E3938" i="8"/>
  <c r="C3939" i="8"/>
  <c r="D3939" i="8"/>
  <c r="E3939" i="8"/>
  <c r="C3940" i="8"/>
  <c r="D3940" i="8"/>
  <c r="E3940" i="8"/>
  <c r="C3941" i="8"/>
  <c r="D3941" i="8"/>
  <c r="E3941" i="8"/>
  <c r="C3942" i="8"/>
  <c r="D3942" i="8"/>
  <c r="E3942" i="8"/>
  <c r="C3943" i="8"/>
  <c r="D3943" i="8"/>
  <c r="E3943" i="8"/>
  <c r="C3944" i="8"/>
  <c r="D3944" i="8"/>
  <c r="E3944" i="8"/>
  <c r="C3945" i="8"/>
  <c r="D3945" i="8"/>
  <c r="E3945" i="8"/>
  <c r="C3946" i="8"/>
  <c r="D3946" i="8"/>
  <c r="E3946" i="8"/>
  <c r="C3947" i="8"/>
  <c r="D3947" i="8"/>
  <c r="E3947" i="8"/>
  <c r="C3948" i="8"/>
  <c r="D3948" i="8"/>
  <c r="E3948" i="8"/>
  <c r="C3949" i="8"/>
  <c r="D3949" i="8"/>
  <c r="E3949" i="8"/>
  <c r="C3950" i="8"/>
  <c r="D3950" i="8"/>
  <c r="E3950" i="8"/>
  <c r="C3951" i="8"/>
  <c r="D3951" i="8"/>
  <c r="E3951" i="8"/>
  <c r="C3952" i="8"/>
  <c r="D3952" i="8"/>
  <c r="E3952" i="8"/>
  <c r="C3953" i="8"/>
  <c r="D3953" i="8"/>
  <c r="E3953" i="8"/>
  <c r="C3954" i="8"/>
  <c r="D3954" i="8"/>
  <c r="E3954" i="8"/>
  <c r="C3955" i="8"/>
  <c r="D3955" i="8"/>
  <c r="E3955" i="8"/>
  <c r="C3956" i="8"/>
  <c r="D3956" i="8"/>
  <c r="E3956" i="8"/>
  <c r="C3957" i="8"/>
  <c r="D3957" i="8"/>
  <c r="E3957" i="8"/>
  <c r="C3958" i="8"/>
  <c r="D3958" i="8"/>
  <c r="E3958" i="8"/>
  <c r="C3959" i="8"/>
  <c r="D3959" i="8"/>
  <c r="E3959" i="8"/>
  <c r="C3960" i="8"/>
  <c r="D3960" i="8"/>
  <c r="E3960" i="8"/>
  <c r="C3961" i="8"/>
  <c r="D3961" i="8"/>
  <c r="E3961" i="8"/>
  <c r="C3962" i="8"/>
  <c r="D3962" i="8"/>
  <c r="E3962" i="8"/>
  <c r="C3963" i="8"/>
  <c r="D3963" i="8"/>
  <c r="E3963" i="8"/>
  <c r="C3964" i="8"/>
  <c r="D3964" i="8"/>
  <c r="E3964" i="8"/>
  <c r="C3965" i="8"/>
  <c r="D3965" i="8"/>
  <c r="E3965" i="8"/>
  <c r="C3966" i="8"/>
  <c r="D3966" i="8"/>
  <c r="E3966" i="8"/>
  <c r="C3967" i="8"/>
  <c r="D3967" i="8"/>
  <c r="E3967" i="8"/>
  <c r="C3968" i="8"/>
  <c r="D3968" i="8"/>
  <c r="E3968" i="8"/>
  <c r="C3969" i="8"/>
  <c r="D3969" i="8"/>
  <c r="E3969" i="8"/>
  <c r="C3970" i="8"/>
  <c r="D3970" i="8"/>
  <c r="E3970" i="8"/>
  <c r="C3971" i="8"/>
  <c r="D3971" i="8"/>
  <c r="E3971" i="8"/>
  <c r="C3972" i="8"/>
  <c r="D3972" i="8"/>
  <c r="E3972" i="8"/>
  <c r="C3973" i="8"/>
  <c r="D3973" i="8"/>
  <c r="E3973" i="8"/>
  <c r="C3974" i="8"/>
  <c r="D3974" i="8"/>
  <c r="E3974" i="8"/>
  <c r="C3975" i="8"/>
  <c r="D3975" i="8"/>
  <c r="E3975" i="8"/>
  <c r="C3976" i="8"/>
  <c r="D3976" i="8"/>
  <c r="E3976" i="8"/>
  <c r="C3977" i="8"/>
  <c r="D3977" i="8"/>
  <c r="E3977" i="8"/>
  <c r="C3978" i="8"/>
  <c r="D3978" i="8"/>
  <c r="E3978" i="8"/>
  <c r="C3979" i="8"/>
  <c r="D3979" i="8"/>
  <c r="E3979" i="8"/>
  <c r="C3980" i="8"/>
  <c r="D3980" i="8"/>
  <c r="E3980" i="8"/>
  <c r="C3981" i="8"/>
  <c r="D3981" i="8"/>
  <c r="E3981" i="8"/>
  <c r="C3982" i="8"/>
  <c r="D3982" i="8"/>
  <c r="E3982" i="8"/>
  <c r="C3983" i="8"/>
  <c r="D3983" i="8"/>
  <c r="E3983" i="8"/>
  <c r="C3984" i="8"/>
  <c r="D3984" i="8"/>
  <c r="E3984" i="8"/>
  <c r="C3985" i="8"/>
  <c r="D3985" i="8"/>
  <c r="E3985" i="8"/>
  <c r="C3986" i="8"/>
  <c r="D3986" i="8"/>
  <c r="E3986" i="8"/>
  <c r="C3987" i="8"/>
  <c r="D3987" i="8"/>
  <c r="E3987" i="8"/>
  <c r="C3988" i="8"/>
  <c r="D3988" i="8"/>
  <c r="E3988" i="8"/>
  <c r="C3989" i="8"/>
  <c r="D3989" i="8"/>
  <c r="E3989" i="8"/>
  <c r="C3990" i="8"/>
  <c r="D3990" i="8"/>
  <c r="E3990" i="8"/>
  <c r="C3991" i="8"/>
  <c r="D3991" i="8"/>
  <c r="E3991" i="8"/>
  <c r="C3992" i="8"/>
  <c r="D3992" i="8"/>
  <c r="E3992" i="8"/>
  <c r="C3993" i="8"/>
  <c r="D3993" i="8"/>
  <c r="E3993" i="8"/>
  <c r="C3994" i="8"/>
  <c r="D3994" i="8"/>
  <c r="E3994" i="8"/>
  <c r="C3995" i="8"/>
  <c r="D3995" i="8"/>
  <c r="E3995" i="8"/>
  <c r="C3996" i="8"/>
  <c r="D3996" i="8"/>
  <c r="E3996" i="8"/>
  <c r="C3997" i="8"/>
  <c r="D3997" i="8"/>
  <c r="E3997" i="8"/>
  <c r="C3998" i="8"/>
  <c r="D3998" i="8"/>
  <c r="E3998" i="8"/>
  <c r="C3999" i="8"/>
  <c r="D3999" i="8"/>
  <c r="E3999" i="8"/>
  <c r="C4000" i="8"/>
  <c r="D4000" i="8"/>
  <c r="E4000" i="8"/>
  <c r="C4001" i="8"/>
  <c r="D4001" i="8"/>
  <c r="E4001" i="8"/>
  <c r="C4002" i="8"/>
  <c r="D4002" i="8"/>
  <c r="E4002" i="8"/>
  <c r="C4003" i="8"/>
  <c r="D4003" i="8"/>
  <c r="E4003" i="8"/>
  <c r="C4004" i="8"/>
  <c r="D4004" i="8"/>
  <c r="E4004" i="8"/>
  <c r="C4005" i="8"/>
  <c r="D4005" i="8"/>
  <c r="E4005" i="8"/>
  <c r="C4006" i="8"/>
  <c r="D4006" i="8"/>
  <c r="E4006" i="8"/>
  <c r="C4007" i="8"/>
  <c r="D4007" i="8"/>
  <c r="E4007" i="8"/>
  <c r="C4008" i="8"/>
  <c r="D4008" i="8"/>
  <c r="E4008" i="8"/>
  <c r="C4009" i="8"/>
  <c r="D4009" i="8"/>
  <c r="E4009" i="8"/>
  <c r="C4010" i="8"/>
  <c r="D4010" i="8"/>
  <c r="E4010" i="8"/>
  <c r="C4011" i="8"/>
  <c r="D4011" i="8"/>
  <c r="E4011" i="8"/>
  <c r="C4012" i="8"/>
  <c r="D4012" i="8"/>
  <c r="E4012" i="8"/>
  <c r="C4013" i="8"/>
  <c r="D4013" i="8"/>
  <c r="E4013" i="8"/>
  <c r="C4014" i="8"/>
  <c r="D4014" i="8"/>
  <c r="E4014" i="8"/>
  <c r="C4015" i="8"/>
  <c r="D4015" i="8"/>
  <c r="E4015" i="8"/>
  <c r="C4016" i="8"/>
  <c r="D4016" i="8"/>
  <c r="E4016" i="8"/>
  <c r="C4017" i="8"/>
  <c r="D4017" i="8"/>
  <c r="E4017" i="8"/>
  <c r="C4018" i="8"/>
  <c r="D4018" i="8"/>
  <c r="E4018" i="8"/>
  <c r="C4019" i="8"/>
  <c r="D4019" i="8"/>
  <c r="E4019" i="8"/>
  <c r="C4020" i="8"/>
  <c r="D4020" i="8"/>
  <c r="E4020" i="8"/>
  <c r="C4021" i="8"/>
  <c r="D4021" i="8"/>
  <c r="E4021" i="8"/>
  <c r="C4022" i="8"/>
  <c r="D4022" i="8"/>
  <c r="E4022" i="8"/>
  <c r="C4023" i="8"/>
  <c r="D4023" i="8"/>
  <c r="E4023" i="8"/>
  <c r="C4024" i="8"/>
  <c r="D4024" i="8"/>
  <c r="E4024" i="8"/>
  <c r="C4025" i="8"/>
  <c r="D4025" i="8"/>
  <c r="E4025" i="8"/>
  <c r="C4026" i="8"/>
  <c r="D4026" i="8"/>
  <c r="E4026" i="8"/>
  <c r="C4027" i="8"/>
  <c r="D4027" i="8"/>
  <c r="E4027" i="8"/>
  <c r="C4028" i="8"/>
  <c r="D4028" i="8"/>
  <c r="E4028" i="8"/>
  <c r="C4029" i="8"/>
  <c r="D4029" i="8"/>
  <c r="E4029" i="8"/>
  <c r="C4030" i="8"/>
  <c r="D4030" i="8"/>
  <c r="E4030" i="8"/>
  <c r="C4031" i="8"/>
  <c r="D4031" i="8"/>
  <c r="E4031" i="8"/>
  <c r="C4032" i="8"/>
  <c r="D4032" i="8"/>
  <c r="E4032" i="8"/>
  <c r="C4033" i="8"/>
  <c r="D4033" i="8"/>
  <c r="E4033" i="8"/>
  <c r="C4034" i="8"/>
  <c r="D4034" i="8"/>
  <c r="E4034" i="8"/>
  <c r="C4035" i="8"/>
  <c r="D4035" i="8"/>
  <c r="E4035" i="8"/>
  <c r="C4036" i="8"/>
  <c r="D4036" i="8"/>
  <c r="E4036" i="8"/>
  <c r="C4037" i="8"/>
  <c r="D4037" i="8"/>
  <c r="E4037" i="8"/>
  <c r="C4038" i="8"/>
  <c r="D4038" i="8"/>
  <c r="E4038" i="8"/>
  <c r="C4039" i="8"/>
  <c r="D4039" i="8"/>
  <c r="E4039" i="8"/>
  <c r="C4040" i="8"/>
  <c r="D4040" i="8"/>
  <c r="E4040" i="8"/>
  <c r="C4041" i="8"/>
  <c r="D4041" i="8"/>
  <c r="E4041" i="8"/>
  <c r="C4042" i="8"/>
  <c r="D4042" i="8"/>
  <c r="E4042" i="8"/>
  <c r="C4043" i="8"/>
  <c r="D4043" i="8"/>
  <c r="E4043" i="8"/>
  <c r="C4044" i="8"/>
  <c r="D4044" i="8"/>
  <c r="E4044" i="8"/>
  <c r="C4045" i="8"/>
  <c r="D4045" i="8"/>
  <c r="E4045" i="8"/>
  <c r="C4046" i="8"/>
  <c r="D4046" i="8"/>
  <c r="E4046" i="8"/>
  <c r="C4047" i="8"/>
  <c r="D4047" i="8"/>
  <c r="E4047" i="8"/>
  <c r="C4048" i="8"/>
  <c r="D4048" i="8"/>
  <c r="E4048" i="8"/>
  <c r="C4049" i="8"/>
  <c r="D4049" i="8"/>
  <c r="E4049" i="8"/>
  <c r="C4050" i="8"/>
  <c r="D4050" i="8"/>
  <c r="E4050" i="8"/>
  <c r="C4051" i="8"/>
  <c r="D4051" i="8"/>
  <c r="E4051" i="8"/>
  <c r="C4052" i="8"/>
  <c r="D4052" i="8"/>
  <c r="E4052" i="8"/>
  <c r="C4053" i="8"/>
  <c r="D4053" i="8"/>
  <c r="E4053" i="8"/>
  <c r="C4054" i="8"/>
  <c r="D4054" i="8"/>
  <c r="E4054" i="8"/>
  <c r="C4055" i="8"/>
  <c r="D4055" i="8"/>
  <c r="E4055" i="8"/>
  <c r="C4056" i="8"/>
  <c r="D4056" i="8"/>
  <c r="E4056" i="8"/>
  <c r="C4057" i="8"/>
  <c r="D4057" i="8"/>
  <c r="E4057" i="8"/>
  <c r="C4058" i="8"/>
  <c r="D4058" i="8"/>
  <c r="E4058" i="8"/>
  <c r="C4059" i="8"/>
  <c r="D4059" i="8"/>
  <c r="E4059" i="8"/>
  <c r="C4060" i="8"/>
  <c r="D4060" i="8"/>
  <c r="E4060" i="8"/>
  <c r="C4061" i="8"/>
  <c r="D4061" i="8"/>
  <c r="E4061" i="8"/>
  <c r="C4062" i="8"/>
  <c r="D4062" i="8"/>
  <c r="E4062" i="8"/>
  <c r="C4063" i="8"/>
  <c r="D4063" i="8"/>
  <c r="E4063" i="8"/>
  <c r="C4064" i="8"/>
  <c r="D4064" i="8"/>
  <c r="E4064" i="8"/>
  <c r="C4065" i="8"/>
  <c r="D4065" i="8"/>
  <c r="E4065" i="8"/>
  <c r="C4066" i="8"/>
  <c r="D4066" i="8"/>
  <c r="E4066" i="8"/>
  <c r="C4067" i="8"/>
  <c r="D4067" i="8"/>
  <c r="E4067" i="8"/>
  <c r="C4068" i="8"/>
  <c r="D4068" i="8"/>
  <c r="E4068" i="8"/>
  <c r="C4069" i="8"/>
  <c r="D4069" i="8"/>
  <c r="E4069" i="8"/>
  <c r="C4070" i="8"/>
  <c r="D4070" i="8"/>
  <c r="E4070" i="8"/>
  <c r="C4071" i="8"/>
  <c r="D4071" i="8"/>
  <c r="E4071" i="8"/>
  <c r="C4072" i="8"/>
  <c r="D4072" i="8"/>
  <c r="E4072" i="8"/>
  <c r="C4073" i="8"/>
  <c r="D4073" i="8"/>
  <c r="E4073" i="8"/>
  <c r="C4074" i="8"/>
  <c r="D4074" i="8"/>
  <c r="E4074" i="8"/>
  <c r="C4075" i="8"/>
  <c r="D4075" i="8"/>
  <c r="E4075" i="8"/>
  <c r="C4076" i="8"/>
  <c r="D4076" i="8"/>
  <c r="E4076" i="8"/>
  <c r="C4077" i="8"/>
  <c r="D4077" i="8"/>
  <c r="E4077" i="8"/>
  <c r="C4078" i="8"/>
  <c r="D4078" i="8"/>
  <c r="E4078" i="8"/>
  <c r="C4079" i="8"/>
  <c r="D4079" i="8"/>
  <c r="E4079" i="8"/>
  <c r="C4080" i="8"/>
  <c r="D4080" i="8"/>
  <c r="E4080" i="8"/>
  <c r="C4081" i="8"/>
  <c r="D4081" i="8"/>
  <c r="E4081" i="8"/>
  <c r="C4082" i="8"/>
  <c r="D4082" i="8"/>
  <c r="E4082" i="8"/>
  <c r="C4083" i="8"/>
  <c r="D4083" i="8"/>
  <c r="E4083" i="8"/>
  <c r="C4084" i="8"/>
  <c r="D4084" i="8"/>
  <c r="E4084" i="8"/>
  <c r="C4085" i="8"/>
  <c r="D4085" i="8"/>
  <c r="E4085" i="8"/>
  <c r="C4086" i="8"/>
  <c r="D4086" i="8"/>
  <c r="E4086" i="8"/>
  <c r="C4087" i="8"/>
  <c r="D4087" i="8"/>
  <c r="E4087" i="8"/>
  <c r="C4088" i="8"/>
  <c r="D4088" i="8"/>
  <c r="E4088" i="8"/>
  <c r="C4089" i="8"/>
  <c r="D4089" i="8"/>
  <c r="E4089" i="8"/>
  <c r="C4090" i="8"/>
  <c r="D4090" i="8"/>
  <c r="E4090" i="8"/>
  <c r="C4091" i="8"/>
  <c r="D4091" i="8"/>
  <c r="E4091" i="8"/>
  <c r="C4092" i="8"/>
  <c r="D4092" i="8"/>
  <c r="E4092" i="8"/>
  <c r="C4093" i="8"/>
  <c r="D4093" i="8"/>
  <c r="E4093" i="8"/>
  <c r="C4094" i="8"/>
  <c r="D4094" i="8"/>
  <c r="E4094" i="8"/>
  <c r="C4095" i="8"/>
  <c r="D4095" i="8"/>
  <c r="E4095" i="8"/>
  <c r="C4096" i="8"/>
  <c r="D4096" i="8"/>
  <c r="E4096" i="8"/>
  <c r="C4097" i="8"/>
  <c r="D4097" i="8"/>
  <c r="E4097" i="8"/>
  <c r="C4098" i="8"/>
  <c r="D4098" i="8"/>
  <c r="E4098" i="8"/>
  <c r="C4099" i="8"/>
  <c r="D4099" i="8"/>
  <c r="E4099" i="8"/>
  <c r="C4100" i="8"/>
  <c r="D4100" i="8"/>
  <c r="E4100" i="8"/>
  <c r="C4101" i="8"/>
  <c r="D4101" i="8"/>
  <c r="E4101" i="8"/>
  <c r="C4102" i="8"/>
  <c r="D4102" i="8"/>
  <c r="E4102" i="8"/>
  <c r="C4103" i="8"/>
  <c r="D4103" i="8"/>
  <c r="E4103" i="8"/>
  <c r="C4104" i="8"/>
  <c r="D4104" i="8"/>
  <c r="E4104" i="8"/>
  <c r="C4105" i="8"/>
  <c r="D4105" i="8"/>
  <c r="E4105" i="8"/>
  <c r="C4106" i="8"/>
  <c r="D4106" i="8"/>
  <c r="E4106" i="8"/>
  <c r="C4107" i="8"/>
  <c r="D4107" i="8"/>
  <c r="E4107" i="8"/>
  <c r="C4108" i="8"/>
  <c r="D4108" i="8"/>
  <c r="E4108" i="8"/>
  <c r="C4109" i="8"/>
  <c r="D4109" i="8"/>
  <c r="E4109" i="8"/>
  <c r="C4110" i="8"/>
  <c r="D4110" i="8"/>
  <c r="E4110" i="8"/>
  <c r="C4111" i="8"/>
  <c r="D4111" i="8"/>
  <c r="E4111" i="8"/>
  <c r="C4112" i="8"/>
  <c r="D4112" i="8"/>
  <c r="E4112" i="8"/>
  <c r="C4113" i="8"/>
  <c r="D4113" i="8"/>
  <c r="E4113" i="8"/>
  <c r="D2" i="8"/>
  <c r="E2" i="8" s="1"/>
  <c r="C2" i="8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B32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B6" i="7"/>
  <c r="AA31" i="7"/>
  <c r="AA29" i="7"/>
  <c r="AA26" i="7"/>
  <c r="AA24" i="7"/>
  <c r="AA27" i="7" s="1"/>
  <c r="AA20" i="7"/>
  <c r="AA21" i="7"/>
  <c r="AA17" i="7"/>
  <c r="AA18" i="7"/>
  <c r="AA15" i="7"/>
  <c r="AA22" i="7" s="1"/>
  <c r="AA8" i="7"/>
  <c r="AA10" i="7"/>
  <c r="AA12" i="7"/>
  <c r="AA5" i="7"/>
  <c r="AA3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6" i="7"/>
  <c r="Y26" i="7"/>
  <c r="V26" i="7"/>
  <c r="U26" i="7"/>
  <c r="S26" i="7"/>
  <c r="R26" i="7"/>
  <c r="Q26" i="7"/>
  <c r="P26" i="7"/>
  <c r="O26" i="7"/>
  <c r="N26" i="7"/>
  <c r="M26" i="7"/>
  <c r="L26" i="7"/>
  <c r="K26" i="7"/>
  <c r="J26" i="7"/>
  <c r="I26" i="7"/>
  <c r="G26" i="7"/>
  <c r="F26" i="7"/>
  <c r="E26" i="7"/>
  <c r="C26" i="7"/>
  <c r="B26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Z20" i="7"/>
  <c r="Z21" i="7" s="1"/>
  <c r="Y20" i="7"/>
  <c r="Y21" i="7" s="1"/>
  <c r="X20" i="7"/>
  <c r="X21" i="7" s="1"/>
  <c r="W20" i="7"/>
  <c r="W21" i="7" s="1"/>
  <c r="V20" i="7"/>
  <c r="V21" i="7" s="1"/>
  <c r="U20" i="7"/>
  <c r="U21" i="7" s="1"/>
  <c r="T20" i="7"/>
  <c r="T21" i="7" s="1"/>
  <c r="S20" i="7"/>
  <c r="S21" i="7" s="1"/>
  <c r="R20" i="7"/>
  <c r="R21" i="7" s="1"/>
  <c r="Q20" i="7"/>
  <c r="Q21" i="7" s="1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Z17" i="7"/>
  <c r="Z18" i="7" s="1"/>
  <c r="Y17" i="7"/>
  <c r="Y18" i="7" s="1"/>
  <c r="X17" i="7"/>
  <c r="X18" i="7" s="1"/>
  <c r="W17" i="7"/>
  <c r="W18" i="7" s="1"/>
  <c r="V17" i="7"/>
  <c r="V18" i="7" s="1"/>
  <c r="U17" i="7"/>
  <c r="U18" i="7" s="1"/>
  <c r="T17" i="7"/>
  <c r="T18" i="7" s="1"/>
  <c r="S17" i="7"/>
  <c r="S18" i="7" s="1"/>
  <c r="R17" i="7"/>
  <c r="R18" i="7" s="1"/>
  <c r="Q17" i="7"/>
  <c r="Q18" i="7" s="1"/>
  <c r="P17" i="7"/>
  <c r="P18" i="7" s="1"/>
  <c r="O17" i="7"/>
  <c r="O18" i="7" s="1"/>
  <c r="N17" i="7"/>
  <c r="N18" i="7" s="1"/>
  <c r="M17" i="7"/>
  <c r="M18" i="7" s="1"/>
  <c r="L17" i="7"/>
  <c r="L18" i="7" s="1"/>
  <c r="K17" i="7"/>
  <c r="K18" i="7" s="1"/>
  <c r="J17" i="7"/>
  <c r="J18" i="7" s="1"/>
  <c r="I17" i="7"/>
  <c r="I18" i="7" s="1"/>
  <c r="H17" i="7"/>
  <c r="H18" i="7" s="1"/>
  <c r="G17" i="7"/>
  <c r="G18" i="7" s="1"/>
  <c r="F17" i="7"/>
  <c r="F18" i="7" s="1"/>
  <c r="E17" i="7"/>
  <c r="E18" i="7" s="1"/>
  <c r="D17" i="7"/>
  <c r="D18" i="7" s="1"/>
  <c r="C17" i="7"/>
  <c r="C18" i="7" s="1"/>
  <c r="B17" i="7"/>
  <c r="B18" i="7" s="1"/>
  <c r="Z15" i="7"/>
  <c r="Z22" i="7" s="1"/>
  <c r="Y15" i="7"/>
  <c r="Y22" i="7" s="1"/>
  <c r="X22" i="7"/>
  <c r="W22" i="7"/>
  <c r="V15" i="7"/>
  <c r="V22" i="7" s="1"/>
  <c r="U15" i="7"/>
  <c r="U22" i="7" s="1"/>
  <c r="T22" i="7"/>
  <c r="S15" i="7"/>
  <c r="S22" i="7" s="1"/>
  <c r="R15" i="7"/>
  <c r="R22" i="7" s="1"/>
  <c r="Q15" i="7"/>
  <c r="Q22" i="7" s="1"/>
  <c r="P15" i="7"/>
  <c r="P22" i="7" s="1"/>
  <c r="O15" i="7"/>
  <c r="O22" i="7" s="1"/>
  <c r="N15" i="7"/>
  <c r="N22" i="7" s="1"/>
  <c r="M15" i="7"/>
  <c r="M22" i="7" s="1"/>
  <c r="L15" i="7"/>
  <c r="L22" i="7" s="1"/>
  <c r="K15" i="7"/>
  <c r="K22" i="7" s="1"/>
  <c r="J15" i="7"/>
  <c r="J22" i="7" s="1"/>
  <c r="I15" i="7"/>
  <c r="I22" i="7" s="1"/>
  <c r="H22" i="7"/>
  <c r="G22" i="7"/>
  <c r="F15" i="7"/>
  <c r="F22" i="7" s="1"/>
  <c r="E15" i="7"/>
  <c r="E22" i="7" s="1"/>
  <c r="D22" i="7"/>
  <c r="C15" i="7"/>
  <c r="C22" i="7" s="1"/>
  <c r="B15" i="7"/>
  <c r="B22" i="7" s="1"/>
  <c r="Z12" i="7"/>
  <c r="Y12" i="7"/>
  <c r="X12" i="7"/>
  <c r="W12" i="7"/>
  <c r="V12" i="7"/>
  <c r="U12" i="7"/>
  <c r="T12" i="7"/>
  <c r="Q12" i="7"/>
  <c r="O12" i="7"/>
  <c r="N12" i="7"/>
  <c r="M12" i="7"/>
  <c r="L12" i="7"/>
  <c r="K12" i="7"/>
  <c r="J12" i="7"/>
  <c r="B12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A13" i="7" l="1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</calcChain>
</file>

<file path=xl/sharedStrings.xml><?xml version="1.0" encoding="utf-8"?>
<sst xmlns="http://schemas.openxmlformats.org/spreadsheetml/2006/main" count="4378" uniqueCount="2510">
  <si>
    <t>比例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</si>
  <si>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</si>
  <si>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</si>
  <si>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</si>
  <si>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</si>
  <si>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</si>
  <si>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</si>
  <si>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</si>
  <si>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</si>
  <si>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</si>
  <si>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</si>
  <si>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</si>
  <si>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</si>
  <si>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</si>
  <si>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</si>
  <si>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</si>
  <si>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</si>
  <si>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</si>
  <si>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</si>
  <si>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</si>
  <si>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</si>
  <si>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</si>
  <si>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</si>
  <si>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</si>
  <si>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</si>
  <si>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</si>
  <si>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</si>
  <si>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</si>
  <si>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</si>
  <si>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</si>
  <si>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</si>
  <si>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</si>
  <si>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10.31亿</t>
  </si>
  <si>
    <t>11.45亿</t>
  </si>
  <si>
    <t>10.53亿</t>
  </si>
  <si>
    <t>10.23亿</t>
  </si>
  <si>
    <t>6.204亿</t>
  </si>
  <si>
    <t>7.552亿</t>
  </si>
  <si>
    <t>7.321亿</t>
  </si>
  <si>
    <t>5.508亿</t>
  </si>
  <si>
    <t>8.540亿</t>
  </si>
  <si>
    <t>8.663亿</t>
  </si>
  <si>
    <t>9.508亿</t>
  </si>
  <si>
    <t>11.66亿</t>
  </si>
  <si>
    <t>9.748亿</t>
  </si>
  <si>
    <t>8.671亿</t>
  </si>
  <si>
    <t>9.926亿</t>
  </si>
  <si>
    <t>10.25亿</t>
  </si>
  <si>
    <t>11.59亿</t>
  </si>
  <si>
    <t>7.940亿</t>
  </si>
  <si>
    <t>7.861亿</t>
  </si>
  <si>
    <t>10.50亿</t>
  </si>
  <si>
    <t>7.025亿</t>
  </si>
  <si>
    <t>6.197亿</t>
  </si>
  <si>
    <t>7.670亿</t>
  </si>
  <si>
    <t>12.88亿</t>
  </si>
  <si>
    <t>14.93亿</t>
  </si>
  <si>
    <t>    应收票据及应收账款</t>
  </si>
  <si>
    <t>9.242亿</t>
  </si>
  <si>
    <t>8.466亿</t>
  </si>
  <si>
    <t>10.32亿</t>
  </si>
  <si>
    <t>10.40亿</t>
  </si>
  <si>
    <t>9.833亿</t>
  </si>
  <si>
    <t>9.486亿</t>
  </si>
  <si>
    <t>11.21亿</t>
  </si>
  <si>
    <t>10.49亿</t>
  </si>
  <si>
    <t>12.26亿</t>
  </si>
  <si>
    <t>11.73亿</t>
  </si>
  <si>
    <t>12.06亿</t>
  </si>
  <si>
    <t>10.33亿</t>
  </si>
  <si>
    <t>9.718亿</t>
  </si>
  <si>
    <t>9.230亿</t>
  </si>
  <si>
    <t>11.20亿</t>
  </si>
  <si>
    <t>10.97亿</t>
  </si>
  <si>
    <t>9.119亿</t>
  </si>
  <si>
    <t>8.046亿</t>
  </si>
  <si>
    <t>8.811亿</t>
  </si>
  <si>
    <t>9.174亿</t>
  </si>
  <si>
    <t>8.265亿</t>
  </si>
  <si>
    <t>7.726亿</t>
  </si>
  <si>
    <t>9.515亿</t>
  </si>
  <si>
    <t>9.111亿</t>
  </si>
  <si>
    <t>7.217亿</t>
  </si>
  <si>
    <t>7.054亿</t>
  </si>
  <si>
    <t>    其中:应收票据</t>
  </si>
  <si>
    <t>6.290亿</t>
  </si>
  <si>
    <t>5.348亿</t>
  </si>
  <si>
    <t>6.869亿</t>
  </si>
  <si>
    <t>7.459亿</t>
  </si>
  <si>
    <t>6.349亿</t>
  </si>
  <si>
    <t>5.829亿</t>
  </si>
  <si>
    <t>6.913亿</t>
  </si>
  <si>
    <t>7.247亿</t>
  </si>
  <si>
    <t>5.163亿</t>
  </si>
  <si>
    <t>4.881亿</t>
  </si>
  <si>
    <t>5.498亿</t>
  </si>
  <si>
    <t>6.502亿</t>
  </si>
  <si>
    <t>4.891亿</t>
  </si>
  <si>
    <t>4.390亿</t>
  </si>
  <si>
    <t>6.857亿</t>
  </si>
  <si>
    <t>7.446亿</t>
  </si>
  <si>
    <t>3.770亿</t>
  </si>
  <si>
    <t>3.906亿</t>
  </si>
  <si>
    <t>5.769亿</t>
  </si>
  <si>
    <t>6.812亿</t>
  </si>
  <si>
    <t>3.807亿</t>
  </si>
  <si>
    <t>4.250亿</t>
  </si>
  <si>
    <t>5.801亿</t>
  </si>
  <si>
    <t>6.655亿</t>
  </si>
  <si>
    <t>4.480亿</t>
  </si>
  <si>
    <t>4.749亿</t>
  </si>
  <si>
    <t>         应收账款</t>
  </si>
  <si>
    <t>2.953亿</t>
  </si>
  <si>
    <t>3.118亿</t>
  </si>
  <si>
    <t>3.448亿</t>
  </si>
  <si>
    <t>2.939亿</t>
  </si>
  <si>
    <t>3.484亿</t>
  </si>
  <si>
    <t>3.657亿</t>
  </si>
  <si>
    <t>4.292亿</t>
  </si>
  <si>
    <t>3.241亿</t>
  </si>
  <si>
    <t>7.101亿</t>
  </si>
  <si>
    <t>6.845亿</t>
  </si>
  <si>
    <t>6.561亿</t>
  </si>
  <si>
    <t>3.825亿</t>
  </si>
  <si>
    <t>4.827亿</t>
  </si>
  <si>
    <t>4.840亿</t>
  </si>
  <si>
    <t>4.344亿</t>
  </si>
  <si>
    <t>3.525亿</t>
  </si>
  <si>
    <t>5.349亿</t>
  </si>
  <si>
    <t>4.140亿</t>
  </si>
  <si>
    <t>3.042亿</t>
  </si>
  <si>
    <t>2.363亿</t>
  </si>
  <si>
    <t>4.458亿</t>
  </si>
  <si>
    <t>3.476亿</t>
  </si>
  <si>
    <t>3.714亿</t>
  </si>
  <si>
    <t>2.457亿</t>
  </si>
  <si>
    <t>2.737亿</t>
  </si>
  <si>
    <t>2.304亿</t>
  </si>
  <si>
    <t>    预付款项</t>
  </si>
  <si>
    <t>3835万</t>
  </si>
  <si>
    <t>4541万</t>
  </si>
  <si>
    <t>2646万</t>
  </si>
  <si>
    <t>2578万</t>
  </si>
  <si>
    <t>2427万</t>
  </si>
  <si>
    <t>2758万</t>
  </si>
  <si>
    <t>1.348亿</t>
  </si>
  <si>
    <t>4289万</t>
  </si>
  <si>
    <t>7771万</t>
  </si>
  <si>
    <t>3916万</t>
  </si>
  <si>
    <t>5300万</t>
  </si>
  <si>
    <t>3676万</t>
  </si>
  <si>
    <t>8583万</t>
  </si>
  <si>
    <t>7947万</t>
  </si>
  <si>
    <t>8168万</t>
  </si>
  <si>
    <t>6921万</t>
  </si>
  <si>
    <t>3.877亿</t>
  </si>
  <si>
    <t>3.570亿</t>
  </si>
  <si>
    <t>3.615亿</t>
  </si>
  <si>
    <t>3.533亿</t>
  </si>
  <si>
    <t>3.411亿</t>
  </si>
  <si>
    <t>3.618亿</t>
  </si>
  <si>
    <t>3.314亿</t>
  </si>
  <si>
    <t>2.983亿</t>
  </si>
  <si>
    <t>5.465亿</t>
  </si>
  <si>
    <t>5.166亿</t>
  </si>
  <si>
    <t>    其他应收款合计</t>
  </si>
  <si>
    <t>9866万</t>
  </si>
  <si>
    <t>9766万</t>
  </si>
  <si>
    <t>1.050亿</t>
  </si>
  <si>
    <t>1.248亿</t>
  </si>
  <si>
    <t>3.207亿</t>
  </si>
  <si>
    <t>2.741亿</t>
  </si>
  <si>
    <t>2.440亿</t>
  </si>
  <si>
    <t>5033万</t>
  </si>
  <si>
    <t>1.867亿</t>
  </si>
  <si>
    <t>1.653亿</t>
  </si>
  <si>
    <t>1.387亿</t>
  </si>
  <si>
    <t>8510万</t>
  </si>
  <si>
    <t>1.652亿</t>
  </si>
  <si>
    <t>7529万</t>
  </si>
  <si>
    <t>1.182亿</t>
  </si>
  <si>
    <t>6035万</t>
  </si>
  <si>
    <t>1.392亿</t>
  </si>
  <si>
    <t>1.472亿</t>
  </si>
  <si>
    <t>7709万</t>
  </si>
  <si>
    <t>5121万</t>
  </si>
  <si>
    <t>1.235亿</t>
  </si>
  <si>
    <t>9967万</t>
  </si>
  <si>
    <t>1.393亿</t>
  </si>
  <si>
    <t>9194万</t>
  </si>
  <si>
    <t>6965万</t>
  </si>
  <si>
    <t>3111万</t>
  </si>
  <si>
    <t>    其中:应收利息</t>
  </si>
  <si>
    <t>--</t>
  </si>
  <si>
    <t>253.4万</t>
  </si>
  <si>
    <t>         其他应收款</t>
  </si>
  <si>
    <t>1.362亿</t>
  </si>
  <si>
    <t>8257万</t>
  </si>
  <si>
    <t>    存货</t>
  </si>
  <si>
    <t>4.663亿</t>
  </si>
  <si>
    <t>4.446亿</t>
  </si>
  <si>
    <t>4.122亿</t>
  </si>
  <si>
    <t>4.106亿</t>
  </si>
  <si>
    <t>3.890亿</t>
  </si>
  <si>
    <t>3.808亿</t>
  </si>
  <si>
    <t>3.713亿</t>
  </si>
  <si>
    <t>3.589亿</t>
  </si>
  <si>
    <t>3.694亿</t>
  </si>
  <si>
    <t>3.653亿</t>
  </si>
  <si>
    <t>3.559亿</t>
  </si>
  <si>
    <t>3.325亿</t>
  </si>
  <si>
    <t>3.401亿</t>
  </si>
  <si>
    <t>3.159亿</t>
  </si>
  <si>
    <t>2.803亿</t>
  </si>
  <si>
    <t>2.718亿</t>
  </si>
  <si>
    <t>2.620亿</t>
  </si>
  <si>
    <t>2.225亿</t>
  </si>
  <si>
    <t>2.083亿</t>
  </si>
  <si>
    <t>2.768亿</t>
  </si>
  <si>
    <t>2.902亿</t>
  </si>
  <si>
    <t>3.231亿</t>
  </si>
  <si>
    <t>3.519亿</t>
  </si>
  <si>
    <t>3.392亿</t>
  </si>
  <si>
    <t>2.409亿</t>
  </si>
  <si>
    <t>    一年内到期的非流动资产</t>
  </si>
  <si>
    <t>12.34万</t>
  </si>
  <si>
    <t>    其他流动资产</t>
  </si>
  <si>
    <t>1.007亿</t>
  </si>
  <si>
    <t>80.62万</t>
  </si>
  <si>
    <t>50.10万</t>
  </si>
  <si>
    <t>55.49万</t>
  </si>
  <si>
    <t>1975万</t>
  </si>
  <si>
    <t>3753万</t>
  </si>
  <si>
    <t>12.93万</t>
  </si>
  <si>
    <t>17.10万</t>
  </si>
  <si>
    <t>155.7万</t>
  </si>
  <si>
    <t>40.88万</t>
  </si>
  <si>
    <t>81.75万</t>
  </si>
  <si>
    <t>27.58亿</t>
  </si>
  <si>
    <t>26.78亿</t>
  </si>
  <si>
    <t>27.27亿</t>
  </si>
  <si>
    <t>27.22亿</t>
  </si>
  <si>
    <t>23.57亿</t>
  </si>
  <si>
    <t>24.24亿</t>
  </si>
  <si>
    <t>26.03亿</t>
  </si>
  <si>
    <t>31.21亿</t>
  </si>
  <si>
    <t>27.14亿</t>
  </si>
  <si>
    <t>26.09亿</t>
  </si>
  <si>
    <t>27.04亿</t>
  </si>
  <si>
    <t>26.53亿</t>
  </si>
  <si>
    <t>25.38亿</t>
  </si>
  <si>
    <t>22.61亿</t>
  </si>
  <si>
    <t>26.10亿</t>
  </si>
  <si>
    <t>25.32亿</t>
  </si>
  <si>
    <t>28.70亿</t>
  </si>
  <si>
    <t>23.66亿</t>
  </si>
  <si>
    <t>23.28亿</t>
  </si>
  <si>
    <t>25.80亿</t>
  </si>
  <si>
    <t>22.70亿</t>
  </si>
  <si>
    <t>21.44亿</t>
  </si>
  <si>
    <t>25.12亿</t>
  </si>
  <si>
    <t>27.06亿</t>
  </si>
  <si>
    <t>29.65亿</t>
  </si>
  <si>
    <t>29.87亿</t>
  </si>
  <si>
    <t>非流动资产</t>
  </si>
  <si>
    <t>    可供出售金融资产</t>
  </si>
  <si>
    <t>425.9万</t>
  </si>
  <si>
    <t>456.5万</t>
  </si>
  <si>
    <t>467.5万</t>
  </si>
  <si>
    <t>4244万</t>
  </si>
  <si>
    <t>600.0万</t>
  </si>
  <si>
    <t>    长期股权投资</t>
  </si>
  <si>
    <t>3683万</t>
  </si>
  <si>
    <t>3688万</t>
  </si>
  <si>
    <t>3700万</t>
  </si>
  <si>
    <t>3715万</t>
  </si>
  <si>
    <t>3717万</t>
  </si>
  <si>
    <t>3720万</t>
  </si>
  <si>
    <t>3729万</t>
  </si>
  <si>
    <t>3734万</t>
  </si>
  <si>
    <t>7586万</t>
  </si>
  <si>
    <t>7597万</t>
  </si>
  <si>
    <t>188.6万</t>
  </si>
  <si>
    <t>344.7万</t>
  </si>
  <si>
    <t>813.3万</t>
  </si>
  <si>
    <t>4072万</t>
  </si>
  <si>
    <t>874.7万</t>
  </si>
  <si>
    <t>2.630亿</t>
  </si>
  <si>
    <t>1136万</t>
  </si>
  <si>
    <t>5960万</t>
  </si>
  <si>
    <t>6104万</t>
  </si>
  <si>
    <t>    固定资产</t>
  </si>
  <si>
    <t>11.72亿</t>
  </si>
  <si>
    <t>11.76亿</t>
  </si>
  <si>
    <t>12.10亿</t>
  </si>
  <si>
    <t>12.30亿</t>
  </si>
  <si>
    <t>12.71亿</t>
  </si>
  <si>
    <t>13.39亿</t>
  </si>
  <si>
    <t>13.83亿</t>
  </si>
  <si>
    <t>14.01亿</t>
  </si>
  <si>
    <t>15.47亿</t>
  </si>
  <si>
    <t>15.44亿</t>
  </si>
  <si>
    <t>15.65亿</t>
  </si>
  <si>
    <t>14.72亿</t>
  </si>
  <si>
    <t>13.29亿</t>
  </si>
  <si>
    <t>10.55亿</t>
  </si>
  <si>
    <t>10.71亿</t>
  </si>
  <si>
    <t>10.36亿</t>
  </si>
  <si>
    <t>9.762亿</t>
  </si>
  <si>
    <t>9.881亿</t>
  </si>
  <si>
    <t>8.892亿</t>
  </si>
  <si>
    <t>9.052亿</t>
  </si>
  <si>
    <t>5.525亿</t>
  </si>
  <si>
    <t>5.486亿</t>
  </si>
  <si>
    <t>5.562亿</t>
  </si>
  <si>
    <t>5.659亿</t>
  </si>
  <si>
    <t>4.672亿</t>
  </si>
  <si>
    <t>4.368亿</t>
  </si>
  <si>
    <t>    在建工程</t>
  </si>
  <si>
    <t>1.706亿</t>
  </si>
  <si>
    <t>9801万</t>
  </si>
  <si>
    <t>7436万</t>
  </si>
  <si>
    <t>5794万</t>
  </si>
  <si>
    <t>3745万</t>
  </si>
  <si>
    <t>3986万</t>
  </si>
  <si>
    <t>2762万</t>
  </si>
  <si>
    <t>1945万</t>
  </si>
  <si>
    <t>7286万</t>
  </si>
  <si>
    <t>9677万</t>
  </si>
  <si>
    <t>7354万</t>
  </si>
  <si>
    <t>7152万</t>
  </si>
  <si>
    <t>1.764亿</t>
  </si>
  <si>
    <t>3.837亿</t>
  </si>
  <si>
    <t>3.300亿</t>
  </si>
  <si>
    <t>2.998亿</t>
  </si>
  <si>
    <t>1.996亿</t>
  </si>
  <si>
    <t>1.470亿</t>
  </si>
  <si>
    <t>1.090亿</t>
  </si>
  <si>
    <t>8426万</t>
  </si>
  <si>
    <t>3.073亿</t>
  </si>
  <si>
    <t>2.199亿</t>
  </si>
  <si>
    <t>1.775亿</t>
  </si>
  <si>
    <t>1.585亿</t>
  </si>
  <si>
    <t>1.147亿</t>
  </si>
  <si>
    <t>9379万</t>
  </si>
  <si>
    <t>    生产性生物资产</t>
  </si>
  <si>
    <t>258.2万</t>
  </si>
  <si>
    <t>246.0万</t>
  </si>
  <si>
    <t>232.0万</t>
  </si>
  <si>
    <t>217.2万</t>
  </si>
  <si>
    <t>186.3万</t>
  </si>
  <si>
    <t>157.1万</t>
  </si>
  <si>
    <t>122.7万</t>
  </si>
  <si>
    <t>121.5万</t>
  </si>
  <si>
    <t>115.4万</t>
  </si>
  <si>
    <t>110.6万</t>
  </si>
  <si>
    <t>99.68万</t>
  </si>
  <si>
    <t>96.88万</t>
  </si>
  <si>
    <t>90.28万</t>
  </si>
  <si>
    <t>86.48万</t>
  </si>
  <si>
    <t>79.68万</t>
  </si>
  <si>
    <t>78.68万</t>
  </si>
  <si>
    <t>73.68万</t>
  </si>
  <si>
    <t>67.38万</t>
  </si>
  <si>
    <t>64.78万</t>
  </si>
  <si>
    <t>55.48万</t>
  </si>
  <si>
    <t>183.9万</t>
  </si>
  <si>
    <t>183.6万</t>
  </si>
  <si>
    <t>173.1万</t>
  </si>
  <si>
    <t>171.8万</t>
  </si>
  <si>
    <t>170.5万</t>
  </si>
  <si>
    <t>    无形资产</t>
  </si>
  <si>
    <t>3.455亿</t>
  </si>
  <si>
    <t>3.485亿</t>
  </si>
  <si>
    <t>3.652亿</t>
  </si>
  <si>
    <t>3.108亿</t>
  </si>
  <si>
    <t>3.426亿</t>
  </si>
  <si>
    <t>3.467亿</t>
  </si>
  <si>
    <t>3.509亿</t>
  </si>
  <si>
    <t>3.315亿</t>
  </si>
  <si>
    <t>3.358亿</t>
  </si>
  <si>
    <t>3.389亿</t>
  </si>
  <si>
    <t>3.400亿</t>
  </si>
  <si>
    <t>4.057亿</t>
  </si>
  <si>
    <t>3.387亿</t>
  </si>
  <si>
    <t>3.444亿</t>
  </si>
  <si>
    <t>3.503亿</t>
  </si>
  <si>
    <t>3.569亿</t>
  </si>
  <si>
    <t>3.630亿</t>
  </si>
  <si>
    <t>3.305亿</t>
  </si>
  <si>
    <t>3.357亿</t>
  </si>
  <si>
    <t>3.407亿</t>
  </si>
  <si>
    <t>3.458亿</t>
  </si>
  <si>
    <t>3.511亿</t>
  </si>
  <si>
    <t>3.562亿</t>
  </si>
  <si>
    <t>1.622亿</t>
  </si>
  <si>
    <t>1.380亿</t>
  </si>
  <si>
    <t>    开发支出</t>
  </si>
  <si>
    <t>750.0万</t>
  </si>
  <si>
    <t>2885万</t>
  </si>
  <si>
    <t>2842万</t>
  </si>
  <si>
    <t>1888万</t>
  </si>
  <si>
    <t>3380万</t>
  </si>
  <si>
    <t>1906万</t>
  </si>
  <si>
    <t>1713万</t>
  </si>
  <si>
    <t>1833万</t>
  </si>
  <si>
    <t>    商誉</t>
  </si>
  <si>
    <t>7.724亿</t>
  </si>
  <si>
    <t>8.614亿</t>
  </si>
  <si>
    <t>22.99亿</t>
  </si>
  <si>
    <t>23.02亿</t>
  </si>
  <si>
    <t>21.68亿</t>
  </si>
  <si>
    <t>21.72亿</t>
  </si>
  <si>
    <t>21.71亿</t>
  </si>
  <si>
    <t>20.68亿</t>
  </si>
  <si>
    <t>20.00亿</t>
  </si>
  <si>
    <t>16.18亿</t>
  </si>
  <si>
    <t>12.07亿</t>
  </si>
  <si>
    <t>5.402亿</t>
  </si>
  <si>
    <t>    长期待摊费用</t>
  </si>
  <si>
    <t>1.636亿</t>
  </si>
  <si>
    <t>1.617亿</t>
  </si>
  <si>
    <t>1.517亿</t>
  </si>
  <si>
    <t>1.553亿</t>
  </si>
  <si>
    <t>1.948亿</t>
  </si>
  <si>
    <t>1.817亿</t>
  </si>
  <si>
    <t>1.949亿</t>
  </si>
  <si>
    <t>1.971亿</t>
  </si>
  <si>
    <t>1.434亿</t>
  </si>
  <si>
    <t>1.364亿</t>
  </si>
  <si>
    <t>1.339亿</t>
  </si>
  <si>
    <t>1.436亿</t>
  </si>
  <si>
    <t>1.028亿</t>
  </si>
  <si>
    <t>8837万</t>
  </si>
  <si>
    <t>7311万</t>
  </si>
  <si>
    <t>7103万</t>
  </si>
  <si>
    <t>1937万</t>
  </si>
  <si>
    <t>2084万</t>
  </si>
  <si>
    <t>2484万</t>
  </si>
  <si>
    <t>2573万</t>
  </si>
  <si>
    <t>3119万</t>
  </si>
  <si>
    <t>3362万</t>
  </si>
  <si>
    <t>3546万</t>
  </si>
  <si>
    <t>3758万</t>
  </si>
  <si>
    <t>4006万</t>
  </si>
  <si>
    <t>3861万</t>
  </si>
  <si>
    <t>    递延所得税资产</t>
  </si>
  <si>
    <t>1.810亿</t>
  </si>
  <si>
    <t>1.813亿</t>
  </si>
  <si>
    <t>1.792亿</t>
  </si>
  <si>
    <t>1.790亿</t>
  </si>
  <si>
    <t>1.698亿</t>
  </si>
  <si>
    <t>1.708亿</t>
  </si>
  <si>
    <t>1.735亿</t>
  </si>
  <si>
    <t>1.760亿</t>
  </si>
  <si>
    <t>1466万</t>
  </si>
  <si>
    <t>1479万</t>
  </si>
  <si>
    <t>1205万</t>
  </si>
  <si>
    <t>1240万</t>
  </si>
  <si>
    <t>1127万</t>
  </si>
  <si>
    <t>1125万</t>
  </si>
  <si>
    <t>1006万</t>
  </si>
  <si>
    <t>909.2万</t>
  </si>
  <si>
    <t>1049万</t>
  </si>
  <si>
    <t>1287万</t>
  </si>
  <si>
    <t>993.9万</t>
  </si>
  <si>
    <t>1218万</t>
  </si>
  <si>
    <t>1245万</t>
  </si>
  <si>
    <t>1209万</t>
  </si>
  <si>
    <t>1084万</t>
  </si>
  <si>
    <t>1024万</t>
  </si>
  <si>
    <t>1111万</t>
  </si>
  <si>
    <t>    其他非流动资产</t>
  </si>
  <si>
    <t>7673万</t>
  </si>
  <si>
    <t>5925万</t>
  </si>
  <si>
    <t>6201万</t>
  </si>
  <si>
    <t>6204万</t>
  </si>
  <si>
    <t>1.246亿</t>
  </si>
  <si>
    <t>1.411亿</t>
  </si>
  <si>
    <t>7069万</t>
  </si>
  <si>
    <t>2.890亿</t>
  </si>
  <si>
    <t>2.438亿</t>
  </si>
  <si>
    <t>2.497亿</t>
  </si>
  <si>
    <t>2.521亿</t>
  </si>
  <si>
    <t>2.736亿</t>
  </si>
  <si>
    <t>1.632亿</t>
  </si>
  <si>
    <t>2.340亿</t>
  </si>
  <si>
    <t>1.654亿</t>
  </si>
  <si>
    <t>1.578亿</t>
  </si>
  <si>
    <t>66.90万</t>
  </si>
  <si>
    <t>138.2万</t>
  </si>
  <si>
    <t>205.7万</t>
  </si>
  <si>
    <t>273.2万</t>
  </si>
  <si>
    <t>340.7万</t>
  </si>
  <si>
    <t>408.2万</t>
  </si>
  <si>
    <t>475.7万</t>
  </si>
  <si>
    <t>543.2万</t>
  </si>
  <si>
    <t>610.8万</t>
  </si>
  <si>
    <t>678.3万</t>
  </si>
  <si>
    <t>非流动资产合计</t>
  </si>
  <si>
    <t>29.34亿</t>
  </si>
  <si>
    <t>28.42亿</t>
  </si>
  <si>
    <t>28.86亿</t>
  </si>
  <si>
    <t>28.96亿</t>
  </si>
  <si>
    <t>30.36亿</t>
  </si>
  <si>
    <t>31.58亿</t>
  </si>
  <si>
    <t>31.26亿</t>
  </si>
  <si>
    <t>33.55亿</t>
  </si>
  <si>
    <t>47.51亿</t>
  </si>
  <si>
    <t>47.75亿</t>
  </si>
  <si>
    <t>47.38亿</t>
  </si>
  <si>
    <t>45.42亿</t>
  </si>
  <si>
    <t>43.86亿</t>
  </si>
  <si>
    <t>43.09亿</t>
  </si>
  <si>
    <t>41.99亿</t>
  </si>
  <si>
    <t>40.57亿</t>
  </si>
  <si>
    <t>35.96亿</t>
  </si>
  <si>
    <t>35.57亿</t>
  </si>
  <si>
    <t>32.70亿</t>
  </si>
  <si>
    <t>30.08亿</t>
  </si>
  <si>
    <t>29.02亿</t>
  </si>
  <si>
    <t>28.19亿</t>
  </si>
  <si>
    <t>27.92亿</t>
  </si>
  <si>
    <t>27.89亿</t>
  </si>
  <si>
    <t>20.77亿</t>
  </si>
  <si>
    <t>13.28亿</t>
  </si>
  <si>
    <t>资产总计</t>
  </si>
  <si>
    <t>56.92亿</t>
  </si>
  <si>
    <t>55.20亿</t>
  </si>
  <si>
    <t>56.13亿</t>
  </si>
  <si>
    <t>56.18亿</t>
  </si>
  <si>
    <t>53.93亿</t>
  </si>
  <si>
    <t>55.82亿</t>
  </si>
  <si>
    <t>57.29亿</t>
  </si>
  <si>
    <t>64.76亿</t>
  </si>
  <si>
    <t>74.65亿</t>
  </si>
  <si>
    <t>73.83亿</t>
  </si>
  <si>
    <t>74.42亿</t>
  </si>
  <si>
    <t>71.94亿</t>
  </si>
  <si>
    <t>69.24亿</t>
  </si>
  <si>
    <t>65.70亿</t>
  </si>
  <si>
    <t>68.08亿</t>
  </si>
  <si>
    <t>65.89亿</t>
  </si>
  <si>
    <t>64.66亿</t>
  </si>
  <si>
    <t>59.23亿</t>
  </si>
  <si>
    <t>55.99亿</t>
  </si>
  <si>
    <t>55.88亿</t>
  </si>
  <si>
    <t>51.72亿</t>
  </si>
  <si>
    <t>49.63亿</t>
  </si>
  <si>
    <t>53.04亿</t>
  </si>
  <si>
    <t>54.96亿</t>
  </si>
  <si>
    <t>50.42亿</t>
  </si>
  <si>
    <t>43.15亿</t>
  </si>
  <si>
    <t>流动负债</t>
  </si>
  <si>
    <t>    短期借款</t>
  </si>
  <si>
    <t>7.156亿</t>
  </si>
  <si>
    <t>6.476亿</t>
  </si>
  <si>
    <t>5.556亿</t>
  </si>
  <si>
    <t>5.456亿</t>
  </si>
  <si>
    <t>4.506亿</t>
  </si>
  <si>
    <t>5.206亿</t>
  </si>
  <si>
    <t>8.206亿</t>
  </si>
  <si>
    <t>9.921亿</t>
  </si>
  <si>
    <t>9.706亿</t>
  </si>
  <si>
    <t>9.506亿</t>
  </si>
  <si>
    <t>9.386亿</t>
  </si>
  <si>
    <t>10.28亿</t>
  </si>
  <si>
    <t>7.946亿</t>
  </si>
  <si>
    <t>11.48亿</t>
  </si>
  <si>
    <t>10.78亿</t>
  </si>
  <si>
    <t>9.216亿</t>
  </si>
  <si>
    <t>7.026亿</t>
  </si>
  <si>
    <t>8.516亿</t>
  </si>
  <si>
    <t>8.016亿</t>
  </si>
  <si>
    <t>8.116亿</t>
  </si>
  <si>
    <t>7.095亿</t>
  </si>
  <si>
    <t>4.795亿</t>
  </si>
  <si>
    <t>5.095亿</t>
  </si>
  <si>
    <t>4.915亿</t>
  </si>
  <si>
    <t>4.035亿</t>
  </si>
  <si>
    <t>    应付票据及应付账款</t>
  </si>
  <si>
    <t>1.360亿</t>
  </si>
  <si>
    <t>1.101亿</t>
  </si>
  <si>
    <t>1.276亿</t>
  </si>
  <si>
    <t>1.391亿</t>
  </si>
  <si>
    <t>1.292亿</t>
  </si>
  <si>
    <t>1.715亿</t>
  </si>
  <si>
    <t>1.884亿</t>
  </si>
  <si>
    <t>1.930亿</t>
  </si>
  <si>
    <t>1.997亿</t>
  </si>
  <si>
    <t>2.215亿</t>
  </si>
  <si>
    <t>2.707亿</t>
  </si>
  <si>
    <t>2.524亿</t>
  </si>
  <si>
    <t>2.311亿</t>
  </si>
  <si>
    <t>2.278亿</t>
  </si>
  <si>
    <t>2.082亿</t>
  </si>
  <si>
    <t>2.044亿</t>
  </si>
  <si>
    <t>2.405亿</t>
  </si>
  <si>
    <t>2.815亿</t>
  </si>
  <si>
    <t>1.957亿</t>
  </si>
  <si>
    <t>7788万</t>
  </si>
  <si>
    <t>7728万</t>
  </si>
  <si>
    <t>9868万</t>
  </si>
  <si>
    <t>8758万</t>
  </si>
  <si>
    <t>7156万</t>
  </si>
  <si>
    <t>    其中:应付票据</t>
  </si>
  <si>
    <t>100.0万</t>
  </si>
  <si>
    <t>225.8万</t>
  </si>
  <si>
    <t>192.1万</t>
  </si>
  <si>
    <t>         应付账款</t>
  </si>
  <si>
    <t>9768万</t>
  </si>
  <si>
    <t>8532万</t>
  </si>
  <si>
    <t>6964万</t>
  </si>
  <si>
    <t>    预收款项</t>
  </si>
  <si>
    <t>4271万</t>
  </si>
  <si>
    <t>3531万</t>
  </si>
  <si>
    <t>6378万</t>
  </si>
  <si>
    <t>5730万</t>
  </si>
  <si>
    <t>1.156亿</t>
  </si>
  <si>
    <t>6646万</t>
  </si>
  <si>
    <t>8127万</t>
  </si>
  <si>
    <t>7303万</t>
  </si>
  <si>
    <t>1.145亿</t>
  </si>
  <si>
    <t>6884万</t>
  </si>
  <si>
    <t>7191万</t>
  </si>
  <si>
    <t>7044万</t>
  </si>
  <si>
    <t>2.021亿</t>
  </si>
  <si>
    <t>1.148亿</t>
  </si>
  <si>
    <t>1.114亿</t>
  </si>
  <si>
    <t>1.711亿</t>
  </si>
  <si>
    <t>3.226亿</t>
  </si>
  <si>
    <t>1.082亿</t>
  </si>
  <si>
    <t>5973万</t>
  </si>
  <si>
    <t>1.913亿</t>
  </si>
  <si>
    <t>2.176亿</t>
  </si>
  <si>
    <t>2.056亿</t>
  </si>
  <si>
    <t>1.109亿</t>
  </si>
  <si>
    <t>    应付职工薪酬</t>
  </si>
  <si>
    <t>1.143亿</t>
  </si>
  <si>
    <t>6365万</t>
  </si>
  <si>
    <t>5219万</t>
  </si>
  <si>
    <t>4325万</t>
  </si>
  <si>
    <t>3181万</t>
  </si>
  <si>
    <t>4110万</t>
  </si>
  <si>
    <t>3800万</t>
  </si>
  <si>
    <t>4398万</t>
  </si>
  <si>
    <t>5232万</t>
  </si>
  <si>
    <t>4772万</t>
  </si>
  <si>
    <t>3996万</t>
  </si>
  <si>
    <t>3330万</t>
  </si>
  <si>
    <t>3434万</t>
  </si>
  <si>
    <t>2909万</t>
  </si>
  <si>
    <t>3500万</t>
  </si>
  <si>
    <t>2706万</t>
  </si>
  <si>
    <t>2674万</t>
  </si>
  <si>
    <t>1751万</t>
  </si>
  <si>
    <t>1948万</t>
  </si>
  <si>
    <t>1953万</t>
  </si>
  <si>
    <t>1972万</t>
  </si>
  <si>
    <t>2024万</t>
  </si>
  <si>
    <t>2110万</t>
  </si>
  <si>
    <t>1930万</t>
  </si>
  <si>
    <t>1870万</t>
  </si>
  <si>
    <t>    应交税费</t>
  </si>
  <si>
    <t>3126万</t>
  </si>
  <si>
    <t>1836万</t>
  </si>
  <si>
    <t>5435万</t>
  </si>
  <si>
    <t>9603万</t>
  </si>
  <si>
    <t>4952万</t>
  </si>
  <si>
    <t>2976万</t>
  </si>
  <si>
    <t>4976万</t>
  </si>
  <si>
    <t>1.127亿</t>
  </si>
  <si>
    <t>5231万</t>
  </si>
  <si>
    <t>5088万</t>
  </si>
  <si>
    <t>9185万</t>
  </si>
  <si>
    <t>1.003亿</t>
  </si>
  <si>
    <t>8093万</t>
  </si>
  <si>
    <t>3766万</t>
  </si>
  <si>
    <t>8291万</t>
  </si>
  <si>
    <t>8540万</t>
  </si>
  <si>
    <t>1.067亿</t>
  </si>
  <si>
    <t>8016万</t>
  </si>
  <si>
    <t>8676万</t>
  </si>
  <si>
    <t>5726万</t>
  </si>
  <si>
    <t>8438万</t>
  </si>
  <si>
    <t>8505万</t>
  </si>
  <si>
    <t>1.319亿</t>
  </si>
  <si>
    <t>7933万</t>
  </si>
  <si>
    <t>6408万</t>
  </si>
  <si>
    <t>    其他应付款合计</t>
  </si>
  <si>
    <t>1.743亿</t>
  </si>
  <si>
    <t>1.242亿</t>
  </si>
  <si>
    <t>1.252亿</t>
  </si>
  <si>
    <t>1.375亿</t>
  </si>
  <si>
    <t>1.416亿</t>
  </si>
  <si>
    <t>2.187亿</t>
  </si>
  <si>
    <t>2.534亿</t>
  </si>
  <si>
    <t>4.100亿</t>
  </si>
  <si>
    <t>3.857亿</t>
  </si>
  <si>
    <t>2.993亿</t>
  </si>
  <si>
    <t>3.233亿</t>
  </si>
  <si>
    <t>2.680亿</t>
  </si>
  <si>
    <t>3.605亿</t>
  </si>
  <si>
    <t>3.721亿</t>
  </si>
  <si>
    <t>3.185亿</t>
  </si>
  <si>
    <t>3.206亿</t>
  </si>
  <si>
    <t>2.713亿</t>
  </si>
  <si>
    <t>1.816亿</t>
  </si>
  <si>
    <t>2.124亿</t>
  </si>
  <si>
    <t>2.105亿</t>
  </si>
  <si>
    <t>2.097亿</t>
  </si>
  <si>
    <t>6.456亿</t>
  </si>
  <si>
    <t>7.755亿</t>
  </si>
  <si>
    <t>5.754亿</t>
  </si>
  <si>
    <t>2.190亿</t>
  </si>
  <si>
    <t>    其中:应付利息</t>
  </si>
  <si>
    <t>3034万</t>
  </si>
  <si>
    <t>2339万</t>
  </si>
  <si>
    <t>1619万</t>
  </si>
  <si>
    <t>883.6万</t>
  </si>
  <si>
    <t>3084万</t>
  </si>
  <si>
    <t>2428万</t>
  </si>
  <si>
    <t>1699万</t>
  </si>
  <si>
    <t>938.5万</t>
  </si>
  <si>
    <t>2294万</t>
  </si>
  <si>
    <t>1538万</t>
  </si>
  <si>
    <t>578.9万</t>
  </si>
  <si>
    <t>40.97万</t>
  </si>
  <si>
    <t>         应付股利</t>
  </si>
  <si>
    <t>4752万</t>
  </si>
  <si>
    <t>         其他应付款</t>
  </si>
  <si>
    <t>1.439亿</t>
  </si>
  <si>
    <t>1.008亿</t>
  </si>
  <si>
    <t>1.286亿</t>
  </si>
  <si>
    <t>1.108亿</t>
  </si>
  <si>
    <t>1.945亿</t>
  </si>
  <si>
    <t>2.365亿</t>
  </si>
  <si>
    <t>4.007亿</t>
  </si>
  <si>
    <t>2.763亿</t>
  </si>
  <si>
    <t>3.079亿</t>
  </si>
  <si>
    <t>2.622亿</t>
  </si>
  <si>
    <t>3.181亿</t>
  </si>
  <si>
    <t>    一年内到期的非流动负债</t>
  </si>
  <si>
    <t>2.195亿</t>
  </si>
  <si>
    <t>1.405亿</t>
  </si>
  <si>
    <t>2225万</t>
  </si>
  <si>
    <t>2047万</t>
  </si>
  <si>
    <t>270.0万</t>
  </si>
  <si>
    <t>5270万</t>
  </si>
  <si>
    <t>8298万</t>
  </si>
  <si>
    <t>1500万</t>
  </si>
  <si>
    <t>3400万</t>
  </si>
  <si>
    <t>7000万</t>
  </si>
  <si>
    <t>4250万</t>
  </si>
  <si>
    <t>    其他流动负债</t>
  </si>
  <si>
    <t>1.350亿</t>
  </si>
  <si>
    <t>1.334亿</t>
  </si>
  <si>
    <t>1.303亿</t>
  </si>
  <si>
    <t>15.01亿</t>
  </si>
  <si>
    <t>12.12亿</t>
  </si>
  <si>
    <t>10.10亿</t>
  </si>
  <si>
    <t>10.72亿</t>
  </si>
  <si>
    <t>8.380亿</t>
  </si>
  <si>
    <t>10.48亿</t>
  </si>
  <si>
    <t>14.10亿</t>
  </si>
  <si>
    <t>19.84亿</t>
  </si>
  <si>
    <t>17.80亿</t>
  </si>
  <si>
    <t>17.34亿</t>
  </si>
  <si>
    <t>18.20亿</t>
  </si>
  <si>
    <t>16.80亿</t>
  </si>
  <si>
    <t>18.17亿</t>
  </si>
  <si>
    <t>15.72亿</t>
  </si>
  <si>
    <t>18.91亿</t>
  </si>
  <si>
    <t>19.27亿</t>
  </si>
  <si>
    <t>18.66亿</t>
  </si>
  <si>
    <t>16.07亿</t>
  </si>
  <si>
    <t>16.36亿</t>
  </si>
  <si>
    <t>17.02亿</t>
  </si>
  <si>
    <t>13.12亿</t>
  </si>
  <si>
    <t>11.61亿</t>
  </si>
  <si>
    <t>15.05亿</t>
  </si>
  <si>
    <t>17.54亿</t>
  </si>
  <si>
    <t>14.59亿</t>
  </si>
  <si>
    <t>9.302亿</t>
  </si>
  <si>
    <t>非流动负债</t>
  </si>
  <si>
    <t>    长期借款</t>
  </si>
  <si>
    <t>2.038亿</t>
  </si>
  <si>
    <t>1.577亿</t>
  </si>
  <si>
    <t>2.781亿</t>
  </si>
  <si>
    <t>2.784亿</t>
  </si>
  <si>
    <t>2.159亿</t>
  </si>
  <si>
    <t>2.169亿</t>
  </si>
  <si>
    <t>3794万</t>
  </si>
  <si>
    <t>1892万</t>
  </si>
  <si>
    <t>2.569亿</t>
  </si>
  <si>
    <t>2.578亿</t>
  </si>
  <si>
    <t>2.587亿</t>
  </si>
  <si>
    <t>2.596亿</t>
  </si>
  <si>
    <t>3.905亿</t>
  </si>
  <si>
    <t>3.913亿</t>
  </si>
  <si>
    <t>3.922亿</t>
  </si>
  <si>
    <t>4.470亿</t>
  </si>
  <si>
    <t>2.896亿</t>
  </si>
  <si>
    <t>2.510亿</t>
  </si>
  <si>
    <t>2.650亿</t>
  </si>
  <si>
    <t>2.160亿</t>
  </si>
  <si>
    <t>    应付债券</t>
  </si>
  <si>
    <t>4.980亿</t>
  </si>
  <si>
    <t>4.978亿</t>
  </si>
  <si>
    <t>4.976亿</t>
  </si>
  <si>
    <t>4.973亿</t>
  </si>
  <si>
    <t>4.971亿</t>
  </si>
  <si>
    <t>4.969亿</t>
  </si>
  <si>
    <t>4.966亿</t>
  </si>
  <si>
    <t>4.964亿</t>
  </si>
  <si>
    <t>4.961亿</t>
  </si>
  <si>
    <t>4.959亿</t>
  </si>
  <si>
    <t>4.957亿</t>
  </si>
  <si>
    <t>4.954亿</t>
  </si>
  <si>
    <t>    长期应付款</t>
  </si>
  <si>
    <t>976.9万</t>
  </si>
  <si>
    <t>1044万</t>
  </si>
  <si>
    <t>1106万</t>
  </si>
  <si>
    <t>1717万</t>
  </si>
  <si>
    <t>2393万</t>
  </si>
  <si>
    <t>2579万</t>
  </si>
  <si>
    <t>2901万</t>
  </si>
  <si>
    <t>2990万</t>
  </si>
  <si>
    <t>3748万</t>
  </si>
  <si>
    <t>4146万</t>
  </si>
  <si>
    <t>4540万</t>
  </si>
  <si>
    <t>481.3万</t>
  </si>
  <si>
    <t>697.9万</t>
  </si>
  <si>
    <t>1060万</t>
  </si>
  <si>
    <t>    专项应付款</t>
  </si>
  <si>
    <t>762.5万</t>
  </si>
  <si>
    <t>300.0万</t>
  </si>
  <si>
    <t>27.70万</t>
  </si>
  <si>
    <t>    预计负债</t>
  </si>
  <si>
    <t>200.5万</t>
  </si>
  <si>
    <t>    递延收益</t>
  </si>
  <si>
    <t>3575万</t>
  </si>
  <si>
    <t>3844万</t>
  </si>
  <si>
    <t>4100万</t>
  </si>
  <si>
    <t>3773万</t>
  </si>
  <si>
    <t>3841万</t>
  </si>
  <si>
    <t>3975万</t>
  </si>
  <si>
    <t>4156万</t>
  </si>
  <si>
    <t>4003万</t>
  </si>
  <si>
    <t>3865万</t>
  </si>
  <si>
    <t>4001万</t>
  </si>
  <si>
    <t>3973万</t>
  </si>
  <si>
    <t>4046万</t>
  </si>
  <si>
    <t>3566万</t>
  </si>
  <si>
    <t>3785万</t>
  </si>
  <si>
    <t>3872万</t>
  </si>
  <si>
    <t>4022万</t>
  </si>
  <si>
    <t>3905万</t>
  </si>
  <si>
    <t>4041万</t>
  </si>
  <si>
    <t>4113万</t>
  </si>
  <si>
    <t>4693万</t>
  </si>
  <si>
    <t>4343万</t>
  </si>
  <si>
    <t>4486万</t>
  </si>
  <si>
    <t>4452万</t>
  </si>
  <si>
    <t>4574万</t>
  </si>
  <si>
    <t>    递延所得税负债</t>
  </si>
  <si>
    <t>1613万</t>
  </si>
  <si>
    <t>905.6万</t>
  </si>
  <si>
    <t>907.6万</t>
  </si>
  <si>
    <t>917.9万</t>
  </si>
  <si>
    <t>981.7万</t>
  </si>
  <si>
    <t>1011万</t>
  </si>
  <si>
    <t>1063万</t>
  </si>
  <si>
    <t>892.7万</t>
  </si>
  <si>
    <t>    其他非流动负债</t>
  </si>
  <si>
    <t>4850万</t>
  </si>
  <si>
    <t>4593万</t>
  </si>
  <si>
    <t>7.537亿</t>
  </si>
  <si>
    <t>7.030亿</t>
  </si>
  <si>
    <t>8.257亿</t>
  </si>
  <si>
    <t>8.227亿</t>
  </si>
  <si>
    <t>7.710亿</t>
  </si>
  <si>
    <t>7.741亿</t>
  </si>
  <si>
    <t>5.978亿</t>
  </si>
  <si>
    <t>5.814亿</t>
  </si>
  <si>
    <t>8.156亿</t>
  </si>
  <si>
    <t>8.195亿</t>
  </si>
  <si>
    <t>8.231亿</t>
  </si>
  <si>
    <t>8.254亿</t>
  </si>
  <si>
    <t>4.636亿</t>
  </si>
  <si>
    <t>4.707亿</t>
  </si>
  <si>
    <t>4.763亿</t>
  </si>
  <si>
    <t>4.220亿</t>
  </si>
  <si>
    <t>4.930亿</t>
  </si>
  <si>
    <t>3.406亿</t>
  </si>
  <si>
    <t>2.941亿</t>
  </si>
  <si>
    <t>2.999亿</t>
  </si>
  <si>
    <t>3.021亿</t>
  </si>
  <si>
    <t>2.989亿</t>
  </si>
  <si>
    <t>2.985亿</t>
  </si>
  <si>
    <t>2.997亿</t>
  </si>
  <si>
    <t>3.135亿</t>
  </si>
  <si>
    <t>22.55亿</t>
  </si>
  <si>
    <t>19.15亿</t>
  </si>
  <si>
    <t>18.35亿</t>
  </si>
  <si>
    <t>18.95亿</t>
  </si>
  <si>
    <t>16.09亿</t>
  </si>
  <si>
    <t>18.22亿</t>
  </si>
  <si>
    <t>20.08亿</t>
  </si>
  <si>
    <t>25.65亿</t>
  </si>
  <si>
    <t>25.95亿</t>
  </si>
  <si>
    <t>25.53亿</t>
  </si>
  <si>
    <t>26.43亿</t>
  </si>
  <si>
    <t>25.06亿</t>
  </si>
  <si>
    <t>22.81亿</t>
  </si>
  <si>
    <t>20.43亿</t>
  </si>
  <si>
    <t>23.68亿</t>
  </si>
  <si>
    <t>23.49亿</t>
  </si>
  <si>
    <t>23.59亿</t>
  </si>
  <si>
    <t>19.48亿</t>
  </si>
  <si>
    <t>19.30亿</t>
  </si>
  <si>
    <t>20.02亿</t>
  </si>
  <si>
    <t>16.14亿</t>
  </si>
  <si>
    <t>14.60亿</t>
  </si>
  <si>
    <t>18.03亿</t>
  </si>
  <si>
    <t>20.54亿</t>
  </si>
  <si>
    <t>17.72亿</t>
  </si>
  <si>
    <t>11.92亿</t>
  </si>
  <si>
    <t>所有者权益(或股东权益)</t>
  </si>
  <si>
    <t>    实收资本（或股本）</t>
  </si>
  <si>
    <t>7.919亿</t>
  </si>
  <si>
    <t>3.960亿</t>
  </si>
  <si>
    <t>    资本公积</t>
  </si>
  <si>
    <t>7.569亿</t>
  </si>
  <si>
    <t>7.565亿</t>
  </si>
  <si>
    <t>7.665亿</t>
  </si>
  <si>
    <t>7.656亿</t>
  </si>
  <si>
    <t>7.680亿</t>
  </si>
  <si>
    <t>7.684亿</t>
  </si>
  <si>
    <t>11.64亿</t>
  </si>
  <si>
    <t>    盈余公积</t>
  </si>
  <si>
    <t>2.847亿</t>
  </si>
  <si>
    <t>2.818亿</t>
  </si>
  <si>
    <t>2.771亿</t>
  </si>
  <si>
    <t>2.648亿</t>
  </si>
  <si>
    <t>2.416亿</t>
  </si>
  <si>
    <t>2.330亿</t>
  </si>
  <si>
    <t>1.947亿</t>
  </si>
  <si>
    <t>    未分配利润</t>
  </si>
  <si>
    <t>14.81亿</t>
  </si>
  <si>
    <t>16.48亿</t>
  </si>
  <si>
    <t>18.25亿</t>
  </si>
  <si>
    <t>17.65亿</t>
  </si>
  <si>
    <t>18.30亿</t>
  </si>
  <si>
    <t>17.75亿</t>
  </si>
  <si>
    <t>17.32亿</t>
  </si>
  <si>
    <t>16.31亿</t>
  </si>
  <si>
    <t>25.40亿</t>
  </si>
  <si>
    <t>24.38亿</t>
  </si>
  <si>
    <t>23.84亿</t>
  </si>
  <si>
    <t>22.16亿</t>
  </si>
  <si>
    <t>21.15亿</t>
  </si>
  <si>
    <t>20.45亿</t>
  </si>
  <si>
    <t>19.43亿</t>
  </si>
  <si>
    <t>18.53亿</t>
  </si>
  <si>
    <t>17.70亿</t>
  </si>
  <si>
    <t>17.51亿</t>
  </si>
  <si>
    <t>16.97亿</t>
  </si>
  <si>
    <t>16.95亿</t>
  </si>
  <si>
    <t>16.37亿</t>
  </si>
  <si>
    <t>13.63亿</t>
  </si>
  <si>
    <t>归属于母公司股东权益合计</t>
  </si>
  <si>
    <t>33.16亿</t>
  </si>
  <si>
    <t>34.84亿</t>
  </si>
  <si>
    <t>36.60亿</t>
  </si>
  <si>
    <t>36.01亿</t>
  </si>
  <si>
    <t>36.63亿</t>
  </si>
  <si>
    <t>36.09亿</t>
  </si>
  <si>
    <t>35.68亿</t>
  </si>
  <si>
    <t>34.56亿</t>
  </si>
  <si>
    <t>44.35亿</t>
  </si>
  <si>
    <t>44.04亿</t>
  </si>
  <si>
    <t>43.81亿</t>
  </si>
  <si>
    <t>42.80亿</t>
  </si>
  <si>
    <t>42.09亿</t>
  </si>
  <si>
    <t>41.24亿</t>
  </si>
  <si>
    <t>40.41亿</t>
  </si>
  <si>
    <t>39.40亿</t>
  </si>
  <si>
    <t>38.46亿</t>
  </si>
  <si>
    <t>37.45亿</t>
  </si>
  <si>
    <t>36.55亿</t>
  </si>
  <si>
    <t>35.72亿</t>
  </si>
  <si>
    <t>35.45亿</t>
  </si>
  <si>
    <t>34.90亿</t>
  </si>
  <si>
    <t>34.88亿</t>
  </si>
  <si>
    <t>34.30亿</t>
  </si>
  <si>
    <t>32.59亿</t>
  </si>
  <si>
    <t>31.13亿</t>
  </si>
  <si>
    <t>    少数股东权益</t>
  </si>
  <si>
    <t>1.210亿</t>
  </si>
  <si>
    <t>1.217亿</t>
  </si>
  <si>
    <t>1.172亿</t>
  </si>
  <si>
    <t>1.223亿</t>
  </si>
  <si>
    <t>1.213亿</t>
  </si>
  <si>
    <t>1.504亿</t>
  </si>
  <si>
    <t>1.536亿</t>
  </si>
  <si>
    <t>4.545亿</t>
  </si>
  <si>
    <t>4.346亿</t>
  </si>
  <si>
    <t>4.263亿</t>
  </si>
  <si>
    <t>4.174亿</t>
  </si>
  <si>
    <t>4.089亿</t>
  </si>
  <si>
    <t>4.343亿</t>
  </si>
  <si>
    <t>4.027亿</t>
  </si>
  <si>
    <t>3.993亿</t>
  </si>
  <si>
    <t>2.600亿</t>
  </si>
  <si>
    <t>2.305亿</t>
  </si>
  <si>
    <t>1384万</t>
  </si>
  <si>
    <t>1343万</t>
  </si>
  <si>
    <t>1335万</t>
  </si>
  <si>
    <t>1263万</t>
  </si>
  <si>
    <t>1247万</t>
  </si>
  <si>
    <t>1140万</t>
  </si>
  <si>
    <t>1054万</t>
  </si>
  <si>
    <t>949.0万</t>
  </si>
  <si>
    <t>34.37亿</t>
  </si>
  <si>
    <t>36.06亿</t>
  </si>
  <si>
    <t>37.77亿</t>
  </si>
  <si>
    <t>37.23亿</t>
  </si>
  <si>
    <t>37.84亿</t>
  </si>
  <si>
    <t>37.60亿</t>
  </si>
  <si>
    <t>37.21亿</t>
  </si>
  <si>
    <t>39.11亿</t>
  </si>
  <si>
    <t>48.70亿</t>
  </si>
  <si>
    <t>48.30亿</t>
  </si>
  <si>
    <t>47.99亿</t>
  </si>
  <si>
    <t>46.89亿</t>
  </si>
  <si>
    <t>46.43亿</t>
  </si>
  <si>
    <t>45.27亿</t>
  </si>
  <si>
    <t>44.40亿</t>
  </si>
  <si>
    <t>42.40亿</t>
  </si>
  <si>
    <t>41.06亿</t>
  </si>
  <si>
    <t>39.75亿</t>
  </si>
  <si>
    <t>36.68亿</t>
  </si>
  <si>
    <t>35.86亿</t>
  </si>
  <si>
    <t>35.58亿</t>
  </si>
  <si>
    <t>35.03亿</t>
  </si>
  <si>
    <t>35.01亿</t>
  </si>
  <si>
    <t>34.42亿</t>
  </si>
  <si>
    <t>31.22亿</t>
  </si>
  <si>
    <t>负债和股东权益合计</t>
  </si>
  <si>
    <t>利润表</t>
  </si>
  <si>
    <t>24.33亿</t>
  </si>
  <si>
    <t>14.73亿</t>
  </si>
  <si>
    <t>6.874亿</t>
  </si>
  <si>
    <t>33.61亿</t>
  </si>
  <si>
    <t>25.09亿</t>
  </si>
  <si>
    <t>8.246亿</t>
  </si>
  <si>
    <t>38.83亿</t>
  </si>
  <si>
    <t>29.11亿</t>
  </si>
  <si>
    <t>18.93亿</t>
  </si>
  <si>
    <t>9.638亿</t>
  </si>
  <si>
    <t>38.08亿</t>
  </si>
  <si>
    <t>28.75亿</t>
  </si>
  <si>
    <t>19.52亿</t>
  </si>
  <si>
    <t>9.309亿</t>
  </si>
  <si>
    <t>36.87亿</t>
  </si>
  <si>
    <t>26.85亿</t>
  </si>
  <si>
    <t>17.26亿</t>
  </si>
  <si>
    <t>7.367亿</t>
  </si>
  <si>
    <t>33.03亿</t>
  </si>
  <si>
    <t>24.68亿</t>
  </si>
  <si>
    <t>15.90亿</t>
  </si>
  <si>
    <t>6.752亿</t>
  </si>
  <si>
    <t>31.57亿</t>
  </si>
  <si>
    <t>20.94亿</t>
  </si>
  <si>
    <t>12.51亿</t>
  </si>
  <si>
    <t>    营业收入</t>
  </si>
  <si>
    <t>营业总成本</t>
  </si>
  <si>
    <t>21.90亿</t>
  </si>
  <si>
    <t>13.24亿</t>
  </si>
  <si>
    <t>30.96亿</t>
  </si>
  <si>
    <t>23.89亿</t>
  </si>
  <si>
    <t>15.00亿</t>
  </si>
  <si>
    <t>7.508亿</t>
  </si>
  <si>
    <t>36.15亿</t>
  </si>
  <si>
    <t>26.56亿</t>
  </si>
  <si>
    <t>16.70亿</t>
  </si>
  <si>
    <t>8.459亿</t>
  </si>
  <si>
    <t>33.77亿</t>
  </si>
  <si>
    <t>25.08亿</t>
  </si>
  <si>
    <t>8.095亿</t>
  </si>
  <si>
    <t>32.20亿</t>
  </si>
  <si>
    <t>23.24亿</t>
  </si>
  <si>
    <t>15.03亿</t>
  </si>
  <si>
    <t>6.417亿</t>
  </si>
  <si>
    <t>31.05亿</t>
  </si>
  <si>
    <t>15.19亿</t>
  </si>
  <si>
    <t>6.084亿</t>
  </si>
  <si>
    <t>26.60亿</t>
  </si>
  <si>
    <t>10.69亿</t>
  </si>
  <si>
    <t>    营业成本</t>
  </si>
  <si>
    <t>5.099亿</t>
  </si>
  <si>
    <t>3.257亿</t>
  </si>
  <si>
    <t>1.502亿</t>
  </si>
  <si>
    <t>7.356亿</t>
  </si>
  <si>
    <t>5.804亿</t>
  </si>
  <si>
    <t>3.924亿</t>
  </si>
  <si>
    <t>10.76亿</t>
  </si>
  <si>
    <t>7.621亿</t>
  </si>
  <si>
    <t>5.044亿</t>
  </si>
  <si>
    <t>2.427亿</t>
  </si>
  <si>
    <t>9.615亿</t>
  </si>
  <si>
    <t>7.399亿</t>
  </si>
  <si>
    <t>5.179亿</t>
  </si>
  <si>
    <t>2.507亿</t>
  </si>
  <si>
    <t>8.678亿</t>
  </si>
  <si>
    <t>5.663亿</t>
  </si>
  <si>
    <t>3.508亿</t>
  </si>
  <si>
    <t>1.414亿</t>
  </si>
  <si>
    <t>6.323亿</t>
  </si>
  <si>
    <t>4.744亿</t>
  </si>
  <si>
    <t>3.209亿</t>
  </si>
  <si>
    <t>1.388亿</t>
  </si>
  <si>
    <t>5.713亿</t>
  </si>
  <si>
    <t>3.872亿</t>
  </si>
  <si>
    <t>2.317亿</t>
  </si>
  <si>
    <t>    研发费用</t>
  </si>
  <si>
    <t>8370万</t>
  </si>
  <si>
    <t>6059万</t>
  </si>
  <si>
    <t>913.0万</t>
  </si>
  <si>
    <t>1.185亿</t>
  </si>
  <si>
    <t>1.131亿</t>
  </si>
  <si>
    <t>7298万</t>
  </si>
  <si>
    <t>1990万</t>
  </si>
  <si>
    <t>7678万</t>
  </si>
  <si>
    <t>5750万</t>
  </si>
  <si>
    <t>2824万</t>
  </si>
  <si>
    <t>1142万</t>
  </si>
  <si>
    <t>7140万</t>
  </si>
  <si>
    <t>2982万</t>
  </si>
  <si>
    <t>    营业税金及附加</t>
  </si>
  <si>
    <t>3274万</t>
  </si>
  <si>
    <t>1903万</t>
  </si>
  <si>
    <t>1101万</t>
  </si>
  <si>
    <t>4182万</t>
  </si>
  <si>
    <t>2929万</t>
  </si>
  <si>
    <t>2092万</t>
  </si>
  <si>
    <t>1353万</t>
  </si>
  <si>
    <t>4495万</t>
  </si>
  <si>
    <t>2883万</t>
  </si>
  <si>
    <t>1777万</t>
  </si>
  <si>
    <t>6849万</t>
  </si>
  <si>
    <t>5207万</t>
  </si>
  <si>
    <t>3351万</t>
  </si>
  <si>
    <t>1680万</t>
  </si>
  <si>
    <t>6225万</t>
  </si>
  <si>
    <t>4215万</t>
  </si>
  <si>
    <t>2844万</t>
  </si>
  <si>
    <t>1259万</t>
  </si>
  <si>
    <t>5532万</t>
  </si>
  <si>
    <t>4086万</t>
  </si>
  <si>
    <t>2590万</t>
  </si>
  <si>
    <t>999.2万</t>
  </si>
  <si>
    <t>5382万</t>
  </si>
  <si>
    <t>3407万</t>
  </si>
  <si>
    <t>1952万</t>
  </si>
  <si>
    <t>    销售费用</t>
  </si>
  <si>
    <t>12.92亿</t>
  </si>
  <si>
    <t>3.833亿</t>
  </si>
  <si>
    <t>17.89亿</t>
  </si>
  <si>
    <t>8.348亿</t>
  </si>
  <si>
    <t>4.414亿</t>
  </si>
  <si>
    <t>19.32亿</t>
  </si>
  <si>
    <t>14.39亿</t>
  </si>
  <si>
    <t>8.729亿</t>
  </si>
  <si>
    <t>4.532亿</t>
  </si>
  <si>
    <t>14.04亿</t>
  </si>
  <si>
    <t>9.849亿</t>
  </si>
  <si>
    <t>4.332亿</t>
  </si>
  <si>
    <t>18.37亿</t>
  </si>
  <si>
    <t>14.31亿</t>
  </si>
  <si>
    <t>9.352亿</t>
  </si>
  <si>
    <t>4.016亿</t>
  </si>
  <si>
    <t>15.17亿</t>
  </si>
  <si>
    <t>10.02亿</t>
  </si>
  <si>
    <t>3.938亿</t>
  </si>
  <si>
    <t>17.47亿</t>
  </si>
  <si>
    <t>11.63亿</t>
  </si>
  <si>
    <t>7.044亿</t>
  </si>
  <si>
    <t>    管理费用</t>
  </si>
  <si>
    <t>2.400亿</t>
  </si>
  <si>
    <t>3.664亿</t>
  </si>
  <si>
    <t>2.522亿</t>
  </si>
  <si>
    <t>1.616亿</t>
  </si>
  <si>
    <t>8234万</t>
  </si>
  <si>
    <t>4.067亿</t>
  </si>
  <si>
    <t>2.869亿</t>
  </si>
  <si>
    <t>1.936亿</t>
  </si>
  <si>
    <t>9927万</t>
  </si>
  <si>
    <t>3.587亿</t>
  </si>
  <si>
    <t>2.274亿</t>
  </si>
  <si>
    <t>1.591亿</t>
  </si>
  <si>
    <t>8884万</t>
  </si>
  <si>
    <t>3.876亿</t>
  </si>
  <si>
    <t>2.284亿</t>
  </si>
  <si>
    <t>1.489亿</t>
  </si>
  <si>
    <t>7321万</t>
  </si>
  <si>
    <t>3.124亿</t>
  </si>
  <si>
    <t>2.027亿</t>
  </si>
  <si>
    <t>1.394亿</t>
  </si>
  <si>
    <t>5442万</t>
  </si>
  <si>
    <t>1.441亿</t>
  </si>
  <si>
    <t>9121万</t>
  </si>
  <si>
    <t>    财务费用</t>
  </si>
  <si>
    <t>3122万</t>
  </si>
  <si>
    <t>1370万</t>
  </si>
  <si>
    <t>-173.9万</t>
  </si>
  <si>
    <t>4503万</t>
  </si>
  <si>
    <t>1698万</t>
  </si>
  <si>
    <t>61.24万</t>
  </si>
  <si>
    <t>6596万</t>
  </si>
  <si>
    <t>6526万</t>
  </si>
  <si>
    <t>4202万</t>
  </si>
  <si>
    <t>2160万</t>
  </si>
  <si>
    <t>7067万</t>
  </si>
  <si>
    <t>5100万</t>
  </si>
  <si>
    <t>3468万</t>
  </si>
  <si>
    <t>1998万</t>
  </si>
  <si>
    <t>5945万</t>
  </si>
  <si>
    <t>4501万</t>
  </si>
  <si>
    <t>2878万</t>
  </si>
  <si>
    <t>1295万</t>
  </si>
  <si>
    <t>5280万</t>
  </si>
  <si>
    <t>3897万</t>
  </si>
  <si>
    <t>2410万</t>
  </si>
  <si>
    <t>3950万</t>
  </si>
  <si>
    <t>2651万</t>
  </si>
  <si>
    <t>1856万</t>
  </si>
  <si>
    <t>    资产减值损失</t>
  </si>
  <si>
    <t>-2.077万</t>
  </si>
  <si>
    <t>10.85亿</t>
  </si>
  <si>
    <t>2979万</t>
  </si>
  <si>
    <t>2991万</t>
  </si>
  <si>
    <t>-2.494万</t>
  </si>
  <si>
    <t>1177万</t>
  </si>
  <si>
    <t>342.6万</t>
  </si>
  <si>
    <t>353.8万</t>
  </si>
  <si>
    <t>553.0万</t>
  </si>
  <si>
    <t>1103万</t>
  </si>
  <si>
    <t>758.3万</t>
  </si>
  <si>
    <t>742.2万</t>
  </si>
  <si>
    <t>1807万</t>
  </si>
  <si>
    <t>2087万</t>
  </si>
  <si>
    <t>368.6万</t>
  </si>
  <si>
    <t>其他经营收益</t>
  </si>
  <si>
    <t>    投资收益</t>
  </si>
  <si>
    <t>-290.4万</t>
  </si>
  <si>
    <t>-293.0万</t>
  </si>
  <si>
    <t>-15.19万</t>
  </si>
  <si>
    <t>7185万</t>
  </si>
  <si>
    <t>7312万</t>
  </si>
  <si>
    <t>-40.82万</t>
  </si>
  <si>
    <t>-5.188万</t>
  </si>
  <si>
    <t>-880.5万</t>
  </si>
  <si>
    <t>-6.916万</t>
  </si>
  <si>
    <t>-1.632万</t>
  </si>
  <si>
    <t>-484.2万</t>
  </si>
  <si>
    <t>-284.6万</t>
  </si>
  <si>
    <t>-184.0万</t>
  </si>
  <si>
    <t>-39.49万</t>
  </si>
  <si>
    <t>-327.8万</t>
  </si>
  <si>
    <t>226.0万</t>
  </si>
  <si>
    <t>180.1万</t>
  </si>
  <si>
    <t>247.0万</t>
  </si>
  <si>
    <t>-293.3万</t>
  </si>
  <si>
    <t>-135.0万</t>
  </si>
  <si>
    <t>-68.20万</t>
  </si>
  <si>
    <t>-63.14万</t>
  </si>
  <si>
    <t>2752万</t>
  </si>
  <si>
    <t>2690万</t>
  </si>
  <si>
    <t>344.8万</t>
  </si>
  <si>
    <t>    其中:对联营企业和合营企业的投资收益</t>
  </si>
  <si>
    <t>-18.78万</t>
  </si>
  <si>
    <t>-16.03万</t>
  </si>
  <si>
    <t>-94.91万</t>
  </si>
  <si>
    <t>-298.6万</t>
  </si>
  <si>
    <t>937.8万</t>
  </si>
  <si>
    <t>481.7万</t>
  </si>
  <si>
    <t>2.442亿</t>
  </si>
  <si>
    <t>1.445亿</t>
  </si>
  <si>
    <t>7273万</t>
  </si>
  <si>
    <t>2.388亿</t>
  </si>
  <si>
    <t>1.266亿</t>
  </si>
  <si>
    <t>7839万</t>
  </si>
  <si>
    <t>-7.780亿</t>
  </si>
  <si>
    <t>2.485亿</t>
  </si>
  <si>
    <t>2.100亿</t>
  </si>
  <si>
    <t>1.222亿</t>
  </si>
  <si>
    <t>3.638亿</t>
  </si>
  <si>
    <t>2.165亿</t>
  </si>
  <si>
    <t>4.639亿</t>
  </si>
  <si>
    <t>3.633亿</t>
  </si>
  <si>
    <t>2.247亿</t>
  </si>
  <si>
    <t>9740万</t>
  </si>
  <si>
    <t>1.858亿</t>
  </si>
  <si>
    <t>6979万</t>
  </si>
  <si>
    <t>6609万</t>
  </si>
  <si>
    <t>5.241亿</t>
  </si>
  <si>
    <t>3.450亿</t>
  </si>
  <si>
    <t>1.857亿</t>
  </si>
  <si>
    <t>    加:营业外收入</t>
  </si>
  <si>
    <t>337.8万</t>
  </si>
  <si>
    <t>169.7万</t>
  </si>
  <si>
    <t>44.13万</t>
  </si>
  <si>
    <t>292.8万</t>
  </si>
  <si>
    <t>103.1万</t>
  </si>
  <si>
    <t>4.244万</t>
  </si>
  <si>
    <t>-29.27万</t>
  </si>
  <si>
    <t>1697万</t>
  </si>
  <si>
    <t>1051万</t>
  </si>
  <si>
    <t>594.2万</t>
  </si>
  <si>
    <t>113.4万</t>
  </si>
  <si>
    <t>3141万</t>
  </si>
  <si>
    <t>2571万</t>
  </si>
  <si>
    <t>1747万</t>
  </si>
  <si>
    <t>3969万</t>
  </si>
  <si>
    <t>1570万</t>
  </si>
  <si>
    <t>956.7万</t>
  </si>
  <si>
    <t>702.8万</t>
  </si>
  <si>
    <t>4076万</t>
  </si>
  <si>
    <t>1320万</t>
  </si>
  <si>
    <t>876.5万</t>
  </si>
  <si>
    <t>677.9万</t>
  </si>
  <si>
    <t>4265万</t>
  </si>
  <si>
    <t>2644万</t>
  </si>
  <si>
    <t>726.6万</t>
  </si>
  <si>
    <t>    其中:非流动资产处置利得</t>
  </si>
  <si>
    <t>23.75万</t>
  </si>
  <si>
    <t>18.65万</t>
  </si>
  <si>
    <t>18.63万</t>
  </si>
  <si>
    <t>4.955万</t>
  </si>
  <si>
    <t>9.852万</t>
  </si>
  <si>
    <t>8.291万</t>
  </si>
  <si>
    <t>    减:营业外支出</t>
  </si>
  <si>
    <t>664.6万</t>
  </si>
  <si>
    <t>509.5万</t>
  </si>
  <si>
    <t>431.4万</t>
  </si>
  <si>
    <t>3336万</t>
  </si>
  <si>
    <t>730.8万</t>
  </si>
  <si>
    <t>332.5万</t>
  </si>
  <si>
    <t>319.1万</t>
  </si>
  <si>
    <t>2497万</t>
  </si>
  <si>
    <t>1426万</t>
  </si>
  <si>
    <t>1236万</t>
  </si>
  <si>
    <t>80.74万</t>
  </si>
  <si>
    <t>1119万</t>
  </si>
  <si>
    <t>528.2万</t>
  </si>
  <si>
    <t>276.2万</t>
  </si>
  <si>
    <t>132.5万</t>
  </si>
  <si>
    <t>2028万</t>
  </si>
  <si>
    <t>1732万</t>
  </si>
  <si>
    <t>1662万</t>
  </si>
  <si>
    <t>329.8万</t>
  </si>
  <si>
    <t>796.3万</t>
  </si>
  <si>
    <t>345.1万</t>
  </si>
  <si>
    <t>146.2万</t>
  </si>
  <si>
    <t>64.91万</t>
  </si>
  <si>
    <t>1026万</t>
  </si>
  <si>
    <t>1718万</t>
  </si>
  <si>
    <t>146.7万</t>
  </si>
  <si>
    <t>    其中:非流动资产处置净损失</t>
  </si>
  <si>
    <t>11.79万</t>
  </si>
  <si>
    <t>8.012万</t>
  </si>
  <si>
    <t>30.32万</t>
  </si>
  <si>
    <t>111.6万</t>
  </si>
  <si>
    <t>40.76万</t>
  </si>
  <si>
    <t>25.90万</t>
  </si>
  <si>
    <t>17.78万</t>
  </si>
  <si>
    <t>156.7万</t>
  </si>
  <si>
    <t>106.7万</t>
  </si>
  <si>
    <t>9.925万</t>
  </si>
  <si>
    <t>261.1万</t>
  </si>
  <si>
    <t>利润总额</t>
  </si>
  <si>
    <t>6886万</t>
  </si>
  <si>
    <t>2.061亿</t>
  </si>
  <si>
    <t>1.234亿</t>
  </si>
  <si>
    <t>7491万</t>
  </si>
  <si>
    <t>-7.859亿</t>
  </si>
  <si>
    <t>2.448亿</t>
  </si>
  <si>
    <t>2.036亿</t>
  </si>
  <si>
    <t>1.225亿</t>
  </si>
  <si>
    <t>4.865亿</t>
  </si>
  <si>
    <t>3.842亿</t>
  </si>
  <si>
    <t>2.312亿</t>
  </si>
  <si>
    <t>1.298亿</t>
  </si>
  <si>
    <t>4.833亿</t>
  </si>
  <si>
    <t>3.617亿</t>
  </si>
  <si>
    <t>2.177亿</t>
  </si>
  <si>
    <t>1.011亿</t>
  </si>
  <si>
    <t>2.273亿</t>
  </si>
  <si>
    <t>1.956亿</t>
  </si>
  <si>
    <t>7222万</t>
  </si>
  <si>
    <t>5.565亿</t>
  </si>
  <si>
    <t>3.543亿</t>
  </si>
  <si>
    <t>1.915亿</t>
  </si>
  <si>
    <t>    减:所得税费用</t>
  </si>
  <si>
    <t>5346万</t>
  </si>
  <si>
    <t>2308万</t>
  </si>
  <si>
    <t>1413万</t>
  </si>
  <si>
    <t>7591万</t>
  </si>
  <si>
    <t>6029万</t>
  </si>
  <si>
    <t>3014万</t>
  </si>
  <si>
    <t>2083万</t>
  </si>
  <si>
    <t>-1.015亿</t>
  </si>
  <si>
    <t>3369万</t>
  </si>
  <si>
    <t>3022万</t>
  </si>
  <si>
    <t>1620万</t>
  </si>
  <si>
    <t>7875万</t>
  </si>
  <si>
    <t>4812万</t>
  </si>
  <si>
    <t>3293万</t>
  </si>
  <si>
    <t>1425万</t>
  </si>
  <si>
    <t>8994万</t>
  </si>
  <si>
    <t>6167万</t>
  </si>
  <si>
    <t>4299万</t>
  </si>
  <si>
    <t>1828万</t>
  </si>
  <si>
    <t>3534万</t>
  </si>
  <si>
    <t>3151万</t>
  </si>
  <si>
    <t>1596万</t>
  </si>
  <si>
    <t>1325万</t>
  </si>
  <si>
    <t>7532万</t>
  </si>
  <si>
    <t>4430万</t>
  </si>
  <si>
    <t>2461万</t>
  </si>
  <si>
    <t>1.875亿</t>
  </si>
  <si>
    <t>1.181亿</t>
  </si>
  <si>
    <t>5473万</t>
  </si>
  <si>
    <t>1.324亿</t>
  </si>
  <si>
    <t>1.458亿</t>
  </si>
  <si>
    <t>9322万</t>
  </si>
  <si>
    <t>5408万</t>
  </si>
  <si>
    <t>-6.845亿</t>
  </si>
  <si>
    <t>2.111亿</t>
  </si>
  <si>
    <t>1.734亿</t>
  </si>
  <si>
    <t>1.063亿</t>
  </si>
  <si>
    <t>4.078亿</t>
  </si>
  <si>
    <t>3.361亿</t>
  </si>
  <si>
    <t>1.983亿</t>
  </si>
  <si>
    <t>1.155亿</t>
  </si>
  <si>
    <t>3.934亿</t>
  </si>
  <si>
    <t>3.000亿</t>
  </si>
  <si>
    <t>1.747亿</t>
  </si>
  <si>
    <t>8285万</t>
  </si>
  <si>
    <t>1.920亿</t>
  </si>
  <si>
    <t>1.640亿</t>
  </si>
  <si>
    <t>6114万</t>
  </si>
  <si>
    <t>5896万</t>
  </si>
  <si>
    <t>4.812亿</t>
  </si>
  <si>
    <t>3.100亿</t>
  </si>
  <si>
    <t>1.669亿</t>
  </si>
  <si>
    <t>    其中:归属于母公司股东的净利润</t>
  </si>
  <si>
    <t>1.910亿</t>
  </si>
  <si>
    <t>5984万</t>
  </si>
  <si>
    <t>1.419亿</t>
  </si>
  <si>
    <t>1.566亿</t>
  </si>
  <si>
    <t>1.022亿</t>
  </si>
  <si>
    <t>5923万</t>
  </si>
  <si>
    <t>-7.255亿</t>
  </si>
  <si>
    <t>1.963亿</t>
  </si>
  <si>
    <t>1.660亿</t>
  </si>
  <si>
    <t>1.013亿</t>
  </si>
  <si>
    <t>3.875亿</t>
  </si>
  <si>
    <t>3.162亿</t>
  </si>
  <si>
    <t>1.837亿</t>
  </si>
  <si>
    <t>3.849亿</t>
  </si>
  <si>
    <t>1.724亿</t>
  </si>
  <si>
    <t>8244万</t>
  </si>
  <si>
    <t>1.894亿</t>
  </si>
  <si>
    <t>1.621亿</t>
  </si>
  <si>
    <t>5990万</t>
  </si>
  <si>
    <t>5789万</t>
  </si>
  <si>
    <t>4.784亿</t>
  </si>
  <si>
    <t>3.081亿</t>
  </si>
  <si>
    <t>    少数股东损益</t>
  </si>
  <si>
    <t>-358.5万</t>
  </si>
  <si>
    <t>-295.8万</t>
  </si>
  <si>
    <t>-510.4万</t>
  </si>
  <si>
    <t>-947.8万</t>
  </si>
  <si>
    <t>-1079万</t>
  </si>
  <si>
    <t>-898.7万</t>
  </si>
  <si>
    <t>-515.1万</t>
  </si>
  <si>
    <t>4101万</t>
  </si>
  <si>
    <t>1477万</t>
  </si>
  <si>
    <t>739.8万</t>
  </si>
  <si>
    <t>496.0万</t>
  </si>
  <si>
    <t>2025万</t>
  </si>
  <si>
    <t>1987万</t>
  </si>
  <si>
    <t>1464万</t>
  </si>
  <si>
    <t>1473万</t>
  </si>
  <si>
    <t>853.5万</t>
  </si>
  <si>
    <t>983.3万</t>
  </si>
  <si>
    <t>227.7万</t>
  </si>
  <si>
    <t>41.45万</t>
  </si>
  <si>
    <t>261.4万</t>
  </si>
  <si>
    <t>195.2万</t>
  </si>
  <si>
    <t>123.3万</t>
  </si>
  <si>
    <t>107.4万</t>
  </si>
  <si>
    <t>276.3万</t>
  </si>
  <si>
    <t>190.9万</t>
  </si>
  <si>
    <t>85.57万</t>
  </si>
  <si>
    <t>    扣除非经常性损益后的净利润</t>
  </si>
  <si>
    <t>1.738亿</t>
  </si>
  <si>
    <t>1.166亿</t>
  </si>
  <si>
    <t>5792万</t>
  </si>
  <si>
    <t>1.027亿</t>
  </si>
  <si>
    <t>1.187亿</t>
  </si>
  <si>
    <t>5874万</t>
  </si>
  <si>
    <t>-7.729亿</t>
  </si>
  <si>
    <t>1.807亿</t>
  </si>
  <si>
    <t>1.572亿</t>
  </si>
  <si>
    <t>9746万</t>
  </si>
  <si>
    <t>3.372亿</t>
  </si>
  <si>
    <t>2.988亿</t>
  </si>
  <si>
    <t>9335万</t>
  </si>
  <si>
    <t>3.678亿</t>
  </si>
  <si>
    <t>2.903亿</t>
  </si>
  <si>
    <t>1.771亿</t>
  </si>
  <si>
    <t>7919万</t>
  </si>
  <si>
    <t>1.713亿</t>
  </si>
  <si>
    <t>1.539亿</t>
  </si>
  <si>
    <t>5368万</t>
  </si>
  <si>
    <t>5279万</t>
  </si>
  <si>
    <t>4.497亿</t>
  </si>
  <si>
    <t>3.084亿</t>
  </si>
  <si>
    <t>1.611亿</t>
  </si>
  <si>
    <t>每股收益</t>
  </si>
  <si>
    <t>    基本每股收益</t>
  </si>
  <si>
    <t>    稀释每股收益</t>
  </si>
  <si>
    <t>其他综合收益</t>
  </si>
  <si>
    <t>-92.61万</t>
  </si>
  <si>
    <t>-36.83万</t>
  </si>
  <si>
    <t>-31.06万</t>
  </si>
  <si>
    <t>-230.3万</t>
  </si>
  <si>
    <t>-77.85万</t>
  </si>
  <si>
    <t>-120.0万</t>
  </si>
  <si>
    <t>36.58万</t>
  </si>
  <si>
    <t>    归属于母公司股东的其他综合收益</t>
  </si>
  <si>
    <t>综合收益总额</t>
  </si>
  <si>
    <t>1.865亿</t>
  </si>
  <si>
    <t>1.177亿</t>
  </si>
  <si>
    <t>1.450亿</t>
  </si>
  <si>
    <t>9203万</t>
  </si>
  <si>
    <t>4930万</t>
  </si>
  <si>
    <t>    归属于母公司所有者的综合收益总额</t>
  </si>
  <si>
    <t>1.901亿</t>
  </si>
  <si>
    <t>1.206亿</t>
  </si>
  <si>
    <t>5953万</t>
  </si>
  <si>
    <t>1.558亿</t>
  </si>
  <si>
    <t>1.010亿</t>
  </si>
  <si>
    <t>5445万</t>
  </si>
  <si>
    <t>    归属于少数股东的综合收益总额</t>
  </si>
  <si>
    <t>现金流量表</t>
  </si>
  <si>
    <t>经营活动产生的现金流量</t>
  </si>
  <si>
    <t>    销售商品、提供劳务收到的现金</t>
  </si>
  <si>
    <t>27.95亿</t>
  </si>
  <si>
    <t>8.022亿</t>
  </si>
  <si>
    <t>35.99亿</t>
  </si>
  <si>
    <t>27.17亿</t>
  </si>
  <si>
    <t>18.98亿</t>
  </si>
  <si>
    <t>9.629亿</t>
  </si>
  <si>
    <t>40.15亿</t>
  </si>
  <si>
    <t>28.82亿</t>
  </si>
  <si>
    <t>18.51亿</t>
  </si>
  <si>
    <t>8.283亿</t>
  </si>
  <si>
    <t>43.22亿</t>
  </si>
  <si>
    <t>32.60亿</t>
  </si>
  <si>
    <t>21.10亿</t>
  </si>
  <si>
    <t>11.80亿</t>
  </si>
  <si>
    <t>40.16亿</t>
  </si>
  <si>
    <t>28.97亿</t>
  </si>
  <si>
    <t>19.00亿</t>
  </si>
  <si>
    <t>9.485亿</t>
  </si>
  <si>
    <t>38.93亿</t>
  </si>
  <si>
    <t>26.89亿</t>
  </si>
  <si>
    <t>17.15亿</t>
  </si>
  <si>
    <t>7.712亿</t>
  </si>
  <si>
    <t>36.23亿</t>
  </si>
  <si>
    <t>26.21亿</t>
  </si>
  <si>
    <t>16.45亿</t>
  </si>
  <si>
    <t>    收到的税费返还</t>
  </si>
  <si>
    <t>68.39万</t>
  </si>
  <si>
    <t>33.22万</t>
  </si>
  <si>
    <t>188.8万</t>
  </si>
  <si>
    <t>1.570万</t>
  </si>
  <si>
    <t>80.67万</t>
  </si>
  <si>
    <t>60.67万</t>
  </si>
  <si>
    <t>56.67万</t>
  </si>
  <si>
    <t>37.67万</t>
  </si>
  <si>
    <t>338.7万</t>
  </si>
  <si>
    <t>103.0万</t>
  </si>
  <si>
    <t>9.830万</t>
  </si>
  <si>
    <t>7.980万</t>
  </si>
  <si>
    <t>5.000万</t>
  </si>
  <si>
    <t>    收到其他与经营活动有关的现金</t>
  </si>
  <si>
    <t>8116万</t>
  </si>
  <si>
    <t>6042万</t>
  </si>
  <si>
    <t>3323万</t>
  </si>
  <si>
    <t>5134万</t>
  </si>
  <si>
    <t>9054万</t>
  </si>
  <si>
    <t>6687万</t>
  </si>
  <si>
    <t>4417万</t>
  </si>
  <si>
    <t>9682万</t>
  </si>
  <si>
    <t>1.658亿</t>
  </si>
  <si>
    <t>5302万</t>
  </si>
  <si>
    <t>5540万</t>
  </si>
  <si>
    <t>1.340亿</t>
  </si>
  <si>
    <t>2.445亿</t>
  </si>
  <si>
    <t>1.121亿</t>
  </si>
  <si>
    <t>4623万</t>
  </si>
  <si>
    <t>1.606亿</t>
  </si>
  <si>
    <t>1.021亿</t>
  </si>
  <si>
    <t>3921万</t>
  </si>
  <si>
    <t>1.651亿</t>
  </si>
  <si>
    <t>9318万</t>
  </si>
  <si>
    <t>8360万</t>
  </si>
  <si>
    <t>2255万</t>
  </si>
  <si>
    <t>1.628亿</t>
  </si>
  <si>
    <t>1.089亿</t>
  </si>
  <si>
    <t>5128万</t>
  </si>
  <si>
    <t>经营活动现金流入小计</t>
  </si>
  <si>
    <t>28.76亿</t>
  </si>
  <si>
    <t>18.81亿</t>
  </si>
  <si>
    <t>8.354亿</t>
  </si>
  <si>
    <t>36.50亿</t>
  </si>
  <si>
    <t>28.08亿</t>
  </si>
  <si>
    <t>19.64亿</t>
  </si>
  <si>
    <t>10.07亿</t>
  </si>
  <si>
    <t>41.14亿</t>
  </si>
  <si>
    <t>30.49亿</t>
  </si>
  <si>
    <t>19.04亿</t>
  </si>
  <si>
    <t>8.837亿</t>
  </si>
  <si>
    <t>44.56亿</t>
  </si>
  <si>
    <t>35.04亿</t>
  </si>
  <si>
    <t>22.23亿</t>
  </si>
  <si>
    <t>41.78亿</t>
  </si>
  <si>
    <t>30.20亿</t>
  </si>
  <si>
    <t>9.880亿</t>
  </si>
  <si>
    <t>40.62亿</t>
  </si>
  <si>
    <t>27.83亿</t>
  </si>
  <si>
    <t>18.00亿</t>
  </si>
  <si>
    <t>7.938亿</t>
  </si>
  <si>
    <t>37.86亿</t>
  </si>
  <si>
    <t>27.30亿</t>
  </si>
  <si>
    <t>    购买商品、接受劳务支付的现金</t>
  </si>
  <si>
    <t>3.440亿</t>
  </si>
  <si>
    <t>2.202亿</t>
  </si>
  <si>
    <t>9983万</t>
  </si>
  <si>
    <t>5.052亿</t>
  </si>
  <si>
    <t>3.826亿</t>
  </si>
  <si>
    <t>1.170亿</t>
  </si>
  <si>
    <t>7.461亿</t>
  </si>
  <si>
    <t>5.425亿</t>
  </si>
  <si>
    <t>3.775亿</t>
  </si>
  <si>
    <t>1.789亿</t>
  </si>
  <si>
    <t>6.282亿</t>
  </si>
  <si>
    <t>4.909亿</t>
  </si>
  <si>
    <t>3.012亿</t>
  </si>
  <si>
    <t>1.410亿</t>
  </si>
  <si>
    <t>7.658亿</t>
  </si>
  <si>
    <t>4.843亿</t>
  </si>
  <si>
    <t>2.882亿</t>
  </si>
  <si>
    <t>1.004亿</t>
  </si>
  <si>
    <t>4.236亿</t>
  </si>
  <si>
    <t>2.880亿</t>
  </si>
  <si>
    <t>1.931亿</t>
  </si>
  <si>
    <t>1.009亿</t>
  </si>
  <si>
    <t>4.866亿</t>
  </si>
  <si>
    <t>2.885亿</t>
  </si>
  <si>
    <t>    支付给职工以及为职工支付的现金</t>
  </si>
  <si>
    <t>7.017亿</t>
  </si>
  <si>
    <t>4.792亿</t>
  </si>
  <si>
    <t>2.552亿</t>
  </si>
  <si>
    <t>7.094亿</t>
  </si>
  <si>
    <t>5.609亿</t>
  </si>
  <si>
    <t>3.904亿</t>
  </si>
  <si>
    <t>2.072亿</t>
  </si>
  <si>
    <t>9.744亿</t>
  </si>
  <si>
    <t>7.460亿</t>
  </si>
  <si>
    <t>5.039亿</t>
  </si>
  <si>
    <t>2.631亿</t>
  </si>
  <si>
    <t>4.854亿</t>
  </si>
  <si>
    <t>3.182亿</t>
  </si>
  <si>
    <t>1.125亿</t>
  </si>
  <si>
    <t>3.239亿</t>
  </si>
  <si>
    <t>2.367亿</t>
  </si>
  <si>
    <t>1.443亿</t>
  </si>
  <si>
    <t>7149万</t>
  </si>
  <si>
    <t>2.690亿</t>
  </si>
  <si>
    <t>2.132亿</t>
  </si>
  <si>
    <t>1.433亿</t>
  </si>
  <si>
    <t>7387万</t>
  </si>
  <si>
    <t>2.655亿</t>
  </si>
  <si>
    <t>1.958亿</t>
  </si>
  <si>
    <t>1.301亿</t>
  </si>
  <si>
    <t>    支付的各项税费</t>
  </si>
  <si>
    <t>3.557亿</t>
  </si>
  <si>
    <t>2.482亿</t>
  </si>
  <si>
    <t>1.274亿</t>
  </si>
  <si>
    <t>3.034亿</t>
  </si>
  <si>
    <t>2.376亿</t>
  </si>
  <si>
    <t>1.176亿</t>
  </si>
  <si>
    <t>5.268亿</t>
  </si>
  <si>
    <t>4.289亿</t>
  </si>
  <si>
    <t>3.095亿</t>
  </si>
  <si>
    <t>5.981亿</t>
  </si>
  <si>
    <t>4.515亿</t>
  </si>
  <si>
    <t>3.505亿</t>
  </si>
  <si>
    <t>5.935亿</t>
  </si>
  <si>
    <t>4.213亿</t>
  </si>
  <si>
    <t>2.960亿</t>
  </si>
  <si>
    <t>1.138亿</t>
  </si>
  <si>
    <t>6.589亿</t>
  </si>
  <si>
    <t>4.859亿</t>
  </si>
  <si>
    <t>3.249亿</t>
  </si>
  <si>
    <t>1.633亿</t>
  </si>
  <si>
    <t>5.685亿</t>
  </si>
  <si>
    <t>4.249亿</t>
  </si>
  <si>
    <t>2.545亿</t>
  </si>
  <si>
    <t>    支付其他与经营活动有关的现金</t>
  </si>
  <si>
    <t>11.74亿</t>
  </si>
  <si>
    <t>6.839亿</t>
  </si>
  <si>
    <t>1.482亿</t>
  </si>
  <si>
    <t>16.82亿</t>
  </si>
  <si>
    <t>12.96亿</t>
  </si>
  <si>
    <t>9.044亿</t>
  </si>
  <si>
    <t>4.006亿</t>
  </si>
  <si>
    <t>16.53亿</t>
  </si>
  <si>
    <t>14.30亿</t>
  </si>
  <si>
    <t>8.101亿</t>
  </si>
  <si>
    <t>4.352亿</t>
  </si>
  <si>
    <t>20.62亿</t>
  </si>
  <si>
    <t>17.66亿</t>
  </si>
  <si>
    <t>5.298亿</t>
  </si>
  <si>
    <t>21.14亿</t>
  </si>
  <si>
    <t>16.12亿</t>
  </si>
  <si>
    <t>11.14亿</t>
  </si>
  <si>
    <t>4.942亿</t>
  </si>
  <si>
    <t>21.36亿</t>
  </si>
  <si>
    <t>16.76亿</t>
  </si>
  <si>
    <t>10.86亿</t>
  </si>
  <si>
    <t>4.445亿</t>
  </si>
  <si>
    <t>19.24亿</t>
  </si>
  <si>
    <t>13.47亿</t>
  </si>
  <si>
    <t>8.455亿</t>
  </si>
  <si>
    <t>经营活动现金流出小计</t>
  </si>
  <si>
    <t>25.76亿</t>
  </si>
  <si>
    <t>6.307亿</t>
  </si>
  <si>
    <t>32.87亿</t>
  </si>
  <si>
    <t>25.43亿</t>
  </si>
  <si>
    <t>17.73亿</t>
  </si>
  <si>
    <t>8.423亿</t>
  </si>
  <si>
    <t>39.00亿</t>
  </si>
  <si>
    <t>31.48亿</t>
  </si>
  <si>
    <t>20.01亿</t>
  </si>
  <si>
    <t>10.38亿</t>
  </si>
  <si>
    <t>37.74亿</t>
  </si>
  <si>
    <t>30.27亿</t>
  </si>
  <si>
    <t>19.45亿</t>
  </si>
  <si>
    <t>9.277亿</t>
  </si>
  <si>
    <t>37.97亿</t>
  </si>
  <si>
    <t>27.54亿</t>
  </si>
  <si>
    <t>18.42亿</t>
  </si>
  <si>
    <t>7.798亿</t>
  </si>
  <si>
    <t>26.63亿</t>
  </si>
  <si>
    <t>7.826亿</t>
  </si>
  <si>
    <t>32.45亿</t>
  </si>
  <si>
    <t>22.56亿</t>
  </si>
  <si>
    <t>13.89亿</t>
  </si>
  <si>
    <t>经营活动产生的现金流量净额</t>
  </si>
  <si>
    <t>3.007亿</t>
  </si>
  <si>
    <t>2.047亿</t>
  </si>
  <si>
    <t>3.627亿</t>
  </si>
  <si>
    <t>2.645亿</t>
  </si>
  <si>
    <t>1.916亿</t>
  </si>
  <si>
    <t>1.648亿</t>
  </si>
  <si>
    <t>2.143亿</t>
  </si>
  <si>
    <t>-9842万</t>
  </si>
  <si>
    <t>-9720万</t>
  </si>
  <si>
    <t>-1.542亿</t>
  </si>
  <si>
    <t>6.818亿</t>
  </si>
  <si>
    <t>4.772亿</t>
  </si>
  <si>
    <t>2.775亿</t>
  </si>
  <si>
    <t>2.981亿</t>
  </si>
  <si>
    <t>3.806亿</t>
  </si>
  <si>
    <t>2.659亿</t>
  </si>
  <si>
    <t>1.600亿</t>
  </si>
  <si>
    <t>5.737亿</t>
  </si>
  <si>
    <t>1.193亿</t>
  </si>
  <si>
    <t>5249万</t>
  </si>
  <si>
    <t>1118万</t>
  </si>
  <si>
    <t>5.416亿</t>
  </si>
  <si>
    <t>4.734亿</t>
  </si>
  <si>
    <t>3.080亿</t>
  </si>
  <si>
    <t>投资活动产生的现金流量</t>
  </si>
  <si>
    <t>    收回投资收到的现金</t>
  </si>
  <si>
    <t>63.27万</t>
  </si>
  <si>
    <t>18.83万</t>
  </si>
  <si>
    <t>89.66万</t>
  </si>
  <si>
    <t>35.88万</t>
  </si>
  <si>
    <t>16.96万</t>
  </si>
  <si>
    <t>67.89万</t>
  </si>
  <si>
    <t>37.25万</t>
  </si>
  <si>
    <t>26.33万</t>
  </si>
  <si>
    <t>281.6万</t>
  </si>
  <si>
    <t>1540万</t>
  </si>
  <si>
    <t>1050万</t>
  </si>
  <si>
    <t>    取得投资收益收到的现金</t>
  </si>
  <si>
    <t>15.41万</t>
  </si>
  <si>
    <t>7.473万</t>
  </si>
  <si>
    <t>65.85万</t>
  </si>
  <si>
    <t>24.16万</t>
  </si>
  <si>
    <t>12.07万</t>
  </si>
  <si>
    <t>34.46万</t>
  </si>
  <si>
    <t>13.20万</t>
  </si>
  <si>
    <t>7.188万</t>
  </si>
  <si>
    <t>11.55万</t>
  </si>
  <si>
    <t>3.513万</t>
  </si>
  <si>
    <t>16.75万</t>
  </si>
  <si>
    <t>67.47万</t>
  </si>
  <si>
    <t>66.81万</t>
  </si>
  <si>
    <t>4.362万</t>
  </si>
  <si>
    <t>25.85万</t>
  </si>
  <si>
    <t>3.820万</t>
  </si>
  <si>
    <t>    处置固定资产、无形资产和其他长期资产收回的现金净额</t>
  </si>
  <si>
    <t>272.5万</t>
  </si>
  <si>
    <t>1100万</t>
  </si>
  <si>
    <t>313.6万</t>
  </si>
  <si>
    <t>121.0万</t>
  </si>
  <si>
    <t>87.77万</t>
  </si>
  <si>
    <t>921.7万</t>
  </si>
  <si>
    <t>16.64万</t>
  </si>
  <si>
    <t>7.634万</t>
  </si>
  <si>
    <t>1640万</t>
  </si>
  <si>
    <t>29.27万</t>
  </si>
  <si>
    <t>29.20万</t>
  </si>
  <si>
    <t>29.00万</t>
  </si>
  <si>
    <t>8.570万</t>
  </si>
  <si>
    <t>-14.40万</t>
  </si>
  <si>
    <t>-17.55万</t>
  </si>
  <si>
    <t>10.07万</t>
  </si>
  <si>
    <t>9.911万</t>
  </si>
  <si>
    <t>7.490万</t>
  </si>
  <si>
    <t>128.8万</t>
  </si>
  <si>
    <t>    处置子公司及其他营业单位收到的现金净额</t>
  </si>
  <si>
    <t>-46.74万</t>
  </si>
  <si>
    <t>5.936亿</t>
  </si>
  <si>
    <t>-13.91万</t>
  </si>
  <si>
    <t>-14.57万</t>
  </si>
  <si>
    <t>-140.1万</t>
  </si>
  <si>
    <t>50.45万</t>
  </si>
  <si>
    <t>380.2万</t>
  </si>
  <si>
    <t>-444.8万</t>
  </si>
  <si>
    <t>-21.02万</t>
  </si>
  <si>
    <t>    收到其他与投资活动有关的现金</t>
  </si>
  <si>
    <t>2000万</t>
  </si>
  <si>
    <t>1.435亿</t>
  </si>
  <si>
    <t>1.136亿</t>
  </si>
  <si>
    <t>2.000亿</t>
  </si>
  <si>
    <t>643.8万</t>
  </si>
  <si>
    <t>投资活动现金流入小计</t>
  </si>
  <si>
    <t>2351万</t>
  </si>
  <si>
    <t>26.30万</t>
  </si>
  <si>
    <t>7.497亿</t>
  </si>
  <si>
    <t>4.151亿</t>
  </si>
  <si>
    <t>4.145亿</t>
  </si>
  <si>
    <t>2.101亿</t>
  </si>
  <si>
    <t>52.51万</t>
  </si>
  <si>
    <t>26.58万</t>
  </si>
  <si>
    <t>1793万</t>
  </si>
  <si>
    <t>32.78万</t>
  </si>
  <si>
    <t>83.16万</t>
  </si>
  <si>
    <t>32.51万</t>
  </si>
  <si>
    <t>405.5万</t>
  </si>
  <si>
    <t>1097万</t>
  </si>
  <si>
    <t>56.52万</t>
  </si>
  <si>
    <t>77.38万</t>
  </si>
  <si>
    <t>76.72万</t>
  </si>
  <si>
    <t>5.036万</t>
  </si>
  <si>
    <t>1083万</t>
  </si>
  <si>
    <t>1826万</t>
  </si>
  <si>
    <t>    购建固定资产、无形资产和其他长期资产支付的现金</t>
  </si>
  <si>
    <t>9011万</t>
  </si>
  <si>
    <t>4144万</t>
  </si>
  <si>
    <t>2.013亿</t>
  </si>
  <si>
    <t>9095万</t>
  </si>
  <si>
    <t>4276万</t>
  </si>
  <si>
    <t>3112万</t>
  </si>
  <si>
    <t>3.213亿</t>
  </si>
  <si>
    <t>4321万</t>
  </si>
  <si>
    <t>4.028亿</t>
  </si>
  <si>
    <t>3.067亿</t>
  </si>
  <si>
    <t>2.213亿</t>
  </si>
  <si>
    <t>6543万</t>
  </si>
  <si>
    <t>2.531亿</t>
  </si>
  <si>
    <t>3166万</t>
  </si>
  <si>
    <t>2.062亿</t>
  </si>
  <si>
    <t>1.328亿</t>
  </si>
  <si>
    <t>2989万</t>
  </si>
  <si>
    <t>2.039亿</t>
  </si>
  <si>
    <t>1.668亿</t>
  </si>
  <si>
    <t>9065万</t>
  </si>
  <si>
    <t>    投资支付的现金</t>
  </si>
  <si>
    <t>1.000亿</t>
  </si>
  <si>
    <t>1.150亿</t>
  </si>
  <si>
    <t>5723万</t>
  </si>
  <si>
    <t>4068万</t>
  </si>
  <si>
    <t>6.100亿</t>
  </si>
  <si>
    <t>6.305亿</t>
  </si>
  <si>
    <t>6.289亿</t>
  </si>
  <si>
    <t>1.490亿</t>
  </si>
  <si>
    <t>6.461亿</t>
  </si>
  <si>
    <t>4.310亿</t>
  </si>
  <si>
    <t>    取得子公司及其他营业单位支付的现金净额</t>
  </si>
  <si>
    <t>-338.1万</t>
  </si>
  <si>
    <t>-1771万</t>
  </si>
  <si>
    <t>-1762万</t>
  </si>
  <si>
    <t>1.959亿</t>
  </si>
  <si>
    <t>-4.351亿</t>
  </si>
  <si>
    <t>-8056万</t>
  </si>
  <si>
    <t>-6275万</t>
  </si>
  <si>
    <t>    支付其他与投资活动有关的现金</t>
  </si>
  <si>
    <t>224.3万</t>
  </si>
  <si>
    <t>263.8万</t>
  </si>
  <si>
    <t>1.338亿</t>
  </si>
  <si>
    <t>24.72万</t>
  </si>
  <si>
    <t>988.0万</t>
  </si>
  <si>
    <t>1285万</t>
  </si>
  <si>
    <t>842.0万</t>
  </si>
  <si>
    <t>460.0万</t>
  </si>
  <si>
    <t>1712万</t>
  </si>
  <si>
    <t>1332万</t>
  </si>
  <si>
    <t>931.8万</t>
  </si>
  <si>
    <t>581.8万</t>
  </si>
  <si>
    <t>2931万</t>
  </si>
  <si>
    <t>2469万</t>
  </si>
  <si>
    <t>投资活动现金流出小计</t>
  </si>
  <si>
    <t>3.479亿</t>
  </si>
  <si>
    <t>9275万</t>
  </si>
  <si>
    <t>5.668亿</t>
  </si>
  <si>
    <t>2.769亿</t>
  </si>
  <si>
    <t>2.242亿</t>
  </si>
  <si>
    <t>1.098亿</t>
  </si>
  <si>
    <t>4.423亿</t>
  </si>
  <si>
    <t>3.037亿</t>
  </si>
  <si>
    <t>2.183亿</t>
  </si>
  <si>
    <t>6270万</t>
  </si>
  <si>
    <t>5.790亿</t>
  </si>
  <si>
    <t>4.408亿</t>
  </si>
  <si>
    <t>3.252亿</t>
  </si>
  <si>
    <t>2.963亿</t>
  </si>
  <si>
    <t>9.357亿</t>
  </si>
  <si>
    <t>8.484亿</t>
  </si>
  <si>
    <t>1.847亿</t>
  </si>
  <si>
    <t>7.988亿</t>
  </si>
  <si>
    <t>5.598亿</t>
  </si>
  <si>
    <t>投资活动产生的现金流量净额</t>
  </si>
  <si>
    <t>-3.244亿</t>
  </si>
  <si>
    <t>-9249万</t>
  </si>
  <si>
    <t>-4191万</t>
  </si>
  <si>
    <t>5.484亿</t>
  </si>
  <si>
    <t>2.652亿</t>
  </si>
  <si>
    <t>3.723亿</t>
  </si>
  <si>
    <t>3.834亿</t>
  </si>
  <si>
    <t>-3.567亿</t>
  </si>
  <si>
    <t>-2.763亿</t>
  </si>
  <si>
    <t>-2.239亿</t>
  </si>
  <si>
    <t>-1.098亿</t>
  </si>
  <si>
    <t>-4.244亿</t>
  </si>
  <si>
    <t>-3.033亿</t>
  </si>
  <si>
    <t>-2.175亿</t>
  </si>
  <si>
    <t>-6237万</t>
  </si>
  <si>
    <t>-5.749亿</t>
  </si>
  <si>
    <t>-4.298亿</t>
  </si>
  <si>
    <t>-3.252亿</t>
  </si>
  <si>
    <t>-2.963亿</t>
  </si>
  <si>
    <t>-9.351亿</t>
  </si>
  <si>
    <t>-8.476亿</t>
  </si>
  <si>
    <t>-7.703亿</t>
  </si>
  <si>
    <t>-1.847亿</t>
  </si>
  <si>
    <t>-7.879亿</t>
  </si>
  <si>
    <t>-5.415亿</t>
  </si>
  <si>
    <t>-9062万</t>
  </si>
  <si>
    <t>筹资活动产生的现金流量</t>
  </si>
  <si>
    <t>    吸收投资收到的现金</t>
  </si>
  <si>
    <t>1190万</t>
  </si>
  <si>
    <t>1000万</t>
  </si>
  <si>
    <t>991.6万</t>
  </si>
  <si>
    <t>532.4万</t>
  </si>
  <si>
    <t>2795万</t>
  </si>
  <si>
    <t>2700万</t>
  </si>
  <si>
    <t>500.0万</t>
  </si>
  <si>
    <t>10.00万</t>
  </si>
  <si>
    <t>10.68亿</t>
  </si>
  <si>
    <t>    子公司吸收少数股东投资收到的现金</t>
  </si>
  <si>
    <t>    取得借款收到的现金</t>
  </si>
  <si>
    <t>7.489亿</t>
  </si>
  <si>
    <t>7815万</t>
  </si>
  <si>
    <t>9.000亿</t>
  </si>
  <si>
    <t>6.500亿</t>
  </si>
  <si>
    <t>8690万</t>
  </si>
  <si>
    <t>11.02亿</t>
  </si>
  <si>
    <t>9.344亿</t>
  </si>
  <si>
    <t>6.211亿</t>
  </si>
  <si>
    <t>3.184亿</t>
  </si>
  <si>
    <t>8.200亿</t>
  </si>
  <si>
    <t>7.700亿</t>
  </si>
  <si>
    <t>3.369亿</t>
  </si>
  <si>
    <t>2.390亿</t>
  </si>
  <si>
    <t>13.73亿</t>
  </si>
  <si>
    <t>11.16亿</t>
  </si>
  <si>
    <t>3.599亿</t>
  </si>
  <si>
    <t>1.500亿</t>
  </si>
  <si>
    <t>10.51亿</t>
  </si>
  <si>
    <t>9.500亿</t>
  </si>
  <si>
    <t>7.089亿</t>
  </si>
  <si>
    <t>3.500亿</t>
  </si>
  <si>
    <t>6.879亿</t>
  </si>
  <si>
    <t>6.779亿</t>
  </si>
  <si>
    <t>4.649亿</t>
  </si>
  <si>
    <t>    发行债券收到的现金</t>
  </si>
  <si>
    <t>4.950亿</t>
  </si>
  <si>
    <t>1.297亿</t>
  </si>
  <si>
    <t>    收到其他与筹资活动有关的现金</t>
  </si>
  <si>
    <t>450.0万</t>
  </si>
  <si>
    <t>筹资活动现金流入小计</t>
  </si>
  <si>
    <t>11.13亿</t>
  </si>
  <si>
    <t>9.463亿</t>
  </si>
  <si>
    <t>6.311亿</t>
  </si>
  <si>
    <t>7.800亿</t>
  </si>
  <si>
    <t>3.468亿</t>
  </si>
  <si>
    <t>2.443亿</t>
  </si>
  <si>
    <t>11.43亿</t>
  </si>
  <si>
    <t>3.649亿</t>
  </si>
  <si>
    <t>11.81亿</t>
  </si>
  <si>
    <t>17.56亿</t>
  </si>
  <si>
    <t>17.46亿</t>
  </si>
  <si>
    <t>15.33亿</t>
  </si>
  <si>
    <t>    偿还债务支付的现金</t>
  </si>
  <si>
    <t>4.590亿</t>
  </si>
  <si>
    <t>1.638亿</t>
  </si>
  <si>
    <t>7049万</t>
  </si>
  <si>
    <t>10.04亿</t>
  </si>
  <si>
    <t>6.414亿</t>
  </si>
  <si>
    <t>2.469亿</t>
  </si>
  <si>
    <t>12.97亿</t>
  </si>
  <si>
    <t>8.925亿</t>
  </si>
  <si>
    <t>5.735亿</t>
  </si>
  <si>
    <t>12.28亿</t>
  </si>
  <si>
    <t>9.059亿</t>
  </si>
  <si>
    <t>6.738亿</t>
  </si>
  <si>
    <t>2.144亿</t>
  </si>
  <si>
    <t>9.401亿</t>
  </si>
  <si>
    <t>8.502亿</t>
  </si>
  <si>
    <t>4.669亿</t>
  </si>
  <si>
    <t>7.590亿</t>
  </si>
  <si>
    <t>6.479亿</t>
  </si>
  <si>
    <t>5.089亿</t>
  </si>
  <si>
    <t>3.920亿</t>
  </si>
  <si>
    <t>4.539亿</t>
  </si>
  <si>
    <t>3.679亿</t>
  </si>
  <si>
    <t>2.054亿</t>
  </si>
  <si>
    <t>    分配股利、利润或偿付利息支付的现金</t>
  </si>
  <si>
    <t>5.086亿</t>
  </si>
  <si>
    <t>2.583亿</t>
  </si>
  <si>
    <t>1066万</t>
  </si>
  <si>
    <t>6550万</t>
  </si>
  <si>
    <t>2926万</t>
  </si>
  <si>
    <t>2036万</t>
  </si>
  <si>
    <t>919.7万</t>
  </si>
  <si>
    <t>1.295亿</t>
  </si>
  <si>
    <t>6993万</t>
  </si>
  <si>
    <t>1562万</t>
  </si>
  <si>
    <t>1.203亿</t>
  </si>
  <si>
    <t>1.045亿</t>
  </si>
  <si>
    <t>3933万</t>
  </si>
  <si>
    <t>2051万</t>
  </si>
  <si>
    <t>7318万</t>
  </si>
  <si>
    <t>5729万</t>
  </si>
  <si>
    <t>2767万</t>
  </si>
  <si>
    <t>1345万</t>
  </si>
  <si>
    <t>9843万</t>
  </si>
  <si>
    <t>8410万</t>
  </si>
  <si>
    <t>2319万</t>
  </si>
  <si>
    <t>1231万</t>
  </si>
  <si>
    <t>8523万</t>
  </si>
  <si>
    <t>7280万</t>
  </si>
  <si>
    <t>1405万</t>
  </si>
  <si>
    <t>    支付其他与筹资活动有关的现金</t>
  </si>
  <si>
    <t>9283万</t>
  </si>
  <si>
    <t>39.24万</t>
  </si>
  <si>
    <t>1.483亿</t>
  </si>
  <si>
    <t>116.3万</t>
  </si>
  <si>
    <t>2899万</t>
  </si>
  <si>
    <t>筹资活动现金流出小计</t>
  </si>
  <si>
    <t>9.676亿</t>
  </si>
  <si>
    <t>4.221亿</t>
  </si>
  <si>
    <t>12.34亿</t>
  </si>
  <si>
    <t>10.34亿</t>
  </si>
  <si>
    <t>6.618亿</t>
  </si>
  <si>
    <t>2.561亿</t>
  </si>
  <si>
    <t>16.67亿</t>
  </si>
  <si>
    <t>9.776亿</t>
  </si>
  <si>
    <t>6.434亿</t>
  </si>
  <si>
    <t>2.971亿</t>
  </si>
  <si>
    <t>13.53亿</t>
  </si>
  <si>
    <t>7.131亿</t>
  </si>
  <si>
    <t>2.353亿</t>
  </si>
  <si>
    <t>11.62亿</t>
  </si>
  <si>
    <t>9.075亿</t>
  </si>
  <si>
    <t>4.945亿</t>
  </si>
  <si>
    <t>1.134亿</t>
  </si>
  <si>
    <t>8.586亿</t>
  </si>
  <si>
    <t>7.320亿</t>
  </si>
  <si>
    <t>5.321亿</t>
  </si>
  <si>
    <t>4.043亿</t>
  </si>
  <si>
    <t>5.681亿</t>
  </si>
  <si>
    <t>4.407亿</t>
  </si>
  <si>
    <t>筹资活动产生的现金流量净额</t>
  </si>
  <si>
    <t>-2.187亿</t>
  </si>
  <si>
    <t>-1.600亿</t>
  </si>
  <si>
    <t>-300.8万</t>
  </si>
  <si>
    <t>-3.340亿</t>
  </si>
  <si>
    <t>-3.836亿</t>
  </si>
  <si>
    <t>-3.029亿</t>
  </si>
  <si>
    <t>-1.692亿</t>
  </si>
  <si>
    <t>-5.533亿</t>
  </si>
  <si>
    <t>-3129万</t>
  </si>
  <si>
    <t>-1226万</t>
  </si>
  <si>
    <t>2130万</t>
  </si>
  <si>
    <t>-2394万</t>
  </si>
  <si>
    <t>-2.303亿</t>
  </si>
  <si>
    <t>-3.663亿</t>
  </si>
  <si>
    <t>900.8万</t>
  </si>
  <si>
    <t>2.394亿</t>
  </si>
  <si>
    <t>2.355亿</t>
  </si>
  <si>
    <t>-1.296亿</t>
  </si>
  <si>
    <t>3655万</t>
  </si>
  <si>
    <t>3.222亿</t>
  </si>
  <si>
    <t>2.180亿</t>
  </si>
  <si>
    <t>1.768亿</t>
  </si>
  <si>
    <t>-5431万</t>
  </si>
  <si>
    <t>11.88亿</t>
  </si>
  <si>
    <t>13.05亿</t>
  </si>
  <si>
    <t>13.14亿</t>
  </si>
  <si>
    <t>现金及现金等价物净增加额</t>
  </si>
  <si>
    <t>-2.424亿</t>
  </si>
  <si>
    <t>-277.7万</t>
  </si>
  <si>
    <t>1.598亿</t>
  </si>
  <si>
    <t>5.772亿</t>
  </si>
  <si>
    <t>1.461亿</t>
  </si>
  <si>
    <t>2.610亿</t>
  </si>
  <si>
    <t>3.790亿</t>
  </si>
  <si>
    <t>-6.957亿</t>
  </si>
  <si>
    <t>-4.060亿</t>
  </si>
  <si>
    <t>-3.334亿</t>
  </si>
  <si>
    <t>-2.427亿</t>
  </si>
  <si>
    <t>2.334亿</t>
  </si>
  <si>
    <t>-5648万</t>
  </si>
  <si>
    <t>-3.062亿</t>
  </si>
  <si>
    <t>2.447亿</t>
  </si>
  <si>
    <t>4507万</t>
  </si>
  <si>
    <t>7160万</t>
  </si>
  <si>
    <t>-2.948亿</t>
  </si>
  <si>
    <t>-5149万</t>
  </si>
  <si>
    <t>-3924万</t>
  </si>
  <si>
    <t>-5.103亿</t>
  </si>
  <si>
    <t>-5.410亿</t>
  </si>
  <si>
    <t>-2.278亿</t>
  </si>
  <si>
    <t>9.417亿</t>
  </si>
  <si>
    <t>12.37亿</t>
  </si>
  <si>
    <t>15.31亿</t>
  </si>
  <si>
    <t>    加:期初现金及现金等价物余额</t>
  </si>
  <si>
    <t>13.82亿</t>
  </si>
  <si>
    <t>8.044亿</t>
  </si>
  <si>
    <t>8.093亿</t>
  </si>
  <si>
    <t>12.67亿</t>
  </si>
  <si>
    <t>12.77亿</t>
  </si>
  <si>
    <t>12.22亿</t>
  </si>
  <si>
    <t>12.61亿</t>
  </si>
  <si>
    <t>3.190亿</t>
  </si>
  <si>
    <t>期末现金及现金等价物余额</t>
  </si>
  <si>
    <t>11.39亿</t>
  </si>
  <si>
    <t>13.79亿</t>
  </si>
  <si>
    <t>15.41亿</t>
  </si>
  <si>
    <t>9.505亿</t>
  </si>
  <si>
    <t>10.65亿</t>
  </si>
  <si>
    <t>10.94亿</t>
  </si>
  <si>
    <t>11.67亿</t>
  </si>
  <si>
    <t>12.57亿</t>
  </si>
  <si>
    <t>9.604亿</t>
  </si>
  <si>
    <t>15.22亿</t>
  </si>
  <si>
    <t>12.93亿</t>
  </si>
  <si>
    <t>9.267亿</t>
  </si>
  <si>
    <t>11.70亿</t>
  </si>
  <si>
    <t>7.504亿</t>
  </si>
  <si>
    <t>7.198亿</t>
  </si>
  <si>
    <t>15.56亿</t>
  </si>
  <si>
    <t>18.50亿</t>
  </si>
  <si>
    <t>1.487亿</t>
  </si>
  <si>
    <t>1.924亿</t>
  </si>
  <si>
    <t>1.899亿</t>
  </si>
  <si>
    <t>10.56亿</t>
  </si>
  <si>
    <t>6.777亿</t>
  </si>
  <si>
    <t>4.730亿</t>
  </si>
  <si>
    <t>8.783亿</t>
  </si>
  <si>
    <t>8.024亿</t>
  </si>
  <si>
    <t>5.489亿</t>
  </si>
  <si>
    <t>3.705亿</t>
  </si>
  <si>
    <t>1.772亿</t>
  </si>
  <si>
    <t>9755万</t>
  </si>
  <si>
    <t>1.288亿</t>
  </si>
  <si>
    <t>1.025亿</t>
  </si>
  <si>
    <t>4.726亿</t>
  </si>
  <si>
    <t>4.137亿</t>
  </si>
  <si>
    <t>1.345亿</t>
  </si>
  <si>
    <t>1.014亿</t>
  </si>
  <si>
    <t>3517万</t>
  </si>
  <si>
    <t>6891万</t>
  </si>
  <si>
    <t>2.018亿</t>
  </si>
  <si>
    <t>1.601亿</t>
  </si>
  <si>
    <t>1.309亿</t>
  </si>
  <si>
    <t>9917万</t>
  </si>
  <si>
    <t>2.565万</t>
  </si>
  <si>
    <t>19.06亿</t>
  </si>
  <si>
    <t>17.35亿</t>
  </si>
  <si>
    <t>12.55亿</t>
  </si>
  <si>
    <t>5022万</t>
  </si>
  <si>
    <t>4644万</t>
  </si>
  <si>
    <t>2738万</t>
  </si>
  <si>
    <t>4.521亿</t>
  </si>
  <si>
    <t>2.292亿</t>
  </si>
  <si>
    <t>2.449亿</t>
  </si>
  <si>
    <t>2.555亿</t>
  </si>
  <si>
    <t>3832万</t>
  </si>
  <si>
    <t>2077万</t>
  </si>
  <si>
    <t>358.3万</t>
  </si>
  <si>
    <t>131.0万</t>
  </si>
  <si>
    <t>134.2万</t>
  </si>
  <si>
    <t>53.75万</t>
  </si>
  <si>
    <t>1.346亿</t>
  </si>
  <si>
    <t>1.552亿</t>
  </si>
  <si>
    <t>1.219亿</t>
  </si>
  <si>
    <t>5347万</t>
  </si>
  <si>
    <t>4314万</t>
  </si>
  <si>
    <t>2684万</t>
  </si>
  <si>
    <t>2610万</t>
  </si>
  <si>
    <t>2849万</t>
  </si>
  <si>
    <t>1882万</t>
  </si>
  <si>
    <t>2389万</t>
  </si>
  <si>
    <t>2203万</t>
  </si>
  <si>
    <t>819.0万</t>
  </si>
  <si>
    <t>1112万</t>
  </si>
  <si>
    <t>12.94亿</t>
  </si>
  <si>
    <t>5.417亿</t>
  </si>
  <si>
    <t>4.997亿</t>
  </si>
  <si>
    <t>32.01亿</t>
  </si>
  <si>
    <t>22.77亿</t>
  </si>
  <si>
    <t>18.04亿</t>
  </si>
  <si>
    <t>3.365亿</t>
  </si>
  <si>
    <t>2.505亿</t>
  </si>
  <si>
    <t>2.290亿</t>
  </si>
  <si>
    <t>2.496亿</t>
  </si>
  <si>
    <t>8384万</t>
  </si>
  <si>
    <t>5133万</t>
  </si>
  <si>
    <t>9001万</t>
  </si>
  <si>
    <t>4831万</t>
  </si>
  <si>
    <t>    其中:应付账款</t>
  </si>
  <si>
    <t>347.0万</t>
  </si>
  <si>
    <t>550.0万</t>
  </si>
  <si>
    <t>8037万</t>
  </si>
  <si>
    <t>4583万</t>
  </si>
  <si>
    <t>4.348亿</t>
  </si>
  <si>
    <t>1.751亿</t>
  </si>
  <si>
    <t>1.890亿</t>
  </si>
  <si>
    <t>1957万</t>
  </si>
  <si>
    <t>1835万</t>
  </si>
  <si>
    <t>2551万</t>
  </si>
  <si>
    <t>2304万</t>
  </si>
  <si>
    <t>1.113亿</t>
  </si>
  <si>
    <t>5294万</t>
  </si>
  <si>
    <t>4990万</t>
  </si>
  <si>
    <t>5786万</t>
  </si>
  <si>
    <t>8862万</t>
  </si>
  <si>
    <t>7498万</t>
  </si>
  <si>
    <t>4500万</t>
  </si>
  <si>
    <t>3000万</t>
  </si>
  <si>
    <t>12.13亿</t>
  </si>
  <si>
    <t>6.564亿</t>
  </si>
  <si>
    <t>6.421亿</t>
  </si>
  <si>
    <t>6.728亿</t>
  </si>
  <si>
    <t>2100万</t>
  </si>
  <si>
    <t>34.55万</t>
  </si>
  <si>
    <t>35.65万</t>
  </si>
  <si>
    <t>28.11万</t>
  </si>
  <si>
    <t>46.43万</t>
  </si>
  <si>
    <t>3437万</t>
  </si>
  <si>
    <t>2358万</t>
  </si>
  <si>
    <t>39.02万</t>
  </si>
  <si>
    <t>5565万</t>
  </si>
  <si>
    <t>7492万</t>
  </si>
  <si>
    <t>2342万</t>
  </si>
  <si>
    <t>2167万</t>
  </si>
  <si>
    <t>12.68亿</t>
  </si>
  <si>
    <t>7.313亿</t>
  </si>
  <si>
    <t>6.945亿</t>
  </si>
  <si>
    <t>3.606亿</t>
  </si>
  <si>
    <t>3.607亿</t>
  </si>
  <si>
    <t>3.528亿</t>
  </si>
  <si>
    <t>1.141亿</t>
  </si>
  <si>
    <t>1.576亿</t>
  </si>
  <si>
    <t>1.273亿</t>
  </si>
  <si>
    <t>9775万</t>
  </si>
  <si>
    <t>12.44亿</t>
  </si>
  <si>
    <t>9.064亿</t>
  </si>
  <si>
    <t>6.322亿</t>
  </si>
  <si>
    <t>3.963亿</t>
  </si>
  <si>
    <t>15.39亿</t>
  </si>
  <si>
    <t>11.26亿</t>
  </si>
  <si>
    <t>8.605亿</t>
  </si>
  <si>
    <t>863.5万</t>
  </si>
  <si>
    <t>1220万</t>
  </si>
  <si>
    <t>988.2万</t>
  </si>
  <si>
    <t>15.46亿</t>
  </si>
  <si>
    <t>11.38亿</t>
  </si>
  <si>
    <t>8.704亿</t>
  </si>
  <si>
    <t>27.85亿</t>
  </si>
  <si>
    <t>22.53亿</t>
  </si>
  <si>
    <t>19.03亿</t>
  </si>
  <si>
    <t>14.67亿</t>
  </si>
  <si>
    <t>18.76亿</t>
  </si>
  <si>
    <t>15.89亿</t>
  </si>
  <si>
    <t>12.58亿</t>
  </si>
  <si>
    <t>4.968亿</t>
  </si>
  <si>
    <t>4.172亿</t>
  </si>
  <si>
    <t>3.270亿</t>
  </si>
  <si>
    <t>3.354亿</t>
  </si>
  <si>
    <t>4355万</t>
  </si>
  <si>
    <t>3224万</t>
  </si>
  <si>
    <t>2479万</t>
  </si>
  <si>
    <t>1858万</t>
  </si>
  <si>
    <t>15.28亿</t>
  </si>
  <si>
    <t>12.49亿</t>
  </si>
  <si>
    <t>7.083亿</t>
  </si>
  <si>
    <t>1.531亿</t>
  </si>
  <si>
    <t>1.267亿</t>
  </si>
  <si>
    <t>1.269亿</t>
  </si>
  <si>
    <t>3639万</t>
  </si>
  <si>
    <t>2173万</t>
  </si>
  <si>
    <t>1786万</t>
  </si>
  <si>
    <t>2263万</t>
  </si>
  <si>
    <t>433.6万</t>
  </si>
  <si>
    <t>296.5万</t>
  </si>
  <si>
    <t>5126万</t>
  </si>
  <si>
    <t>686.5万</t>
  </si>
  <si>
    <t>476.8万</t>
  </si>
  <si>
    <t>-382.4万</t>
  </si>
  <si>
    <t>1027万</t>
  </si>
  <si>
    <t>3.810亿</t>
  </si>
  <si>
    <t>3.107亿</t>
  </si>
  <si>
    <t>2.194亿</t>
  </si>
  <si>
    <t>2659万</t>
  </si>
  <si>
    <t>2601万</t>
  </si>
  <si>
    <t>1994万</t>
  </si>
  <si>
    <t>1168万</t>
  </si>
  <si>
    <t>409.1万</t>
  </si>
  <si>
    <t>308.6万</t>
  </si>
  <si>
    <t>556.5万</t>
  </si>
  <si>
    <t>25.66万</t>
  </si>
  <si>
    <t>22.92万</t>
  </si>
  <si>
    <t>2.279万</t>
  </si>
  <si>
    <t>1429万</t>
  </si>
  <si>
    <t>5.155亿</t>
  </si>
  <si>
    <t>4.039亿</t>
  </si>
  <si>
    <t>3.251亿</t>
  </si>
  <si>
    <t>8448万</t>
  </si>
  <si>
    <t>6517万</t>
  </si>
  <si>
    <t>1423万</t>
  </si>
  <si>
    <t>3.388亿</t>
  </si>
  <si>
    <t>2.678亿</t>
  </si>
  <si>
    <t>1.969亿</t>
  </si>
  <si>
    <t>3.333亿</t>
  </si>
  <si>
    <t>185.6万</t>
  </si>
  <si>
    <t>549.1万</t>
  </si>
  <si>
    <t>232.2万</t>
  </si>
  <si>
    <t>131.5万</t>
  </si>
  <si>
    <t>4.102亿</t>
  </si>
  <si>
    <t>3.141亿</t>
  </si>
  <si>
    <t>2.535亿</t>
  </si>
  <si>
    <t>1.896亿</t>
  </si>
  <si>
    <t>32.22亿</t>
  </si>
  <si>
    <t>24.95亿</t>
  </si>
  <si>
    <t>21.51亿</t>
  </si>
  <si>
    <t>16.94亿</t>
  </si>
  <si>
    <t>3.985万</t>
  </si>
  <si>
    <t>138.3万</t>
  </si>
  <si>
    <t>38.98万</t>
  </si>
  <si>
    <t>39.65万</t>
  </si>
  <si>
    <t>5515万</t>
  </si>
  <si>
    <t>5199万</t>
  </si>
  <si>
    <t>5084万</t>
  </si>
  <si>
    <t>32.77亿</t>
  </si>
  <si>
    <t>25.49亿</t>
  </si>
  <si>
    <t>22.04亿</t>
  </si>
  <si>
    <t>4.894亿</t>
  </si>
  <si>
    <t>4.705亿</t>
  </si>
  <si>
    <t>3.310亿</t>
  </si>
  <si>
    <t>3.103亿</t>
  </si>
  <si>
    <t>2.289亿</t>
  </si>
  <si>
    <t>2.045亿</t>
  </si>
  <si>
    <t>1.741亿</t>
  </si>
  <si>
    <t>1.207亿</t>
  </si>
  <si>
    <t>3.628亿</t>
  </si>
  <si>
    <t>2.982亿</t>
  </si>
  <si>
    <t>14.98亿</t>
  </si>
  <si>
    <t>10.58亿</t>
  </si>
  <si>
    <t>9.009亿</t>
  </si>
  <si>
    <t>27.00亿</t>
  </si>
  <si>
    <t>19.26亿</t>
  </si>
  <si>
    <t>16.30亿</t>
  </si>
  <si>
    <t>2.778亿</t>
  </si>
  <si>
    <t>1.157亿</t>
  </si>
  <si>
    <t>1.463万</t>
  </si>
  <si>
    <t>9.603万</t>
  </si>
  <si>
    <t>1.597万</t>
  </si>
  <si>
    <t>1.613万</t>
  </si>
  <si>
    <t>5.874万</t>
  </si>
  <si>
    <t>3051万</t>
  </si>
  <si>
    <t>4050万</t>
  </si>
  <si>
    <t>167.6万</t>
  </si>
  <si>
    <t>962.5万</t>
  </si>
  <si>
    <t>193.2万</t>
  </si>
  <si>
    <t>4025万</t>
  </si>
  <si>
    <t>4052万</t>
  </si>
  <si>
    <t>366.7万</t>
  </si>
  <si>
    <t>2.735亿</t>
  </si>
  <si>
    <t>2.096亿</t>
  </si>
  <si>
    <t>1.423亿</t>
  </si>
  <si>
    <t>4966万</t>
  </si>
  <si>
    <t>5.009亿</t>
  </si>
  <si>
    <t>25.00万</t>
  </si>
  <si>
    <t>3200万</t>
  </si>
  <si>
    <t>5760万</t>
  </si>
  <si>
    <t>7.744亿</t>
  </si>
  <si>
    <t>2.675亿</t>
  </si>
  <si>
    <t>8166万</t>
  </si>
  <si>
    <t>-7.341亿</t>
  </si>
  <si>
    <t>-2.675亿</t>
  </si>
  <si>
    <t>-1.078亿</t>
  </si>
  <si>
    <t>-7799万</t>
  </si>
  <si>
    <t>7946万</t>
  </si>
  <si>
    <t>3.549亿</t>
  </si>
  <si>
    <t>2.279亿</t>
  </si>
  <si>
    <t>3.794亿</t>
  </si>
  <si>
    <t>2.619亿</t>
  </si>
  <si>
    <t>2.483亿</t>
  </si>
  <si>
    <t>2.786亿</t>
  </si>
  <si>
    <t>3.600亿</t>
  </si>
  <si>
    <t>7877万</t>
  </si>
  <si>
    <t>4920万</t>
  </si>
  <si>
    <t>1762万</t>
  </si>
  <si>
    <t>4816万</t>
  </si>
  <si>
    <t>75.12万</t>
  </si>
  <si>
    <t>240.0万</t>
  </si>
  <si>
    <t>390.0万</t>
  </si>
  <si>
    <t>3.415亿</t>
  </si>
  <si>
    <t>3.002亿</t>
  </si>
  <si>
    <t>2.986亿</t>
  </si>
  <si>
    <t>4.121亿</t>
  </si>
  <si>
    <t>7916万</t>
  </si>
  <si>
    <t>-7072万</t>
  </si>
  <si>
    <t>-7143万</t>
  </si>
  <si>
    <t>-1.435亿</t>
  </si>
  <si>
    <t>9969万</t>
  </si>
  <si>
    <t>9928万</t>
  </si>
  <si>
    <t>-3376万</t>
  </si>
  <si>
    <t>4.625亿</t>
  </si>
  <si>
    <t>2.635亿</t>
  </si>
  <si>
    <t>2.973亿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</si>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</sst>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14" fontId="3" fillId="0" borderId="2" xfId="0" applyNumberFormat="1" applyFont="1" applyBorder="1"/>
    <xf numFmtId="0" fontId="3" fillId="0" borderId="3" xfId="0" applyFont="1" applyBorder="1"/>
    <xf numFmtId="0" fontId="3" fillId="0" borderId="2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3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600594.SS Stock Price (2014-2020)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Price'!$A$2:$A$4113</c:f>
              <c:numCache>
                <c:formatCode>m/d/yyyy</c:formatCode>
                <c:ptCount val="4112"/>
                <c:pt idx="0">
                  <c:v>38069</c:v>
                </c:pt>
                <c:pt idx="1">
                  <c:v>38070</c:v>
                </c:pt>
                <c:pt idx="2">
                  <c:v>38071</c:v>
                </c:pt>
                <c:pt idx="3">
                  <c:v>38072</c:v>
                </c:pt>
                <c:pt idx="4">
                  <c:v>38075</c:v>
                </c:pt>
                <c:pt idx="5">
                  <c:v>38076</c:v>
                </c:pt>
                <c:pt idx="6">
                  <c:v>38077</c:v>
                </c:pt>
                <c:pt idx="7">
                  <c:v>38078</c:v>
                </c:pt>
                <c:pt idx="8">
                  <c:v>38079</c:v>
                </c:pt>
                <c:pt idx="9">
                  <c:v>38082</c:v>
                </c:pt>
                <c:pt idx="10">
                  <c:v>38083</c:v>
                </c:pt>
                <c:pt idx="11">
                  <c:v>38084</c:v>
                </c:pt>
                <c:pt idx="12">
                  <c:v>38085</c:v>
                </c:pt>
                <c:pt idx="13">
                  <c:v>38086</c:v>
                </c:pt>
                <c:pt idx="14">
                  <c:v>38089</c:v>
                </c:pt>
                <c:pt idx="15">
                  <c:v>38090</c:v>
                </c:pt>
                <c:pt idx="16">
                  <c:v>38091</c:v>
                </c:pt>
                <c:pt idx="17">
                  <c:v>38092</c:v>
                </c:pt>
                <c:pt idx="18">
                  <c:v>38093</c:v>
                </c:pt>
                <c:pt idx="19">
                  <c:v>38096</c:v>
                </c:pt>
                <c:pt idx="20">
                  <c:v>38097</c:v>
                </c:pt>
                <c:pt idx="21">
                  <c:v>38098</c:v>
                </c:pt>
                <c:pt idx="22">
                  <c:v>38099</c:v>
                </c:pt>
                <c:pt idx="23">
                  <c:v>38100</c:v>
                </c:pt>
                <c:pt idx="24">
                  <c:v>38103</c:v>
                </c:pt>
                <c:pt idx="25">
                  <c:v>38104</c:v>
                </c:pt>
                <c:pt idx="26">
                  <c:v>38105</c:v>
                </c:pt>
                <c:pt idx="27">
                  <c:v>38106</c:v>
                </c:pt>
                <c:pt idx="28">
                  <c:v>38107</c:v>
                </c:pt>
                <c:pt idx="29">
                  <c:v>38110</c:v>
                </c:pt>
                <c:pt idx="30">
                  <c:v>38111</c:v>
                </c:pt>
                <c:pt idx="31">
                  <c:v>38112</c:v>
                </c:pt>
                <c:pt idx="32">
                  <c:v>38113</c:v>
                </c:pt>
                <c:pt idx="33">
                  <c:v>38114</c:v>
                </c:pt>
                <c:pt idx="34">
                  <c:v>38117</c:v>
                </c:pt>
                <c:pt idx="35">
                  <c:v>38118</c:v>
                </c:pt>
                <c:pt idx="36">
                  <c:v>38119</c:v>
                </c:pt>
                <c:pt idx="37">
                  <c:v>38120</c:v>
                </c:pt>
                <c:pt idx="38">
                  <c:v>38121</c:v>
                </c:pt>
                <c:pt idx="39">
                  <c:v>38124</c:v>
                </c:pt>
                <c:pt idx="40">
                  <c:v>38125</c:v>
                </c:pt>
                <c:pt idx="41">
                  <c:v>38126</c:v>
                </c:pt>
                <c:pt idx="42">
                  <c:v>38127</c:v>
                </c:pt>
                <c:pt idx="43">
                  <c:v>38128</c:v>
                </c:pt>
                <c:pt idx="44">
                  <c:v>38131</c:v>
                </c:pt>
                <c:pt idx="45">
                  <c:v>38132</c:v>
                </c:pt>
                <c:pt idx="46">
                  <c:v>38133</c:v>
                </c:pt>
                <c:pt idx="47">
                  <c:v>38134</c:v>
                </c:pt>
                <c:pt idx="48">
                  <c:v>38135</c:v>
                </c:pt>
                <c:pt idx="49">
                  <c:v>38138</c:v>
                </c:pt>
                <c:pt idx="50">
                  <c:v>38139</c:v>
                </c:pt>
                <c:pt idx="51">
                  <c:v>38140</c:v>
                </c:pt>
                <c:pt idx="52">
                  <c:v>38141</c:v>
                </c:pt>
                <c:pt idx="53">
                  <c:v>38142</c:v>
                </c:pt>
                <c:pt idx="54">
                  <c:v>38145</c:v>
                </c:pt>
                <c:pt idx="55">
                  <c:v>38146</c:v>
                </c:pt>
                <c:pt idx="56">
                  <c:v>38147</c:v>
                </c:pt>
                <c:pt idx="57">
                  <c:v>38148</c:v>
                </c:pt>
                <c:pt idx="58">
                  <c:v>38149</c:v>
                </c:pt>
                <c:pt idx="59">
                  <c:v>38152</c:v>
                </c:pt>
                <c:pt idx="60">
                  <c:v>38153</c:v>
                </c:pt>
                <c:pt idx="61">
                  <c:v>38154</c:v>
                </c:pt>
                <c:pt idx="62">
                  <c:v>38155</c:v>
                </c:pt>
                <c:pt idx="63">
                  <c:v>38156</c:v>
                </c:pt>
                <c:pt idx="64">
                  <c:v>38159</c:v>
                </c:pt>
                <c:pt idx="65">
                  <c:v>38160</c:v>
                </c:pt>
                <c:pt idx="66">
                  <c:v>38161</c:v>
                </c:pt>
                <c:pt idx="67">
                  <c:v>38162</c:v>
                </c:pt>
                <c:pt idx="68">
                  <c:v>38163</c:v>
                </c:pt>
                <c:pt idx="69">
                  <c:v>38166</c:v>
                </c:pt>
                <c:pt idx="70">
                  <c:v>38167</c:v>
                </c:pt>
                <c:pt idx="71">
                  <c:v>38168</c:v>
                </c:pt>
                <c:pt idx="72">
                  <c:v>38169</c:v>
                </c:pt>
                <c:pt idx="73">
                  <c:v>38170</c:v>
                </c:pt>
                <c:pt idx="74">
                  <c:v>38173</c:v>
                </c:pt>
                <c:pt idx="75">
                  <c:v>38174</c:v>
                </c:pt>
                <c:pt idx="76">
                  <c:v>38175</c:v>
                </c:pt>
                <c:pt idx="77">
                  <c:v>38176</c:v>
                </c:pt>
                <c:pt idx="78">
                  <c:v>38177</c:v>
                </c:pt>
                <c:pt idx="79">
                  <c:v>38180</c:v>
                </c:pt>
                <c:pt idx="80">
                  <c:v>38181</c:v>
                </c:pt>
                <c:pt idx="81">
                  <c:v>38182</c:v>
                </c:pt>
                <c:pt idx="82">
                  <c:v>38183</c:v>
                </c:pt>
                <c:pt idx="83">
                  <c:v>38184</c:v>
                </c:pt>
                <c:pt idx="84">
                  <c:v>38187</c:v>
                </c:pt>
                <c:pt idx="85">
                  <c:v>38188</c:v>
                </c:pt>
                <c:pt idx="86">
                  <c:v>38189</c:v>
                </c:pt>
                <c:pt idx="87">
                  <c:v>38190</c:v>
                </c:pt>
                <c:pt idx="88">
                  <c:v>38191</c:v>
                </c:pt>
                <c:pt idx="89">
                  <c:v>38194</c:v>
                </c:pt>
                <c:pt idx="90">
                  <c:v>38195</c:v>
                </c:pt>
                <c:pt idx="91">
                  <c:v>38196</c:v>
                </c:pt>
                <c:pt idx="92">
                  <c:v>38197</c:v>
                </c:pt>
                <c:pt idx="93">
                  <c:v>38198</c:v>
                </c:pt>
                <c:pt idx="94">
                  <c:v>38201</c:v>
                </c:pt>
                <c:pt idx="95">
                  <c:v>38202</c:v>
                </c:pt>
                <c:pt idx="96">
                  <c:v>38203</c:v>
                </c:pt>
                <c:pt idx="97">
                  <c:v>38204</c:v>
                </c:pt>
                <c:pt idx="98">
                  <c:v>38205</c:v>
                </c:pt>
                <c:pt idx="99">
                  <c:v>38208</c:v>
                </c:pt>
                <c:pt idx="100">
                  <c:v>38209</c:v>
                </c:pt>
                <c:pt idx="101">
                  <c:v>38210</c:v>
                </c:pt>
                <c:pt idx="102">
                  <c:v>38211</c:v>
                </c:pt>
                <c:pt idx="103">
                  <c:v>38212</c:v>
                </c:pt>
                <c:pt idx="104">
                  <c:v>38215</c:v>
                </c:pt>
                <c:pt idx="105">
                  <c:v>38216</c:v>
                </c:pt>
                <c:pt idx="106">
                  <c:v>38217</c:v>
                </c:pt>
                <c:pt idx="107">
                  <c:v>38218</c:v>
                </c:pt>
                <c:pt idx="108">
                  <c:v>38219</c:v>
                </c:pt>
                <c:pt idx="109">
                  <c:v>38222</c:v>
                </c:pt>
                <c:pt idx="110">
                  <c:v>38223</c:v>
                </c:pt>
                <c:pt idx="111">
                  <c:v>38224</c:v>
                </c:pt>
                <c:pt idx="112">
                  <c:v>38225</c:v>
                </c:pt>
                <c:pt idx="113">
                  <c:v>38226</c:v>
                </c:pt>
                <c:pt idx="114">
                  <c:v>38229</c:v>
                </c:pt>
                <c:pt idx="115">
                  <c:v>38230</c:v>
                </c:pt>
                <c:pt idx="116">
                  <c:v>38231</c:v>
                </c:pt>
                <c:pt idx="117">
                  <c:v>38232</c:v>
                </c:pt>
                <c:pt idx="118">
                  <c:v>38233</c:v>
                </c:pt>
                <c:pt idx="119">
                  <c:v>38236</c:v>
                </c:pt>
                <c:pt idx="120">
                  <c:v>38237</c:v>
                </c:pt>
                <c:pt idx="121">
                  <c:v>38238</c:v>
                </c:pt>
                <c:pt idx="122">
                  <c:v>38239</c:v>
                </c:pt>
                <c:pt idx="123">
                  <c:v>38240</c:v>
                </c:pt>
                <c:pt idx="124">
                  <c:v>38243</c:v>
                </c:pt>
                <c:pt idx="125">
                  <c:v>38244</c:v>
                </c:pt>
                <c:pt idx="126">
                  <c:v>38245</c:v>
                </c:pt>
                <c:pt idx="127">
                  <c:v>38246</c:v>
                </c:pt>
                <c:pt idx="128">
                  <c:v>38247</c:v>
                </c:pt>
                <c:pt idx="129">
                  <c:v>38250</c:v>
                </c:pt>
                <c:pt idx="130">
                  <c:v>38251</c:v>
                </c:pt>
                <c:pt idx="131">
                  <c:v>38252</c:v>
                </c:pt>
                <c:pt idx="132">
                  <c:v>38253</c:v>
                </c:pt>
                <c:pt idx="133">
                  <c:v>38254</c:v>
                </c:pt>
                <c:pt idx="134">
                  <c:v>38257</c:v>
                </c:pt>
                <c:pt idx="135">
                  <c:v>38258</c:v>
                </c:pt>
                <c:pt idx="136">
                  <c:v>38259</c:v>
                </c:pt>
                <c:pt idx="137">
                  <c:v>38260</c:v>
                </c:pt>
                <c:pt idx="138">
                  <c:v>38261</c:v>
                </c:pt>
                <c:pt idx="139">
                  <c:v>38264</c:v>
                </c:pt>
                <c:pt idx="140">
                  <c:v>38265</c:v>
                </c:pt>
                <c:pt idx="141">
                  <c:v>38266</c:v>
                </c:pt>
                <c:pt idx="142">
                  <c:v>38267</c:v>
                </c:pt>
                <c:pt idx="143">
                  <c:v>38268</c:v>
                </c:pt>
                <c:pt idx="144">
                  <c:v>38271</c:v>
                </c:pt>
                <c:pt idx="145">
                  <c:v>38272</c:v>
                </c:pt>
                <c:pt idx="146">
                  <c:v>38273</c:v>
                </c:pt>
                <c:pt idx="147">
                  <c:v>38274</c:v>
                </c:pt>
                <c:pt idx="148">
                  <c:v>38275</c:v>
                </c:pt>
                <c:pt idx="149">
                  <c:v>38278</c:v>
                </c:pt>
                <c:pt idx="150">
                  <c:v>38279</c:v>
                </c:pt>
                <c:pt idx="151">
                  <c:v>38280</c:v>
                </c:pt>
                <c:pt idx="152">
                  <c:v>38281</c:v>
                </c:pt>
                <c:pt idx="153">
                  <c:v>38282</c:v>
                </c:pt>
                <c:pt idx="154">
                  <c:v>38285</c:v>
                </c:pt>
                <c:pt idx="155">
                  <c:v>38286</c:v>
                </c:pt>
                <c:pt idx="156">
                  <c:v>38287</c:v>
                </c:pt>
                <c:pt idx="157">
                  <c:v>38288</c:v>
                </c:pt>
                <c:pt idx="158">
                  <c:v>38289</c:v>
                </c:pt>
                <c:pt idx="159">
                  <c:v>38292</c:v>
                </c:pt>
                <c:pt idx="160">
                  <c:v>38293</c:v>
                </c:pt>
                <c:pt idx="161">
                  <c:v>38294</c:v>
                </c:pt>
                <c:pt idx="162">
                  <c:v>38295</c:v>
                </c:pt>
                <c:pt idx="163">
                  <c:v>38296</c:v>
                </c:pt>
                <c:pt idx="164">
                  <c:v>38299</c:v>
                </c:pt>
                <c:pt idx="165">
                  <c:v>38300</c:v>
                </c:pt>
                <c:pt idx="166">
                  <c:v>38301</c:v>
                </c:pt>
                <c:pt idx="167">
                  <c:v>38302</c:v>
                </c:pt>
                <c:pt idx="168">
                  <c:v>38303</c:v>
                </c:pt>
                <c:pt idx="169">
                  <c:v>38306</c:v>
                </c:pt>
                <c:pt idx="170">
                  <c:v>38307</c:v>
                </c:pt>
                <c:pt idx="171">
                  <c:v>38308</c:v>
                </c:pt>
                <c:pt idx="172">
                  <c:v>38309</c:v>
                </c:pt>
                <c:pt idx="173">
                  <c:v>38310</c:v>
                </c:pt>
                <c:pt idx="174">
                  <c:v>38313</c:v>
                </c:pt>
                <c:pt idx="175">
                  <c:v>38314</c:v>
                </c:pt>
                <c:pt idx="176">
                  <c:v>38315</c:v>
                </c:pt>
                <c:pt idx="177">
                  <c:v>38316</c:v>
                </c:pt>
                <c:pt idx="178">
                  <c:v>38317</c:v>
                </c:pt>
                <c:pt idx="179">
                  <c:v>38320</c:v>
                </c:pt>
                <c:pt idx="180">
                  <c:v>38321</c:v>
                </c:pt>
                <c:pt idx="181">
                  <c:v>38322</c:v>
                </c:pt>
                <c:pt idx="182">
                  <c:v>38323</c:v>
                </c:pt>
                <c:pt idx="183">
                  <c:v>38324</c:v>
                </c:pt>
                <c:pt idx="184">
                  <c:v>38327</c:v>
                </c:pt>
                <c:pt idx="185">
                  <c:v>38328</c:v>
                </c:pt>
                <c:pt idx="186">
                  <c:v>38329</c:v>
                </c:pt>
                <c:pt idx="187">
                  <c:v>38330</c:v>
                </c:pt>
                <c:pt idx="188">
                  <c:v>38331</c:v>
                </c:pt>
                <c:pt idx="189">
                  <c:v>38334</c:v>
                </c:pt>
                <c:pt idx="190">
                  <c:v>38335</c:v>
                </c:pt>
                <c:pt idx="191">
                  <c:v>38336</c:v>
                </c:pt>
                <c:pt idx="192">
                  <c:v>38337</c:v>
                </c:pt>
                <c:pt idx="193">
                  <c:v>38338</c:v>
                </c:pt>
                <c:pt idx="194">
                  <c:v>38341</c:v>
                </c:pt>
                <c:pt idx="195">
                  <c:v>38342</c:v>
                </c:pt>
                <c:pt idx="196">
                  <c:v>38343</c:v>
                </c:pt>
                <c:pt idx="197">
                  <c:v>38344</c:v>
                </c:pt>
                <c:pt idx="198">
                  <c:v>38345</c:v>
                </c:pt>
                <c:pt idx="199">
                  <c:v>38348</c:v>
                </c:pt>
                <c:pt idx="200">
                  <c:v>38349</c:v>
                </c:pt>
                <c:pt idx="201">
                  <c:v>38350</c:v>
                </c:pt>
                <c:pt idx="202">
                  <c:v>38351</c:v>
                </c:pt>
                <c:pt idx="203">
                  <c:v>38352</c:v>
                </c:pt>
                <c:pt idx="204">
                  <c:v>38355</c:v>
                </c:pt>
                <c:pt idx="205">
                  <c:v>38356</c:v>
                </c:pt>
                <c:pt idx="206">
                  <c:v>38357</c:v>
                </c:pt>
                <c:pt idx="207">
                  <c:v>38358</c:v>
                </c:pt>
                <c:pt idx="208">
                  <c:v>38359</c:v>
                </c:pt>
                <c:pt idx="209">
                  <c:v>38362</c:v>
                </c:pt>
                <c:pt idx="210">
                  <c:v>38363</c:v>
                </c:pt>
                <c:pt idx="211">
                  <c:v>38364</c:v>
                </c:pt>
                <c:pt idx="212">
                  <c:v>38365</c:v>
                </c:pt>
                <c:pt idx="213">
                  <c:v>38366</c:v>
                </c:pt>
                <c:pt idx="214">
                  <c:v>38369</c:v>
                </c:pt>
                <c:pt idx="215">
                  <c:v>38370</c:v>
                </c:pt>
                <c:pt idx="216">
                  <c:v>38371</c:v>
                </c:pt>
                <c:pt idx="217">
                  <c:v>38372</c:v>
                </c:pt>
                <c:pt idx="218">
                  <c:v>38373</c:v>
                </c:pt>
                <c:pt idx="219">
                  <c:v>38376</c:v>
                </c:pt>
                <c:pt idx="220">
                  <c:v>38377</c:v>
                </c:pt>
                <c:pt idx="221">
                  <c:v>38378</c:v>
                </c:pt>
                <c:pt idx="222">
                  <c:v>38379</c:v>
                </c:pt>
                <c:pt idx="223">
                  <c:v>38380</c:v>
                </c:pt>
                <c:pt idx="224">
                  <c:v>38383</c:v>
                </c:pt>
                <c:pt idx="225">
                  <c:v>38384</c:v>
                </c:pt>
                <c:pt idx="226">
                  <c:v>38385</c:v>
                </c:pt>
                <c:pt idx="227">
                  <c:v>38386</c:v>
                </c:pt>
                <c:pt idx="228">
                  <c:v>38387</c:v>
                </c:pt>
                <c:pt idx="229">
                  <c:v>38390</c:v>
                </c:pt>
                <c:pt idx="230">
                  <c:v>38391</c:v>
                </c:pt>
                <c:pt idx="231">
                  <c:v>38392</c:v>
                </c:pt>
                <c:pt idx="232">
                  <c:v>38393</c:v>
                </c:pt>
                <c:pt idx="233">
                  <c:v>38394</c:v>
                </c:pt>
                <c:pt idx="234">
                  <c:v>38397</c:v>
                </c:pt>
                <c:pt idx="235">
                  <c:v>38398</c:v>
                </c:pt>
                <c:pt idx="236">
                  <c:v>38399</c:v>
                </c:pt>
                <c:pt idx="237">
                  <c:v>38400</c:v>
                </c:pt>
                <c:pt idx="238">
                  <c:v>38401</c:v>
                </c:pt>
                <c:pt idx="239">
                  <c:v>38404</c:v>
                </c:pt>
                <c:pt idx="240">
                  <c:v>38405</c:v>
                </c:pt>
                <c:pt idx="241">
                  <c:v>38406</c:v>
                </c:pt>
                <c:pt idx="242">
                  <c:v>38407</c:v>
                </c:pt>
                <c:pt idx="243">
                  <c:v>38408</c:v>
                </c:pt>
                <c:pt idx="244">
                  <c:v>38411</c:v>
                </c:pt>
                <c:pt idx="245">
                  <c:v>38412</c:v>
                </c:pt>
                <c:pt idx="246">
                  <c:v>38413</c:v>
                </c:pt>
                <c:pt idx="247">
                  <c:v>38414</c:v>
                </c:pt>
                <c:pt idx="248">
                  <c:v>38415</c:v>
                </c:pt>
                <c:pt idx="249">
                  <c:v>38418</c:v>
                </c:pt>
                <c:pt idx="250">
                  <c:v>38419</c:v>
                </c:pt>
                <c:pt idx="251">
                  <c:v>38420</c:v>
                </c:pt>
                <c:pt idx="252">
                  <c:v>38421</c:v>
                </c:pt>
                <c:pt idx="253">
                  <c:v>38422</c:v>
                </c:pt>
                <c:pt idx="254">
                  <c:v>38425</c:v>
                </c:pt>
                <c:pt idx="255">
                  <c:v>38426</c:v>
                </c:pt>
                <c:pt idx="256">
                  <c:v>38427</c:v>
                </c:pt>
                <c:pt idx="257">
                  <c:v>38428</c:v>
                </c:pt>
                <c:pt idx="258">
                  <c:v>38429</c:v>
                </c:pt>
                <c:pt idx="259">
                  <c:v>38432</c:v>
                </c:pt>
                <c:pt idx="260">
                  <c:v>38433</c:v>
                </c:pt>
                <c:pt idx="261">
                  <c:v>38434</c:v>
                </c:pt>
                <c:pt idx="262">
                  <c:v>38435</c:v>
                </c:pt>
                <c:pt idx="263">
                  <c:v>38436</c:v>
                </c:pt>
                <c:pt idx="264">
                  <c:v>38439</c:v>
                </c:pt>
                <c:pt idx="265">
                  <c:v>38440</c:v>
                </c:pt>
                <c:pt idx="266">
                  <c:v>38441</c:v>
                </c:pt>
                <c:pt idx="267">
                  <c:v>38442</c:v>
                </c:pt>
                <c:pt idx="268">
                  <c:v>38443</c:v>
                </c:pt>
                <c:pt idx="269">
                  <c:v>38446</c:v>
                </c:pt>
                <c:pt idx="270">
                  <c:v>38447</c:v>
                </c:pt>
                <c:pt idx="271">
                  <c:v>38448</c:v>
                </c:pt>
                <c:pt idx="272">
                  <c:v>38449</c:v>
                </c:pt>
                <c:pt idx="273">
                  <c:v>38450</c:v>
                </c:pt>
                <c:pt idx="274">
                  <c:v>38453</c:v>
                </c:pt>
                <c:pt idx="275">
                  <c:v>38454</c:v>
                </c:pt>
                <c:pt idx="276">
                  <c:v>38455</c:v>
                </c:pt>
                <c:pt idx="277">
                  <c:v>38456</c:v>
                </c:pt>
                <c:pt idx="278">
                  <c:v>38457</c:v>
                </c:pt>
                <c:pt idx="279">
                  <c:v>38460</c:v>
                </c:pt>
                <c:pt idx="280">
                  <c:v>38461</c:v>
                </c:pt>
                <c:pt idx="281">
                  <c:v>38462</c:v>
                </c:pt>
                <c:pt idx="282">
                  <c:v>38463</c:v>
                </c:pt>
                <c:pt idx="283">
                  <c:v>38464</c:v>
                </c:pt>
                <c:pt idx="284">
                  <c:v>38467</c:v>
                </c:pt>
                <c:pt idx="285">
                  <c:v>38468</c:v>
                </c:pt>
                <c:pt idx="286">
                  <c:v>38469</c:v>
                </c:pt>
                <c:pt idx="287">
                  <c:v>38470</c:v>
                </c:pt>
                <c:pt idx="288">
                  <c:v>38471</c:v>
                </c:pt>
                <c:pt idx="289">
                  <c:v>38474</c:v>
                </c:pt>
                <c:pt idx="290">
                  <c:v>38475</c:v>
                </c:pt>
                <c:pt idx="291">
                  <c:v>38476</c:v>
                </c:pt>
                <c:pt idx="292">
                  <c:v>38477</c:v>
                </c:pt>
                <c:pt idx="293">
                  <c:v>38478</c:v>
                </c:pt>
                <c:pt idx="294">
                  <c:v>38481</c:v>
                </c:pt>
                <c:pt idx="295">
                  <c:v>38482</c:v>
                </c:pt>
                <c:pt idx="296">
                  <c:v>38483</c:v>
                </c:pt>
                <c:pt idx="297">
                  <c:v>38484</c:v>
                </c:pt>
                <c:pt idx="298">
                  <c:v>38485</c:v>
                </c:pt>
                <c:pt idx="299">
                  <c:v>38488</c:v>
                </c:pt>
                <c:pt idx="300">
                  <c:v>38489</c:v>
                </c:pt>
                <c:pt idx="301">
                  <c:v>38490</c:v>
                </c:pt>
                <c:pt idx="302">
                  <c:v>38491</c:v>
                </c:pt>
                <c:pt idx="303">
                  <c:v>38492</c:v>
                </c:pt>
                <c:pt idx="304">
                  <c:v>38495</c:v>
                </c:pt>
                <c:pt idx="305">
                  <c:v>38496</c:v>
                </c:pt>
                <c:pt idx="306">
                  <c:v>38497</c:v>
                </c:pt>
                <c:pt idx="307">
                  <c:v>38498</c:v>
                </c:pt>
                <c:pt idx="308">
                  <c:v>38499</c:v>
                </c:pt>
                <c:pt idx="309">
                  <c:v>38502</c:v>
                </c:pt>
                <c:pt idx="310">
                  <c:v>38503</c:v>
                </c:pt>
                <c:pt idx="311">
                  <c:v>38504</c:v>
                </c:pt>
                <c:pt idx="312">
                  <c:v>38505</c:v>
                </c:pt>
                <c:pt idx="313">
                  <c:v>38506</c:v>
                </c:pt>
                <c:pt idx="314">
                  <c:v>38509</c:v>
                </c:pt>
                <c:pt idx="315">
                  <c:v>38510</c:v>
                </c:pt>
                <c:pt idx="316">
                  <c:v>38511</c:v>
                </c:pt>
                <c:pt idx="317">
                  <c:v>38512</c:v>
                </c:pt>
                <c:pt idx="318">
                  <c:v>38513</c:v>
                </c:pt>
                <c:pt idx="319">
                  <c:v>38516</c:v>
                </c:pt>
                <c:pt idx="320">
                  <c:v>38517</c:v>
                </c:pt>
                <c:pt idx="321">
                  <c:v>38518</c:v>
                </c:pt>
                <c:pt idx="322">
                  <c:v>38519</c:v>
                </c:pt>
                <c:pt idx="323">
                  <c:v>38520</c:v>
                </c:pt>
                <c:pt idx="324">
                  <c:v>38523</c:v>
                </c:pt>
                <c:pt idx="325">
                  <c:v>38524</c:v>
                </c:pt>
                <c:pt idx="326">
                  <c:v>38525</c:v>
                </c:pt>
                <c:pt idx="327">
                  <c:v>38526</c:v>
                </c:pt>
                <c:pt idx="328">
                  <c:v>38527</c:v>
                </c:pt>
                <c:pt idx="329">
                  <c:v>38530</c:v>
                </c:pt>
                <c:pt idx="330">
                  <c:v>38531</c:v>
                </c:pt>
                <c:pt idx="331">
                  <c:v>38532</c:v>
                </c:pt>
                <c:pt idx="332">
                  <c:v>38533</c:v>
                </c:pt>
                <c:pt idx="333">
                  <c:v>38534</c:v>
                </c:pt>
                <c:pt idx="334">
                  <c:v>38537</c:v>
                </c:pt>
                <c:pt idx="335">
                  <c:v>38538</c:v>
                </c:pt>
                <c:pt idx="336">
                  <c:v>38539</c:v>
                </c:pt>
                <c:pt idx="337">
                  <c:v>38540</c:v>
                </c:pt>
                <c:pt idx="338">
                  <c:v>38541</c:v>
                </c:pt>
                <c:pt idx="339">
                  <c:v>38544</c:v>
                </c:pt>
                <c:pt idx="340">
                  <c:v>38545</c:v>
                </c:pt>
                <c:pt idx="341">
                  <c:v>38546</c:v>
                </c:pt>
                <c:pt idx="342">
                  <c:v>38547</c:v>
                </c:pt>
                <c:pt idx="343">
                  <c:v>38548</c:v>
                </c:pt>
                <c:pt idx="344">
                  <c:v>38551</c:v>
                </c:pt>
                <c:pt idx="345">
                  <c:v>38552</c:v>
                </c:pt>
                <c:pt idx="346">
                  <c:v>38553</c:v>
                </c:pt>
                <c:pt idx="347">
                  <c:v>38554</c:v>
                </c:pt>
                <c:pt idx="348">
                  <c:v>38555</c:v>
                </c:pt>
                <c:pt idx="349">
                  <c:v>38558</c:v>
                </c:pt>
                <c:pt idx="350">
                  <c:v>38559</c:v>
                </c:pt>
                <c:pt idx="351">
                  <c:v>38560</c:v>
                </c:pt>
                <c:pt idx="352">
                  <c:v>38561</c:v>
                </c:pt>
                <c:pt idx="353">
                  <c:v>38562</c:v>
                </c:pt>
                <c:pt idx="354">
                  <c:v>38565</c:v>
                </c:pt>
                <c:pt idx="355">
                  <c:v>38566</c:v>
                </c:pt>
                <c:pt idx="356">
                  <c:v>38567</c:v>
                </c:pt>
                <c:pt idx="357">
                  <c:v>38568</c:v>
                </c:pt>
                <c:pt idx="358">
                  <c:v>38569</c:v>
                </c:pt>
                <c:pt idx="359">
                  <c:v>38572</c:v>
                </c:pt>
                <c:pt idx="360">
                  <c:v>38573</c:v>
                </c:pt>
                <c:pt idx="361">
                  <c:v>38574</c:v>
                </c:pt>
                <c:pt idx="362">
                  <c:v>38575</c:v>
                </c:pt>
                <c:pt idx="363">
                  <c:v>38576</c:v>
                </c:pt>
                <c:pt idx="364">
                  <c:v>38579</c:v>
                </c:pt>
                <c:pt idx="365">
                  <c:v>38580</c:v>
                </c:pt>
                <c:pt idx="366">
                  <c:v>38581</c:v>
                </c:pt>
                <c:pt idx="367">
                  <c:v>38582</c:v>
                </c:pt>
                <c:pt idx="368">
                  <c:v>38583</c:v>
                </c:pt>
                <c:pt idx="369">
                  <c:v>38586</c:v>
                </c:pt>
                <c:pt idx="370">
                  <c:v>38587</c:v>
                </c:pt>
                <c:pt idx="371">
                  <c:v>38588</c:v>
                </c:pt>
                <c:pt idx="372">
                  <c:v>38589</c:v>
                </c:pt>
                <c:pt idx="373">
                  <c:v>38590</c:v>
                </c:pt>
                <c:pt idx="374">
                  <c:v>38593</c:v>
                </c:pt>
                <c:pt idx="375">
                  <c:v>38594</c:v>
                </c:pt>
                <c:pt idx="376">
                  <c:v>38595</c:v>
                </c:pt>
                <c:pt idx="377">
                  <c:v>38596</c:v>
                </c:pt>
                <c:pt idx="378">
                  <c:v>38597</c:v>
                </c:pt>
                <c:pt idx="379">
                  <c:v>38600</c:v>
                </c:pt>
                <c:pt idx="380">
                  <c:v>38601</c:v>
                </c:pt>
                <c:pt idx="381">
                  <c:v>38602</c:v>
                </c:pt>
                <c:pt idx="382">
                  <c:v>38603</c:v>
                </c:pt>
                <c:pt idx="383">
                  <c:v>38604</c:v>
                </c:pt>
                <c:pt idx="384">
                  <c:v>38607</c:v>
                </c:pt>
                <c:pt idx="385">
                  <c:v>38608</c:v>
                </c:pt>
                <c:pt idx="386">
                  <c:v>38609</c:v>
                </c:pt>
                <c:pt idx="387">
                  <c:v>38610</c:v>
                </c:pt>
                <c:pt idx="388">
                  <c:v>38611</c:v>
                </c:pt>
                <c:pt idx="389">
                  <c:v>38614</c:v>
                </c:pt>
                <c:pt idx="390">
                  <c:v>38615</c:v>
                </c:pt>
                <c:pt idx="391">
                  <c:v>38616</c:v>
                </c:pt>
                <c:pt idx="392">
                  <c:v>38617</c:v>
                </c:pt>
                <c:pt idx="393">
                  <c:v>38618</c:v>
                </c:pt>
                <c:pt idx="394">
                  <c:v>38621</c:v>
                </c:pt>
                <c:pt idx="395">
                  <c:v>38622</c:v>
                </c:pt>
                <c:pt idx="396">
                  <c:v>38623</c:v>
                </c:pt>
                <c:pt idx="397">
                  <c:v>38624</c:v>
                </c:pt>
                <c:pt idx="398">
                  <c:v>38625</c:v>
                </c:pt>
                <c:pt idx="399">
                  <c:v>38628</c:v>
                </c:pt>
                <c:pt idx="400">
                  <c:v>38629</c:v>
                </c:pt>
                <c:pt idx="401">
                  <c:v>38630</c:v>
                </c:pt>
                <c:pt idx="402">
                  <c:v>38631</c:v>
                </c:pt>
                <c:pt idx="403">
                  <c:v>38632</c:v>
                </c:pt>
                <c:pt idx="404">
                  <c:v>38635</c:v>
                </c:pt>
                <c:pt idx="405">
                  <c:v>38636</c:v>
                </c:pt>
                <c:pt idx="406">
                  <c:v>38637</c:v>
                </c:pt>
                <c:pt idx="407">
                  <c:v>38638</c:v>
                </c:pt>
                <c:pt idx="408">
                  <c:v>38639</c:v>
                </c:pt>
                <c:pt idx="409">
                  <c:v>38642</c:v>
                </c:pt>
                <c:pt idx="410">
                  <c:v>38643</c:v>
                </c:pt>
                <c:pt idx="411">
                  <c:v>38644</c:v>
                </c:pt>
                <c:pt idx="412">
                  <c:v>38645</c:v>
                </c:pt>
                <c:pt idx="413">
                  <c:v>38646</c:v>
                </c:pt>
                <c:pt idx="414">
                  <c:v>38649</c:v>
                </c:pt>
                <c:pt idx="415">
                  <c:v>38650</c:v>
                </c:pt>
                <c:pt idx="416">
                  <c:v>38651</c:v>
                </c:pt>
                <c:pt idx="417">
                  <c:v>38652</c:v>
                </c:pt>
                <c:pt idx="418">
                  <c:v>38653</c:v>
                </c:pt>
                <c:pt idx="419">
                  <c:v>38656</c:v>
                </c:pt>
                <c:pt idx="420">
                  <c:v>38657</c:v>
                </c:pt>
                <c:pt idx="421">
                  <c:v>38658</c:v>
                </c:pt>
                <c:pt idx="422">
                  <c:v>38659</c:v>
                </c:pt>
                <c:pt idx="423">
                  <c:v>38660</c:v>
                </c:pt>
                <c:pt idx="424">
                  <c:v>38663</c:v>
                </c:pt>
                <c:pt idx="425">
                  <c:v>38664</c:v>
                </c:pt>
                <c:pt idx="426">
                  <c:v>38665</c:v>
                </c:pt>
                <c:pt idx="427">
                  <c:v>38666</c:v>
                </c:pt>
                <c:pt idx="428">
                  <c:v>38667</c:v>
                </c:pt>
                <c:pt idx="429">
                  <c:v>38670</c:v>
                </c:pt>
                <c:pt idx="430">
                  <c:v>38671</c:v>
                </c:pt>
                <c:pt idx="431">
                  <c:v>38672</c:v>
                </c:pt>
                <c:pt idx="432">
                  <c:v>38673</c:v>
                </c:pt>
                <c:pt idx="433">
                  <c:v>38674</c:v>
                </c:pt>
                <c:pt idx="434">
                  <c:v>38677</c:v>
                </c:pt>
                <c:pt idx="435">
                  <c:v>38678</c:v>
                </c:pt>
                <c:pt idx="436">
                  <c:v>38679</c:v>
                </c:pt>
                <c:pt idx="437">
                  <c:v>38680</c:v>
                </c:pt>
                <c:pt idx="438">
                  <c:v>38681</c:v>
                </c:pt>
                <c:pt idx="439">
                  <c:v>38684</c:v>
                </c:pt>
                <c:pt idx="440">
                  <c:v>38685</c:v>
                </c:pt>
                <c:pt idx="441">
                  <c:v>38686</c:v>
                </c:pt>
                <c:pt idx="442">
                  <c:v>38687</c:v>
                </c:pt>
                <c:pt idx="443">
                  <c:v>38688</c:v>
                </c:pt>
                <c:pt idx="444">
                  <c:v>38691</c:v>
                </c:pt>
                <c:pt idx="445">
                  <c:v>38692</c:v>
                </c:pt>
                <c:pt idx="446">
                  <c:v>38693</c:v>
                </c:pt>
                <c:pt idx="447">
                  <c:v>38694</c:v>
                </c:pt>
                <c:pt idx="448">
                  <c:v>38695</c:v>
                </c:pt>
                <c:pt idx="449">
                  <c:v>38698</c:v>
                </c:pt>
                <c:pt idx="450">
                  <c:v>38699</c:v>
                </c:pt>
                <c:pt idx="451">
                  <c:v>38700</c:v>
                </c:pt>
                <c:pt idx="452">
                  <c:v>38701</c:v>
                </c:pt>
                <c:pt idx="453">
                  <c:v>38702</c:v>
                </c:pt>
                <c:pt idx="454">
                  <c:v>38705</c:v>
                </c:pt>
                <c:pt idx="455">
                  <c:v>38706</c:v>
                </c:pt>
                <c:pt idx="456">
                  <c:v>38707</c:v>
                </c:pt>
                <c:pt idx="457">
                  <c:v>38708</c:v>
                </c:pt>
                <c:pt idx="458">
                  <c:v>38709</c:v>
                </c:pt>
                <c:pt idx="459">
                  <c:v>38712</c:v>
                </c:pt>
                <c:pt idx="460">
                  <c:v>38713</c:v>
                </c:pt>
                <c:pt idx="461">
                  <c:v>38714</c:v>
                </c:pt>
                <c:pt idx="462">
                  <c:v>38715</c:v>
                </c:pt>
                <c:pt idx="463">
                  <c:v>38716</c:v>
                </c:pt>
                <c:pt idx="464">
                  <c:v>38721</c:v>
                </c:pt>
                <c:pt idx="465">
                  <c:v>38722</c:v>
                </c:pt>
                <c:pt idx="466">
                  <c:v>38723</c:v>
                </c:pt>
                <c:pt idx="467">
                  <c:v>38726</c:v>
                </c:pt>
                <c:pt idx="468">
                  <c:v>38727</c:v>
                </c:pt>
                <c:pt idx="469">
                  <c:v>38728</c:v>
                </c:pt>
                <c:pt idx="470">
                  <c:v>38729</c:v>
                </c:pt>
                <c:pt idx="471">
                  <c:v>38730</c:v>
                </c:pt>
                <c:pt idx="472">
                  <c:v>38733</c:v>
                </c:pt>
                <c:pt idx="473">
                  <c:v>38734</c:v>
                </c:pt>
                <c:pt idx="474">
                  <c:v>38735</c:v>
                </c:pt>
                <c:pt idx="475">
                  <c:v>38736</c:v>
                </c:pt>
                <c:pt idx="476">
                  <c:v>38737</c:v>
                </c:pt>
                <c:pt idx="477">
                  <c:v>38740</c:v>
                </c:pt>
                <c:pt idx="478">
                  <c:v>38741</c:v>
                </c:pt>
                <c:pt idx="479">
                  <c:v>38742</c:v>
                </c:pt>
                <c:pt idx="480">
                  <c:v>38754</c:v>
                </c:pt>
                <c:pt idx="481">
                  <c:v>38755</c:v>
                </c:pt>
                <c:pt idx="482">
                  <c:v>38756</c:v>
                </c:pt>
                <c:pt idx="483">
                  <c:v>38757</c:v>
                </c:pt>
                <c:pt idx="484">
                  <c:v>38758</c:v>
                </c:pt>
                <c:pt idx="485">
                  <c:v>38761</c:v>
                </c:pt>
                <c:pt idx="486">
                  <c:v>38762</c:v>
                </c:pt>
                <c:pt idx="487">
                  <c:v>38763</c:v>
                </c:pt>
                <c:pt idx="488">
                  <c:v>38764</c:v>
                </c:pt>
                <c:pt idx="489">
                  <c:v>38765</c:v>
                </c:pt>
                <c:pt idx="490">
                  <c:v>38768</c:v>
                </c:pt>
                <c:pt idx="491">
                  <c:v>38769</c:v>
                </c:pt>
                <c:pt idx="492">
                  <c:v>38770</c:v>
                </c:pt>
                <c:pt idx="493">
                  <c:v>38771</c:v>
                </c:pt>
                <c:pt idx="494">
                  <c:v>38772</c:v>
                </c:pt>
                <c:pt idx="495">
                  <c:v>38775</c:v>
                </c:pt>
                <c:pt idx="496">
                  <c:v>38776</c:v>
                </c:pt>
                <c:pt idx="497">
                  <c:v>38777</c:v>
                </c:pt>
                <c:pt idx="498">
                  <c:v>38778</c:v>
                </c:pt>
                <c:pt idx="499">
                  <c:v>38779</c:v>
                </c:pt>
                <c:pt idx="500">
                  <c:v>38782</c:v>
                </c:pt>
                <c:pt idx="501">
                  <c:v>38783</c:v>
                </c:pt>
                <c:pt idx="502">
                  <c:v>38784</c:v>
                </c:pt>
                <c:pt idx="503">
                  <c:v>38785</c:v>
                </c:pt>
                <c:pt idx="504">
                  <c:v>38786</c:v>
                </c:pt>
                <c:pt idx="505">
                  <c:v>38789</c:v>
                </c:pt>
                <c:pt idx="506">
                  <c:v>38790</c:v>
                </c:pt>
                <c:pt idx="507">
                  <c:v>38791</c:v>
                </c:pt>
                <c:pt idx="508">
                  <c:v>38792</c:v>
                </c:pt>
                <c:pt idx="509">
                  <c:v>38793</c:v>
                </c:pt>
                <c:pt idx="510">
                  <c:v>38796</c:v>
                </c:pt>
                <c:pt idx="511">
                  <c:v>38797</c:v>
                </c:pt>
                <c:pt idx="512">
                  <c:v>38798</c:v>
                </c:pt>
                <c:pt idx="513">
                  <c:v>38799</c:v>
                </c:pt>
                <c:pt idx="514">
                  <c:v>38800</c:v>
                </c:pt>
                <c:pt idx="515">
                  <c:v>38803</c:v>
                </c:pt>
                <c:pt idx="516">
                  <c:v>38804</c:v>
                </c:pt>
                <c:pt idx="517">
                  <c:v>38805</c:v>
                </c:pt>
                <c:pt idx="518">
                  <c:v>38806</c:v>
                </c:pt>
                <c:pt idx="519">
                  <c:v>38807</c:v>
                </c:pt>
                <c:pt idx="520">
                  <c:v>38810</c:v>
                </c:pt>
                <c:pt idx="521">
                  <c:v>38811</c:v>
                </c:pt>
                <c:pt idx="522">
                  <c:v>38812</c:v>
                </c:pt>
                <c:pt idx="523">
                  <c:v>38813</c:v>
                </c:pt>
                <c:pt idx="524">
                  <c:v>38814</c:v>
                </c:pt>
                <c:pt idx="525">
                  <c:v>38817</c:v>
                </c:pt>
                <c:pt idx="526">
                  <c:v>38818</c:v>
                </c:pt>
                <c:pt idx="527">
                  <c:v>38819</c:v>
                </c:pt>
                <c:pt idx="528">
                  <c:v>38820</c:v>
                </c:pt>
                <c:pt idx="529">
                  <c:v>38821</c:v>
                </c:pt>
                <c:pt idx="530">
                  <c:v>38824</c:v>
                </c:pt>
                <c:pt idx="531">
                  <c:v>38825</c:v>
                </c:pt>
                <c:pt idx="532">
                  <c:v>38826</c:v>
                </c:pt>
                <c:pt idx="533">
                  <c:v>38827</c:v>
                </c:pt>
                <c:pt idx="534">
                  <c:v>38828</c:v>
                </c:pt>
                <c:pt idx="535">
                  <c:v>38831</c:v>
                </c:pt>
                <c:pt idx="536">
                  <c:v>38832</c:v>
                </c:pt>
                <c:pt idx="537">
                  <c:v>38833</c:v>
                </c:pt>
                <c:pt idx="538">
                  <c:v>38834</c:v>
                </c:pt>
                <c:pt idx="539">
                  <c:v>38835</c:v>
                </c:pt>
                <c:pt idx="540">
                  <c:v>38845</c:v>
                </c:pt>
                <c:pt idx="541">
                  <c:v>38846</c:v>
                </c:pt>
                <c:pt idx="542">
                  <c:v>38847</c:v>
                </c:pt>
                <c:pt idx="543">
                  <c:v>38848</c:v>
                </c:pt>
                <c:pt idx="544">
                  <c:v>38849</c:v>
                </c:pt>
                <c:pt idx="545">
                  <c:v>38852</c:v>
                </c:pt>
                <c:pt idx="546">
                  <c:v>38853</c:v>
                </c:pt>
                <c:pt idx="547">
                  <c:v>38854</c:v>
                </c:pt>
                <c:pt idx="548">
                  <c:v>38855</c:v>
                </c:pt>
                <c:pt idx="549">
                  <c:v>38856</c:v>
                </c:pt>
                <c:pt idx="550">
                  <c:v>38859</c:v>
                </c:pt>
                <c:pt idx="551">
                  <c:v>38860</c:v>
                </c:pt>
                <c:pt idx="552">
                  <c:v>38861</c:v>
                </c:pt>
                <c:pt idx="553">
                  <c:v>38862</c:v>
                </c:pt>
                <c:pt idx="554">
                  <c:v>38863</c:v>
                </c:pt>
                <c:pt idx="555">
                  <c:v>38866</c:v>
                </c:pt>
                <c:pt idx="556">
                  <c:v>38867</c:v>
                </c:pt>
                <c:pt idx="557">
                  <c:v>38868</c:v>
                </c:pt>
                <c:pt idx="558">
                  <c:v>38869</c:v>
                </c:pt>
                <c:pt idx="559">
                  <c:v>38870</c:v>
                </c:pt>
                <c:pt idx="560">
                  <c:v>38873</c:v>
                </c:pt>
                <c:pt idx="561">
                  <c:v>38874</c:v>
                </c:pt>
                <c:pt idx="562">
                  <c:v>38875</c:v>
                </c:pt>
                <c:pt idx="563">
                  <c:v>38876</c:v>
                </c:pt>
                <c:pt idx="564">
                  <c:v>38877</c:v>
                </c:pt>
                <c:pt idx="565">
                  <c:v>38880</c:v>
                </c:pt>
                <c:pt idx="566">
                  <c:v>38881</c:v>
                </c:pt>
                <c:pt idx="567">
                  <c:v>38882</c:v>
                </c:pt>
                <c:pt idx="568">
                  <c:v>38883</c:v>
                </c:pt>
                <c:pt idx="569">
                  <c:v>38884</c:v>
                </c:pt>
                <c:pt idx="570">
                  <c:v>38887</c:v>
                </c:pt>
                <c:pt idx="571">
                  <c:v>38888</c:v>
                </c:pt>
                <c:pt idx="572">
                  <c:v>38889</c:v>
                </c:pt>
                <c:pt idx="573">
                  <c:v>38890</c:v>
                </c:pt>
                <c:pt idx="574">
                  <c:v>38891</c:v>
                </c:pt>
                <c:pt idx="575">
                  <c:v>38894</c:v>
                </c:pt>
                <c:pt idx="576">
                  <c:v>38895</c:v>
                </c:pt>
                <c:pt idx="577">
                  <c:v>38896</c:v>
                </c:pt>
                <c:pt idx="578">
                  <c:v>38897</c:v>
                </c:pt>
                <c:pt idx="579">
                  <c:v>38898</c:v>
                </c:pt>
                <c:pt idx="580">
                  <c:v>38901</c:v>
                </c:pt>
                <c:pt idx="581">
                  <c:v>38902</c:v>
                </c:pt>
                <c:pt idx="582">
                  <c:v>38903</c:v>
                </c:pt>
                <c:pt idx="583">
                  <c:v>38904</c:v>
                </c:pt>
                <c:pt idx="584">
                  <c:v>38905</c:v>
                </c:pt>
                <c:pt idx="585">
                  <c:v>38908</c:v>
                </c:pt>
                <c:pt idx="586">
                  <c:v>38909</c:v>
                </c:pt>
                <c:pt idx="587">
                  <c:v>38910</c:v>
                </c:pt>
                <c:pt idx="588">
                  <c:v>38911</c:v>
                </c:pt>
                <c:pt idx="589">
                  <c:v>38912</c:v>
                </c:pt>
                <c:pt idx="590">
                  <c:v>38915</c:v>
                </c:pt>
                <c:pt idx="591">
                  <c:v>38916</c:v>
                </c:pt>
                <c:pt idx="592">
                  <c:v>38917</c:v>
                </c:pt>
                <c:pt idx="593">
                  <c:v>38918</c:v>
                </c:pt>
                <c:pt idx="594">
                  <c:v>38919</c:v>
                </c:pt>
                <c:pt idx="595">
                  <c:v>38922</c:v>
                </c:pt>
                <c:pt idx="596">
                  <c:v>38923</c:v>
                </c:pt>
                <c:pt idx="597">
                  <c:v>38924</c:v>
                </c:pt>
                <c:pt idx="598">
                  <c:v>38925</c:v>
                </c:pt>
                <c:pt idx="599">
                  <c:v>38926</c:v>
                </c:pt>
                <c:pt idx="600">
                  <c:v>38929</c:v>
                </c:pt>
                <c:pt idx="601">
                  <c:v>38930</c:v>
                </c:pt>
                <c:pt idx="602">
                  <c:v>38931</c:v>
                </c:pt>
                <c:pt idx="603">
                  <c:v>38932</c:v>
                </c:pt>
                <c:pt idx="604">
                  <c:v>38933</c:v>
                </c:pt>
                <c:pt idx="605">
                  <c:v>38936</c:v>
                </c:pt>
                <c:pt idx="606">
                  <c:v>38937</c:v>
                </c:pt>
                <c:pt idx="607">
                  <c:v>38938</c:v>
                </c:pt>
                <c:pt idx="608">
                  <c:v>38939</c:v>
                </c:pt>
                <c:pt idx="609">
                  <c:v>38940</c:v>
                </c:pt>
                <c:pt idx="610">
                  <c:v>38943</c:v>
                </c:pt>
                <c:pt idx="611">
                  <c:v>38944</c:v>
                </c:pt>
                <c:pt idx="612">
                  <c:v>38945</c:v>
                </c:pt>
                <c:pt idx="613">
                  <c:v>38946</c:v>
                </c:pt>
                <c:pt idx="614">
                  <c:v>38947</c:v>
                </c:pt>
                <c:pt idx="615">
                  <c:v>38950</c:v>
                </c:pt>
                <c:pt idx="616">
                  <c:v>38951</c:v>
                </c:pt>
                <c:pt idx="617">
                  <c:v>38952</c:v>
                </c:pt>
                <c:pt idx="618">
                  <c:v>38953</c:v>
                </c:pt>
                <c:pt idx="619">
                  <c:v>38954</c:v>
                </c:pt>
                <c:pt idx="620">
                  <c:v>38957</c:v>
                </c:pt>
                <c:pt idx="621">
                  <c:v>38958</c:v>
                </c:pt>
                <c:pt idx="622">
                  <c:v>38959</c:v>
                </c:pt>
                <c:pt idx="623">
                  <c:v>38960</c:v>
                </c:pt>
                <c:pt idx="624">
                  <c:v>38961</c:v>
                </c:pt>
                <c:pt idx="625">
                  <c:v>38964</c:v>
                </c:pt>
                <c:pt idx="626">
                  <c:v>38965</c:v>
                </c:pt>
                <c:pt idx="627">
                  <c:v>38966</c:v>
                </c:pt>
                <c:pt idx="628">
                  <c:v>38967</c:v>
                </c:pt>
                <c:pt idx="629">
                  <c:v>38968</c:v>
                </c:pt>
                <c:pt idx="630">
                  <c:v>38971</c:v>
                </c:pt>
                <c:pt idx="631">
                  <c:v>38972</c:v>
                </c:pt>
                <c:pt idx="632">
                  <c:v>38973</c:v>
                </c:pt>
                <c:pt idx="633">
                  <c:v>38974</c:v>
                </c:pt>
                <c:pt idx="634">
                  <c:v>38975</c:v>
                </c:pt>
                <c:pt idx="635">
                  <c:v>38978</c:v>
                </c:pt>
                <c:pt idx="636">
                  <c:v>38979</c:v>
                </c:pt>
                <c:pt idx="637">
                  <c:v>38980</c:v>
                </c:pt>
                <c:pt idx="638">
                  <c:v>38981</c:v>
                </c:pt>
                <c:pt idx="639">
                  <c:v>38982</c:v>
                </c:pt>
                <c:pt idx="640">
                  <c:v>38985</c:v>
                </c:pt>
                <c:pt idx="641">
                  <c:v>38986</c:v>
                </c:pt>
                <c:pt idx="642">
                  <c:v>38987</c:v>
                </c:pt>
                <c:pt idx="643">
                  <c:v>38988</c:v>
                </c:pt>
                <c:pt idx="644">
                  <c:v>38989</c:v>
                </c:pt>
                <c:pt idx="645">
                  <c:v>38999</c:v>
                </c:pt>
                <c:pt idx="646">
                  <c:v>39000</c:v>
                </c:pt>
                <c:pt idx="647">
                  <c:v>39001</c:v>
                </c:pt>
                <c:pt idx="648">
                  <c:v>39002</c:v>
                </c:pt>
                <c:pt idx="649">
                  <c:v>39003</c:v>
                </c:pt>
                <c:pt idx="650">
                  <c:v>39006</c:v>
                </c:pt>
                <c:pt idx="651">
                  <c:v>39007</c:v>
                </c:pt>
                <c:pt idx="652">
                  <c:v>39008</c:v>
                </c:pt>
                <c:pt idx="653">
                  <c:v>39009</c:v>
                </c:pt>
                <c:pt idx="654">
                  <c:v>39010</c:v>
                </c:pt>
                <c:pt idx="655">
                  <c:v>39013</c:v>
                </c:pt>
                <c:pt idx="656">
                  <c:v>39014</c:v>
                </c:pt>
                <c:pt idx="657">
                  <c:v>39015</c:v>
                </c:pt>
                <c:pt idx="658">
                  <c:v>39016</c:v>
                </c:pt>
                <c:pt idx="659">
                  <c:v>39017</c:v>
                </c:pt>
                <c:pt idx="660">
                  <c:v>39020</c:v>
                </c:pt>
                <c:pt idx="661">
                  <c:v>39021</c:v>
                </c:pt>
                <c:pt idx="662">
                  <c:v>39022</c:v>
                </c:pt>
                <c:pt idx="663">
                  <c:v>39023</c:v>
                </c:pt>
                <c:pt idx="664">
                  <c:v>39024</c:v>
                </c:pt>
                <c:pt idx="665">
                  <c:v>39027</c:v>
                </c:pt>
                <c:pt idx="666">
                  <c:v>39028</c:v>
                </c:pt>
                <c:pt idx="667">
                  <c:v>39029</c:v>
                </c:pt>
                <c:pt idx="668">
                  <c:v>39030</c:v>
                </c:pt>
                <c:pt idx="669">
                  <c:v>39031</c:v>
                </c:pt>
                <c:pt idx="670">
                  <c:v>39034</c:v>
                </c:pt>
                <c:pt idx="671">
                  <c:v>39035</c:v>
                </c:pt>
                <c:pt idx="672">
                  <c:v>39036</c:v>
                </c:pt>
                <c:pt idx="673">
                  <c:v>39037</c:v>
                </c:pt>
                <c:pt idx="674">
                  <c:v>39038</c:v>
                </c:pt>
                <c:pt idx="675">
                  <c:v>39041</c:v>
                </c:pt>
                <c:pt idx="676">
                  <c:v>39042</c:v>
                </c:pt>
                <c:pt idx="677">
                  <c:v>39043</c:v>
                </c:pt>
                <c:pt idx="678">
                  <c:v>39044</c:v>
                </c:pt>
                <c:pt idx="679">
                  <c:v>39045</c:v>
                </c:pt>
                <c:pt idx="680">
                  <c:v>39048</c:v>
                </c:pt>
                <c:pt idx="681">
                  <c:v>39049</c:v>
                </c:pt>
                <c:pt idx="682">
                  <c:v>39050</c:v>
                </c:pt>
                <c:pt idx="683">
                  <c:v>39051</c:v>
                </c:pt>
                <c:pt idx="684">
                  <c:v>39052</c:v>
                </c:pt>
                <c:pt idx="685">
                  <c:v>39055</c:v>
                </c:pt>
                <c:pt idx="686">
                  <c:v>39056</c:v>
                </c:pt>
                <c:pt idx="687">
                  <c:v>39057</c:v>
                </c:pt>
                <c:pt idx="688">
                  <c:v>39058</c:v>
                </c:pt>
                <c:pt idx="689">
                  <c:v>39059</c:v>
                </c:pt>
                <c:pt idx="690">
                  <c:v>39062</c:v>
                </c:pt>
                <c:pt idx="691">
                  <c:v>39063</c:v>
                </c:pt>
                <c:pt idx="692">
                  <c:v>39064</c:v>
                </c:pt>
                <c:pt idx="693">
                  <c:v>39065</c:v>
                </c:pt>
                <c:pt idx="694">
                  <c:v>39066</c:v>
                </c:pt>
                <c:pt idx="695">
                  <c:v>39069</c:v>
                </c:pt>
                <c:pt idx="696">
                  <c:v>39070</c:v>
                </c:pt>
                <c:pt idx="697">
                  <c:v>39071</c:v>
                </c:pt>
                <c:pt idx="698">
                  <c:v>39072</c:v>
                </c:pt>
                <c:pt idx="699">
                  <c:v>39073</c:v>
                </c:pt>
                <c:pt idx="700">
                  <c:v>39076</c:v>
                </c:pt>
                <c:pt idx="701">
                  <c:v>39077</c:v>
                </c:pt>
                <c:pt idx="702">
                  <c:v>39078</c:v>
                </c:pt>
                <c:pt idx="703">
                  <c:v>39079</c:v>
                </c:pt>
                <c:pt idx="704">
                  <c:v>39080</c:v>
                </c:pt>
                <c:pt idx="705">
                  <c:v>39086</c:v>
                </c:pt>
                <c:pt idx="706">
                  <c:v>39087</c:v>
                </c:pt>
                <c:pt idx="707">
                  <c:v>39090</c:v>
                </c:pt>
                <c:pt idx="708">
                  <c:v>39091</c:v>
                </c:pt>
                <c:pt idx="709">
                  <c:v>39092</c:v>
                </c:pt>
                <c:pt idx="710">
                  <c:v>39093</c:v>
                </c:pt>
                <c:pt idx="711">
                  <c:v>39094</c:v>
                </c:pt>
                <c:pt idx="712">
                  <c:v>39097</c:v>
                </c:pt>
                <c:pt idx="713">
                  <c:v>39098</c:v>
                </c:pt>
                <c:pt idx="714">
                  <c:v>39099</c:v>
                </c:pt>
                <c:pt idx="715">
                  <c:v>39100</c:v>
                </c:pt>
                <c:pt idx="716">
                  <c:v>39101</c:v>
                </c:pt>
                <c:pt idx="717">
                  <c:v>39104</c:v>
                </c:pt>
                <c:pt idx="718">
                  <c:v>39105</c:v>
                </c:pt>
                <c:pt idx="719">
                  <c:v>39106</c:v>
                </c:pt>
                <c:pt idx="720">
                  <c:v>39107</c:v>
                </c:pt>
                <c:pt idx="721">
                  <c:v>39108</c:v>
                </c:pt>
                <c:pt idx="722">
                  <c:v>39111</c:v>
                </c:pt>
                <c:pt idx="723">
                  <c:v>39112</c:v>
                </c:pt>
                <c:pt idx="724">
                  <c:v>39113</c:v>
                </c:pt>
                <c:pt idx="725">
                  <c:v>39114</c:v>
                </c:pt>
                <c:pt idx="726">
                  <c:v>39115</c:v>
                </c:pt>
                <c:pt idx="727">
                  <c:v>39118</c:v>
                </c:pt>
                <c:pt idx="728">
                  <c:v>39119</c:v>
                </c:pt>
                <c:pt idx="729">
                  <c:v>39120</c:v>
                </c:pt>
                <c:pt idx="730">
                  <c:v>39121</c:v>
                </c:pt>
                <c:pt idx="731">
                  <c:v>39122</c:v>
                </c:pt>
                <c:pt idx="732">
                  <c:v>39125</c:v>
                </c:pt>
                <c:pt idx="733">
                  <c:v>39126</c:v>
                </c:pt>
                <c:pt idx="734">
                  <c:v>39127</c:v>
                </c:pt>
                <c:pt idx="735">
                  <c:v>39128</c:v>
                </c:pt>
                <c:pt idx="736">
                  <c:v>39129</c:v>
                </c:pt>
                <c:pt idx="737">
                  <c:v>39139</c:v>
                </c:pt>
                <c:pt idx="738">
                  <c:v>39140</c:v>
                </c:pt>
                <c:pt idx="739">
                  <c:v>39141</c:v>
                </c:pt>
                <c:pt idx="740">
                  <c:v>39142</c:v>
                </c:pt>
                <c:pt idx="741">
                  <c:v>39143</c:v>
                </c:pt>
                <c:pt idx="742">
                  <c:v>39146</c:v>
                </c:pt>
                <c:pt idx="743">
                  <c:v>39147</c:v>
                </c:pt>
                <c:pt idx="744">
                  <c:v>39148</c:v>
                </c:pt>
                <c:pt idx="745">
                  <c:v>39149</c:v>
                </c:pt>
                <c:pt idx="746">
                  <c:v>39150</c:v>
                </c:pt>
                <c:pt idx="747">
                  <c:v>39153</c:v>
                </c:pt>
                <c:pt idx="748">
                  <c:v>39154</c:v>
                </c:pt>
                <c:pt idx="749">
                  <c:v>39155</c:v>
                </c:pt>
                <c:pt idx="750">
                  <c:v>39156</c:v>
                </c:pt>
                <c:pt idx="751">
                  <c:v>39157</c:v>
                </c:pt>
                <c:pt idx="752">
                  <c:v>39160</c:v>
                </c:pt>
                <c:pt idx="753">
                  <c:v>39161</c:v>
                </c:pt>
                <c:pt idx="754">
                  <c:v>39162</c:v>
                </c:pt>
                <c:pt idx="755">
                  <c:v>39163</c:v>
                </c:pt>
                <c:pt idx="756">
                  <c:v>39164</c:v>
                </c:pt>
                <c:pt idx="757">
                  <c:v>39167</c:v>
                </c:pt>
                <c:pt idx="758">
                  <c:v>39168</c:v>
                </c:pt>
                <c:pt idx="759">
                  <c:v>39169</c:v>
                </c:pt>
                <c:pt idx="760">
                  <c:v>39170</c:v>
                </c:pt>
                <c:pt idx="761">
                  <c:v>39171</c:v>
                </c:pt>
                <c:pt idx="762">
                  <c:v>39174</c:v>
                </c:pt>
                <c:pt idx="763">
                  <c:v>39175</c:v>
                </c:pt>
                <c:pt idx="764">
                  <c:v>39176</c:v>
                </c:pt>
                <c:pt idx="765">
                  <c:v>39177</c:v>
                </c:pt>
                <c:pt idx="766">
                  <c:v>39178</c:v>
                </c:pt>
                <c:pt idx="767">
                  <c:v>39181</c:v>
                </c:pt>
                <c:pt idx="768">
                  <c:v>39182</c:v>
                </c:pt>
                <c:pt idx="769">
                  <c:v>39183</c:v>
                </c:pt>
                <c:pt idx="770">
                  <c:v>39184</c:v>
                </c:pt>
                <c:pt idx="771">
                  <c:v>39185</c:v>
                </c:pt>
                <c:pt idx="772">
                  <c:v>39188</c:v>
                </c:pt>
                <c:pt idx="773">
                  <c:v>39189</c:v>
                </c:pt>
                <c:pt idx="774">
                  <c:v>39190</c:v>
                </c:pt>
                <c:pt idx="775">
                  <c:v>39191</c:v>
                </c:pt>
                <c:pt idx="776">
                  <c:v>39192</c:v>
                </c:pt>
                <c:pt idx="777">
                  <c:v>39195</c:v>
                </c:pt>
                <c:pt idx="778">
                  <c:v>39196</c:v>
                </c:pt>
                <c:pt idx="779">
                  <c:v>39197</c:v>
                </c:pt>
                <c:pt idx="780">
                  <c:v>39198</c:v>
                </c:pt>
                <c:pt idx="781">
                  <c:v>39199</c:v>
                </c:pt>
                <c:pt idx="782">
                  <c:v>39202</c:v>
                </c:pt>
                <c:pt idx="783">
                  <c:v>39205</c:v>
                </c:pt>
                <c:pt idx="784">
                  <c:v>39206</c:v>
                </c:pt>
                <c:pt idx="785">
                  <c:v>39210</c:v>
                </c:pt>
                <c:pt idx="786">
                  <c:v>39211</c:v>
                </c:pt>
                <c:pt idx="787">
                  <c:v>39212</c:v>
                </c:pt>
                <c:pt idx="788">
                  <c:v>39213</c:v>
                </c:pt>
                <c:pt idx="789">
                  <c:v>39216</c:v>
                </c:pt>
                <c:pt idx="790">
                  <c:v>39217</c:v>
                </c:pt>
                <c:pt idx="791">
                  <c:v>39218</c:v>
                </c:pt>
                <c:pt idx="792">
                  <c:v>39219</c:v>
                </c:pt>
                <c:pt idx="793">
                  <c:v>39220</c:v>
                </c:pt>
                <c:pt idx="794">
                  <c:v>39223</c:v>
                </c:pt>
                <c:pt idx="795">
                  <c:v>39224</c:v>
                </c:pt>
                <c:pt idx="796">
                  <c:v>39225</c:v>
                </c:pt>
                <c:pt idx="797">
                  <c:v>39226</c:v>
                </c:pt>
                <c:pt idx="798">
                  <c:v>39227</c:v>
                </c:pt>
                <c:pt idx="799">
                  <c:v>39230</c:v>
                </c:pt>
                <c:pt idx="800">
                  <c:v>39231</c:v>
                </c:pt>
                <c:pt idx="801">
                  <c:v>39232</c:v>
                </c:pt>
                <c:pt idx="802">
                  <c:v>39233</c:v>
                </c:pt>
                <c:pt idx="803">
                  <c:v>39234</c:v>
                </c:pt>
                <c:pt idx="804">
                  <c:v>39237</c:v>
                </c:pt>
                <c:pt idx="805">
                  <c:v>39238</c:v>
                </c:pt>
                <c:pt idx="806">
                  <c:v>39239</c:v>
                </c:pt>
                <c:pt idx="807">
                  <c:v>39240</c:v>
                </c:pt>
                <c:pt idx="808">
                  <c:v>39241</c:v>
                </c:pt>
                <c:pt idx="809">
                  <c:v>39244</c:v>
                </c:pt>
                <c:pt idx="810">
                  <c:v>39245</c:v>
                </c:pt>
                <c:pt idx="811">
                  <c:v>39246</c:v>
                </c:pt>
                <c:pt idx="812">
                  <c:v>39247</c:v>
                </c:pt>
                <c:pt idx="813">
                  <c:v>39248</c:v>
                </c:pt>
                <c:pt idx="814">
                  <c:v>39251</c:v>
                </c:pt>
                <c:pt idx="815">
                  <c:v>39252</c:v>
                </c:pt>
                <c:pt idx="816">
                  <c:v>39253</c:v>
                </c:pt>
                <c:pt idx="817">
                  <c:v>39254</c:v>
                </c:pt>
                <c:pt idx="818">
                  <c:v>39255</c:v>
                </c:pt>
                <c:pt idx="819">
                  <c:v>39258</c:v>
                </c:pt>
                <c:pt idx="820">
                  <c:v>39259</c:v>
                </c:pt>
                <c:pt idx="821">
                  <c:v>39260</c:v>
                </c:pt>
                <c:pt idx="822">
                  <c:v>39261</c:v>
                </c:pt>
                <c:pt idx="823">
                  <c:v>39262</c:v>
                </c:pt>
                <c:pt idx="824">
                  <c:v>39265</c:v>
                </c:pt>
                <c:pt idx="825">
                  <c:v>39266</c:v>
                </c:pt>
                <c:pt idx="826">
                  <c:v>39267</c:v>
                </c:pt>
                <c:pt idx="827">
                  <c:v>39268</c:v>
                </c:pt>
                <c:pt idx="828">
                  <c:v>39269</c:v>
                </c:pt>
                <c:pt idx="829">
                  <c:v>39272</c:v>
                </c:pt>
                <c:pt idx="830">
                  <c:v>39273</c:v>
                </c:pt>
                <c:pt idx="831">
                  <c:v>39274</c:v>
                </c:pt>
                <c:pt idx="832">
                  <c:v>39275</c:v>
                </c:pt>
                <c:pt idx="833">
                  <c:v>39276</c:v>
                </c:pt>
                <c:pt idx="834">
                  <c:v>39279</c:v>
                </c:pt>
                <c:pt idx="835">
                  <c:v>39280</c:v>
                </c:pt>
                <c:pt idx="836">
                  <c:v>39281</c:v>
                </c:pt>
                <c:pt idx="837">
                  <c:v>39282</c:v>
                </c:pt>
                <c:pt idx="838">
                  <c:v>39283</c:v>
                </c:pt>
                <c:pt idx="839">
                  <c:v>39286</c:v>
                </c:pt>
                <c:pt idx="840">
                  <c:v>39287</c:v>
                </c:pt>
                <c:pt idx="841">
                  <c:v>39288</c:v>
                </c:pt>
                <c:pt idx="842">
                  <c:v>39289</c:v>
                </c:pt>
                <c:pt idx="843">
                  <c:v>39290</c:v>
                </c:pt>
                <c:pt idx="844">
                  <c:v>39293</c:v>
                </c:pt>
                <c:pt idx="845">
                  <c:v>39294</c:v>
                </c:pt>
                <c:pt idx="846">
                  <c:v>39295</c:v>
                </c:pt>
                <c:pt idx="847">
                  <c:v>39296</c:v>
                </c:pt>
                <c:pt idx="848">
                  <c:v>39297</c:v>
                </c:pt>
                <c:pt idx="849">
                  <c:v>39300</c:v>
                </c:pt>
                <c:pt idx="850">
                  <c:v>39301</c:v>
                </c:pt>
                <c:pt idx="851">
                  <c:v>39302</c:v>
                </c:pt>
                <c:pt idx="852">
                  <c:v>39303</c:v>
                </c:pt>
                <c:pt idx="853">
                  <c:v>39304</c:v>
                </c:pt>
                <c:pt idx="854">
                  <c:v>39307</c:v>
                </c:pt>
                <c:pt idx="855">
                  <c:v>39308</c:v>
                </c:pt>
                <c:pt idx="856">
                  <c:v>39309</c:v>
                </c:pt>
                <c:pt idx="857">
                  <c:v>39310</c:v>
                </c:pt>
                <c:pt idx="858">
                  <c:v>39311</c:v>
                </c:pt>
                <c:pt idx="859">
                  <c:v>39314</c:v>
                </c:pt>
                <c:pt idx="860">
                  <c:v>39315</c:v>
                </c:pt>
                <c:pt idx="861">
                  <c:v>39316</c:v>
                </c:pt>
                <c:pt idx="862">
                  <c:v>39317</c:v>
                </c:pt>
                <c:pt idx="863">
                  <c:v>39318</c:v>
                </c:pt>
                <c:pt idx="864">
                  <c:v>39321</c:v>
                </c:pt>
                <c:pt idx="865">
                  <c:v>39322</c:v>
                </c:pt>
                <c:pt idx="866">
                  <c:v>39323</c:v>
                </c:pt>
                <c:pt idx="867">
                  <c:v>39324</c:v>
                </c:pt>
                <c:pt idx="868">
                  <c:v>39325</c:v>
                </c:pt>
                <c:pt idx="869">
                  <c:v>39328</c:v>
                </c:pt>
                <c:pt idx="870">
                  <c:v>39329</c:v>
                </c:pt>
                <c:pt idx="871">
                  <c:v>39330</c:v>
                </c:pt>
                <c:pt idx="872">
                  <c:v>39331</c:v>
                </c:pt>
                <c:pt idx="873">
                  <c:v>39332</c:v>
                </c:pt>
                <c:pt idx="874">
                  <c:v>39335</c:v>
                </c:pt>
                <c:pt idx="875">
                  <c:v>39336</c:v>
                </c:pt>
                <c:pt idx="876">
                  <c:v>39337</c:v>
                </c:pt>
                <c:pt idx="877">
                  <c:v>39338</c:v>
                </c:pt>
                <c:pt idx="878">
                  <c:v>39339</c:v>
                </c:pt>
                <c:pt idx="879">
                  <c:v>39342</c:v>
                </c:pt>
                <c:pt idx="880">
                  <c:v>39343</c:v>
                </c:pt>
                <c:pt idx="881">
                  <c:v>39344</c:v>
                </c:pt>
                <c:pt idx="882">
                  <c:v>39345</c:v>
                </c:pt>
                <c:pt idx="883">
                  <c:v>39346</c:v>
                </c:pt>
                <c:pt idx="884">
                  <c:v>39349</c:v>
                </c:pt>
                <c:pt idx="885">
                  <c:v>39350</c:v>
                </c:pt>
                <c:pt idx="886">
                  <c:v>39351</c:v>
                </c:pt>
                <c:pt idx="887">
                  <c:v>39352</c:v>
                </c:pt>
                <c:pt idx="888">
                  <c:v>39353</c:v>
                </c:pt>
                <c:pt idx="889">
                  <c:v>39363</c:v>
                </c:pt>
                <c:pt idx="890">
                  <c:v>39364</c:v>
                </c:pt>
                <c:pt idx="891">
                  <c:v>39365</c:v>
                </c:pt>
                <c:pt idx="892">
                  <c:v>39366</c:v>
                </c:pt>
                <c:pt idx="893">
                  <c:v>39367</c:v>
                </c:pt>
                <c:pt idx="894">
                  <c:v>39370</c:v>
                </c:pt>
                <c:pt idx="895">
                  <c:v>39371</c:v>
                </c:pt>
                <c:pt idx="896">
                  <c:v>39372</c:v>
                </c:pt>
                <c:pt idx="897">
                  <c:v>39373</c:v>
                </c:pt>
                <c:pt idx="898">
                  <c:v>39374</c:v>
                </c:pt>
                <c:pt idx="899">
                  <c:v>39377</c:v>
                </c:pt>
                <c:pt idx="900">
                  <c:v>39378</c:v>
                </c:pt>
                <c:pt idx="901">
                  <c:v>39379</c:v>
                </c:pt>
                <c:pt idx="902">
                  <c:v>39380</c:v>
                </c:pt>
                <c:pt idx="903">
                  <c:v>39381</c:v>
                </c:pt>
                <c:pt idx="904">
                  <c:v>39384</c:v>
                </c:pt>
                <c:pt idx="905">
                  <c:v>39385</c:v>
                </c:pt>
                <c:pt idx="906">
                  <c:v>39386</c:v>
                </c:pt>
                <c:pt idx="907">
                  <c:v>39387</c:v>
                </c:pt>
                <c:pt idx="908">
                  <c:v>39388</c:v>
                </c:pt>
                <c:pt idx="909">
                  <c:v>39391</c:v>
                </c:pt>
                <c:pt idx="910">
                  <c:v>39392</c:v>
                </c:pt>
                <c:pt idx="911">
                  <c:v>39393</c:v>
                </c:pt>
                <c:pt idx="912">
                  <c:v>39394</c:v>
                </c:pt>
                <c:pt idx="913">
                  <c:v>39395</c:v>
                </c:pt>
                <c:pt idx="914">
                  <c:v>39398</c:v>
                </c:pt>
                <c:pt idx="915">
                  <c:v>39399</c:v>
                </c:pt>
                <c:pt idx="916">
                  <c:v>39400</c:v>
                </c:pt>
                <c:pt idx="917">
                  <c:v>39401</c:v>
                </c:pt>
                <c:pt idx="918">
                  <c:v>39402</c:v>
                </c:pt>
                <c:pt idx="919">
                  <c:v>39405</c:v>
                </c:pt>
                <c:pt idx="920">
                  <c:v>39406</c:v>
                </c:pt>
                <c:pt idx="921">
                  <c:v>39407</c:v>
                </c:pt>
                <c:pt idx="922">
                  <c:v>39408</c:v>
                </c:pt>
                <c:pt idx="923">
                  <c:v>39409</c:v>
                </c:pt>
                <c:pt idx="924">
                  <c:v>39412</c:v>
                </c:pt>
                <c:pt idx="925">
                  <c:v>39413</c:v>
                </c:pt>
                <c:pt idx="926">
                  <c:v>39414</c:v>
                </c:pt>
                <c:pt idx="927">
                  <c:v>39415</c:v>
                </c:pt>
                <c:pt idx="928">
                  <c:v>39416</c:v>
                </c:pt>
                <c:pt idx="929">
                  <c:v>39419</c:v>
                </c:pt>
                <c:pt idx="930">
                  <c:v>39420</c:v>
                </c:pt>
                <c:pt idx="931">
                  <c:v>39421</c:v>
                </c:pt>
                <c:pt idx="932">
                  <c:v>39422</c:v>
                </c:pt>
                <c:pt idx="933">
                  <c:v>39423</c:v>
                </c:pt>
                <c:pt idx="934">
                  <c:v>39426</c:v>
                </c:pt>
                <c:pt idx="935">
                  <c:v>39427</c:v>
                </c:pt>
                <c:pt idx="936">
                  <c:v>39428</c:v>
                </c:pt>
                <c:pt idx="937">
                  <c:v>39429</c:v>
                </c:pt>
                <c:pt idx="938">
                  <c:v>39430</c:v>
                </c:pt>
                <c:pt idx="939">
                  <c:v>39433</c:v>
                </c:pt>
                <c:pt idx="940">
                  <c:v>39434</c:v>
                </c:pt>
                <c:pt idx="941">
                  <c:v>39435</c:v>
                </c:pt>
                <c:pt idx="942">
                  <c:v>39436</c:v>
                </c:pt>
                <c:pt idx="943">
                  <c:v>39437</c:v>
                </c:pt>
                <c:pt idx="944">
                  <c:v>39440</c:v>
                </c:pt>
                <c:pt idx="945">
                  <c:v>39441</c:v>
                </c:pt>
                <c:pt idx="946">
                  <c:v>39442</c:v>
                </c:pt>
                <c:pt idx="947">
                  <c:v>39443</c:v>
                </c:pt>
                <c:pt idx="948">
                  <c:v>39444</c:v>
                </c:pt>
                <c:pt idx="949">
                  <c:v>39449</c:v>
                </c:pt>
                <c:pt idx="950">
                  <c:v>39450</c:v>
                </c:pt>
                <c:pt idx="951">
                  <c:v>39451</c:v>
                </c:pt>
                <c:pt idx="952">
                  <c:v>39454</c:v>
                </c:pt>
                <c:pt idx="953">
                  <c:v>39455</c:v>
                </c:pt>
                <c:pt idx="954">
                  <c:v>39456</c:v>
                </c:pt>
                <c:pt idx="955">
                  <c:v>39457</c:v>
                </c:pt>
                <c:pt idx="956">
                  <c:v>39458</c:v>
                </c:pt>
                <c:pt idx="957">
                  <c:v>39461</c:v>
                </c:pt>
                <c:pt idx="958">
                  <c:v>39462</c:v>
                </c:pt>
                <c:pt idx="959">
                  <c:v>39463</c:v>
                </c:pt>
                <c:pt idx="960">
                  <c:v>39464</c:v>
                </c:pt>
                <c:pt idx="961">
                  <c:v>39465</c:v>
                </c:pt>
                <c:pt idx="962">
                  <c:v>39468</c:v>
                </c:pt>
                <c:pt idx="963">
                  <c:v>39469</c:v>
                </c:pt>
                <c:pt idx="964">
                  <c:v>39470</c:v>
                </c:pt>
                <c:pt idx="965">
                  <c:v>39471</c:v>
                </c:pt>
                <c:pt idx="966">
                  <c:v>39472</c:v>
                </c:pt>
                <c:pt idx="967">
                  <c:v>39475</c:v>
                </c:pt>
                <c:pt idx="968">
                  <c:v>39476</c:v>
                </c:pt>
                <c:pt idx="969">
                  <c:v>39477</c:v>
                </c:pt>
                <c:pt idx="970">
                  <c:v>39478</c:v>
                </c:pt>
                <c:pt idx="971">
                  <c:v>39479</c:v>
                </c:pt>
                <c:pt idx="972">
                  <c:v>39482</c:v>
                </c:pt>
                <c:pt idx="973">
                  <c:v>39483</c:v>
                </c:pt>
                <c:pt idx="974">
                  <c:v>39491</c:v>
                </c:pt>
                <c:pt idx="975">
                  <c:v>39492</c:v>
                </c:pt>
                <c:pt idx="976">
                  <c:v>39493</c:v>
                </c:pt>
                <c:pt idx="977">
                  <c:v>39496</c:v>
                </c:pt>
                <c:pt idx="978">
                  <c:v>39497</c:v>
                </c:pt>
                <c:pt idx="979">
                  <c:v>39498</c:v>
                </c:pt>
                <c:pt idx="980">
                  <c:v>39499</c:v>
                </c:pt>
                <c:pt idx="981">
                  <c:v>39500</c:v>
                </c:pt>
                <c:pt idx="982">
                  <c:v>39503</c:v>
                </c:pt>
                <c:pt idx="983">
                  <c:v>39504</c:v>
                </c:pt>
                <c:pt idx="984">
                  <c:v>39505</c:v>
                </c:pt>
                <c:pt idx="985">
                  <c:v>39506</c:v>
                </c:pt>
                <c:pt idx="986">
                  <c:v>39507</c:v>
                </c:pt>
                <c:pt idx="987">
                  <c:v>39510</c:v>
                </c:pt>
                <c:pt idx="988">
                  <c:v>39511</c:v>
                </c:pt>
                <c:pt idx="989">
                  <c:v>39512</c:v>
                </c:pt>
                <c:pt idx="990">
                  <c:v>39513</c:v>
                </c:pt>
                <c:pt idx="991">
                  <c:v>39514</c:v>
                </c:pt>
                <c:pt idx="992">
                  <c:v>39517</c:v>
                </c:pt>
                <c:pt idx="993">
                  <c:v>39518</c:v>
                </c:pt>
                <c:pt idx="994">
                  <c:v>39519</c:v>
                </c:pt>
                <c:pt idx="995">
                  <c:v>39520</c:v>
                </c:pt>
                <c:pt idx="996">
                  <c:v>39521</c:v>
                </c:pt>
                <c:pt idx="997">
                  <c:v>39524</c:v>
                </c:pt>
                <c:pt idx="998">
                  <c:v>39525</c:v>
                </c:pt>
                <c:pt idx="999">
                  <c:v>39526</c:v>
                </c:pt>
                <c:pt idx="1000">
                  <c:v>39527</c:v>
                </c:pt>
                <c:pt idx="1001">
                  <c:v>39528</c:v>
                </c:pt>
                <c:pt idx="1002">
                  <c:v>39531</c:v>
                </c:pt>
                <c:pt idx="1003">
                  <c:v>39532</c:v>
                </c:pt>
                <c:pt idx="1004">
                  <c:v>39533</c:v>
                </c:pt>
                <c:pt idx="1005">
                  <c:v>39534</c:v>
                </c:pt>
                <c:pt idx="1006">
                  <c:v>39535</c:v>
                </c:pt>
                <c:pt idx="1007">
                  <c:v>39538</c:v>
                </c:pt>
                <c:pt idx="1008">
                  <c:v>39539</c:v>
                </c:pt>
                <c:pt idx="1009">
                  <c:v>39540</c:v>
                </c:pt>
                <c:pt idx="1010">
                  <c:v>39541</c:v>
                </c:pt>
                <c:pt idx="1011">
                  <c:v>39545</c:v>
                </c:pt>
                <c:pt idx="1012">
                  <c:v>39546</c:v>
                </c:pt>
                <c:pt idx="1013">
                  <c:v>39547</c:v>
                </c:pt>
                <c:pt idx="1014">
                  <c:v>39548</c:v>
                </c:pt>
                <c:pt idx="1015">
                  <c:v>39549</c:v>
                </c:pt>
                <c:pt idx="1016">
                  <c:v>39552</c:v>
                </c:pt>
                <c:pt idx="1017">
                  <c:v>39553</c:v>
                </c:pt>
                <c:pt idx="1018">
                  <c:v>39554</c:v>
                </c:pt>
                <c:pt idx="1019">
                  <c:v>39555</c:v>
                </c:pt>
                <c:pt idx="1020">
                  <c:v>39556</c:v>
                </c:pt>
                <c:pt idx="1021">
                  <c:v>39559</c:v>
                </c:pt>
                <c:pt idx="1022">
                  <c:v>39560</c:v>
                </c:pt>
                <c:pt idx="1023">
                  <c:v>39561</c:v>
                </c:pt>
                <c:pt idx="1024">
                  <c:v>39562</c:v>
                </c:pt>
                <c:pt idx="1025">
                  <c:v>39563</c:v>
                </c:pt>
                <c:pt idx="1026">
                  <c:v>39566</c:v>
                </c:pt>
                <c:pt idx="1027">
                  <c:v>39567</c:v>
                </c:pt>
                <c:pt idx="1028">
                  <c:v>39568</c:v>
                </c:pt>
                <c:pt idx="1029">
                  <c:v>39573</c:v>
                </c:pt>
                <c:pt idx="1030">
                  <c:v>39574</c:v>
                </c:pt>
                <c:pt idx="1031">
                  <c:v>39575</c:v>
                </c:pt>
                <c:pt idx="1032">
                  <c:v>39576</c:v>
                </c:pt>
                <c:pt idx="1033">
                  <c:v>39577</c:v>
                </c:pt>
                <c:pt idx="1034">
                  <c:v>39580</c:v>
                </c:pt>
                <c:pt idx="1035">
                  <c:v>39581</c:v>
                </c:pt>
                <c:pt idx="1036">
                  <c:v>39582</c:v>
                </c:pt>
                <c:pt idx="1037">
                  <c:v>39583</c:v>
                </c:pt>
                <c:pt idx="1038">
                  <c:v>39584</c:v>
                </c:pt>
                <c:pt idx="1039">
                  <c:v>39587</c:v>
                </c:pt>
                <c:pt idx="1040">
                  <c:v>39588</c:v>
                </c:pt>
                <c:pt idx="1041">
                  <c:v>39589</c:v>
                </c:pt>
                <c:pt idx="1042">
                  <c:v>39590</c:v>
                </c:pt>
                <c:pt idx="1043">
                  <c:v>39591</c:v>
                </c:pt>
                <c:pt idx="1044">
                  <c:v>39594</c:v>
                </c:pt>
                <c:pt idx="1045">
                  <c:v>39595</c:v>
                </c:pt>
                <c:pt idx="1046">
                  <c:v>39596</c:v>
                </c:pt>
                <c:pt idx="1047">
                  <c:v>39597</c:v>
                </c:pt>
                <c:pt idx="1048">
                  <c:v>39598</c:v>
                </c:pt>
                <c:pt idx="1049">
                  <c:v>39601</c:v>
                </c:pt>
                <c:pt idx="1050">
                  <c:v>39602</c:v>
                </c:pt>
                <c:pt idx="1051">
                  <c:v>39603</c:v>
                </c:pt>
                <c:pt idx="1052">
                  <c:v>39604</c:v>
                </c:pt>
                <c:pt idx="1053">
                  <c:v>39605</c:v>
                </c:pt>
                <c:pt idx="1054">
                  <c:v>39609</c:v>
                </c:pt>
                <c:pt idx="1055">
                  <c:v>39610</c:v>
                </c:pt>
                <c:pt idx="1056">
                  <c:v>39611</c:v>
                </c:pt>
                <c:pt idx="1057">
                  <c:v>39612</c:v>
                </c:pt>
                <c:pt idx="1058">
                  <c:v>39615</c:v>
                </c:pt>
                <c:pt idx="1059">
                  <c:v>39616</c:v>
                </c:pt>
                <c:pt idx="1060">
                  <c:v>39617</c:v>
                </c:pt>
                <c:pt idx="1061">
                  <c:v>39618</c:v>
                </c:pt>
                <c:pt idx="1062">
                  <c:v>39619</c:v>
                </c:pt>
                <c:pt idx="1063">
                  <c:v>39622</c:v>
                </c:pt>
                <c:pt idx="1064">
                  <c:v>39623</c:v>
                </c:pt>
                <c:pt idx="1065">
                  <c:v>39624</c:v>
                </c:pt>
                <c:pt idx="1066">
                  <c:v>39625</c:v>
                </c:pt>
                <c:pt idx="1067">
                  <c:v>39626</c:v>
                </c:pt>
                <c:pt idx="1068">
                  <c:v>39629</c:v>
                </c:pt>
                <c:pt idx="1069">
                  <c:v>39630</c:v>
                </c:pt>
                <c:pt idx="1070">
                  <c:v>39631</c:v>
                </c:pt>
                <c:pt idx="1071">
                  <c:v>39632</c:v>
                </c:pt>
                <c:pt idx="1072">
                  <c:v>39633</c:v>
                </c:pt>
                <c:pt idx="1073">
                  <c:v>39636</c:v>
                </c:pt>
                <c:pt idx="1074">
                  <c:v>39637</c:v>
                </c:pt>
                <c:pt idx="1075">
                  <c:v>39638</c:v>
                </c:pt>
                <c:pt idx="1076">
                  <c:v>39639</c:v>
                </c:pt>
                <c:pt idx="1077">
                  <c:v>39640</c:v>
                </c:pt>
                <c:pt idx="1078">
                  <c:v>39643</c:v>
                </c:pt>
                <c:pt idx="1079">
                  <c:v>39644</c:v>
                </c:pt>
                <c:pt idx="1080">
                  <c:v>39645</c:v>
                </c:pt>
                <c:pt idx="1081">
                  <c:v>39646</c:v>
                </c:pt>
                <c:pt idx="1082">
                  <c:v>39647</c:v>
                </c:pt>
                <c:pt idx="1083">
                  <c:v>39650</c:v>
                </c:pt>
                <c:pt idx="1084">
                  <c:v>39651</c:v>
                </c:pt>
                <c:pt idx="1085">
                  <c:v>39652</c:v>
                </c:pt>
                <c:pt idx="1086">
                  <c:v>39653</c:v>
                </c:pt>
                <c:pt idx="1087">
                  <c:v>39654</c:v>
                </c:pt>
                <c:pt idx="1088">
                  <c:v>39657</c:v>
                </c:pt>
                <c:pt idx="1089">
                  <c:v>39658</c:v>
                </c:pt>
                <c:pt idx="1090">
                  <c:v>39659</c:v>
                </c:pt>
                <c:pt idx="1091">
                  <c:v>39660</c:v>
                </c:pt>
                <c:pt idx="1092">
                  <c:v>39661</c:v>
                </c:pt>
                <c:pt idx="1093">
                  <c:v>39664</c:v>
                </c:pt>
                <c:pt idx="1094">
                  <c:v>39665</c:v>
                </c:pt>
                <c:pt idx="1095">
                  <c:v>39666</c:v>
                </c:pt>
                <c:pt idx="1096">
                  <c:v>39667</c:v>
                </c:pt>
                <c:pt idx="1097">
                  <c:v>39668</c:v>
                </c:pt>
                <c:pt idx="1098">
                  <c:v>39671</c:v>
                </c:pt>
                <c:pt idx="1099">
                  <c:v>39672</c:v>
                </c:pt>
                <c:pt idx="1100">
                  <c:v>39673</c:v>
                </c:pt>
                <c:pt idx="1101">
                  <c:v>39674</c:v>
                </c:pt>
                <c:pt idx="1102">
                  <c:v>39675</c:v>
                </c:pt>
                <c:pt idx="1103">
                  <c:v>39678</c:v>
                </c:pt>
                <c:pt idx="1104">
                  <c:v>39679</c:v>
                </c:pt>
                <c:pt idx="1105">
                  <c:v>39680</c:v>
                </c:pt>
                <c:pt idx="1106">
                  <c:v>39681</c:v>
                </c:pt>
                <c:pt idx="1107">
                  <c:v>39682</c:v>
                </c:pt>
                <c:pt idx="1108">
                  <c:v>39685</c:v>
                </c:pt>
                <c:pt idx="1109">
                  <c:v>39686</c:v>
                </c:pt>
                <c:pt idx="1110">
                  <c:v>39687</c:v>
                </c:pt>
                <c:pt idx="1111">
                  <c:v>39688</c:v>
                </c:pt>
                <c:pt idx="1112">
                  <c:v>39689</c:v>
                </c:pt>
                <c:pt idx="1113">
                  <c:v>39692</c:v>
                </c:pt>
                <c:pt idx="1114">
                  <c:v>39693</c:v>
                </c:pt>
                <c:pt idx="1115">
                  <c:v>39694</c:v>
                </c:pt>
                <c:pt idx="1116">
                  <c:v>39695</c:v>
                </c:pt>
                <c:pt idx="1117">
                  <c:v>39696</c:v>
                </c:pt>
                <c:pt idx="1118">
                  <c:v>39699</c:v>
                </c:pt>
                <c:pt idx="1119">
                  <c:v>39700</c:v>
                </c:pt>
                <c:pt idx="1120">
                  <c:v>39701</c:v>
                </c:pt>
                <c:pt idx="1121">
                  <c:v>39702</c:v>
                </c:pt>
                <c:pt idx="1122">
                  <c:v>39703</c:v>
                </c:pt>
                <c:pt idx="1123">
                  <c:v>39707</c:v>
                </c:pt>
                <c:pt idx="1124">
                  <c:v>39708</c:v>
                </c:pt>
                <c:pt idx="1125">
                  <c:v>39709</c:v>
                </c:pt>
                <c:pt idx="1126">
                  <c:v>39710</c:v>
                </c:pt>
                <c:pt idx="1127">
                  <c:v>39713</c:v>
                </c:pt>
                <c:pt idx="1128">
                  <c:v>39714</c:v>
                </c:pt>
                <c:pt idx="1129">
                  <c:v>39715</c:v>
                </c:pt>
                <c:pt idx="1130">
                  <c:v>39716</c:v>
                </c:pt>
                <c:pt idx="1131">
                  <c:v>39717</c:v>
                </c:pt>
                <c:pt idx="1132">
                  <c:v>39727</c:v>
                </c:pt>
                <c:pt idx="1133">
                  <c:v>39728</c:v>
                </c:pt>
                <c:pt idx="1134">
                  <c:v>39729</c:v>
                </c:pt>
                <c:pt idx="1135">
                  <c:v>39730</c:v>
                </c:pt>
                <c:pt idx="1136">
                  <c:v>39731</c:v>
                </c:pt>
                <c:pt idx="1137">
                  <c:v>39734</c:v>
                </c:pt>
                <c:pt idx="1138">
                  <c:v>39735</c:v>
                </c:pt>
                <c:pt idx="1139">
                  <c:v>39736</c:v>
                </c:pt>
                <c:pt idx="1140">
                  <c:v>39737</c:v>
                </c:pt>
                <c:pt idx="1141">
                  <c:v>39738</c:v>
                </c:pt>
                <c:pt idx="1142">
                  <c:v>39741</c:v>
                </c:pt>
                <c:pt idx="1143">
                  <c:v>39742</c:v>
                </c:pt>
                <c:pt idx="1144">
                  <c:v>39743</c:v>
                </c:pt>
                <c:pt idx="1145">
                  <c:v>39744</c:v>
                </c:pt>
                <c:pt idx="1146">
                  <c:v>39745</c:v>
                </c:pt>
                <c:pt idx="1147">
                  <c:v>39748</c:v>
                </c:pt>
                <c:pt idx="1148">
                  <c:v>39749</c:v>
                </c:pt>
                <c:pt idx="1149">
                  <c:v>39750</c:v>
                </c:pt>
                <c:pt idx="1150">
                  <c:v>39751</c:v>
                </c:pt>
                <c:pt idx="1151">
                  <c:v>39752</c:v>
                </c:pt>
                <c:pt idx="1152">
                  <c:v>39755</c:v>
                </c:pt>
                <c:pt idx="1153">
                  <c:v>39756</c:v>
                </c:pt>
                <c:pt idx="1154">
                  <c:v>39757</c:v>
                </c:pt>
                <c:pt idx="1155">
                  <c:v>39758</c:v>
                </c:pt>
                <c:pt idx="1156">
                  <c:v>39759</c:v>
                </c:pt>
                <c:pt idx="1157">
                  <c:v>39762</c:v>
                </c:pt>
                <c:pt idx="1158">
                  <c:v>39763</c:v>
                </c:pt>
                <c:pt idx="1159">
                  <c:v>39764</c:v>
                </c:pt>
                <c:pt idx="1160">
                  <c:v>39765</c:v>
                </c:pt>
                <c:pt idx="1161">
                  <c:v>39766</c:v>
                </c:pt>
                <c:pt idx="1162">
                  <c:v>39769</c:v>
                </c:pt>
                <c:pt idx="1163">
                  <c:v>39770</c:v>
                </c:pt>
                <c:pt idx="1164">
                  <c:v>39771</c:v>
                </c:pt>
                <c:pt idx="1165">
                  <c:v>39772</c:v>
                </c:pt>
                <c:pt idx="1166">
                  <c:v>39773</c:v>
                </c:pt>
                <c:pt idx="1167">
                  <c:v>39776</c:v>
                </c:pt>
                <c:pt idx="1168">
                  <c:v>39777</c:v>
                </c:pt>
                <c:pt idx="1169">
                  <c:v>39778</c:v>
                </c:pt>
                <c:pt idx="1170">
                  <c:v>39779</c:v>
                </c:pt>
                <c:pt idx="1171">
                  <c:v>39780</c:v>
                </c:pt>
                <c:pt idx="1172">
                  <c:v>39783</c:v>
                </c:pt>
                <c:pt idx="1173">
                  <c:v>39784</c:v>
                </c:pt>
                <c:pt idx="1174">
                  <c:v>39785</c:v>
                </c:pt>
                <c:pt idx="1175">
                  <c:v>39786</c:v>
                </c:pt>
                <c:pt idx="1176">
                  <c:v>39787</c:v>
                </c:pt>
                <c:pt idx="1177">
                  <c:v>39790</c:v>
                </c:pt>
                <c:pt idx="1178">
                  <c:v>39791</c:v>
                </c:pt>
                <c:pt idx="1179">
                  <c:v>39792</c:v>
                </c:pt>
                <c:pt idx="1180">
                  <c:v>39793</c:v>
                </c:pt>
                <c:pt idx="1181">
                  <c:v>39794</c:v>
                </c:pt>
                <c:pt idx="1182">
                  <c:v>39797</c:v>
                </c:pt>
                <c:pt idx="1183">
                  <c:v>39798</c:v>
                </c:pt>
                <c:pt idx="1184">
                  <c:v>39799</c:v>
                </c:pt>
                <c:pt idx="1185">
                  <c:v>39800</c:v>
                </c:pt>
                <c:pt idx="1186">
                  <c:v>39801</c:v>
                </c:pt>
                <c:pt idx="1187">
                  <c:v>39804</c:v>
                </c:pt>
                <c:pt idx="1188">
                  <c:v>39805</c:v>
                </c:pt>
                <c:pt idx="1189">
                  <c:v>39806</c:v>
                </c:pt>
                <c:pt idx="1190">
                  <c:v>39807</c:v>
                </c:pt>
                <c:pt idx="1191">
                  <c:v>39808</c:v>
                </c:pt>
                <c:pt idx="1192">
                  <c:v>39811</c:v>
                </c:pt>
                <c:pt idx="1193">
                  <c:v>39812</c:v>
                </c:pt>
                <c:pt idx="1194">
                  <c:v>39813</c:v>
                </c:pt>
                <c:pt idx="1195">
                  <c:v>39818</c:v>
                </c:pt>
                <c:pt idx="1196">
                  <c:v>39819</c:v>
                </c:pt>
                <c:pt idx="1197">
                  <c:v>39820</c:v>
                </c:pt>
                <c:pt idx="1198">
                  <c:v>39821</c:v>
                </c:pt>
                <c:pt idx="1199">
                  <c:v>39822</c:v>
                </c:pt>
                <c:pt idx="1200">
                  <c:v>39825</c:v>
                </c:pt>
                <c:pt idx="1201">
                  <c:v>39826</c:v>
                </c:pt>
                <c:pt idx="1202">
                  <c:v>39827</c:v>
                </c:pt>
                <c:pt idx="1203">
                  <c:v>39828</c:v>
                </c:pt>
                <c:pt idx="1204">
                  <c:v>39829</c:v>
                </c:pt>
                <c:pt idx="1205">
                  <c:v>39832</c:v>
                </c:pt>
                <c:pt idx="1206">
                  <c:v>39833</c:v>
                </c:pt>
                <c:pt idx="1207">
                  <c:v>39834</c:v>
                </c:pt>
                <c:pt idx="1208">
                  <c:v>39835</c:v>
                </c:pt>
                <c:pt idx="1209">
                  <c:v>39836</c:v>
                </c:pt>
                <c:pt idx="1210">
                  <c:v>39846</c:v>
                </c:pt>
                <c:pt idx="1211">
                  <c:v>39847</c:v>
                </c:pt>
                <c:pt idx="1212">
                  <c:v>39848</c:v>
                </c:pt>
                <c:pt idx="1213">
                  <c:v>39849</c:v>
                </c:pt>
                <c:pt idx="1214">
                  <c:v>39850</c:v>
                </c:pt>
                <c:pt idx="1215">
                  <c:v>39853</c:v>
                </c:pt>
                <c:pt idx="1216">
                  <c:v>39854</c:v>
                </c:pt>
                <c:pt idx="1217">
                  <c:v>39855</c:v>
                </c:pt>
                <c:pt idx="1218">
                  <c:v>39856</c:v>
                </c:pt>
                <c:pt idx="1219">
                  <c:v>39857</c:v>
                </c:pt>
                <c:pt idx="1220">
                  <c:v>39860</c:v>
                </c:pt>
                <c:pt idx="1221">
                  <c:v>39861</c:v>
                </c:pt>
                <c:pt idx="1222">
                  <c:v>39862</c:v>
                </c:pt>
                <c:pt idx="1223">
                  <c:v>39863</c:v>
                </c:pt>
                <c:pt idx="1224">
                  <c:v>39864</c:v>
                </c:pt>
                <c:pt idx="1225">
                  <c:v>39867</c:v>
                </c:pt>
                <c:pt idx="1226">
                  <c:v>39868</c:v>
                </c:pt>
                <c:pt idx="1227">
                  <c:v>39869</c:v>
                </c:pt>
                <c:pt idx="1228">
                  <c:v>39870</c:v>
                </c:pt>
                <c:pt idx="1229">
                  <c:v>39871</c:v>
                </c:pt>
                <c:pt idx="1230">
                  <c:v>39874</c:v>
                </c:pt>
                <c:pt idx="1231">
                  <c:v>39875</c:v>
                </c:pt>
                <c:pt idx="1232">
                  <c:v>39876</c:v>
                </c:pt>
                <c:pt idx="1233">
                  <c:v>39877</c:v>
                </c:pt>
                <c:pt idx="1234">
                  <c:v>39878</c:v>
                </c:pt>
                <c:pt idx="1235">
                  <c:v>39881</c:v>
                </c:pt>
                <c:pt idx="1236">
                  <c:v>39882</c:v>
                </c:pt>
                <c:pt idx="1237">
                  <c:v>39883</c:v>
                </c:pt>
                <c:pt idx="1238">
                  <c:v>39884</c:v>
                </c:pt>
                <c:pt idx="1239">
                  <c:v>39885</c:v>
                </c:pt>
                <c:pt idx="1240">
                  <c:v>39888</c:v>
                </c:pt>
                <c:pt idx="1241">
                  <c:v>39889</c:v>
                </c:pt>
                <c:pt idx="1242">
                  <c:v>39890</c:v>
                </c:pt>
                <c:pt idx="1243">
                  <c:v>39891</c:v>
                </c:pt>
                <c:pt idx="1244">
                  <c:v>39892</c:v>
                </c:pt>
                <c:pt idx="1245">
                  <c:v>39895</c:v>
                </c:pt>
                <c:pt idx="1246">
                  <c:v>39896</c:v>
                </c:pt>
                <c:pt idx="1247">
                  <c:v>39897</c:v>
                </c:pt>
                <c:pt idx="1248">
                  <c:v>39898</c:v>
                </c:pt>
                <c:pt idx="1249">
                  <c:v>39899</c:v>
                </c:pt>
                <c:pt idx="1250">
                  <c:v>39902</c:v>
                </c:pt>
                <c:pt idx="1251">
                  <c:v>39903</c:v>
                </c:pt>
                <c:pt idx="1252">
                  <c:v>39904</c:v>
                </c:pt>
                <c:pt idx="1253">
                  <c:v>39905</c:v>
                </c:pt>
                <c:pt idx="1254">
                  <c:v>39906</c:v>
                </c:pt>
                <c:pt idx="1255">
                  <c:v>39910</c:v>
                </c:pt>
                <c:pt idx="1256">
                  <c:v>39911</c:v>
                </c:pt>
                <c:pt idx="1257">
                  <c:v>39912</c:v>
                </c:pt>
                <c:pt idx="1258">
                  <c:v>39913</c:v>
                </c:pt>
                <c:pt idx="1259">
                  <c:v>39916</c:v>
                </c:pt>
                <c:pt idx="1260">
                  <c:v>39917</c:v>
                </c:pt>
                <c:pt idx="1261">
                  <c:v>39918</c:v>
                </c:pt>
                <c:pt idx="1262">
                  <c:v>39919</c:v>
                </c:pt>
                <c:pt idx="1263">
                  <c:v>39920</c:v>
                </c:pt>
                <c:pt idx="1264">
                  <c:v>39923</c:v>
                </c:pt>
                <c:pt idx="1265">
                  <c:v>39924</c:v>
                </c:pt>
                <c:pt idx="1266">
                  <c:v>39925</c:v>
                </c:pt>
                <c:pt idx="1267">
                  <c:v>39926</c:v>
                </c:pt>
                <c:pt idx="1268">
                  <c:v>39927</c:v>
                </c:pt>
                <c:pt idx="1269">
                  <c:v>39930</c:v>
                </c:pt>
                <c:pt idx="1270">
                  <c:v>39931</c:v>
                </c:pt>
                <c:pt idx="1271">
                  <c:v>39932</c:v>
                </c:pt>
                <c:pt idx="1272">
                  <c:v>39933</c:v>
                </c:pt>
                <c:pt idx="1273">
                  <c:v>39937</c:v>
                </c:pt>
                <c:pt idx="1274">
                  <c:v>39938</c:v>
                </c:pt>
                <c:pt idx="1275">
                  <c:v>39939</c:v>
                </c:pt>
                <c:pt idx="1276">
                  <c:v>39940</c:v>
                </c:pt>
                <c:pt idx="1277">
                  <c:v>39941</c:v>
                </c:pt>
                <c:pt idx="1278">
                  <c:v>39944</c:v>
                </c:pt>
                <c:pt idx="1279">
                  <c:v>39945</c:v>
                </c:pt>
                <c:pt idx="1280">
                  <c:v>39946</c:v>
                </c:pt>
                <c:pt idx="1281">
                  <c:v>39947</c:v>
                </c:pt>
                <c:pt idx="1282">
                  <c:v>39948</c:v>
                </c:pt>
                <c:pt idx="1283">
                  <c:v>39951</c:v>
                </c:pt>
                <c:pt idx="1284">
                  <c:v>39952</c:v>
                </c:pt>
                <c:pt idx="1285">
                  <c:v>39953</c:v>
                </c:pt>
                <c:pt idx="1286">
                  <c:v>39954</c:v>
                </c:pt>
                <c:pt idx="1287">
                  <c:v>39955</c:v>
                </c:pt>
                <c:pt idx="1288">
                  <c:v>39958</c:v>
                </c:pt>
                <c:pt idx="1289">
                  <c:v>39959</c:v>
                </c:pt>
                <c:pt idx="1290">
                  <c:v>39960</c:v>
                </c:pt>
                <c:pt idx="1291">
                  <c:v>39965</c:v>
                </c:pt>
                <c:pt idx="1292">
                  <c:v>39966</c:v>
                </c:pt>
                <c:pt idx="1293">
                  <c:v>39967</c:v>
                </c:pt>
                <c:pt idx="1294">
                  <c:v>39968</c:v>
                </c:pt>
                <c:pt idx="1295">
                  <c:v>39969</c:v>
                </c:pt>
                <c:pt idx="1296">
                  <c:v>39972</c:v>
                </c:pt>
                <c:pt idx="1297">
                  <c:v>39973</c:v>
                </c:pt>
                <c:pt idx="1298">
                  <c:v>39974</c:v>
                </c:pt>
                <c:pt idx="1299">
                  <c:v>39975</c:v>
                </c:pt>
                <c:pt idx="1300">
                  <c:v>39976</c:v>
                </c:pt>
                <c:pt idx="1301">
                  <c:v>39979</c:v>
                </c:pt>
                <c:pt idx="1302">
                  <c:v>39980</c:v>
                </c:pt>
                <c:pt idx="1303">
                  <c:v>39981</c:v>
                </c:pt>
                <c:pt idx="1304">
                  <c:v>39982</c:v>
                </c:pt>
                <c:pt idx="1305">
                  <c:v>39983</c:v>
                </c:pt>
                <c:pt idx="1306">
                  <c:v>39986</c:v>
                </c:pt>
                <c:pt idx="1307">
                  <c:v>39987</c:v>
                </c:pt>
                <c:pt idx="1308">
                  <c:v>39988</c:v>
                </c:pt>
                <c:pt idx="1309">
                  <c:v>39989</c:v>
                </c:pt>
                <c:pt idx="1310">
                  <c:v>39990</c:v>
                </c:pt>
                <c:pt idx="1311">
                  <c:v>39993</c:v>
                </c:pt>
                <c:pt idx="1312">
                  <c:v>39994</c:v>
                </c:pt>
                <c:pt idx="1313">
                  <c:v>39995</c:v>
                </c:pt>
                <c:pt idx="1314">
                  <c:v>39996</c:v>
                </c:pt>
                <c:pt idx="1315">
                  <c:v>39997</c:v>
                </c:pt>
                <c:pt idx="1316">
                  <c:v>40000</c:v>
                </c:pt>
                <c:pt idx="1317">
                  <c:v>40001</c:v>
                </c:pt>
                <c:pt idx="1318">
                  <c:v>40002</c:v>
                </c:pt>
                <c:pt idx="1319">
                  <c:v>40003</c:v>
                </c:pt>
                <c:pt idx="1320">
                  <c:v>40004</c:v>
                </c:pt>
                <c:pt idx="1321">
                  <c:v>40007</c:v>
                </c:pt>
                <c:pt idx="1322">
                  <c:v>40008</c:v>
                </c:pt>
                <c:pt idx="1323">
                  <c:v>40009</c:v>
                </c:pt>
                <c:pt idx="1324">
                  <c:v>40010</c:v>
                </c:pt>
                <c:pt idx="1325">
                  <c:v>40011</c:v>
                </c:pt>
                <c:pt idx="1326">
                  <c:v>40014</c:v>
                </c:pt>
                <c:pt idx="1327">
                  <c:v>40015</c:v>
                </c:pt>
                <c:pt idx="1328">
                  <c:v>40016</c:v>
                </c:pt>
                <c:pt idx="1329">
                  <c:v>40017</c:v>
                </c:pt>
                <c:pt idx="1330">
                  <c:v>40018</c:v>
                </c:pt>
                <c:pt idx="1331">
                  <c:v>40021</c:v>
                </c:pt>
                <c:pt idx="1332">
                  <c:v>40022</c:v>
                </c:pt>
                <c:pt idx="1333">
                  <c:v>40023</c:v>
                </c:pt>
                <c:pt idx="1334">
                  <c:v>40024</c:v>
                </c:pt>
                <c:pt idx="1335">
                  <c:v>40025</c:v>
                </c:pt>
                <c:pt idx="1336">
                  <c:v>40028</c:v>
                </c:pt>
                <c:pt idx="1337">
                  <c:v>40029</c:v>
                </c:pt>
                <c:pt idx="1338">
                  <c:v>40030</c:v>
                </c:pt>
                <c:pt idx="1339">
                  <c:v>40031</c:v>
                </c:pt>
                <c:pt idx="1340">
                  <c:v>40032</c:v>
                </c:pt>
                <c:pt idx="1341">
                  <c:v>40035</c:v>
                </c:pt>
                <c:pt idx="1342">
                  <c:v>40036</c:v>
                </c:pt>
                <c:pt idx="1343">
                  <c:v>40037</c:v>
                </c:pt>
                <c:pt idx="1344">
                  <c:v>40038</c:v>
                </c:pt>
                <c:pt idx="1345">
                  <c:v>40039</c:v>
                </c:pt>
                <c:pt idx="1346">
                  <c:v>40042</c:v>
                </c:pt>
                <c:pt idx="1347">
                  <c:v>40043</c:v>
                </c:pt>
                <c:pt idx="1348">
                  <c:v>40044</c:v>
                </c:pt>
                <c:pt idx="1349">
                  <c:v>40045</c:v>
                </c:pt>
                <c:pt idx="1350">
                  <c:v>40046</c:v>
                </c:pt>
                <c:pt idx="1351">
                  <c:v>40049</c:v>
                </c:pt>
                <c:pt idx="1352">
                  <c:v>40050</c:v>
                </c:pt>
                <c:pt idx="1353">
                  <c:v>40051</c:v>
                </c:pt>
                <c:pt idx="1354">
                  <c:v>40052</c:v>
                </c:pt>
                <c:pt idx="1355">
                  <c:v>40053</c:v>
                </c:pt>
                <c:pt idx="1356">
                  <c:v>40056</c:v>
                </c:pt>
                <c:pt idx="1357">
                  <c:v>40057</c:v>
                </c:pt>
                <c:pt idx="1358">
                  <c:v>40058</c:v>
                </c:pt>
                <c:pt idx="1359">
                  <c:v>40059</c:v>
                </c:pt>
                <c:pt idx="1360">
                  <c:v>40060</c:v>
                </c:pt>
                <c:pt idx="1361">
                  <c:v>40063</c:v>
                </c:pt>
                <c:pt idx="1362">
                  <c:v>40064</c:v>
                </c:pt>
                <c:pt idx="1363">
                  <c:v>40065</c:v>
                </c:pt>
                <c:pt idx="1364">
                  <c:v>40066</c:v>
                </c:pt>
                <c:pt idx="1365">
                  <c:v>40067</c:v>
                </c:pt>
                <c:pt idx="1366">
                  <c:v>40070</c:v>
                </c:pt>
                <c:pt idx="1367">
                  <c:v>40071</c:v>
                </c:pt>
                <c:pt idx="1368">
                  <c:v>40072</c:v>
                </c:pt>
                <c:pt idx="1369">
                  <c:v>40073</c:v>
                </c:pt>
                <c:pt idx="1370">
                  <c:v>40074</c:v>
                </c:pt>
                <c:pt idx="1371">
                  <c:v>40077</c:v>
                </c:pt>
                <c:pt idx="1372">
                  <c:v>40078</c:v>
                </c:pt>
                <c:pt idx="1373">
                  <c:v>40079</c:v>
                </c:pt>
                <c:pt idx="1374">
                  <c:v>40080</c:v>
                </c:pt>
                <c:pt idx="1375">
                  <c:v>40081</c:v>
                </c:pt>
                <c:pt idx="1376">
                  <c:v>40084</c:v>
                </c:pt>
                <c:pt idx="1377">
                  <c:v>40085</c:v>
                </c:pt>
                <c:pt idx="1378">
                  <c:v>40086</c:v>
                </c:pt>
                <c:pt idx="1379">
                  <c:v>40095</c:v>
                </c:pt>
                <c:pt idx="1380">
                  <c:v>40098</c:v>
                </c:pt>
                <c:pt idx="1381">
                  <c:v>40099</c:v>
                </c:pt>
                <c:pt idx="1382">
                  <c:v>40100</c:v>
                </c:pt>
                <c:pt idx="1383">
                  <c:v>40101</c:v>
                </c:pt>
                <c:pt idx="1384">
                  <c:v>40102</c:v>
                </c:pt>
                <c:pt idx="1385">
                  <c:v>40105</c:v>
                </c:pt>
                <c:pt idx="1386">
                  <c:v>40106</c:v>
                </c:pt>
                <c:pt idx="1387">
                  <c:v>40107</c:v>
                </c:pt>
                <c:pt idx="1388">
                  <c:v>40108</c:v>
                </c:pt>
                <c:pt idx="1389">
                  <c:v>40109</c:v>
                </c:pt>
                <c:pt idx="1390">
                  <c:v>40112</c:v>
                </c:pt>
                <c:pt idx="1391">
                  <c:v>40113</c:v>
                </c:pt>
                <c:pt idx="1392">
                  <c:v>40114</c:v>
                </c:pt>
                <c:pt idx="1393">
                  <c:v>40115</c:v>
                </c:pt>
                <c:pt idx="1394">
                  <c:v>40116</c:v>
                </c:pt>
                <c:pt idx="1395">
                  <c:v>40119</c:v>
                </c:pt>
                <c:pt idx="1396">
                  <c:v>40120</c:v>
                </c:pt>
                <c:pt idx="1397">
                  <c:v>40121</c:v>
                </c:pt>
                <c:pt idx="1398">
                  <c:v>40122</c:v>
                </c:pt>
                <c:pt idx="1399">
                  <c:v>40123</c:v>
                </c:pt>
                <c:pt idx="1400">
                  <c:v>40126</c:v>
                </c:pt>
                <c:pt idx="1401">
                  <c:v>40127</c:v>
                </c:pt>
                <c:pt idx="1402">
                  <c:v>40128</c:v>
                </c:pt>
                <c:pt idx="1403">
                  <c:v>40129</c:v>
                </c:pt>
                <c:pt idx="1404">
                  <c:v>40130</c:v>
                </c:pt>
                <c:pt idx="1405">
                  <c:v>40133</c:v>
                </c:pt>
                <c:pt idx="1406">
                  <c:v>40134</c:v>
                </c:pt>
                <c:pt idx="1407">
                  <c:v>40135</c:v>
                </c:pt>
                <c:pt idx="1408">
                  <c:v>40136</c:v>
                </c:pt>
                <c:pt idx="1409">
                  <c:v>40137</c:v>
                </c:pt>
                <c:pt idx="1410">
                  <c:v>40140</c:v>
                </c:pt>
                <c:pt idx="1411">
                  <c:v>40141</c:v>
                </c:pt>
                <c:pt idx="1412">
                  <c:v>40142</c:v>
                </c:pt>
                <c:pt idx="1413">
                  <c:v>40143</c:v>
                </c:pt>
                <c:pt idx="1414">
                  <c:v>40144</c:v>
                </c:pt>
                <c:pt idx="1415">
                  <c:v>40147</c:v>
                </c:pt>
                <c:pt idx="1416">
                  <c:v>40148</c:v>
                </c:pt>
                <c:pt idx="1417">
                  <c:v>40149</c:v>
                </c:pt>
                <c:pt idx="1418">
                  <c:v>40150</c:v>
                </c:pt>
                <c:pt idx="1419">
                  <c:v>40151</c:v>
                </c:pt>
                <c:pt idx="1420">
                  <c:v>40154</c:v>
                </c:pt>
                <c:pt idx="1421">
                  <c:v>40155</c:v>
                </c:pt>
                <c:pt idx="1422">
                  <c:v>40156</c:v>
                </c:pt>
                <c:pt idx="1423">
                  <c:v>40157</c:v>
                </c:pt>
                <c:pt idx="1424">
                  <c:v>40158</c:v>
                </c:pt>
                <c:pt idx="1425">
                  <c:v>40161</c:v>
                </c:pt>
                <c:pt idx="1426">
                  <c:v>40162</c:v>
                </c:pt>
                <c:pt idx="1427">
                  <c:v>40163</c:v>
                </c:pt>
                <c:pt idx="1428">
                  <c:v>40164</c:v>
                </c:pt>
                <c:pt idx="1429">
                  <c:v>40165</c:v>
                </c:pt>
                <c:pt idx="1430">
                  <c:v>40168</c:v>
                </c:pt>
                <c:pt idx="1431">
                  <c:v>40169</c:v>
                </c:pt>
                <c:pt idx="1432">
                  <c:v>40170</c:v>
                </c:pt>
                <c:pt idx="1433">
                  <c:v>40171</c:v>
                </c:pt>
                <c:pt idx="1434">
                  <c:v>40172</c:v>
                </c:pt>
                <c:pt idx="1435">
                  <c:v>40175</c:v>
                </c:pt>
                <c:pt idx="1436">
                  <c:v>40176</c:v>
                </c:pt>
                <c:pt idx="1437">
                  <c:v>40177</c:v>
                </c:pt>
                <c:pt idx="1438">
                  <c:v>40178</c:v>
                </c:pt>
                <c:pt idx="1439">
                  <c:v>40182</c:v>
                </c:pt>
                <c:pt idx="1440">
                  <c:v>40183</c:v>
                </c:pt>
                <c:pt idx="1441">
                  <c:v>40184</c:v>
                </c:pt>
                <c:pt idx="1442">
                  <c:v>40185</c:v>
                </c:pt>
                <c:pt idx="1443">
                  <c:v>40186</c:v>
                </c:pt>
                <c:pt idx="1444">
                  <c:v>40189</c:v>
                </c:pt>
                <c:pt idx="1445">
                  <c:v>40190</c:v>
                </c:pt>
                <c:pt idx="1446">
                  <c:v>40191</c:v>
                </c:pt>
                <c:pt idx="1447">
                  <c:v>40192</c:v>
                </c:pt>
                <c:pt idx="1448">
                  <c:v>40193</c:v>
                </c:pt>
                <c:pt idx="1449">
                  <c:v>40196</c:v>
                </c:pt>
                <c:pt idx="1450">
                  <c:v>40197</c:v>
                </c:pt>
                <c:pt idx="1451">
                  <c:v>40198</c:v>
                </c:pt>
                <c:pt idx="1452">
                  <c:v>40199</c:v>
                </c:pt>
                <c:pt idx="1453">
                  <c:v>40200</c:v>
                </c:pt>
                <c:pt idx="1454">
                  <c:v>40203</c:v>
                </c:pt>
                <c:pt idx="1455">
                  <c:v>40204</c:v>
                </c:pt>
                <c:pt idx="1456">
                  <c:v>40205</c:v>
                </c:pt>
                <c:pt idx="1457">
                  <c:v>40206</c:v>
                </c:pt>
                <c:pt idx="1458">
                  <c:v>40207</c:v>
                </c:pt>
                <c:pt idx="1459">
                  <c:v>40210</c:v>
                </c:pt>
                <c:pt idx="1460">
                  <c:v>40211</c:v>
                </c:pt>
                <c:pt idx="1461">
                  <c:v>40212</c:v>
                </c:pt>
                <c:pt idx="1462">
                  <c:v>40213</c:v>
                </c:pt>
                <c:pt idx="1463">
                  <c:v>40214</c:v>
                </c:pt>
                <c:pt idx="1464">
                  <c:v>40217</c:v>
                </c:pt>
                <c:pt idx="1465">
                  <c:v>40218</c:v>
                </c:pt>
                <c:pt idx="1466">
                  <c:v>40219</c:v>
                </c:pt>
                <c:pt idx="1467">
                  <c:v>40220</c:v>
                </c:pt>
                <c:pt idx="1468">
                  <c:v>40221</c:v>
                </c:pt>
                <c:pt idx="1469">
                  <c:v>40231</c:v>
                </c:pt>
                <c:pt idx="1470">
                  <c:v>40232</c:v>
                </c:pt>
                <c:pt idx="1471">
                  <c:v>40233</c:v>
                </c:pt>
                <c:pt idx="1472">
                  <c:v>40234</c:v>
                </c:pt>
                <c:pt idx="1473">
                  <c:v>40235</c:v>
                </c:pt>
                <c:pt idx="1474">
                  <c:v>40238</c:v>
                </c:pt>
                <c:pt idx="1475">
                  <c:v>40239</c:v>
                </c:pt>
                <c:pt idx="1476">
                  <c:v>40240</c:v>
                </c:pt>
                <c:pt idx="1477">
                  <c:v>40241</c:v>
                </c:pt>
                <c:pt idx="1478">
                  <c:v>40242</c:v>
                </c:pt>
                <c:pt idx="1479">
                  <c:v>40245</c:v>
                </c:pt>
                <c:pt idx="1480">
                  <c:v>40246</c:v>
                </c:pt>
                <c:pt idx="1481">
                  <c:v>40247</c:v>
                </c:pt>
                <c:pt idx="1482">
                  <c:v>40248</c:v>
                </c:pt>
                <c:pt idx="1483">
                  <c:v>40249</c:v>
                </c:pt>
                <c:pt idx="1484">
                  <c:v>40252</c:v>
                </c:pt>
                <c:pt idx="1485">
                  <c:v>40253</c:v>
                </c:pt>
                <c:pt idx="1486">
                  <c:v>40254</c:v>
                </c:pt>
                <c:pt idx="1487">
                  <c:v>40255</c:v>
                </c:pt>
                <c:pt idx="1488">
                  <c:v>40256</c:v>
                </c:pt>
                <c:pt idx="1489">
                  <c:v>40259</c:v>
                </c:pt>
                <c:pt idx="1490">
                  <c:v>40260</c:v>
                </c:pt>
                <c:pt idx="1491">
                  <c:v>40261</c:v>
                </c:pt>
                <c:pt idx="1492">
                  <c:v>40262</c:v>
                </c:pt>
                <c:pt idx="1493">
                  <c:v>40263</c:v>
                </c:pt>
                <c:pt idx="1494">
                  <c:v>40266</c:v>
                </c:pt>
                <c:pt idx="1495">
                  <c:v>40267</c:v>
                </c:pt>
                <c:pt idx="1496">
                  <c:v>40268</c:v>
                </c:pt>
                <c:pt idx="1497">
                  <c:v>40269</c:v>
                </c:pt>
                <c:pt idx="1498">
                  <c:v>40270</c:v>
                </c:pt>
                <c:pt idx="1499">
                  <c:v>40274</c:v>
                </c:pt>
                <c:pt idx="1500">
                  <c:v>40275</c:v>
                </c:pt>
                <c:pt idx="1501">
                  <c:v>40276</c:v>
                </c:pt>
                <c:pt idx="1502">
                  <c:v>40277</c:v>
                </c:pt>
                <c:pt idx="1503">
                  <c:v>40280</c:v>
                </c:pt>
                <c:pt idx="1504">
                  <c:v>40281</c:v>
                </c:pt>
                <c:pt idx="1505">
                  <c:v>40282</c:v>
                </c:pt>
                <c:pt idx="1506">
                  <c:v>40283</c:v>
                </c:pt>
                <c:pt idx="1507">
                  <c:v>40284</c:v>
                </c:pt>
                <c:pt idx="1508">
                  <c:v>40287</c:v>
                </c:pt>
                <c:pt idx="1509">
                  <c:v>40288</c:v>
                </c:pt>
                <c:pt idx="1510">
                  <c:v>40289</c:v>
                </c:pt>
                <c:pt idx="1511">
                  <c:v>40290</c:v>
                </c:pt>
                <c:pt idx="1512">
                  <c:v>40291</c:v>
                </c:pt>
                <c:pt idx="1513">
                  <c:v>40294</c:v>
                </c:pt>
                <c:pt idx="1514">
                  <c:v>40295</c:v>
                </c:pt>
                <c:pt idx="1515">
                  <c:v>40296</c:v>
                </c:pt>
                <c:pt idx="1516">
                  <c:v>40297</c:v>
                </c:pt>
                <c:pt idx="1517">
                  <c:v>40298</c:v>
                </c:pt>
                <c:pt idx="1518">
                  <c:v>40302</c:v>
                </c:pt>
                <c:pt idx="1519">
                  <c:v>40303</c:v>
                </c:pt>
                <c:pt idx="1520">
                  <c:v>40304</c:v>
                </c:pt>
                <c:pt idx="1521">
                  <c:v>40305</c:v>
                </c:pt>
                <c:pt idx="1522">
                  <c:v>40308</c:v>
                </c:pt>
                <c:pt idx="1523">
                  <c:v>40309</c:v>
                </c:pt>
                <c:pt idx="1524">
                  <c:v>40310</c:v>
                </c:pt>
                <c:pt idx="1525">
                  <c:v>40311</c:v>
                </c:pt>
                <c:pt idx="1526">
                  <c:v>40312</c:v>
                </c:pt>
                <c:pt idx="1527">
                  <c:v>40315</c:v>
                </c:pt>
                <c:pt idx="1528">
                  <c:v>40316</c:v>
                </c:pt>
                <c:pt idx="1529">
                  <c:v>40317</c:v>
                </c:pt>
                <c:pt idx="1530">
                  <c:v>40318</c:v>
                </c:pt>
                <c:pt idx="1531">
                  <c:v>40319</c:v>
                </c:pt>
                <c:pt idx="1532">
                  <c:v>40322</c:v>
                </c:pt>
                <c:pt idx="1533">
                  <c:v>40323</c:v>
                </c:pt>
                <c:pt idx="1534">
                  <c:v>40324</c:v>
                </c:pt>
                <c:pt idx="1535">
                  <c:v>40325</c:v>
                </c:pt>
                <c:pt idx="1536">
                  <c:v>40326</c:v>
                </c:pt>
                <c:pt idx="1537">
                  <c:v>40329</c:v>
                </c:pt>
                <c:pt idx="1538">
                  <c:v>40330</c:v>
                </c:pt>
                <c:pt idx="1539">
                  <c:v>40331</c:v>
                </c:pt>
                <c:pt idx="1540">
                  <c:v>40332</c:v>
                </c:pt>
                <c:pt idx="1541">
                  <c:v>40333</c:v>
                </c:pt>
                <c:pt idx="1542">
                  <c:v>40336</c:v>
                </c:pt>
                <c:pt idx="1543">
                  <c:v>40337</c:v>
                </c:pt>
                <c:pt idx="1544">
                  <c:v>40338</c:v>
                </c:pt>
                <c:pt idx="1545">
                  <c:v>40339</c:v>
                </c:pt>
                <c:pt idx="1546">
                  <c:v>40340</c:v>
                </c:pt>
                <c:pt idx="1547">
                  <c:v>40344</c:v>
                </c:pt>
                <c:pt idx="1548">
                  <c:v>40346</c:v>
                </c:pt>
                <c:pt idx="1549">
                  <c:v>40347</c:v>
                </c:pt>
                <c:pt idx="1550">
                  <c:v>40350</c:v>
                </c:pt>
                <c:pt idx="1551">
                  <c:v>40351</c:v>
                </c:pt>
                <c:pt idx="1552">
                  <c:v>40352</c:v>
                </c:pt>
                <c:pt idx="1553">
                  <c:v>40353</c:v>
                </c:pt>
                <c:pt idx="1554">
                  <c:v>40354</c:v>
                </c:pt>
                <c:pt idx="1555">
                  <c:v>40357</c:v>
                </c:pt>
                <c:pt idx="1556">
                  <c:v>40358</c:v>
                </c:pt>
                <c:pt idx="1557">
                  <c:v>40359</c:v>
                </c:pt>
                <c:pt idx="1558">
                  <c:v>40360</c:v>
                </c:pt>
                <c:pt idx="1559">
                  <c:v>40361</c:v>
                </c:pt>
                <c:pt idx="1560">
                  <c:v>40364</c:v>
                </c:pt>
                <c:pt idx="1561">
                  <c:v>40365</c:v>
                </c:pt>
                <c:pt idx="1562">
                  <c:v>40366</c:v>
                </c:pt>
                <c:pt idx="1563">
                  <c:v>40367</c:v>
                </c:pt>
                <c:pt idx="1564">
                  <c:v>40368</c:v>
                </c:pt>
                <c:pt idx="1565">
                  <c:v>40371</c:v>
                </c:pt>
                <c:pt idx="1566">
                  <c:v>40372</c:v>
                </c:pt>
                <c:pt idx="1567">
                  <c:v>40373</c:v>
                </c:pt>
                <c:pt idx="1568">
                  <c:v>40374</c:v>
                </c:pt>
                <c:pt idx="1569">
                  <c:v>40375</c:v>
                </c:pt>
                <c:pt idx="1570">
                  <c:v>40378</c:v>
                </c:pt>
                <c:pt idx="1571">
                  <c:v>40379</c:v>
                </c:pt>
                <c:pt idx="1572">
                  <c:v>40380</c:v>
                </c:pt>
                <c:pt idx="1573">
                  <c:v>40381</c:v>
                </c:pt>
                <c:pt idx="1574">
                  <c:v>40382</c:v>
                </c:pt>
                <c:pt idx="1575">
                  <c:v>40385</c:v>
                </c:pt>
                <c:pt idx="1576">
                  <c:v>40386</c:v>
                </c:pt>
                <c:pt idx="1577">
                  <c:v>40387</c:v>
                </c:pt>
                <c:pt idx="1578">
                  <c:v>40388</c:v>
                </c:pt>
                <c:pt idx="1579">
                  <c:v>40389</c:v>
                </c:pt>
                <c:pt idx="1580">
                  <c:v>40392</c:v>
                </c:pt>
                <c:pt idx="1581">
                  <c:v>40393</c:v>
                </c:pt>
                <c:pt idx="1582">
                  <c:v>40394</c:v>
                </c:pt>
                <c:pt idx="1583">
                  <c:v>40395</c:v>
                </c:pt>
                <c:pt idx="1584">
                  <c:v>40396</c:v>
                </c:pt>
                <c:pt idx="1585">
                  <c:v>40399</c:v>
                </c:pt>
                <c:pt idx="1586">
                  <c:v>40400</c:v>
                </c:pt>
                <c:pt idx="1587">
                  <c:v>40401</c:v>
                </c:pt>
                <c:pt idx="1588">
                  <c:v>40402</c:v>
                </c:pt>
                <c:pt idx="1589">
                  <c:v>40403</c:v>
                </c:pt>
                <c:pt idx="1590">
                  <c:v>40406</c:v>
                </c:pt>
                <c:pt idx="1591">
                  <c:v>40407</c:v>
                </c:pt>
                <c:pt idx="1592">
                  <c:v>40408</c:v>
                </c:pt>
                <c:pt idx="1593">
                  <c:v>40409</c:v>
                </c:pt>
                <c:pt idx="1594">
                  <c:v>40410</c:v>
                </c:pt>
                <c:pt idx="1595">
                  <c:v>40413</c:v>
                </c:pt>
                <c:pt idx="1596">
                  <c:v>40414</c:v>
                </c:pt>
                <c:pt idx="1597">
                  <c:v>40415</c:v>
                </c:pt>
                <c:pt idx="1598">
                  <c:v>40416</c:v>
                </c:pt>
                <c:pt idx="1599">
                  <c:v>40417</c:v>
                </c:pt>
                <c:pt idx="1600">
                  <c:v>40420</c:v>
                </c:pt>
                <c:pt idx="1601">
                  <c:v>40421</c:v>
                </c:pt>
                <c:pt idx="1602">
                  <c:v>40422</c:v>
                </c:pt>
                <c:pt idx="1603">
                  <c:v>40423</c:v>
                </c:pt>
                <c:pt idx="1604">
                  <c:v>40424</c:v>
                </c:pt>
                <c:pt idx="1605">
                  <c:v>40427</c:v>
                </c:pt>
                <c:pt idx="1606">
                  <c:v>40428</c:v>
                </c:pt>
                <c:pt idx="1607">
                  <c:v>40429</c:v>
                </c:pt>
                <c:pt idx="1608">
                  <c:v>40430</c:v>
                </c:pt>
                <c:pt idx="1609">
                  <c:v>40431</c:v>
                </c:pt>
                <c:pt idx="1610">
                  <c:v>40434</c:v>
                </c:pt>
                <c:pt idx="1611">
                  <c:v>40435</c:v>
                </c:pt>
                <c:pt idx="1612">
                  <c:v>40436</c:v>
                </c:pt>
                <c:pt idx="1613">
                  <c:v>40437</c:v>
                </c:pt>
                <c:pt idx="1614">
                  <c:v>40438</c:v>
                </c:pt>
                <c:pt idx="1615">
                  <c:v>40441</c:v>
                </c:pt>
                <c:pt idx="1616">
                  <c:v>40442</c:v>
                </c:pt>
                <c:pt idx="1617">
                  <c:v>40448</c:v>
                </c:pt>
                <c:pt idx="1618">
                  <c:v>40449</c:v>
                </c:pt>
                <c:pt idx="1619">
                  <c:v>40450</c:v>
                </c:pt>
                <c:pt idx="1620">
                  <c:v>40451</c:v>
                </c:pt>
                <c:pt idx="1621">
                  <c:v>40459</c:v>
                </c:pt>
                <c:pt idx="1622">
                  <c:v>40462</c:v>
                </c:pt>
                <c:pt idx="1623">
                  <c:v>40463</c:v>
                </c:pt>
                <c:pt idx="1624">
                  <c:v>40464</c:v>
                </c:pt>
                <c:pt idx="1625">
                  <c:v>40465</c:v>
                </c:pt>
                <c:pt idx="1626">
                  <c:v>40466</c:v>
                </c:pt>
                <c:pt idx="1627">
                  <c:v>40469</c:v>
                </c:pt>
                <c:pt idx="1628">
                  <c:v>40470</c:v>
                </c:pt>
                <c:pt idx="1629">
                  <c:v>40471</c:v>
                </c:pt>
                <c:pt idx="1630">
                  <c:v>40472</c:v>
                </c:pt>
                <c:pt idx="1631">
                  <c:v>40473</c:v>
                </c:pt>
                <c:pt idx="1632">
                  <c:v>40476</c:v>
                </c:pt>
                <c:pt idx="1633">
                  <c:v>40477</c:v>
                </c:pt>
                <c:pt idx="1634">
                  <c:v>40478</c:v>
                </c:pt>
                <c:pt idx="1635">
                  <c:v>40479</c:v>
                </c:pt>
                <c:pt idx="1636">
                  <c:v>40480</c:v>
                </c:pt>
                <c:pt idx="1637">
                  <c:v>40483</c:v>
                </c:pt>
                <c:pt idx="1638">
                  <c:v>40484</c:v>
                </c:pt>
                <c:pt idx="1639">
                  <c:v>40485</c:v>
                </c:pt>
                <c:pt idx="1640">
                  <c:v>40486</c:v>
                </c:pt>
                <c:pt idx="1641">
                  <c:v>40487</c:v>
                </c:pt>
                <c:pt idx="1642">
                  <c:v>40490</c:v>
                </c:pt>
                <c:pt idx="1643">
                  <c:v>40491</c:v>
                </c:pt>
                <c:pt idx="1644">
                  <c:v>40492</c:v>
                </c:pt>
                <c:pt idx="1645">
                  <c:v>40493</c:v>
                </c:pt>
                <c:pt idx="1646">
                  <c:v>40494</c:v>
                </c:pt>
                <c:pt idx="1647">
                  <c:v>40497</c:v>
                </c:pt>
                <c:pt idx="1648">
                  <c:v>40498</c:v>
                </c:pt>
                <c:pt idx="1649">
                  <c:v>40499</c:v>
                </c:pt>
                <c:pt idx="1650">
                  <c:v>40500</c:v>
                </c:pt>
                <c:pt idx="1651">
                  <c:v>40501</c:v>
                </c:pt>
                <c:pt idx="1652">
                  <c:v>40504</c:v>
                </c:pt>
                <c:pt idx="1653">
                  <c:v>40505</c:v>
                </c:pt>
                <c:pt idx="1654">
                  <c:v>40506</c:v>
                </c:pt>
                <c:pt idx="1655">
                  <c:v>40507</c:v>
                </c:pt>
                <c:pt idx="1656">
                  <c:v>40508</c:v>
                </c:pt>
                <c:pt idx="1657">
                  <c:v>40511</c:v>
                </c:pt>
                <c:pt idx="1658">
                  <c:v>40512</c:v>
                </c:pt>
                <c:pt idx="1659">
                  <c:v>40513</c:v>
                </c:pt>
                <c:pt idx="1660">
                  <c:v>40514</c:v>
                </c:pt>
                <c:pt idx="1661">
                  <c:v>40515</c:v>
                </c:pt>
                <c:pt idx="1662">
                  <c:v>40518</c:v>
                </c:pt>
                <c:pt idx="1663">
                  <c:v>40519</c:v>
                </c:pt>
                <c:pt idx="1664">
                  <c:v>40520</c:v>
                </c:pt>
                <c:pt idx="1665">
                  <c:v>40521</c:v>
                </c:pt>
                <c:pt idx="1666">
                  <c:v>40522</c:v>
                </c:pt>
                <c:pt idx="1667">
                  <c:v>40525</c:v>
                </c:pt>
                <c:pt idx="1668">
                  <c:v>40526</c:v>
                </c:pt>
                <c:pt idx="1669">
                  <c:v>40527</c:v>
                </c:pt>
                <c:pt idx="1670">
                  <c:v>40528</c:v>
                </c:pt>
                <c:pt idx="1671">
                  <c:v>40529</c:v>
                </c:pt>
                <c:pt idx="1672">
                  <c:v>40532</c:v>
                </c:pt>
                <c:pt idx="1673">
                  <c:v>40533</c:v>
                </c:pt>
                <c:pt idx="1674">
                  <c:v>40534</c:v>
                </c:pt>
                <c:pt idx="1675">
                  <c:v>40535</c:v>
                </c:pt>
                <c:pt idx="1676">
                  <c:v>40536</c:v>
                </c:pt>
                <c:pt idx="1677">
                  <c:v>40539</c:v>
                </c:pt>
                <c:pt idx="1678">
                  <c:v>40540</c:v>
                </c:pt>
                <c:pt idx="1679">
                  <c:v>40541</c:v>
                </c:pt>
                <c:pt idx="1680">
                  <c:v>40542</c:v>
                </c:pt>
                <c:pt idx="1681">
                  <c:v>40543</c:v>
                </c:pt>
                <c:pt idx="1682">
                  <c:v>40547</c:v>
                </c:pt>
                <c:pt idx="1683">
                  <c:v>40548</c:v>
                </c:pt>
                <c:pt idx="1684">
                  <c:v>40549</c:v>
                </c:pt>
                <c:pt idx="1685">
                  <c:v>40550</c:v>
                </c:pt>
                <c:pt idx="1686">
                  <c:v>40553</c:v>
                </c:pt>
                <c:pt idx="1687">
                  <c:v>40554</c:v>
                </c:pt>
                <c:pt idx="1688">
                  <c:v>40555</c:v>
                </c:pt>
                <c:pt idx="1689">
                  <c:v>40556</c:v>
                </c:pt>
                <c:pt idx="1690">
                  <c:v>40557</c:v>
                </c:pt>
                <c:pt idx="1691">
                  <c:v>40560</c:v>
                </c:pt>
                <c:pt idx="1692">
                  <c:v>40561</c:v>
                </c:pt>
                <c:pt idx="1693">
                  <c:v>40562</c:v>
                </c:pt>
                <c:pt idx="1694">
                  <c:v>40563</c:v>
                </c:pt>
                <c:pt idx="1695">
                  <c:v>40564</c:v>
                </c:pt>
                <c:pt idx="1696">
                  <c:v>40567</c:v>
                </c:pt>
                <c:pt idx="1697">
                  <c:v>40568</c:v>
                </c:pt>
                <c:pt idx="1698">
                  <c:v>40569</c:v>
                </c:pt>
                <c:pt idx="1699">
                  <c:v>40570</c:v>
                </c:pt>
                <c:pt idx="1700">
                  <c:v>40571</c:v>
                </c:pt>
                <c:pt idx="1701">
                  <c:v>40574</c:v>
                </c:pt>
                <c:pt idx="1702">
                  <c:v>40575</c:v>
                </c:pt>
                <c:pt idx="1703">
                  <c:v>40583</c:v>
                </c:pt>
                <c:pt idx="1704">
                  <c:v>40584</c:v>
                </c:pt>
                <c:pt idx="1705">
                  <c:v>40585</c:v>
                </c:pt>
                <c:pt idx="1706">
                  <c:v>40588</c:v>
                </c:pt>
                <c:pt idx="1707">
                  <c:v>40589</c:v>
                </c:pt>
                <c:pt idx="1708">
                  <c:v>40590</c:v>
                </c:pt>
                <c:pt idx="1709">
                  <c:v>40591</c:v>
                </c:pt>
                <c:pt idx="1710">
                  <c:v>40592</c:v>
                </c:pt>
                <c:pt idx="1711">
                  <c:v>40595</c:v>
                </c:pt>
                <c:pt idx="1712">
                  <c:v>40596</c:v>
                </c:pt>
                <c:pt idx="1713">
                  <c:v>40597</c:v>
                </c:pt>
                <c:pt idx="1714">
                  <c:v>40598</c:v>
                </c:pt>
                <c:pt idx="1715">
                  <c:v>40599</c:v>
                </c:pt>
                <c:pt idx="1716">
                  <c:v>40602</c:v>
                </c:pt>
                <c:pt idx="1717">
                  <c:v>40603</c:v>
                </c:pt>
                <c:pt idx="1718">
                  <c:v>40604</c:v>
                </c:pt>
                <c:pt idx="1719">
                  <c:v>40605</c:v>
                </c:pt>
                <c:pt idx="1720">
                  <c:v>40606</c:v>
                </c:pt>
                <c:pt idx="1721">
                  <c:v>40609</c:v>
                </c:pt>
                <c:pt idx="1722">
                  <c:v>40610</c:v>
                </c:pt>
                <c:pt idx="1723">
                  <c:v>40611</c:v>
                </c:pt>
                <c:pt idx="1724">
                  <c:v>40612</c:v>
                </c:pt>
                <c:pt idx="1725">
                  <c:v>40613</c:v>
                </c:pt>
                <c:pt idx="1726">
                  <c:v>40616</c:v>
                </c:pt>
                <c:pt idx="1727">
                  <c:v>40617</c:v>
                </c:pt>
                <c:pt idx="1728">
                  <c:v>40618</c:v>
                </c:pt>
                <c:pt idx="1729">
                  <c:v>40619</c:v>
                </c:pt>
                <c:pt idx="1730">
                  <c:v>40620</c:v>
                </c:pt>
                <c:pt idx="1731">
                  <c:v>40623</c:v>
                </c:pt>
                <c:pt idx="1732">
                  <c:v>40624</c:v>
                </c:pt>
                <c:pt idx="1733">
                  <c:v>40625</c:v>
                </c:pt>
                <c:pt idx="1734">
                  <c:v>40626</c:v>
                </c:pt>
                <c:pt idx="1735">
                  <c:v>40627</c:v>
                </c:pt>
                <c:pt idx="1736">
                  <c:v>40630</c:v>
                </c:pt>
                <c:pt idx="1737">
                  <c:v>40631</c:v>
                </c:pt>
                <c:pt idx="1738">
                  <c:v>40632</c:v>
                </c:pt>
                <c:pt idx="1739">
                  <c:v>40633</c:v>
                </c:pt>
                <c:pt idx="1740">
                  <c:v>40634</c:v>
                </c:pt>
                <c:pt idx="1741">
                  <c:v>40639</c:v>
                </c:pt>
                <c:pt idx="1742">
                  <c:v>40640</c:v>
                </c:pt>
                <c:pt idx="1743">
                  <c:v>40641</c:v>
                </c:pt>
                <c:pt idx="1744">
                  <c:v>40644</c:v>
                </c:pt>
                <c:pt idx="1745">
                  <c:v>40645</c:v>
                </c:pt>
                <c:pt idx="1746">
                  <c:v>40646</c:v>
                </c:pt>
                <c:pt idx="1747">
                  <c:v>40647</c:v>
                </c:pt>
                <c:pt idx="1748">
                  <c:v>40648</c:v>
                </c:pt>
                <c:pt idx="1749">
                  <c:v>40651</c:v>
                </c:pt>
                <c:pt idx="1750">
                  <c:v>40652</c:v>
                </c:pt>
                <c:pt idx="1751">
                  <c:v>40653</c:v>
                </c:pt>
                <c:pt idx="1752">
                  <c:v>40654</c:v>
                </c:pt>
                <c:pt idx="1753">
                  <c:v>40655</c:v>
                </c:pt>
                <c:pt idx="1754">
                  <c:v>40658</c:v>
                </c:pt>
                <c:pt idx="1755">
                  <c:v>40659</c:v>
                </c:pt>
                <c:pt idx="1756">
                  <c:v>40660</c:v>
                </c:pt>
                <c:pt idx="1757">
                  <c:v>40661</c:v>
                </c:pt>
                <c:pt idx="1758">
                  <c:v>40662</c:v>
                </c:pt>
                <c:pt idx="1759">
                  <c:v>40666</c:v>
                </c:pt>
                <c:pt idx="1760">
                  <c:v>40667</c:v>
                </c:pt>
                <c:pt idx="1761">
                  <c:v>40668</c:v>
                </c:pt>
                <c:pt idx="1762">
                  <c:v>40669</c:v>
                </c:pt>
                <c:pt idx="1763">
                  <c:v>40672</c:v>
                </c:pt>
                <c:pt idx="1764">
                  <c:v>40673</c:v>
                </c:pt>
                <c:pt idx="1765">
                  <c:v>40674</c:v>
                </c:pt>
                <c:pt idx="1766">
                  <c:v>40675</c:v>
                </c:pt>
                <c:pt idx="1767">
                  <c:v>40676</c:v>
                </c:pt>
                <c:pt idx="1768">
                  <c:v>40679</c:v>
                </c:pt>
                <c:pt idx="1769">
                  <c:v>40680</c:v>
                </c:pt>
                <c:pt idx="1770">
                  <c:v>40681</c:v>
                </c:pt>
                <c:pt idx="1771">
                  <c:v>40682</c:v>
                </c:pt>
                <c:pt idx="1772">
                  <c:v>40683</c:v>
                </c:pt>
                <c:pt idx="1773">
                  <c:v>40686</c:v>
                </c:pt>
                <c:pt idx="1774">
                  <c:v>40687</c:v>
                </c:pt>
                <c:pt idx="1775">
                  <c:v>40688</c:v>
                </c:pt>
                <c:pt idx="1776">
                  <c:v>40689</c:v>
                </c:pt>
                <c:pt idx="1777">
                  <c:v>40690</c:v>
                </c:pt>
                <c:pt idx="1778">
                  <c:v>40693</c:v>
                </c:pt>
                <c:pt idx="1779">
                  <c:v>40694</c:v>
                </c:pt>
                <c:pt idx="1780">
                  <c:v>40695</c:v>
                </c:pt>
                <c:pt idx="1781">
                  <c:v>40696</c:v>
                </c:pt>
                <c:pt idx="1782">
                  <c:v>40697</c:v>
                </c:pt>
                <c:pt idx="1783">
                  <c:v>40701</c:v>
                </c:pt>
                <c:pt idx="1784">
                  <c:v>40702</c:v>
                </c:pt>
                <c:pt idx="1785">
                  <c:v>40703</c:v>
                </c:pt>
                <c:pt idx="1786">
                  <c:v>40704</c:v>
                </c:pt>
                <c:pt idx="1787">
                  <c:v>40707</c:v>
                </c:pt>
                <c:pt idx="1788">
                  <c:v>40708</c:v>
                </c:pt>
                <c:pt idx="1789">
                  <c:v>40709</c:v>
                </c:pt>
                <c:pt idx="1790">
                  <c:v>40710</c:v>
                </c:pt>
                <c:pt idx="1791">
                  <c:v>40711</c:v>
                </c:pt>
                <c:pt idx="1792">
                  <c:v>40714</c:v>
                </c:pt>
                <c:pt idx="1793">
                  <c:v>40715</c:v>
                </c:pt>
                <c:pt idx="1794">
                  <c:v>40716</c:v>
                </c:pt>
                <c:pt idx="1795">
                  <c:v>40717</c:v>
                </c:pt>
                <c:pt idx="1796">
                  <c:v>40718</c:v>
                </c:pt>
                <c:pt idx="1797">
                  <c:v>40721</c:v>
                </c:pt>
                <c:pt idx="1798">
                  <c:v>40722</c:v>
                </c:pt>
                <c:pt idx="1799">
                  <c:v>40723</c:v>
                </c:pt>
                <c:pt idx="1800">
                  <c:v>40724</c:v>
                </c:pt>
                <c:pt idx="1801">
                  <c:v>40725</c:v>
                </c:pt>
                <c:pt idx="1802">
                  <c:v>40728</c:v>
                </c:pt>
                <c:pt idx="1803">
                  <c:v>40729</c:v>
                </c:pt>
                <c:pt idx="1804">
                  <c:v>40730</c:v>
                </c:pt>
                <c:pt idx="1805">
                  <c:v>40731</c:v>
                </c:pt>
                <c:pt idx="1806">
                  <c:v>40732</c:v>
                </c:pt>
                <c:pt idx="1807">
                  <c:v>40735</c:v>
                </c:pt>
                <c:pt idx="1808">
                  <c:v>40736</c:v>
                </c:pt>
                <c:pt idx="1809">
                  <c:v>40737</c:v>
                </c:pt>
                <c:pt idx="1810">
                  <c:v>40738</c:v>
                </c:pt>
                <c:pt idx="1811">
                  <c:v>40739</c:v>
                </c:pt>
                <c:pt idx="1812">
                  <c:v>40742</c:v>
                </c:pt>
                <c:pt idx="1813">
                  <c:v>40743</c:v>
                </c:pt>
                <c:pt idx="1814">
                  <c:v>40744</c:v>
                </c:pt>
                <c:pt idx="1815">
                  <c:v>40745</c:v>
                </c:pt>
                <c:pt idx="1816">
                  <c:v>40746</c:v>
                </c:pt>
                <c:pt idx="1817">
                  <c:v>40749</c:v>
                </c:pt>
                <c:pt idx="1818">
                  <c:v>40750</c:v>
                </c:pt>
                <c:pt idx="1819">
                  <c:v>40751</c:v>
                </c:pt>
                <c:pt idx="1820">
                  <c:v>40752</c:v>
                </c:pt>
                <c:pt idx="1821">
                  <c:v>40753</c:v>
                </c:pt>
                <c:pt idx="1822">
                  <c:v>40756</c:v>
                </c:pt>
                <c:pt idx="1823">
                  <c:v>40757</c:v>
                </c:pt>
                <c:pt idx="1824">
                  <c:v>40758</c:v>
                </c:pt>
                <c:pt idx="1825">
                  <c:v>40759</c:v>
                </c:pt>
                <c:pt idx="1826">
                  <c:v>40760</c:v>
                </c:pt>
                <c:pt idx="1827">
                  <c:v>40763</c:v>
                </c:pt>
                <c:pt idx="1828">
                  <c:v>40764</c:v>
                </c:pt>
                <c:pt idx="1829">
                  <c:v>40765</c:v>
                </c:pt>
                <c:pt idx="1830">
                  <c:v>40766</c:v>
                </c:pt>
                <c:pt idx="1831">
                  <c:v>40767</c:v>
                </c:pt>
                <c:pt idx="1832">
                  <c:v>40770</c:v>
                </c:pt>
                <c:pt idx="1833">
                  <c:v>40771</c:v>
                </c:pt>
                <c:pt idx="1834">
                  <c:v>40772</c:v>
                </c:pt>
                <c:pt idx="1835">
                  <c:v>40773</c:v>
                </c:pt>
                <c:pt idx="1836">
                  <c:v>40774</c:v>
                </c:pt>
                <c:pt idx="1837">
                  <c:v>40777</c:v>
                </c:pt>
                <c:pt idx="1838">
                  <c:v>40778</c:v>
                </c:pt>
                <c:pt idx="1839">
                  <c:v>40779</c:v>
                </c:pt>
                <c:pt idx="1840">
                  <c:v>40780</c:v>
                </c:pt>
                <c:pt idx="1841">
                  <c:v>40781</c:v>
                </c:pt>
                <c:pt idx="1842">
                  <c:v>40784</c:v>
                </c:pt>
                <c:pt idx="1843">
                  <c:v>40785</c:v>
                </c:pt>
                <c:pt idx="1844">
                  <c:v>40786</c:v>
                </c:pt>
                <c:pt idx="1845">
                  <c:v>40787</c:v>
                </c:pt>
                <c:pt idx="1846">
                  <c:v>40788</c:v>
                </c:pt>
                <c:pt idx="1847">
                  <c:v>40791</c:v>
                </c:pt>
                <c:pt idx="1848">
                  <c:v>40792</c:v>
                </c:pt>
                <c:pt idx="1849">
                  <c:v>40793</c:v>
                </c:pt>
                <c:pt idx="1850">
                  <c:v>40794</c:v>
                </c:pt>
                <c:pt idx="1851">
                  <c:v>40795</c:v>
                </c:pt>
                <c:pt idx="1852">
                  <c:v>40799</c:v>
                </c:pt>
                <c:pt idx="1853">
                  <c:v>40800</c:v>
                </c:pt>
                <c:pt idx="1854">
                  <c:v>40801</c:v>
                </c:pt>
                <c:pt idx="1855">
                  <c:v>40802</c:v>
                </c:pt>
                <c:pt idx="1856">
                  <c:v>40805</c:v>
                </c:pt>
                <c:pt idx="1857">
                  <c:v>40806</c:v>
                </c:pt>
                <c:pt idx="1858">
                  <c:v>40807</c:v>
                </c:pt>
                <c:pt idx="1859">
                  <c:v>40808</c:v>
                </c:pt>
                <c:pt idx="1860">
                  <c:v>40809</c:v>
                </c:pt>
                <c:pt idx="1861">
                  <c:v>40812</c:v>
                </c:pt>
                <c:pt idx="1862">
                  <c:v>40813</c:v>
                </c:pt>
                <c:pt idx="1863">
                  <c:v>40814</c:v>
                </c:pt>
                <c:pt idx="1864">
                  <c:v>40815</c:v>
                </c:pt>
                <c:pt idx="1865">
                  <c:v>40816</c:v>
                </c:pt>
                <c:pt idx="1866">
                  <c:v>40826</c:v>
                </c:pt>
                <c:pt idx="1867">
                  <c:v>40827</c:v>
                </c:pt>
                <c:pt idx="1868">
                  <c:v>40828</c:v>
                </c:pt>
                <c:pt idx="1869">
                  <c:v>40829</c:v>
                </c:pt>
                <c:pt idx="1870">
                  <c:v>40830</c:v>
                </c:pt>
                <c:pt idx="1871">
                  <c:v>40833</c:v>
                </c:pt>
                <c:pt idx="1872">
                  <c:v>40834</c:v>
                </c:pt>
                <c:pt idx="1873">
                  <c:v>40835</c:v>
                </c:pt>
                <c:pt idx="1874">
                  <c:v>40836</c:v>
                </c:pt>
                <c:pt idx="1875">
                  <c:v>40837</c:v>
                </c:pt>
                <c:pt idx="1876">
                  <c:v>40840</c:v>
                </c:pt>
                <c:pt idx="1877">
                  <c:v>40841</c:v>
                </c:pt>
                <c:pt idx="1878">
                  <c:v>40842</c:v>
                </c:pt>
                <c:pt idx="1879">
                  <c:v>40843</c:v>
                </c:pt>
                <c:pt idx="1880">
                  <c:v>40844</c:v>
                </c:pt>
                <c:pt idx="1881">
                  <c:v>40847</c:v>
                </c:pt>
                <c:pt idx="1882">
                  <c:v>40848</c:v>
                </c:pt>
                <c:pt idx="1883">
                  <c:v>40849</c:v>
                </c:pt>
                <c:pt idx="1884">
                  <c:v>40850</c:v>
                </c:pt>
                <c:pt idx="1885">
                  <c:v>40851</c:v>
                </c:pt>
                <c:pt idx="1886">
                  <c:v>40854</c:v>
                </c:pt>
                <c:pt idx="1887">
                  <c:v>40855</c:v>
                </c:pt>
                <c:pt idx="1888">
                  <c:v>40856</c:v>
                </c:pt>
                <c:pt idx="1889">
                  <c:v>40857</c:v>
                </c:pt>
                <c:pt idx="1890">
                  <c:v>40858</c:v>
                </c:pt>
                <c:pt idx="1891">
                  <c:v>40861</c:v>
                </c:pt>
                <c:pt idx="1892">
                  <c:v>40862</c:v>
                </c:pt>
                <c:pt idx="1893">
                  <c:v>40863</c:v>
                </c:pt>
                <c:pt idx="1894">
                  <c:v>40864</c:v>
                </c:pt>
                <c:pt idx="1895">
                  <c:v>40865</c:v>
                </c:pt>
                <c:pt idx="1896">
                  <c:v>40868</c:v>
                </c:pt>
                <c:pt idx="1897">
                  <c:v>40869</c:v>
                </c:pt>
                <c:pt idx="1898">
                  <c:v>40870</c:v>
                </c:pt>
                <c:pt idx="1899">
                  <c:v>40871</c:v>
                </c:pt>
                <c:pt idx="1900">
                  <c:v>40872</c:v>
                </c:pt>
                <c:pt idx="1901">
                  <c:v>40875</c:v>
                </c:pt>
                <c:pt idx="1902">
                  <c:v>40876</c:v>
                </c:pt>
                <c:pt idx="1903">
                  <c:v>40877</c:v>
                </c:pt>
                <c:pt idx="1904">
                  <c:v>40878</c:v>
                </c:pt>
                <c:pt idx="1905">
                  <c:v>40879</c:v>
                </c:pt>
                <c:pt idx="1906">
                  <c:v>40882</c:v>
                </c:pt>
                <c:pt idx="1907">
                  <c:v>40883</c:v>
                </c:pt>
                <c:pt idx="1908">
                  <c:v>40884</c:v>
                </c:pt>
                <c:pt idx="1909">
                  <c:v>40885</c:v>
                </c:pt>
                <c:pt idx="1910">
                  <c:v>40886</c:v>
                </c:pt>
                <c:pt idx="1911">
                  <c:v>40889</c:v>
                </c:pt>
                <c:pt idx="1912">
                  <c:v>40890</c:v>
                </c:pt>
                <c:pt idx="1913">
                  <c:v>40891</c:v>
                </c:pt>
                <c:pt idx="1914">
                  <c:v>40892</c:v>
                </c:pt>
                <c:pt idx="1915">
                  <c:v>40893</c:v>
                </c:pt>
                <c:pt idx="1916">
                  <c:v>40896</c:v>
                </c:pt>
                <c:pt idx="1917">
                  <c:v>40897</c:v>
                </c:pt>
                <c:pt idx="1918">
                  <c:v>40898</c:v>
                </c:pt>
                <c:pt idx="1919">
                  <c:v>40899</c:v>
                </c:pt>
                <c:pt idx="1920">
                  <c:v>40900</c:v>
                </c:pt>
                <c:pt idx="1921">
                  <c:v>40903</c:v>
                </c:pt>
                <c:pt idx="1922">
                  <c:v>40904</c:v>
                </c:pt>
                <c:pt idx="1923">
                  <c:v>40905</c:v>
                </c:pt>
                <c:pt idx="1924">
                  <c:v>40906</c:v>
                </c:pt>
                <c:pt idx="1925">
                  <c:v>40907</c:v>
                </c:pt>
                <c:pt idx="1926">
                  <c:v>40912</c:v>
                </c:pt>
                <c:pt idx="1927">
                  <c:v>40913</c:v>
                </c:pt>
                <c:pt idx="1928">
                  <c:v>40914</c:v>
                </c:pt>
                <c:pt idx="1929">
                  <c:v>40917</c:v>
                </c:pt>
                <c:pt idx="1930">
                  <c:v>40918</c:v>
                </c:pt>
                <c:pt idx="1931">
                  <c:v>40919</c:v>
                </c:pt>
                <c:pt idx="1932">
                  <c:v>40920</c:v>
                </c:pt>
                <c:pt idx="1933">
                  <c:v>40921</c:v>
                </c:pt>
                <c:pt idx="1934">
                  <c:v>40924</c:v>
                </c:pt>
                <c:pt idx="1935">
                  <c:v>40925</c:v>
                </c:pt>
                <c:pt idx="1936">
                  <c:v>40926</c:v>
                </c:pt>
                <c:pt idx="1937">
                  <c:v>40927</c:v>
                </c:pt>
                <c:pt idx="1938">
                  <c:v>40928</c:v>
                </c:pt>
                <c:pt idx="1939">
                  <c:v>40938</c:v>
                </c:pt>
                <c:pt idx="1940">
                  <c:v>40939</c:v>
                </c:pt>
                <c:pt idx="1941">
                  <c:v>40940</c:v>
                </c:pt>
                <c:pt idx="1942">
                  <c:v>40941</c:v>
                </c:pt>
                <c:pt idx="1943">
                  <c:v>40942</c:v>
                </c:pt>
                <c:pt idx="1944">
                  <c:v>40945</c:v>
                </c:pt>
                <c:pt idx="1945">
                  <c:v>40946</c:v>
                </c:pt>
                <c:pt idx="1946">
                  <c:v>40947</c:v>
                </c:pt>
                <c:pt idx="1947">
                  <c:v>40948</c:v>
                </c:pt>
                <c:pt idx="1948">
                  <c:v>40949</c:v>
                </c:pt>
                <c:pt idx="1949">
                  <c:v>40952</c:v>
                </c:pt>
                <c:pt idx="1950">
                  <c:v>40953</c:v>
                </c:pt>
                <c:pt idx="1951">
                  <c:v>40954</c:v>
                </c:pt>
                <c:pt idx="1952">
                  <c:v>40955</c:v>
                </c:pt>
                <c:pt idx="1953">
                  <c:v>40956</c:v>
                </c:pt>
                <c:pt idx="1954">
                  <c:v>40959</c:v>
                </c:pt>
                <c:pt idx="1955">
                  <c:v>40960</c:v>
                </c:pt>
                <c:pt idx="1956">
                  <c:v>40961</c:v>
                </c:pt>
                <c:pt idx="1957">
                  <c:v>40962</c:v>
                </c:pt>
                <c:pt idx="1958">
                  <c:v>40963</c:v>
                </c:pt>
                <c:pt idx="1959">
                  <c:v>40966</c:v>
                </c:pt>
                <c:pt idx="1960">
                  <c:v>40967</c:v>
                </c:pt>
                <c:pt idx="1961">
                  <c:v>40968</c:v>
                </c:pt>
                <c:pt idx="1962">
                  <c:v>40969</c:v>
                </c:pt>
                <c:pt idx="1963">
                  <c:v>40970</c:v>
                </c:pt>
                <c:pt idx="1964">
                  <c:v>40973</c:v>
                </c:pt>
                <c:pt idx="1965">
                  <c:v>40974</c:v>
                </c:pt>
                <c:pt idx="1966">
                  <c:v>40975</c:v>
                </c:pt>
                <c:pt idx="1967">
                  <c:v>40976</c:v>
                </c:pt>
                <c:pt idx="1968">
                  <c:v>40977</c:v>
                </c:pt>
                <c:pt idx="1969">
                  <c:v>40980</c:v>
                </c:pt>
                <c:pt idx="1970">
                  <c:v>40981</c:v>
                </c:pt>
                <c:pt idx="1971">
                  <c:v>40982</c:v>
                </c:pt>
                <c:pt idx="1972">
                  <c:v>40983</c:v>
                </c:pt>
                <c:pt idx="1973">
                  <c:v>40984</c:v>
                </c:pt>
                <c:pt idx="1974">
                  <c:v>40987</c:v>
                </c:pt>
                <c:pt idx="1975">
                  <c:v>40988</c:v>
                </c:pt>
                <c:pt idx="1976">
                  <c:v>40989</c:v>
                </c:pt>
                <c:pt idx="1977">
                  <c:v>40990</c:v>
                </c:pt>
                <c:pt idx="1978">
                  <c:v>40991</c:v>
                </c:pt>
                <c:pt idx="1979">
                  <c:v>40994</c:v>
                </c:pt>
                <c:pt idx="1980">
                  <c:v>40995</c:v>
                </c:pt>
                <c:pt idx="1981">
                  <c:v>40996</c:v>
                </c:pt>
                <c:pt idx="1982">
                  <c:v>40997</c:v>
                </c:pt>
                <c:pt idx="1983">
                  <c:v>40998</c:v>
                </c:pt>
                <c:pt idx="1984">
                  <c:v>41004</c:v>
                </c:pt>
                <c:pt idx="1985">
                  <c:v>41005</c:v>
                </c:pt>
                <c:pt idx="1986">
                  <c:v>41008</c:v>
                </c:pt>
                <c:pt idx="1987">
                  <c:v>41009</c:v>
                </c:pt>
                <c:pt idx="1988">
                  <c:v>41010</c:v>
                </c:pt>
                <c:pt idx="1989">
                  <c:v>41011</c:v>
                </c:pt>
                <c:pt idx="1990">
                  <c:v>41012</c:v>
                </c:pt>
                <c:pt idx="1991">
                  <c:v>41015</c:v>
                </c:pt>
                <c:pt idx="1992">
                  <c:v>41016</c:v>
                </c:pt>
                <c:pt idx="1993">
                  <c:v>41017</c:v>
                </c:pt>
                <c:pt idx="1994">
                  <c:v>41018</c:v>
                </c:pt>
                <c:pt idx="1995">
                  <c:v>41019</c:v>
                </c:pt>
                <c:pt idx="1996">
                  <c:v>41022</c:v>
                </c:pt>
                <c:pt idx="1997">
                  <c:v>41023</c:v>
                </c:pt>
                <c:pt idx="1998">
                  <c:v>41024</c:v>
                </c:pt>
                <c:pt idx="1999">
                  <c:v>41025</c:v>
                </c:pt>
                <c:pt idx="2000">
                  <c:v>41026</c:v>
                </c:pt>
                <c:pt idx="2001">
                  <c:v>41031</c:v>
                </c:pt>
                <c:pt idx="2002">
                  <c:v>41032</c:v>
                </c:pt>
                <c:pt idx="2003">
                  <c:v>41033</c:v>
                </c:pt>
                <c:pt idx="2004">
                  <c:v>41036</c:v>
                </c:pt>
                <c:pt idx="2005">
                  <c:v>41037</c:v>
                </c:pt>
                <c:pt idx="2006">
                  <c:v>41038</c:v>
                </c:pt>
                <c:pt idx="2007">
                  <c:v>41039</c:v>
                </c:pt>
                <c:pt idx="2008">
                  <c:v>41040</c:v>
                </c:pt>
                <c:pt idx="2009">
                  <c:v>41043</c:v>
                </c:pt>
                <c:pt idx="2010">
                  <c:v>41044</c:v>
                </c:pt>
                <c:pt idx="2011">
                  <c:v>41045</c:v>
                </c:pt>
                <c:pt idx="2012">
                  <c:v>41046</c:v>
                </c:pt>
                <c:pt idx="2013">
                  <c:v>41047</c:v>
                </c:pt>
                <c:pt idx="2014">
                  <c:v>41050</c:v>
                </c:pt>
                <c:pt idx="2015">
                  <c:v>41051</c:v>
                </c:pt>
                <c:pt idx="2016">
                  <c:v>41052</c:v>
                </c:pt>
                <c:pt idx="2017">
                  <c:v>41053</c:v>
                </c:pt>
                <c:pt idx="2018">
                  <c:v>41054</c:v>
                </c:pt>
                <c:pt idx="2019">
                  <c:v>41057</c:v>
                </c:pt>
                <c:pt idx="2020">
                  <c:v>41058</c:v>
                </c:pt>
                <c:pt idx="2021">
                  <c:v>41059</c:v>
                </c:pt>
                <c:pt idx="2022">
                  <c:v>41060</c:v>
                </c:pt>
                <c:pt idx="2023">
                  <c:v>41061</c:v>
                </c:pt>
                <c:pt idx="2024">
                  <c:v>41064</c:v>
                </c:pt>
                <c:pt idx="2025">
                  <c:v>41065</c:v>
                </c:pt>
                <c:pt idx="2026">
                  <c:v>41066</c:v>
                </c:pt>
                <c:pt idx="2027">
                  <c:v>41067</c:v>
                </c:pt>
                <c:pt idx="2028">
                  <c:v>41068</c:v>
                </c:pt>
                <c:pt idx="2029">
                  <c:v>41071</c:v>
                </c:pt>
                <c:pt idx="2030">
                  <c:v>41072</c:v>
                </c:pt>
                <c:pt idx="2031">
                  <c:v>41073</c:v>
                </c:pt>
                <c:pt idx="2032">
                  <c:v>41074</c:v>
                </c:pt>
                <c:pt idx="2033">
                  <c:v>41075</c:v>
                </c:pt>
                <c:pt idx="2034">
                  <c:v>41078</c:v>
                </c:pt>
                <c:pt idx="2035">
                  <c:v>41079</c:v>
                </c:pt>
                <c:pt idx="2036">
                  <c:v>41080</c:v>
                </c:pt>
                <c:pt idx="2037">
                  <c:v>41081</c:v>
                </c:pt>
                <c:pt idx="2038">
                  <c:v>41085</c:v>
                </c:pt>
                <c:pt idx="2039">
                  <c:v>41086</c:v>
                </c:pt>
                <c:pt idx="2040">
                  <c:v>41087</c:v>
                </c:pt>
                <c:pt idx="2041">
                  <c:v>41088</c:v>
                </c:pt>
                <c:pt idx="2042">
                  <c:v>41089</c:v>
                </c:pt>
                <c:pt idx="2043">
                  <c:v>41092</c:v>
                </c:pt>
                <c:pt idx="2044">
                  <c:v>41093</c:v>
                </c:pt>
                <c:pt idx="2045">
                  <c:v>41094</c:v>
                </c:pt>
                <c:pt idx="2046">
                  <c:v>41095</c:v>
                </c:pt>
                <c:pt idx="2047">
                  <c:v>41096</c:v>
                </c:pt>
                <c:pt idx="2048">
                  <c:v>41099</c:v>
                </c:pt>
                <c:pt idx="2049">
                  <c:v>41100</c:v>
                </c:pt>
                <c:pt idx="2050">
                  <c:v>41101</c:v>
                </c:pt>
                <c:pt idx="2051">
                  <c:v>41102</c:v>
                </c:pt>
                <c:pt idx="2052">
                  <c:v>41103</c:v>
                </c:pt>
                <c:pt idx="2053">
                  <c:v>41106</c:v>
                </c:pt>
                <c:pt idx="2054">
                  <c:v>41107</c:v>
                </c:pt>
                <c:pt idx="2055">
                  <c:v>41108</c:v>
                </c:pt>
                <c:pt idx="2056">
                  <c:v>41109</c:v>
                </c:pt>
                <c:pt idx="2057">
                  <c:v>41110</c:v>
                </c:pt>
                <c:pt idx="2058">
                  <c:v>41113</c:v>
                </c:pt>
                <c:pt idx="2059">
                  <c:v>41114</c:v>
                </c:pt>
                <c:pt idx="2060">
                  <c:v>41115</c:v>
                </c:pt>
                <c:pt idx="2061">
                  <c:v>41116</c:v>
                </c:pt>
                <c:pt idx="2062">
                  <c:v>41117</c:v>
                </c:pt>
                <c:pt idx="2063">
                  <c:v>41120</c:v>
                </c:pt>
                <c:pt idx="2064">
                  <c:v>41121</c:v>
                </c:pt>
                <c:pt idx="2065">
                  <c:v>41122</c:v>
                </c:pt>
                <c:pt idx="2066">
                  <c:v>41123</c:v>
                </c:pt>
                <c:pt idx="2067">
                  <c:v>41124</c:v>
                </c:pt>
                <c:pt idx="2068">
                  <c:v>41127</c:v>
                </c:pt>
                <c:pt idx="2069">
                  <c:v>41128</c:v>
                </c:pt>
                <c:pt idx="2070">
                  <c:v>41129</c:v>
                </c:pt>
                <c:pt idx="2071">
                  <c:v>41130</c:v>
                </c:pt>
                <c:pt idx="2072">
                  <c:v>41131</c:v>
                </c:pt>
                <c:pt idx="2073">
                  <c:v>41134</c:v>
                </c:pt>
                <c:pt idx="2074">
                  <c:v>41135</c:v>
                </c:pt>
                <c:pt idx="2075">
                  <c:v>41136</c:v>
                </c:pt>
                <c:pt idx="2076">
                  <c:v>41137</c:v>
                </c:pt>
                <c:pt idx="2077">
                  <c:v>41138</c:v>
                </c:pt>
                <c:pt idx="2078">
                  <c:v>41141</c:v>
                </c:pt>
                <c:pt idx="2079">
                  <c:v>41142</c:v>
                </c:pt>
                <c:pt idx="2080">
                  <c:v>41143</c:v>
                </c:pt>
                <c:pt idx="2081">
                  <c:v>41144</c:v>
                </c:pt>
                <c:pt idx="2082">
                  <c:v>41145</c:v>
                </c:pt>
                <c:pt idx="2083">
                  <c:v>41148</c:v>
                </c:pt>
                <c:pt idx="2084">
                  <c:v>41149</c:v>
                </c:pt>
                <c:pt idx="2085">
                  <c:v>41150</c:v>
                </c:pt>
                <c:pt idx="2086">
                  <c:v>41151</c:v>
                </c:pt>
                <c:pt idx="2087">
                  <c:v>41152</c:v>
                </c:pt>
                <c:pt idx="2088">
                  <c:v>41155</c:v>
                </c:pt>
                <c:pt idx="2089">
                  <c:v>41156</c:v>
                </c:pt>
                <c:pt idx="2090">
                  <c:v>41157</c:v>
                </c:pt>
                <c:pt idx="2091">
                  <c:v>41158</c:v>
                </c:pt>
                <c:pt idx="2092">
                  <c:v>41159</c:v>
                </c:pt>
                <c:pt idx="2093">
                  <c:v>41162</c:v>
                </c:pt>
                <c:pt idx="2094">
                  <c:v>41163</c:v>
                </c:pt>
                <c:pt idx="2095">
                  <c:v>41164</c:v>
                </c:pt>
                <c:pt idx="2096">
                  <c:v>41165</c:v>
                </c:pt>
                <c:pt idx="2097">
                  <c:v>41166</c:v>
                </c:pt>
                <c:pt idx="2098">
                  <c:v>41169</c:v>
                </c:pt>
                <c:pt idx="2099">
                  <c:v>41170</c:v>
                </c:pt>
                <c:pt idx="2100">
                  <c:v>41171</c:v>
                </c:pt>
                <c:pt idx="2101">
                  <c:v>41172</c:v>
                </c:pt>
                <c:pt idx="2102">
                  <c:v>41173</c:v>
                </c:pt>
                <c:pt idx="2103">
                  <c:v>41176</c:v>
                </c:pt>
                <c:pt idx="2104">
                  <c:v>41177</c:v>
                </c:pt>
                <c:pt idx="2105">
                  <c:v>41178</c:v>
                </c:pt>
                <c:pt idx="2106">
                  <c:v>41179</c:v>
                </c:pt>
                <c:pt idx="2107">
                  <c:v>41180</c:v>
                </c:pt>
                <c:pt idx="2108">
                  <c:v>41190</c:v>
                </c:pt>
                <c:pt idx="2109">
                  <c:v>41191</c:v>
                </c:pt>
                <c:pt idx="2110">
                  <c:v>41192</c:v>
                </c:pt>
                <c:pt idx="2111">
                  <c:v>41193</c:v>
                </c:pt>
                <c:pt idx="2112">
                  <c:v>41194</c:v>
                </c:pt>
                <c:pt idx="2113">
                  <c:v>41197</c:v>
                </c:pt>
                <c:pt idx="2114">
                  <c:v>41198</c:v>
                </c:pt>
                <c:pt idx="2115">
                  <c:v>41199</c:v>
                </c:pt>
                <c:pt idx="2116">
                  <c:v>41200</c:v>
                </c:pt>
                <c:pt idx="2117">
                  <c:v>41201</c:v>
                </c:pt>
                <c:pt idx="2118">
                  <c:v>41204</c:v>
                </c:pt>
                <c:pt idx="2119">
                  <c:v>41205</c:v>
                </c:pt>
                <c:pt idx="2120">
                  <c:v>41206</c:v>
                </c:pt>
                <c:pt idx="2121">
                  <c:v>41207</c:v>
                </c:pt>
                <c:pt idx="2122">
                  <c:v>41208</c:v>
                </c:pt>
                <c:pt idx="2123">
                  <c:v>41211</c:v>
                </c:pt>
                <c:pt idx="2124">
                  <c:v>41212</c:v>
                </c:pt>
                <c:pt idx="2125">
                  <c:v>41213</c:v>
                </c:pt>
                <c:pt idx="2126">
                  <c:v>41214</c:v>
                </c:pt>
                <c:pt idx="2127">
                  <c:v>41215</c:v>
                </c:pt>
                <c:pt idx="2128">
                  <c:v>41218</c:v>
                </c:pt>
                <c:pt idx="2129">
                  <c:v>41219</c:v>
                </c:pt>
                <c:pt idx="2130">
                  <c:v>41220</c:v>
                </c:pt>
                <c:pt idx="2131">
                  <c:v>41221</c:v>
                </c:pt>
                <c:pt idx="2132">
                  <c:v>41222</c:v>
                </c:pt>
                <c:pt idx="2133">
                  <c:v>41225</c:v>
                </c:pt>
                <c:pt idx="2134">
                  <c:v>41226</c:v>
                </c:pt>
                <c:pt idx="2135">
                  <c:v>41227</c:v>
                </c:pt>
                <c:pt idx="2136">
                  <c:v>41228</c:v>
                </c:pt>
                <c:pt idx="2137">
                  <c:v>41229</c:v>
                </c:pt>
                <c:pt idx="2138">
                  <c:v>41232</c:v>
                </c:pt>
                <c:pt idx="2139">
                  <c:v>41233</c:v>
                </c:pt>
                <c:pt idx="2140">
                  <c:v>41234</c:v>
                </c:pt>
                <c:pt idx="2141">
                  <c:v>41235</c:v>
                </c:pt>
                <c:pt idx="2142">
                  <c:v>41236</c:v>
                </c:pt>
                <c:pt idx="2143">
                  <c:v>41239</c:v>
                </c:pt>
                <c:pt idx="2144">
                  <c:v>41240</c:v>
                </c:pt>
                <c:pt idx="2145">
                  <c:v>41241</c:v>
                </c:pt>
                <c:pt idx="2146">
                  <c:v>41242</c:v>
                </c:pt>
                <c:pt idx="2147">
                  <c:v>41243</c:v>
                </c:pt>
                <c:pt idx="2148">
                  <c:v>41246</c:v>
                </c:pt>
                <c:pt idx="2149">
                  <c:v>41247</c:v>
                </c:pt>
                <c:pt idx="2150">
                  <c:v>41248</c:v>
                </c:pt>
                <c:pt idx="2151">
                  <c:v>41249</c:v>
                </c:pt>
                <c:pt idx="2152">
                  <c:v>41250</c:v>
                </c:pt>
                <c:pt idx="2153">
                  <c:v>41253</c:v>
                </c:pt>
                <c:pt idx="2154">
                  <c:v>41254</c:v>
                </c:pt>
                <c:pt idx="2155">
                  <c:v>41255</c:v>
                </c:pt>
                <c:pt idx="2156">
                  <c:v>41256</c:v>
                </c:pt>
                <c:pt idx="2157">
                  <c:v>41257</c:v>
                </c:pt>
                <c:pt idx="2158">
                  <c:v>41260</c:v>
                </c:pt>
                <c:pt idx="2159">
                  <c:v>41261</c:v>
                </c:pt>
                <c:pt idx="2160">
                  <c:v>41262</c:v>
                </c:pt>
                <c:pt idx="2161">
                  <c:v>41263</c:v>
                </c:pt>
                <c:pt idx="2162">
                  <c:v>41264</c:v>
                </c:pt>
                <c:pt idx="2163">
                  <c:v>41267</c:v>
                </c:pt>
                <c:pt idx="2164">
                  <c:v>41268</c:v>
                </c:pt>
                <c:pt idx="2165">
                  <c:v>41269</c:v>
                </c:pt>
                <c:pt idx="2166">
                  <c:v>41270</c:v>
                </c:pt>
                <c:pt idx="2167">
                  <c:v>41271</c:v>
                </c:pt>
                <c:pt idx="2168">
                  <c:v>41274</c:v>
                </c:pt>
                <c:pt idx="2169">
                  <c:v>41278</c:v>
                </c:pt>
                <c:pt idx="2170">
                  <c:v>41281</c:v>
                </c:pt>
                <c:pt idx="2171">
                  <c:v>41282</c:v>
                </c:pt>
                <c:pt idx="2172">
                  <c:v>41283</c:v>
                </c:pt>
                <c:pt idx="2173">
                  <c:v>41284</c:v>
                </c:pt>
                <c:pt idx="2174">
                  <c:v>41285</c:v>
                </c:pt>
                <c:pt idx="2175">
                  <c:v>41288</c:v>
                </c:pt>
                <c:pt idx="2176">
                  <c:v>41289</c:v>
                </c:pt>
                <c:pt idx="2177">
                  <c:v>41290</c:v>
                </c:pt>
                <c:pt idx="2178">
                  <c:v>41291</c:v>
                </c:pt>
                <c:pt idx="2179">
                  <c:v>41292</c:v>
                </c:pt>
                <c:pt idx="2180">
                  <c:v>41295</c:v>
                </c:pt>
                <c:pt idx="2181">
                  <c:v>41296</c:v>
                </c:pt>
                <c:pt idx="2182">
                  <c:v>41297</c:v>
                </c:pt>
                <c:pt idx="2183">
                  <c:v>41298</c:v>
                </c:pt>
                <c:pt idx="2184">
                  <c:v>41299</c:v>
                </c:pt>
                <c:pt idx="2185">
                  <c:v>41302</c:v>
                </c:pt>
                <c:pt idx="2186">
                  <c:v>41303</c:v>
                </c:pt>
                <c:pt idx="2187">
                  <c:v>41304</c:v>
                </c:pt>
                <c:pt idx="2188">
                  <c:v>41305</c:v>
                </c:pt>
                <c:pt idx="2189">
                  <c:v>41306</c:v>
                </c:pt>
                <c:pt idx="2190">
                  <c:v>41309</c:v>
                </c:pt>
                <c:pt idx="2191">
                  <c:v>41310</c:v>
                </c:pt>
                <c:pt idx="2192">
                  <c:v>41311</c:v>
                </c:pt>
                <c:pt idx="2193">
                  <c:v>41312</c:v>
                </c:pt>
                <c:pt idx="2194">
                  <c:v>41313</c:v>
                </c:pt>
                <c:pt idx="2195">
                  <c:v>41323</c:v>
                </c:pt>
                <c:pt idx="2196">
                  <c:v>41324</c:v>
                </c:pt>
                <c:pt idx="2197">
                  <c:v>41325</c:v>
                </c:pt>
                <c:pt idx="2198">
                  <c:v>41326</c:v>
                </c:pt>
                <c:pt idx="2199">
                  <c:v>41327</c:v>
                </c:pt>
                <c:pt idx="2200">
                  <c:v>41330</c:v>
                </c:pt>
                <c:pt idx="2201">
                  <c:v>41331</c:v>
                </c:pt>
                <c:pt idx="2202">
                  <c:v>41332</c:v>
                </c:pt>
                <c:pt idx="2203">
                  <c:v>41333</c:v>
                </c:pt>
                <c:pt idx="2204">
                  <c:v>41334</c:v>
                </c:pt>
                <c:pt idx="2205">
                  <c:v>41337</c:v>
                </c:pt>
                <c:pt idx="2206">
                  <c:v>41338</c:v>
                </c:pt>
                <c:pt idx="2207">
                  <c:v>41339</c:v>
                </c:pt>
                <c:pt idx="2208">
                  <c:v>41340</c:v>
                </c:pt>
                <c:pt idx="2209">
                  <c:v>41341</c:v>
                </c:pt>
                <c:pt idx="2210">
                  <c:v>41344</c:v>
                </c:pt>
                <c:pt idx="2211">
                  <c:v>41345</c:v>
                </c:pt>
                <c:pt idx="2212">
                  <c:v>41346</c:v>
                </c:pt>
                <c:pt idx="2213">
                  <c:v>41347</c:v>
                </c:pt>
                <c:pt idx="2214">
                  <c:v>41348</c:v>
                </c:pt>
                <c:pt idx="2215">
                  <c:v>41351</c:v>
                </c:pt>
                <c:pt idx="2216">
                  <c:v>41352</c:v>
                </c:pt>
                <c:pt idx="2217">
                  <c:v>41353</c:v>
                </c:pt>
                <c:pt idx="2218">
                  <c:v>41354</c:v>
                </c:pt>
                <c:pt idx="2219">
                  <c:v>41355</c:v>
                </c:pt>
                <c:pt idx="2220">
                  <c:v>41358</c:v>
                </c:pt>
                <c:pt idx="2221">
                  <c:v>41359</c:v>
                </c:pt>
                <c:pt idx="2222">
                  <c:v>41360</c:v>
                </c:pt>
                <c:pt idx="2223">
                  <c:v>41361</c:v>
                </c:pt>
                <c:pt idx="2224">
                  <c:v>41362</c:v>
                </c:pt>
                <c:pt idx="2225">
                  <c:v>41365</c:v>
                </c:pt>
                <c:pt idx="2226">
                  <c:v>41366</c:v>
                </c:pt>
                <c:pt idx="2227">
                  <c:v>41367</c:v>
                </c:pt>
                <c:pt idx="2228">
                  <c:v>41372</c:v>
                </c:pt>
                <c:pt idx="2229">
                  <c:v>41373</c:v>
                </c:pt>
                <c:pt idx="2230">
                  <c:v>41374</c:v>
                </c:pt>
                <c:pt idx="2231">
                  <c:v>41375</c:v>
                </c:pt>
                <c:pt idx="2232">
                  <c:v>41376</c:v>
                </c:pt>
                <c:pt idx="2233">
                  <c:v>41379</c:v>
                </c:pt>
                <c:pt idx="2234">
                  <c:v>41380</c:v>
                </c:pt>
                <c:pt idx="2235">
                  <c:v>41381</c:v>
                </c:pt>
                <c:pt idx="2236">
                  <c:v>41382</c:v>
                </c:pt>
                <c:pt idx="2237">
                  <c:v>41383</c:v>
                </c:pt>
                <c:pt idx="2238">
                  <c:v>41386</c:v>
                </c:pt>
                <c:pt idx="2239">
                  <c:v>41387</c:v>
                </c:pt>
                <c:pt idx="2240">
                  <c:v>41388</c:v>
                </c:pt>
                <c:pt idx="2241">
                  <c:v>41389</c:v>
                </c:pt>
                <c:pt idx="2242">
                  <c:v>41390</c:v>
                </c:pt>
                <c:pt idx="2243">
                  <c:v>41396</c:v>
                </c:pt>
                <c:pt idx="2244">
                  <c:v>41397</c:v>
                </c:pt>
                <c:pt idx="2245">
                  <c:v>41400</c:v>
                </c:pt>
                <c:pt idx="2246">
                  <c:v>41401</c:v>
                </c:pt>
                <c:pt idx="2247">
                  <c:v>41402</c:v>
                </c:pt>
                <c:pt idx="2248">
                  <c:v>41403</c:v>
                </c:pt>
                <c:pt idx="2249">
                  <c:v>41404</c:v>
                </c:pt>
                <c:pt idx="2250">
                  <c:v>41407</c:v>
                </c:pt>
                <c:pt idx="2251">
                  <c:v>41408</c:v>
                </c:pt>
                <c:pt idx="2252">
                  <c:v>41409</c:v>
                </c:pt>
                <c:pt idx="2253">
                  <c:v>41410</c:v>
                </c:pt>
                <c:pt idx="2254">
                  <c:v>41411</c:v>
                </c:pt>
                <c:pt idx="2255">
                  <c:v>41414</c:v>
                </c:pt>
                <c:pt idx="2256">
                  <c:v>41415</c:v>
                </c:pt>
                <c:pt idx="2257">
                  <c:v>41416</c:v>
                </c:pt>
                <c:pt idx="2258">
                  <c:v>41417</c:v>
                </c:pt>
                <c:pt idx="2259">
                  <c:v>41418</c:v>
                </c:pt>
                <c:pt idx="2260">
                  <c:v>41421</c:v>
                </c:pt>
                <c:pt idx="2261">
                  <c:v>41422</c:v>
                </c:pt>
                <c:pt idx="2262">
                  <c:v>41423</c:v>
                </c:pt>
                <c:pt idx="2263">
                  <c:v>41424</c:v>
                </c:pt>
                <c:pt idx="2264">
                  <c:v>41425</c:v>
                </c:pt>
                <c:pt idx="2265">
                  <c:v>41428</c:v>
                </c:pt>
                <c:pt idx="2266">
                  <c:v>41429</c:v>
                </c:pt>
                <c:pt idx="2267">
                  <c:v>41430</c:v>
                </c:pt>
                <c:pt idx="2268">
                  <c:v>41431</c:v>
                </c:pt>
                <c:pt idx="2269">
                  <c:v>41432</c:v>
                </c:pt>
                <c:pt idx="2270">
                  <c:v>41438</c:v>
                </c:pt>
                <c:pt idx="2271">
                  <c:v>41439</c:v>
                </c:pt>
                <c:pt idx="2272">
                  <c:v>41442</c:v>
                </c:pt>
                <c:pt idx="2273">
                  <c:v>41443</c:v>
                </c:pt>
                <c:pt idx="2274">
                  <c:v>41444</c:v>
                </c:pt>
                <c:pt idx="2275">
                  <c:v>41445</c:v>
                </c:pt>
                <c:pt idx="2276">
                  <c:v>41446</c:v>
                </c:pt>
                <c:pt idx="2277">
                  <c:v>41449</c:v>
                </c:pt>
                <c:pt idx="2278">
                  <c:v>41450</c:v>
                </c:pt>
                <c:pt idx="2279">
                  <c:v>41451</c:v>
                </c:pt>
                <c:pt idx="2280">
                  <c:v>41452</c:v>
                </c:pt>
                <c:pt idx="2281">
                  <c:v>41453</c:v>
                </c:pt>
                <c:pt idx="2282">
                  <c:v>41456</c:v>
                </c:pt>
                <c:pt idx="2283">
                  <c:v>41457</c:v>
                </c:pt>
                <c:pt idx="2284">
                  <c:v>41458</c:v>
                </c:pt>
                <c:pt idx="2285">
                  <c:v>41459</c:v>
                </c:pt>
                <c:pt idx="2286">
                  <c:v>41460</c:v>
                </c:pt>
                <c:pt idx="2287">
                  <c:v>41463</c:v>
                </c:pt>
                <c:pt idx="2288">
                  <c:v>41464</c:v>
                </c:pt>
                <c:pt idx="2289">
                  <c:v>41465</c:v>
                </c:pt>
                <c:pt idx="2290">
                  <c:v>41466</c:v>
                </c:pt>
                <c:pt idx="2291">
                  <c:v>41467</c:v>
                </c:pt>
                <c:pt idx="2292">
                  <c:v>41470</c:v>
                </c:pt>
                <c:pt idx="2293">
                  <c:v>41471</c:v>
                </c:pt>
                <c:pt idx="2294">
                  <c:v>41472</c:v>
                </c:pt>
                <c:pt idx="2295">
                  <c:v>41473</c:v>
                </c:pt>
                <c:pt idx="2296">
                  <c:v>41474</c:v>
                </c:pt>
                <c:pt idx="2297">
                  <c:v>41477</c:v>
                </c:pt>
                <c:pt idx="2298">
                  <c:v>41478</c:v>
                </c:pt>
                <c:pt idx="2299">
                  <c:v>41479</c:v>
                </c:pt>
                <c:pt idx="2300">
                  <c:v>41480</c:v>
                </c:pt>
                <c:pt idx="2301">
                  <c:v>41481</c:v>
                </c:pt>
                <c:pt idx="2302">
                  <c:v>41484</c:v>
                </c:pt>
                <c:pt idx="2303">
                  <c:v>41485</c:v>
                </c:pt>
                <c:pt idx="2304">
                  <c:v>41486</c:v>
                </c:pt>
                <c:pt idx="2305">
                  <c:v>41487</c:v>
                </c:pt>
                <c:pt idx="2306">
                  <c:v>41488</c:v>
                </c:pt>
                <c:pt idx="2307">
                  <c:v>41491</c:v>
                </c:pt>
                <c:pt idx="2308">
                  <c:v>41492</c:v>
                </c:pt>
                <c:pt idx="2309">
                  <c:v>41493</c:v>
                </c:pt>
                <c:pt idx="2310">
                  <c:v>41494</c:v>
                </c:pt>
                <c:pt idx="2311">
                  <c:v>41495</c:v>
                </c:pt>
                <c:pt idx="2312">
                  <c:v>41498</c:v>
                </c:pt>
                <c:pt idx="2313">
                  <c:v>41499</c:v>
                </c:pt>
                <c:pt idx="2314">
                  <c:v>41500</c:v>
                </c:pt>
                <c:pt idx="2315">
                  <c:v>41501</c:v>
                </c:pt>
                <c:pt idx="2316">
                  <c:v>41502</c:v>
                </c:pt>
                <c:pt idx="2317">
                  <c:v>41505</c:v>
                </c:pt>
                <c:pt idx="2318">
                  <c:v>41506</c:v>
                </c:pt>
                <c:pt idx="2319">
                  <c:v>41507</c:v>
                </c:pt>
                <c:pt idx="2320">
                  <c:v>41508</c:v>
                </c:pt>
                <c:pt idx="2321">
                  <c:v>41509</c:v>
                </c:pt>
                <c:pt idx="2322">
                  <c:v>41512</c:v>
                </c:pt>
                <c:pt idx="2323">
                  <c:v>41513</c:v>
                </c:pt>
                <c:pt idx="2324">
                  <c:v>41514</c:v>
                </c:pt>
                <c:pt idx="2325">
                  <c:v>41515</c:v>
                </c:pt>
                <c:pt idx="2326">
                  <c:v>41516</c:v>
                </c:pt>
                <c:pt idx="2327">
                  <c:v>41519</c:v>
                </c:pt>
                <c:pt idx="2328">
                  <c:v>41520</c:v>
                </c:pt>
                <c:pt idx="2329">
                  <c:v>41521</c:v>
                </c:pt>
                <c:pt idx="2330">
                  <c:v>41522</c:v>
                </c:pt>
                <c:pt idx="2331">
                  <c:v>41523</c:v>
                </c:pt>
                <c:pt idx="2332">
                  <c:v>41526</c:v>
                </c:pt>
                <c:pt idx="2333">
                  <c:v>41527</c:v>
                </c:pt>
                <c:pt idx="2334">
                  <c:v>41528</c:v>
                </c:pt>
                <c:pt idx="2335">
                  <c:v>41529</c:v>
                </c:pt>
                <c:pt idx="2336">
                  <c:v>41530</c:v>
                </c:pt>
                <c:pt idx="2337">
                  <c:v>41533</c:v>
                </c:pt>
                <c:pt idx="2338">
                  <c:v>41534</c:v>
                </c:pt>
                <c:pt idx="2339">
                  <c:v>41535</c:v>
                </c:pt>
                <c:pt idx="2340">
                  <c:v>41540</c:v>
                </c:pt>
                <c:pt idx="2341">
                  <c:v>41541</c:v>
                </c:pt>
                <c:pt idx="2342">
                  <c:v>41542</c:v>
                </c:pt>
                <c:pt idx="2343">
                  <c:v>41543</c:v>
                </c:pt>
                <c:pt idx="2344">
                  <c:v>41544</c:v>
                </c:pt>
                <c:pt idx="2345">
                  <c:v>41547</c:v>
                </c:pt>
                <c:pt idx="2346">
                  <c:v>41555</c:v>
                </c:pt>
                <c:pt idx="2347">
                  <c:v>41556</c:v>
                </c:pt>
                <c:pt idx="2348">
                  <c:v>41557</c:v>
                </c:pt>
                <c:pt idx="2349">
                  <c:v>41558</c:v>
                </c:pt>
                <c:pt idx="2350">
                  <c:v>41561</c:v>
                </c:pt>
                <c:pt idx="2351">
                  <c:v>41562</c:v>
                </c:pt>
                <c:pt idx="2352">
                  <c:v>41563</c:v>
                </c:pt>
                <c:pt idx="2353">
                  <c:v>41564</c:v>
                </c:pt>
                <c:pt idx="2354">
                  <c:v>41565</c:v>
                </c:pt>
                <c:pt idx="2355">
                  <c:v>41568</c:v>
                </c:pt>
                <c:pt idx="2356">
                  <c:v>41569</c:v>
                </c:pt>
                <c:pt idx="2357">
                  <c:v>41570</c:v>
                </c:pt>
                <c:pt idx="2358">
                  <c:v>41571</c:v>
                </c:pt>
                <c:pt idx="2359">
                  <c:v>41572</c:v>
                </c:pt>
                <c:pt idx="2360">
                  <c:v>41575</c:v>
                </c:pt>
                <c:pt idx="2361">
                  <c:v>41576</c:v>
                </c:pt>
                <c:pt idx="2362">
                  <c:v>41577</c:v>
                </c:pt>
                <c:pt idx="2363">
                  <c:v>41578</c:v>
                </c:pt>
                <c:pt idx="2364">
                  <c:v>41579</c:v>
                </c:pt>
                <c:pt idx="2365">
                  <c:v>41582</c:v>
                </c:pt>
                <c:pt idx="2366">
                  <c:v>41583</c:v>
                </c:pt>
                <c:pt idx="2367">
                  <c:v>41584</c:v>
                </c:pt>
                <c:pt idx="2368">
                  <c:v>41585</c:v>
                </c:pt>
                <c:pt idx="2369">
                  <c:v>41586</c:v>
                </c:pt>
                <c:pt idx="2370">
                  <c:v>41589</c:v>
                </c:pt>
                <c:pt idx="2371">
                  <c:v>41590</c:v>
                </c:pt>
                <c:pt idx="2372">
                  <c:v>41591</c:v>
                </c:pt>
                <c:pt idx="2373">
                  <c:v>41592</c:v>
                </c:pt>
                <c:pt idx="2374">
                  <c:v>41593</c:v>
                </c:pt>
                <c:pt idx="2375">
                  <c:v>41596</c:v>
                </c:pt>
                <c:pt idx="2376">
                  <c:v>41597</c:v>
                </c:pt>
                <c:pt idx="2377">
                  <c:v>41598</c:v>
                </c:pt>
                <c:pt idx="2378">
                  <c:v>41599</c:v>
                </c:pt>
                <c:pt idx="2379">
                  <c:v>41600</c:v>
                </c:pt>
                <c:pt idx="2380">
                  <c:v>41603</c:v>
                </c:pt>
                <c:pt idx="2381">
                  <c:v>41604</c:v>
                </c:pt>
                <c:pt idx="2382">
                  <c:v>41605</c:v>
                </c:pt>
                <c:pt idx="2383">
                  <c:v>41606</c:v>
                </c:pt>
                <c:pt idx="2384">
                  <c:v>41607</c:v>
                </c:pt>
                <c:pt idx="2385">
                  <c:v>41610</c:v>
                </c:pt>
                <c:pt idx="2386">
                  <c:v>41611</c:v>
                </c:pt>
                <c:pt idx="2387">
                  <c:v>41612</c:v>
                </c:pt>
                <c:pt idx="2388">
                  <c:v>41613</c:v>
                </c:pt>
                <c:pt idx="2389">
                  <c:v>41614</c:v>
                </c:pt>
                <c:pt idx="2390">
                  <c:v>41617</c:v>
                </c:pt>
                <c:pt idx="2391">
                  <c:v>41618</c:v>
                </c:pt>
                <c:pt idx="2392">
                  <c:v>41619</c:v>
                </c:pt>
                <c:pt idx="2393">
                  <c:v>41620</c:v>
                </c:pt>
                <c:pt idx="2394">
                  <c:v>41621</c:v>
                </c:pt>
                <c:pt idx="2395">
                  <c:v>41624</c:v>
                </c:pt>
                <c:pt idx="2396">
                  <c:v>41625</c:v>
                </c:pt>
                <c:pt idx="2397">
                  <c:v>41626</c:v>
                </c:pt>
                <c:pt idx="2398">
                  <c:v>41627</c:v>
                </c:pt>
                <c:pt idx="2399">
                  <c:v>41628</c:v>
                </c:pt>
                <c:pt idx="2400">
                  <c:v>41631</c:v>
                </c:pt>
                <c:pt idx="2401">
                  <c:v>41632</c:v>
                </c:pt>
                <c:pt idx="2402">
                  <c:v>41633</c:v>
                </c:pt>
                <c:pt idx="2403">
                  <c:v>41634</c:v>
                </c:pt>
                <c:pt idx="2404">
                  <c:v>41635</c:v>
                </c:pt>
                <c:pt idx="2405">
                  <c:v>41638</c:v>
                </c:pt>
                <c:pt idx="2406">
                  <c:v>41639</c:v>
                </c:pt>
                <c:pt idx="2407">
                  <c:v>41641</c:v>
                </c:pt>
                <c:pt idx="2408">
                  <c:v>41642</c:v>
                </c:pt>
                <c:pt idx="2409">
                  <c:v>41645</c:v>
                </c:pt>
                <c:pt idx="2410">
                  <c:v>41646</c:v>
                </c:pt>
                <c:pt idx="2411">
                  <c:v>41647</c:v>
                </c:pt>
                <c:pt idx="2412">
                  <c:v>41648</c:v>
                </c:pt>
                <c:pt idx="2413">
                  <c:v>41649</c:v>
                </c:pt>
                <c:pt idx="2414">
                  <c:v>41652</c:v>
                </c:pt>
                <c:pt idx="2415">
                  <c:v>41653</c:v>
                </c:pt>
                <c:pt idx="2416">
                  <c:v>41654</c:v>
                </c:pt>
                <c:pt idx="2417">
                  <c:v>41655</c:v>
                </c:pt>
                <c:pt idx="2418">
                  <c:v>41656</c:v>
                </c:pt>
                <c:pt idx="2419">
                  <c:v>41659</c:v>
                </c:pt>
                <c:pt idx="2420">
                  <c:v>41660</c:v>
                </c:pt>
                <c:pt idx="2421">
                  <c:v>41661</c:v>
                </c:pt>
                <c:pt idx="2422">
                  <c:v>41662</c:v>
                </c:pt>
                <c:pt idx="2423">
                  <c:v>41663</c:v>
                </c:pt>
                <c:pt idx="2424">
                  <c:v>41666</c:v>
                </c:pt>
                <c:pt idx="2425">
                  <c:v>41667</c:v>
                </c:pt>
                <c:pt idx="2426">
                  <c:v>41668</c:v>
                </c:pt>
                <c:pt idx="2427">
                  <c:v>41669</c:v>
                </c:pt>
                <c:pt idx="2428">
                  <c:v>41677</c:v>
                </c:pt>
                <c:pt idx="2429">
                  <c:v>41680</c:v>
                </c:pt>
                <c:pt idx="2430">
                  <c:v>41681</c:v>
                </c:pt>
                <c:pt idx="2431">
                  <c:v>41682</c:v>
                </c:pt>
                <c:pt idx="2432">
                  <c:v>41683</c:v>
                </c:pt>
                <c:pt idx="2433">
                  <c:v>41684</c:v>
                </c:pt>
                <c:pt idx="2434">
                  <c:v>41687</c:v>
                </c:pt>
                <c:pt idx="2435">
                  <c:v>41688</c:v>
                </c:pt>
                <c:pt idx="2436">
                  <c:v>41689</c:v>
                </c:pt>
                <c:pt idx="2437">
                  <c:v>41690</c:v>
                </c:pt>
                <c:pt idx="2438">
                  <c:v>41691</c:v>
                </c:pt>
                <c:pt idx="2439">
                  <c:v>41694</c:v>
                </c:pt>
                <c:pt idx="2440">
                  <c:v>41695</c:v>
                </c:pt>
                <c:pt idx="2441">
                  <c:v>41696</c:v>
                </c:pt>
                <c:pt idx="2442">
                  <c:v>41697</c:v>
                </c:pt>
                <c:pt idx="2443">
                  <c:v>41698</c:v>
                </c:pt>
                <c:pt idx="2444">
                  <c:v>41701</c:v>
                </c:pt>
                <c:pt idx="2445">
                  <c:v>41702</c:v>
                </c:pt>
                <c:pt idx="2446">
                  <c:v>41703</c:v>
                </c:pt>
                <c:pt idx="2447">
                  <c:v>41704</c:v>
                </c:pt>
                <c:pt idx="2448">
                  <c:v>41705</c:v>
                </c:pt>
                <c:pt idx="2449">
                  <c:v>41708</c:v>
                </c:pt>
                <c:pt idx="2450">
                  <c:v>41709</c:v>
                </c:pt>
                <c:pt idx="2451">
                  <c:v>41710</c:v>
                </c:pt>
                <c:pt idx="2452">
                  <c:v>41711</c:v>
                </c:pt>
                <c:pt idx="2453">
                  <c:v>41712</c:v>
                </c:pt>
                <c:pt idx="2454">
                  <c:v>41715</c:v>
                </c:pt>
                <c:pt idx="2455">
                  <c:v>41716</c:v>
                </c:pt>
                <c:pt idx="2456">
                  <c:v>41717</c:v>
                </c:pt>
                <c:pt idx="2457">
                  <c:v>41718</c:v>
                </c:pt>
                <c:pt idx="2458">
                  <c:v>41719</c:v>
                </c:pt>
                <c:pt idx="2459">
                  <c:v>41722</c:v>
                </c:pt>
                <c:pt idx="2460">
                  <c:v>41723</c:v>
                </c:pt>
                <c:pt idx="2461">
                  <c:v>41724</c:v>
                </c:pt>
                <c:pt idx="2462">
                  <c:v>41725</c:v>
                </c:pt>
                <c:pt idx="2463">
                  <c:v>41726</c:v>
                </c:pt>
                <c:pt idx="2464">
                  <c:v>41729</c:v>
                </c:pt>
                <c:pt idx="2465">
                  <c:v>41730</c:v>
                </c:pt>
                <c:pt idx="2466">
                  <c:v>41731</c:v>
                </c:pt>
                <c:pt idx="2467">
                  <c:v>41732</c:v>
                </c:pt>
                <c:pt idx="2468">
                  <c:v>41733</c:v>
                </c:pt>
                <c:pt idx="2469">
                  <c:v>41737</c:v>
                </c:pt>
                <c:pt idx="2470">
                  <c:v>41738</c:v>
                </c:pt>
                <c:pt idx="2471">
                  <c:v>41739</c:v>
                </c:pt>
                <c:pt idx="2472">
                  <c:v>41740</c:v>
                </c:pt>
                <c:pt idx="2473">
                  <c:v>41743</c:v>
                </c:pt>
                <c:pt idx="2474">
                  <c:v>41744</c:v>
                </c:pt>
                <c:pt idx="2475">
                  <c:v>41745</c:v>
                </c:pt>
                <c:pt idx="2476">
                  <c:v>41746</c:v>
                </c:pt>
                <c:pt idx="2477">
                  <c:v>41747</c:v>
                </c:pt>
                <c:pt idx="2478">
                  <c:v>41750</c:v>
                </c:pt>
                <c:pt idx="2479">
                  <c:v>41751</c:v>
                </c:pt>
                <c:pt idx="2480">
                  <c:v>41752</c:v>
                </c:pt>
                <c:pt idx="2481">
                  <c:v>41753</c:v>
                </c:pt>
                <c:pt idx="2482">
                  <c:v>41754</c:v>
                </c:pt>
                <c:pt idx="2483">
                  <c:v>41757</c:v>
                </c:pt>
                <c:pt idx="2484">
                  <c:v>41758</c:v>
                </c:pt>
                <c:pt idx="2485">
                  <c:v>41759</c:v>
                </c:pt>
                <c:pt idx="2486">
                  <c:v>41764</c:v>
                </c:pt>
                <c:pt idx="2487">
                  <c:v>41765</c:v>
                </c:pt>
                <c:pt idx="2488">
                  <c:v>41766</c:v>
                </c:pt>
                <c:pt idx="2489">
                  <c:v>41767</c:v>
                </c:pt>
                <c:pt idx="2490">
                  <c:v>41768</c:v>
                </c:pt>
                <c:pt idx="2491">
                  <c:v>41771</c:v>
                </c:pt>
                <c:pt idx="2492">
                  <c:v>41772</c:v>
                </c:pt>
                <c:pt idx="2493">
                  <c:v>41773</c:v>
                </c:pt>
                <c:pt idx="2494">
                  <c:v>41774</c:v>
                </c:pt>
                <c:pt idx="2495">
                  <c:v>41775</c:v>
                </c:pt>
                <c:pt idx="2496">
                  <c:v>41778</c:v>
                </c:pt>
                <c:pt idx="2497">
                  <c:v>41779</c:v>
                </c:pt>
                <c:pt idx="2498">
                  <c:v>41780</c:v>
                </c:pt>
                <c:pt idx="2499">
                  <c:v>41781</c:v>
                </c:pt>
                <c:pt idx="2500">
                  <c:v>41782</c:v>
                </c:pt>
                <c:pt idx="2501">
                  <c:v>41785</c:v>
                </c:pt>
                <c:pt idx="2502">
                  <c:v>41786</c:v>
                </c:pt>
                <c:pt idx="2503">
                  <c:v>41787</c:v>
                </c:pt>
                <c:pt idx="2504">
                  <c:v>41788</c:v>
                </c:pt>
                <c:pt idx="2505">
                  <c:v>41789</c:v>
                </c:pt>
                <c:pt idx="2506">
                  <c:v>41793</c:v>
                </c:pt>
                <c:pt idx="2507">
                  <c:v>41794</c:v>
                </c:pt>
                <c:pt idx="2508">
                  <c:v>41795</c:v>
                </c:pt>
                <c:pt idx="2509">
                  <c:v>41796</c:v>
                </c:pt>
                <c:pt idx="2510">
                  <c:v>41799</c:v>
                </c:pt>
                <c:pt idx="2511">
                  <c:v>41800</c:v>
                </c:pt>
                <c:pt idx="2512">
                  <c:v>41801</c:v>
                </c:pt>
                <c:pt idx="2513">
                  <c:v>41802</c:v>
                </c:pt>
                <c:pt idx="2514">
                  <c:v>41803</c:v>
                </c:pt>
                <c:pt idx="2515">
                  <c:v>41806</c:v>
                </c:pt>
                <c:pt idx="2516">
                  <c:v>41807</c:v>
                </c:pt>
                <c:pt idx="2517">
                  <c:v>41808</c:v>
                </c:pt>
                <c:pt idx="2518">
                  <c:v>41809</c:v>
                </c:pt>
                <c:pt idx="2519">
                  <c:v>41810</c:v>
                </c:pt>
                <c:pt idx="2520">
                  <c:v>41813</c:v>
                </c:pt>
                <c:pt idx="2521">
                  <c:v>41814</c:v>
                </c:pt>
                <c:pt idx="2522">
                  <c:v>41815</c:v>
                </c:pt>
                <c:pt idx="2523">
                  <c:v>41816</c:v>
                </c:pt>
                <c:pt idx="2524">
                  <c:v>41817</c:v>
                </c:pt>
                <c:pt idx="2525">
                  <c:v>41820</c:v>
                </c:pt>
                <c:pt idx="2526">
                  <c:v>41821</c:v>
                </c:pt>
                <c:pt idx="2527">
                  <c:v>41822</c:v>
                </c:pt>
                <c:pt idx="2528">
                  <c:v>41823</c:v>
                </c:pt>
                <c:pt idx="2529">
                  <c:v>41824</c:v>
                </c:pt>
                <c:pt idx="2530">
                  <c:v>41827</c:v>
                </c:pt>
                <c:pt idx="2531">
                  <c:v>41828</c:v>
                </c:pt>
                <c:pt idx="2532">
                  <c:v>41829</c:v>
                </c:pt>
                <c:pt idx="2533">
                  <c:v>41830</c:v>
                </c:pt>
                <c:pt idx="2534">
                  <c:v>41831</c:v>
                </c:pt>
                <c:pt idx="2535">
                  <c:v>41834</c:v>
                </c:pt>
                <c:pt idx="2536">
                  <c:v>41835</c:v>
                </c:pt>
                <c:pt idx="2537">
                  <c:v>41836</c:v>
                </c:pt>
                <c:pt idx="2538">
                  <c:v>41837</c:v>
                </c:pt>
                <c:pt idx="2539">
                  <c:v>41838</c:v>
                </c:pt>
                <c:pt idx="2540">
                  <c:v>41841</c:v>
                </c:pt>
                <c:pt idx="2541">
                  <c:v>41842</c:v>
                </c:pt>
                <c:pt idx="2542">
                  <c:v>41843</c:v>
                </c:pt>
                <c:pt idx="2543">
                  <c:v>41844</c:v>
                </c:pt>
                <c:pt idx="2544">
                  <c:v>41845</c:v>
                </c:pt>
                <c:pt idx="2545">
                  <c:v>41848</c:v>
                </c:pt>
                <c:pt idx="2546">
                  <c:v>41849</c:v>
                </c:pt>
                <c:pt idx="2547">
                  <c:v>41850</c:v>
                </c:pt>
                <c:pt idx="2548">
                  <c:v>41851</c:v>
                </c:pt>
                <c:pt idx="2549">
                  <c:v>41852</c:v>
                </c:pt>
                <c:pt idx="2550">
                  <c:v>41855</c:v>
                </c:pt>
                <c:pt idx="2551">
                  <c:v>41856</c:v>
                </c:pt>
                <c:pt idx="2552">
                  <c:v>41857</c:v>
                </c:pt>
                <c:pt idx="2553">
                  <c:v>41858</c:v>
                </c:pt>
                <c:pt idx="2554">
                  <c:v>41859</c:v>
                </c:pt>
                <c:pt idx="2555">
                  <c:v>41862</c:v>
                </c:pt>
                <c:pt idx="2556">
                  <c:v>41863</c:v>
                </c:pt>
                <c:pt idx="2557">
                  <c:v>41864</c:v>
                </c:pt>
                <c:pt idx="2558">
                  <c:v>41865</c:v>
                </c:pt>
                <c:pt idx="2559">
                  <c:v>41866</c:v>
                </c:pt>
                <c:pt idx="2560">
                  <c:v>41869</c:v>
                </c:pt>
                <c:pt idx="2561">
                  <c:v>41870</c:v>
                </c:pt>
                <c:pt idx="2562">
                  <c:v>41871</c:v>
                </c:pt>
                <c:pt idx="2563">
                  <c:v>41872</c:v>
                </c:pt>
                <c:pt idx="2564">
                  <c:v>41873</c:v>
                </c:pt>
                <c:pt idx="2565">
                  <c:v>41876</c:v>
                </c:pt>
                <c:pt idx="2566">
                  <c:v>41877</c:v>
                </c:pt>
                <c:pt idx="2567">
                  <c:v>41878</c:v>
                </c:pt>
                <c:pt idx="2568">
                  <c:v>41879</c:v>
                </c:pt>
                <c:pt idx="2569">
                  <c:v>41880</c:v>
                </c:pt>
                <c:pt idx="2570">
                  <c:v>41883</c:v>
                </c:pt>
                <c:pt idx="2571">
                  <c:v>41884</c:v>
                </c:pt>
                <c:pt idx="2572">
                  <c:v>41885</c:v>
                </c:pt>
                <c:pt idx="2573">
                  <c:v>41886</c:v>
                </c:pt>
                <c:pt idx="2574">
                  <c:v>41887</c:v>
                </c:pt>
                <c:pt idx="2575">
                  <c:v>41891</c:v>
                </c:pt>
                <c:pt idx="2576">
                  <c:v>41892</c:v>
                </c:pt>
                <c:pt idx="2577">
                  <c:v>41893</c:v>
                </c:pt>
                <c:pt idx="2578">
                  <c:v>41894</c:v>
                </c:pt>
                <c:pt idx="2579">
                  <c:v>41897</c:v>
                </c:pt>
                <c:pt idx="2580">
                  <c:v>41898</c:v>
                </c:pt>
                <c:pt idx="2581">
                  <c:v>41899</c:v>
                </c:pt>
                <c:pt idx="2582">
                  <c:v>41900</c:v>
                </c:pt>
                <c:pt idx="2583">
                  <c:v>41901</c:v>
                </c:pt>
                <c:pt idx="2584">
                  <c:v>41904</c:v>
                </c:pt>
                <c:pt idx="2585">
                  <c:v>41905</c:v>
                </c:pt>
                <c:pt idx="2586">
                  <c:v>41906</c:v>
                </c:pt>
                <c:pt idx="2587">
                  <c:v>41907</c:v>
                </c:pt>
                <c:pt idx="2588">
                  <c:v>41908</c:v>
                </c:pt>
                <c:pt idx="2589">
                  <c:v>41911</c:v>
                </c:pt>
                <c:pt idx="2590">
                  <c:v>41912</c:v>
                </c:pt>
                <c:pt idx="2591">
                  <c:v>41920</c:v>
                </c:pt>
                <c:pt idx="2592">
                  <c:v>41921</c:v>
                </c:pt>
                <c:pt idx="2593">
                  <c:v>41922</c:v>
                </c:pt>
                <c:pt idx="2594">
                  <c:v>41925</c:v>
                </c:pt>
                <c:pt idx="2595">
                  <c:v>41926</c:v>
                </c:pt>
                <c:pt idx="2596">
                  <c:v>41927</c:v>
                </c:pt>
                <c:pt idx="2597">
                  <c:v>41928</c:v>
                </c:pt>
                <c:pt idx="2598">
                  <c:v>41929</c:v>
                </c:pt>
                <c:pt idx="2599">
                  <c:v>41932</c:v>
                </c:pt>
                <c:pt idx="2600">
                  <c:v>41933</c:v>
                </c:pt>
                <c:pt idx="2601">
                  <c:v>41934</c:v>
                </c:pt>
                <c:pt idx="2602">
                  <c:v>41935</c:v>
                </c:pt>
                <c:pt idx="2603">
                  <c:v>41936</c:v>
                </c:pt>
                <c:pt idx="2604">
                  <c:v>41939</c:v>
                </c:pt>
                <c:pt idx="2605">
                  <c:v>41940</c:v>
                </c:pt>
                <c:pt idx="2606">
                  <c:v>41941</c:v>
                </c:pt>
                <c:pt idx="2607">
                  <c:v>41942</c:v>
                </c:pt>
                <c:pt idx="2608">
                  <c:v>41943</c:v>
                </c:pt>
                <c:pt idx="2609">
                  <c:v>41946</c:v>
                </c:pt>
                <c:pt idx="2610">
                  <c:v>41947</c:v>
                </c:pt>
                <c:pt idx="2611">
                  <c:v>41948</c:v>
                </c:pt>
                <c:pt idx="2612">
                  <c:v>41949</c:v>
                </c:pt>
                <c:pt idx="2613">
                  <c:v>41950</c:v>
                </c:pt>
                <c:pt idx="2614">
                  <c:v>41953</c:v>
                </c:pt>
                <c:pt idx="2615">
                  <c:v>41954</c:v>
                </c:pt>
                <c:pt idx="2616">
                  <c:v>41955</c:v>
                </c:pt>
                <c:pt idx="2617">
                  <c:v>41956</c:v>
                </c:pt>
                <c:pt idx="2618">
                  <c:v>41957</c:v>
                </c:pt>
                <c:pt idx="2619">
                  <c:v>41960</c:v>
                </c:pt>
                <c:pt idx="2620">
                  <c:v>41961</c:v>
                </c:pt>
                <c:pt idx="2621">
                  <c:v>41962</c:v>
                </c:pt>
                <c:pt idx="2622">
                  <c:v>41963</c:v>
                </c:pt>
                <c:pt idx="2623">
                  <c:v>41964</c:v>
                </c:pt>
                <c:pt idx="2624">
                  <c:v>41967</c:v>
                </c:pt>
                <c:pt idx="2625">
                  <c:v>41968</c:v>
                </c:pt>
                <c:pt idx="2626">
                  <c:v>41969</c:v>
                </c:pt>
                <c:pt idx="2627">
                  <c:v>41970</c:v>
                </c:pt>
                <c:pt idx="2628">
                  <c:v>41971</c:v>
                </c:pt>
                <c:pt idx="2629">
                  <c:v>41974</c:v>
                </c:pt>
                <c:pt idx="2630">
                  <c:v>41975</c:v>
                </c:pt>
                <c:pt idx="2631">
                  <c:v>41976</c:v>
                </c:pt>
                <c:pt idx="2632">
                  <c:v>41977</c:v>
                </c:pt>
                <c:pt idx="2633">
                  <c:v>41978</c:v>
                </c:pt>
                <c:pt idx="2634">
                  <c:v>41981</c:v>
                </c:pt>
                <c:pt idx="2635">
                  <c:v>41982</c:v>
                </c:pt>
                <c:pt idx="2636">
                  <c:v>41983</c:v>
                </c:pt>
                <c:pt idx="2637">
                  <c:v>41984</c:v>
                </c:pt>
                <c:pt idx="2638">
                  <c:v>41985</c:v>
                </c:pt>
                <c:pt idx="2639">
                  <c:v>41988</c:v>
                </c:pt>
                <c:pt idx="2640">
                  <c:v>41989</c:v>
                </c:pt>
                <c:pt idx="2641">
                  <c:v>41990</c:v>
                </c:pt>
                <c:pt idx="2642">
                  <c:v>41991</c:v>
                </c:pt>
                <c:pt idx="2643">
                  <c:v>41992</c:v>
                </c:pt>
                <c:pt idx="2644">
                  <c:v>41995</c:v>
                </c:pt>
                <c:pt idx="2645">
                  <c:v>41996</c:v>
                </c:pt>
                <c:pt idx="2646">
                  <c:v>41997</c:v>
                </c:pt>
                <c:pt idx="2647">
                  <c:v>41998</c:v>
                </c:pt>
                <c:pt idx="2648">
                  <c:v>41999</c:v>
                </c:pt>
                <c:pt idx="2649">
                  <c:v>42002</c:v>
                </c:pt>
                <c:pt idx="2650">
                  <c:v>42003</c:v>
                </c:pt>
                <c:pt idx="2651">
                  <c:v>42004</c:v>
                </c:pt>
                <c:pt idx="2652">
                  <c:v>42009</c:v>
                </c:pt>
                <c:pt idx="2653">
                  <c:v>42010</c:v>
                </c:pt>
                <c:pt idx="2654">
                  <c:v>42011</c:v>
                </c:pt>
                <c:pt idx="2655">
                  <c:v>42012</c:v>
                </c:pt>
                <c:pt idx="2656">
                  <c:v>42013</c:v>
                </c:pt>
                <c:pt idx="2657">
                  <c:v>42016</c:v>
                </c:pt>
                <c:pt idx="2658">
                  <c:v>42017</c:v>
                </c:pt>
                <c:pt idx="2659">
                  <c:v>42018</c:v>
                </c:pt>
                <c:pt idx="2660">
                  <c:v>42019</c:v>
                </c:pt>
                <c:pt idx="2661">
                  <c:v>42020</c:v>
                </c:pt>
                <c:pt idx="2662">
                  <c:v>42023</c:v>
                </c:pt>
                <c:pt idx="2663">
                  <c:v>42024</c:v>
                </c:pt>
                <c:pt idx="2664">
                  <c:v>42025</c:v>
                </c:pt>
                <c:pt idx="2665">
                  <c:v>42026</c:v>
                </c:pt>
                <c:pt idx="2666">
                  <c:v>42027</c:v>
                </c:pt>
                <c:pt idx="2667">
                  <c:v>42030</c:v>
                </c:pt>
                <c:pt idx="2668">
                  <c:v>42031</c:v>
                </c:pt>
                <c:pt idx="2669">
                  <c:v>42032</c:v>
                </c:pt>
                <c:pt idx="2670">
                  <c:v>42033</c:v>
                </c:pt>
                <c:pt idx="2671">
                  <c:v>42034</c:v>
                </c:pt>
                <c:pt idx="2672">
                  <c:v>42037</c:v>
                </c:pt>
                <c:pt idx="2673">
                  <c:v>42038</c:v>
                </c:pt>
                <c:pt idx="2674">
                  <c:v>42039</c:v>
                </c:pt>
                <c:pt idx="2675">
                  <c:v>42040</c:v>
                </c:pt>
                <c:pt idx="2676">
                  <c:v>42041</c:v>
                </c:pt>
                <c:pt idx="2677">
                  <c:v>42044</c:v>
                </c:pt>
                <c:pt idx="2678">
                  <c:v>42045</c:v>
                </c:pt>
                <c:pt idx="2679">
                  <c:v>42046</c:v>
                </c:pt>
                <c:pt idx="2680">
                  <c:v>42047</c:v>
                </c:pt>
                <c:pt idx="2681">
                  <c:v>42048</c:v>
                </c:pt>
                <c:pt idx="2682">
                  <c:v>42051</c:v>
                </c:pt>
                <c:pt idx="2683">
                  <c:v>42052</c:v>
                </c:pt>
                <c:pt idx="2684">
                  <c:v>42060</c:v>
                </c:pt>
                <c:pt idx="2685">
                  <c:v>42061</c:v>
                </c:pt>
                <c:pt idx="2686">
                  <c:v>42062</c:v>
                </c:pt>
                <c:pt idx="2687">
                  <c:v>42065</c:v>
                </c:pt>
                <c:pt idx="2688">
                  <c:v>42066</c:v>
                </c:pt>
                <c:pt idx="2689">
                  <c:v>42067</c:v>
                </c:pt>
                <c:pt idx="2690">
                  <c:v>42068</c:v>
                </c:pt>
                <c:pt idx="2691">
                  <c:v>42069</c:v>
                </c:pt>
                <c:pt idx="2692">
                  <c:v>42072</c:v>
                </c:pt>
                <c:pt idx="2693">
                  <c:v>42073</c:v>
                </c:pt>
                <c:pt idx="2694">
                  <c:v>42074</c:v>
                </c:pt>
                <c:pt idx="2695">
                  <c:v>42075</c:v>
                </c:pt>
                <c:pt idx="2696">
                  <c:v>42076</c:v>
                </c:pt>
                <c:pt idx="2697">
                  <c:v>42079</c:v>
                </c:pt>
                <c:pt idx="2698">
                  <c:v>42080</c:v>
                </c:pt>
                <c:pt idx="2699">
                  <c:v>42081</c:v>
                </c:pt>
                <c:pt idx="2700">
                  <c:v>42082</c:v>
                </c:pt>
                <c:pt idx="2701">
                  <c:v>42083</c:v>
                </c:pt>
                <c:pt idx="2702">
                  <c:v>42086</c:v>
                </c:pt>
                <c:pt idx="2703">
                  <c:v>42087</c:v>
                </c:pt>
                <c:pt idx="2704">
                  <c:v>42088</c:v>
                </c:pt>
                <c:pt idx="2705">
                  <c:v>42089</c:v>
                </c:pt>
                <c:pt idx="2706">
                  <c:v>42090</c:v>
                </c:pt>
                <c:pt idx="2707">
                  <c:v>42093</c:v>
                </c:pt>
                <c:pt idx="2708">
                  <c:v>42094</c:v>
                </c:pt>
                <c:pt idx="2709">
                  <c:v>42095</c:v>
                </c:pt>
                <c:pt idx="2710">
                  <c:v>42096</c:v>
                </c:pt>
                <c:pt idx="2711">
                  <c:v>42097</c:v>
                </c:pt>
                <c:pt idx="2712">
                  <c:v>42101</c:v>
                </c:pt>
                <c:pt idx="2713">
                  <c:v>42102</c:v>
                </c:pt>
                <c:pt idx="2714">
                  <c:v>42103</c:v>
                </c:pt>
                <c:pt idx="2715">
                  <c:v>42104</c:v>
                </c:pt>
                <c:pt idx="2716">
                  <c:v>42107</c:v>
                </c:pt>
                <c:pt idx="2717">
                  <c:v>42108</c:v>
                </c:pt>
                <c:pt idx="2718">
                  <c:v>42109</c:v>
                </c:pt>
                <c:pt idx="2719">
                  <c:v>42110</c:v>
                </c:pt>
                <c:pt idx="2720">
                  <c:v>42111</c:v>
                </c:pt>
                <c:pt idx="2721">
                  <c:v>42114</c:v>
                </c:pt>
                <c:pt idx="2722">
                  <c:v>42115</c:v>
                </c:pt>
                <c:pt idx="2723">
                  <c:v>42116</c:v>
                </c:pt>
                <c:pt idx="2724">
                  <c:v>42117</c:v>
                </c:pt>
                <c:pt idx="2725">
                  <c:v>42118</c:v>
                </c:pt>
                <c:pt idx="2726">
                  <c:v>42121</c:v>
                </c:pt>
                <c:pt idx="2727">
                  <c:v>42122</c:v>
                </c:pt>
                <c:pt idx="2728">
                  <c:v>42123</c:v>
                </c:pt>
                <c:pt idx="2729">
                  <c:v>42124</c:v>
                </c:pt>
                <c:pt idx="2730">
                  <c:v>42128</c:v>
                </c:pt>
                <c:pt idx="2731">
                  <c:v>42129</c:v>
                </c:pt>
                <c:pt idx="2732">
                  <c:v>42130</c:v>
                </c:pt>
                <c:pt idx="2733">
                  <c:v>42131</c:v>
                </c:pt>
                <c:pt idx="2734">
                  <c:v>42132</c:v>
                </c:pt>
                <c:pt idx="2735">
                  <c:v>42135</c:v>
                </c:pt>
                <c:pt idx="2736">
                  <c:v>42136</c:v>
                </c:pt>
                <c:pt idx="2737">
                  <c:v>42137</c:v>
                </c:pt>
                <c:pt idx="2738">
                  <c:v>42138</c:v>
                </c:pt>
                <c:pt idx="2739">
                  <c:v>42139</c:v>
                </c:pt>
                <c:pt idx="2740">
                  <c:v>42142</c:v>
                </c:pt>
                <c:pt idx="2741">
                  <c:v>42143</c:v>
                </c:pt>
                <c:pt idx="2742">
                  <c:v>42144</c:v>
                </c:pt>
                <c:pt idx="2743">
                  <c:v>42145</c:v>
                </c:pt>
                <c:pt idx="2744">
                  <c:v>42146</c:v>
                </c:pt>
                <c:pt idx="2745">
                  <c:v>42149</c:v>
                </c:pt>
                <c:pt idx="2746">
                  <c:v>42150</c:v>
                </c:pt>
                <c:pt idx="2747">
                  <c:v>42151</c:v>
                </c:pt>
                <c:pt idx="2748">
                  <c:v>42152</c:v>
                </c:pt>
                <c:pt idx="2749">
                  <c:v>42153</c:v>
                </c:pt>
                <c:pt idx="2750">
                  <c:v>42156</c:v>
                </c:pt>
                <c:pt idx="2751">
                  <c:v>42157</c:v>
                </c:pt>
                <c:pt idx="2752">
                  <c:v>42158</c:v>
                </c:pt>
                <c:pt idx="2753">
                  <c:v>42159</c:v>
                </c:pt>
                <c:pt idx="2754">
                  <c:v>42160</c:v>
                </c:pt>
                <c:pt idx="2755">
                  <c:v>42163</c:v>
                </c:pt>
                <c:pt idx="2756">
                  <c:v>42164</c:v>
                </c:pt>
                <c:pt idx="2757">
                  <c:v>42165</c:v>
                </c:pt>
                <c:pt idx="2758">
                  <c:v>42166</c:v>
                </c:pt>
                <c:pt idx="2759">
                  <c:v>42167</c:v>
                </c:pt>
                <c:pt idx="2760">
                  <c:v>42170</c:v>
                </c:pt>
                <c:pt idx="2761">
                  <c:v>42171</c:v>
                </c:pt>
                <c:pt idx="2762">
                  <c:v>42172</c:v>
                </c:pt>
                <c:pt idx="2763">
                  <c:v>42173</c:v>
                </c:pt>
                <c:pt idx="2764">
                  <c:v>42174</c:v>
                </c:pt>
                <c:pt idx="2765">
                  <c:v>42178</c:v>
                </c:pt>
                <c:pt idx="2766">
                  <c:v>42179</c:v>
                </c:pt>
                <c:pt idx="2767">
                  <c:v>42180</c:v>
                </c:pt>
                <c:pt idx="2768">
                  <c:v>42181</c:v>
                </c:pt>
                <c:pt idx="2769">
                  <c:v>42184</c:v>
                </c:pt>
                <c:pt idx="2770">
                  <c:v>42185</c:v>
                </c:pt>
                <c:pt idx="2771">
                  <c:v>42186</c:v>
                </c:pt>
                <c:pt idx="2772">
                  <c:v>42187</c:v>
                </c:pt>
                <c:pt idx="2773">
                  <c:v>42188</c:v>
                </c:pt>
                <c:pt idx="2774">
                  <c:v>42191</c:v>
                </c:pt>
                <c:pt idx="2775">
                  <c:v>42192</c:v>
                </c:pt>
                <c:pt idx="2776">
                  <c:v>42193</c:v>
                </c:pt>
                <c:pt idx="2777">
                  <c:v>42194</c:v>
                </c:pt>
                <c:pt idx="2778">
                  <c:v>42195</c:v>
                </c:pt>
                <c:pt idx="2779">
                  <c:v>42198</c:v>
                </c:pt>
                <c:pt idx="2780">
                  <c:v>42199</c:v>
                </c:pt>
                <c:pt idx="2781">
                  <c:v>42200</c:v>
                </c:pt>
                <c:pt idx="2782">
                  <c:v>42201</c:v>
                </c:pt>
                <c:pt idx="2783">
                  <c:v>42202</c:v>
                </c:pt>
                <c:pt idx="2784">
                  <c:v>42205</c:v>
                </c:pt>
                <c:pt idx="2785">
                  <c:v>42206</c:v>
                </c:pt>
                <c:pt idx="2786">
                  <c:v>42207</c:v>
                </c:pt>
                <c:pt idx="2787">
                  <c:v>42208</c:v>
                </c:pt>
                <c:pt idx="2788">
                  <c:v>42209</c:v>
                </c:pt>
                <c:pt idx="2789">
                  <c:v>42212</c:v>
                </c:pt>
                <c:pt idx="2790">
                  <c:v>42213</c:v>
                </c:pt>
                <c:pt idx="2791">
                  <c:v>42214</c:v>
                </c:pt>
                <c:pt idx="2792">
                  <c:v>42215</c:v>
                </c:pt>
                <c:pt idx="2793">
                  <c:v>42216</c:v>
                </c:pt>
                <c:pt idx="2794">
                  <c:v>42219</c:v>
                </c:pt>
                <c:pt idx="2795">
                  <c:v>42220</c:v>
                </c:pt>
                <c:pt idx="2796">
                  <c:v>42221</c:v>
                </c:pt>
                <c:pt idx="2797">
                  <c:v>42222</c:v>
                </c:pt>
                <c:pt idx="2798">
                  <c:v>42223</c:v>
                </c:pt>
                <c:pt idx="2799">
                  <c:v>42226</c:v>
                </c:pt>
                <c:pt idx="2800">
                  <c:v>42227</c:v>
                </c:pt>
                <c:pt idx="2801">
                  <c:v>42228</c:v>
                </c:pt>
                <c:pt idx="2802">
                  <c:v>42229</c:v>
                </c:pt>
                <c:pt idx="2803">
                  <c:v>42230</c:v>
                </c:pt>
                <c:pt idx="2804">
                  <c:v>42233</c:v>
                </c:pt>
                <c:pt idx="2805">
                  <c:v>42234</c:v>
                </c:pt>
                <c:pt idx="2806">
                  <c:v>42235</c:v>
                </c:pt>
                <c:pt idx="2807">
                  <c:v>42236</c:v>
                </c:pt>
                <c:pt idx="2808">
                  <c:v>42237</c:v>
                </c:pt>
                <c:pt idx="2809">
                  <c:v>42240</c:v>
                </c:pt>
                <c:pt idx="2810">
                  <c:v>42241</c:v>
                </c:pt>
                <c:pt idx="2811">
                  <c:v>42242</c:v>
                </c:pt>
                <c:pt idx="2812">
                  <c:v>42243</c:v>
                </c:pt>
                <c:pt idx="2813">
                  <c:v>42244</c:v>
                </c:pt>
                <c:pt idx="2814">
                  <c:v>42247</c:v>
                </c:pt>
                <c:pt idx="2815">
                  <c:v>42248</c:v>
                </c:pt>
                <c:pt idx="2816">
                  <c:v>42249</c:v>
                </c:pt>
                <c:pt idx="2817">
                  <c:v>42254</c:v>
                </c:pt>
                <c:pt idx="2818">
                  <c:v>42255</c:v>
                </c:pt>
                <c:pt idx="2819">
                  <c:v>42256</c:v>
                </c:pt>
                <c:pt idx="2820">
                  <c:v>42257</c:v>
                </c:pt>
                <c:pt idx="2821">
                  <c:v>42258</c:v>
                </c:pt>
                <c:pt idx="2822">
                  <c:v>42261</c:v>
                </c:pt>
                <c:pt idx="2823">
                  <c:v>42262</c:v>
                </c:pt>
                <c:pt idx="2824">
                  <c:v>42263</c:v>
                </c:pt>
                <c:pt idx="2825">
                  <c:v>42264</c:v>
                </c:pt>
                <c:pt idx="2826">
                  <c:v>42265</c:v>
                </c:pt>
                <c:pt idx="2827">
                  <c:v>42268</c:v>
                </c:pt>
                <c:pt idx="2828">
                  <c:v>42269</c:v>
                </c:pt>
                <c:pt idx="2829">
                  <c:v>42270</c:v>
                </c:pt>
                <c:pt idx="2830">
                  <c:v>42271</c:v>
                </c:pt>
                <c:pt idx="2831">
                  <c:v>42272</c:v>
                </c:pt>
                <c:pt idx="2832">
                  <c:v>42275</c:v>
                </c:pt>
                <c:pt idx="2833">
                  <c:v>42276</c:v>
                </c:pt>
                <c:pt idx="2834">
                  <c:v>42277</c:v>
                </c:pt>
                <c:pt idx="2835">
                  <c:v>42285</c:v>
                </c:pt>
                <c:pt idx="2836">
                  <c:v>42286</c:v>
                </c:pt>
                <c:pt idx="2837">
                  <c:v>42289</c:v>
                </c:pt>
                <c:pt idx="2838">
                  <c:v>42290</c:v>
                </c:pt>
                <c:pt idx="2839">
                  <c:v>42291</c:v>
                </c:pt>
                <c:pt idx="2840">
                  <c:v>42292</c:v>
                </c:pt>
                <c:pt idx="2841">
                  <c:v>42293</c:v>
                </c:pt>
                <c:pt idx="2842">
                  <c:v>42296</c:v>
                </c:pt>
                <c:pt idx="2843">
                  <c:v>42297</c:v>
                </c:pt>
                <c:pt idx="2844">
                  <c:v>42298</c:v>
                </c:pt>
                <c:pt idx="2845">
                  <c:v>42299</c:v>
                </c:pt>
                <c:pt idx="2846">
                  <c:v>42300</c:v>
                </c:pt>
                <c:pt idx="2847">
                  <c:v>42303</c:v>
                </c:pt>
                <c:pt idx="2848">
                  <c:v>42304</c:v>
                </c:pt>
                <c:pt idx="2849">
                  <c:v>42305</c:v>
                </c:pt>
                <c:pt idx="2850">
                  <c:v>42306</c:v>
                </c:pt>
                <c:pt idx="2851">
                  <c:v>42307</c:v>
                </c:pt>
                <c:pt idx="2852">
                  <c:v>42310</c:v>
                </c:pt>
                <c:pt idx="2853">
                  <c:v>42311</c:v>
                </c:pt>
                <c:pt idx="2854">
                  <c:v>42312</c:v>
                </c:pt>
                <c:pt idx="2855">
                  <c:v>42313</c:v>
                </c:pt>
                <c:pt idx="2856">
                  <c:v>42314</c:v>
                </c:pt>
                <c:pt idx="2857">
                  <c:v>42317</c:v>
                </c:pt>
                <c:pt idx="2858">
                  <c:v>42318</c:v>
                </c:pt>
                <c:pt idx="2859">
                  <c:v>42319</c:v>
                </c:pt>
                <c:pt idx="2860">
                  <c:v>42320</c:v>
                </c:pt>
                <c:pt idx="2861">
                  <c:v>42321</c:v>
                </c:pt>
                <c:pt idx="2862">
                  <c:v>42324</c:v>
                </c:pt>
                <c:pt idx="2863">
                  <c:v>42325</c:v>
                </c:pt>
                <c:pt idx="2864">
                  <c:v>42326</c:v>
                </c:pt>
                <c:pt idx="2865">
                  <c:v>42327</c:v>
                </c:pt>
                <c:pt idx="2866">
                  <c:v>42328</c:v>
                </c:pt>
                <c:pt idx="2867">
                  <c:v>42331</c:v>
                </c:pt>
                <c:pt idx="2868">
                  <c:v>42332</c:v>
                </c:pt>
                <c:pt idx="2869">
                  <c:v>42333</c:v>
                </c:pt>
                <c:pt idx="2870">
                  <c:v>42334</c:v>
                </c:pt>
                <c:pt idx="2871">
                  <c:v>42335</c:v>
                </c:pt>
                <c:pt idx="2872">
                  <c:v>42338</c:v>
                </c:pt>
                <c:pt idx="2873">
                  <c:v>42339</c:v>
                </c:pt>
                <c:pt idx="2874">
                  <c:v>42340</c:v>
                </c:pt>
                <c:pt idx="2875">
                  <c:v>42341</c:v>
                </c:pt>
                <c:pt idx="2876">
                  <c:v>42342</c:v>
                </c:pt>
                <c:pt idx="2877">
                  <c:v>42345</c:v>
                </c:pt>
                <c:pt idx="2878">
                  <c:v>42346</c:v>
                </c:pt>
                <c:pt idx="2879">
                  <c:v>42347</c:v>
                </c:pt>
                <c:pt idx="2880">
                  <c:v>42348</c:v>
                </c:pt>
                <c:pt idx="2881">
                  <c:v>42349</c:v>
                </c:pt>
                <c:pt idx="2882">
                  <c:v>42352</c:v>
                </c:pt>
                <c:pt idx="2883">
                  <c:v>42353</c:v>
                </c:pt>
                <c:pt idx="2884">
                  <c:v>42354</c:v>
                </c:pt>
                <c:pt idx="2885">
                  <c:v>42355</c:v>
                </c:pt>
                <c:pt idx="2886">
                  <c:v>42356</c:v>
                </c:pt>
                <c:pt idx="2887">
                  <c:v>42359</c:v>
                </c:pt>
                <c:pt idx="2888">
                  <c:v>42360</c:v>
                </c:pt>
                <c:pt idx="2889">
                  <c:v>42361</c:v>
                </c:pt>
                <c:pt idx="2890">
                  <c:v>42362</c:v>
                </c:pt>
                <c:pt idx="2891">
                  <c:v>42363</c:v>
                </c:pt>
                <c:pt idx="2892">
                  <c:v>42366</c:v>
                </c:pt>
                <c:pt idx="2893">
                  <c:v>42367</c:v>
                </c:pt>
                <c:pt idx="2894">
                  <c:v>42368</c:v>
                </c:pt>
                <c:pt idx="2895">
                  <c:v>42369</c:v>
                </c:pt>
                <c:pt idx="2896">
                  <c:v>42373</c:v>
                </c:pt>
                <c:pt idx="2897">
                  <c:v>42374</c:v>
                </c:pt>
                <c:pt idx="2898">
                  <c:v>42375</c:v>
                </c:pt>
                <c:pt idx="2899">
                  <c:v>42376</c:v>
                </c:pt>
                <c:pt idx="2900">
                  <c:v>42377</c:v>
                </c:pt>
                <c:pt idx="2901">
                  <c:v>42380</c:v>
                </c:pt>
                <c:pt idx="2902">
                  <c:v>42381</c:v>
                </c:pt>
                <c:pt idx="2903">
                  <c:v>42382</c:v>
                </c:pt>
                <c:pt idx="2904">
                  <c:v>42383</c:v>
                </c:pt>
                <c:pt idx="2905">
                  <c:v>42384</c:v>
                </c:pt>
                <c:pt idx="2906">
                  <c:v>42387</c:v>
                </c:pt>
                <c:pt idx="2907">
                  <c:v>42388</c:v>
                </c:pt>
                <c:pt idx="2908">
                  <c:v>42389</c:v>
                </c:pt>
                <c:pt idx="2909">
                  <c:v>42390</c:v>
                </c:pt>
                <c:pt idx="2910">
                  <c:v>42391</c:v>
                </c:pt>
                <c:pt idx="2911">
                  <c:v>42394</c:v>
                </c:pt>
                <c:pt idx="2912">
                  <c:v>42395</c:v>
                </c:pt>
                <c:pt idx="2913">
                  <c:v>42396</c:v>
                </c:pt>
                <c:pt idx="2914">
                  <c:v>42397</c:v>
                </c:pt>
                <c:pt idx="2915">
                  <c:v>42398</c:v>
                </c:pt>
                <c:pt idx="2916">
                  <c:v>42401</c:v>
                </c:pt>
                <c:pt idx="2917">
                  <c:v>42402</c:v>
                </c:pt>
                <c:pt idx="2918">
                  <c:v>42403</c:v>
                </c:pt>
                <c:pt idx="2919">
                  <c:v>42404</c:v>
                </c:pt>
                <c:pt idx="2920">
                  <c:v>42405</c:v>
                </c:pt>
                <c:pt idx="2921">
                  <c:v>42415</c:v>
                </c:pt>
                <c:pt idx="2922">
                  <c:v>42416</c:v>
                </c:pt>
                <c:pt idx="2923">
                  <c:v>42417</c:v>
                </c:pt>
                <c:pt idx="2924">
                  <c:v>42418</c:v>
                </c:pt>
                <c:pt idx="2925">
                  <c:v>42419</c:v>
                </c:pt>
                <c:pt idx="2926">
                  <c:v>42422</c:v>
                </c:pt>
                <c:pt idx="2927">
                  <c:v>42423</c:v>
                </c:pt>
                <c:pt idx="2928">
                  <c:v>42424</c:v>
                </c:pt>
                <c:pt idx="2929">
                  <c:v>42425</c:v>
                </c:pt>
                <c:pt idx="2930">
                  <c:v>42426</c:v>
                </c:pt>
                <c:pt idx="2931">
                  <c:v>42429</c:v>
                </c:pt>
                <c:pt idx="2932">
                  <c:v>42430</c:v>
                </c:pt>
                <c:pt idx="2933">
                  <c:v>42431</c:v>
                </c:pt>
                <c:pt idx="2934">
                  <c:v>42432</c:v>
                </c:pt>
                <c:pt idx="2935">
                  <c:v>42433</c:v>
                </c:pt>
                <c:pt idx="2936">
                  <c:v>42436</c:v>
                </c:pt>
                <c:pt idx="2937">
                  <c:v>42437</c:v>
                </c:pt>
                <c:pt idx="2938">
                  <c:v>42438</c:v>
                </c:pt>
                <c:pt idx="2939">
                  <c:v>42439</c:v>
                </c:pt>
                <c:pt idx="2940">
                  <c:v>42440</c:v>
                </c:pt>
                <c:pt idx="2941">
                  <c:v>42443</c:v>
                </c:pt>
                <c:pt idx="2942">
                  <c:v>42444</c:v>
                </c:pt>
                <c:pt idx="2943">
                  <c:v>42445</c:v>
                </c:pt>
                <c:pt idx="2944">
                  <c:v>42446</c:v>
                </c:pt>
                <c:pt idx="2945">
                  <c:v>42447</c:v>
                </c:pt>
                <c:pt idx="2946">
                  <c:v>42450</c:v>
                </c:pt>
                <c:pt idx="2947">
                  <c:v>42451</c:v>
                </c:pt>
                <c:pt idx="2948">
                  <c:v>42452</c:v>
                </c:pt>
                <c:pt idx="2949">
                  <c:v>42453</c:v>
                </c:pt>
                <c:pt idx="2950">
                  <c:v>42454</c:v>
                </c:pt>
                <c:pt idx="2951">
                  <c:v>42457</c:v>
                </c:pt>
                <c:pt idx="2952">
                  <c:v>42458</c:v>
                </c:pt>
                <c:pt idx="2953">
                  <c:v>42459</c:v>
                </c:pt>
                <c:pt idx="2954">
                  <c:v>42460</c:v>
                </c:pt>
                <c:pt idx="2955">
                  <c:v>42461</c:v>
                </c:pt>
                <c:pt idx="2956">
                  <c:v>42465</c:v>
                </c:pt>
                <c:pt idx="2957">
                  <c:v>42466</c:v>
                </c:pt>
                <c:pt idx="2958">
                  <c:v>42467</c:v>
                </c:pt>
                <c:pt idx="2959">
                  <c:v>42468</c:v>
                </c:pt>
                <c:pt idx="2960">
                  <c:v>42471</c:v>
                </c:pt>
                <c:pt idx="2961">
                  <c:v>42472</c:v>
                </c:pt>
                <c:pt idx="2962">
                  <c:v>42473</c:v>
                </c:pt>
                <c:pt idx="2963">
                  <c:v>42474</c:v>
                </c:pt>
                <c:pt idx="2964">
                  <c:v>42475</c:v>
                </c:pt>
                <c:pt idx="2965">
                  <c:v>42478</c:v>
                </c:pt>
                <c:pt idx="2966">
                  <c:v>42479</c:v>
                </c:pt>
                <c:pt idx="2967">
                  <c:v>42480</c:v>
                </c:pt>
                <c:pt idx="2968">
                  <c:v>42481</c:v>
                </c:pt>
                <c:pt idx="2969">
                  <c:v>42482</c:v>
                </c:pt>
                <c:pt idx="2970">
                  <c:v>42485</c:v>
                </c:pt>
                <c:pt idx="2971">
                  <c:v>42486</c:v>
                </c:pt>
                <c:pt idx="2972">
                  <c:v>42487</c:v>
                </c:pt>
                <c:pt idx="2973">
                  <c:v>42488</c:v>
                </c:pt>
                <c:pt idx="2974">
                  <c:v>42489</c:v>
                </c:pt>
                <c:pt idx="2975">
                  <c:v>42493</c:v>
                </c:pt>
                <c:pt idx="2976">
                  <c:v>42494</c:v>
                </c:pt>
                <c:pt idx="2977">
                  <c:v>42495</c:v>
                </c:pt>
                <c:pt idx="2978">
                  <c:v>42496</c:v>
                </c:pt>
                <c:pt idx="2979">
                  <c:v>42499</c:v>
                </c:pt>
                <c:pt idx="2980">
                  <c:v>42500</c:v>
                </c:pt>
                <c:pt idx="2981">
                  <c:v>42501</c:v>
                </c:pt>
                <c:pt idx="2982">
                  <c:v>42502</c:v>
                </c:pt>
                <c:pt idx="2983">
                  <c:v>42503</c:v>
                </c:pt>
                <c:pt idx="2984">
                  <c:v>42506</c:v>
                </c:pt>
                <c:pt idx="2985">
                  <c:v>42507</c:v>
                </c:pt>
                <c:pt idx="2986">
                  <c:v>42508</c:v>
                </c:pt>
                <c:pt idx="2987">
                  <c:v>42509</c:v>
                </c:pt>
                <c:pt idx="2988">
                  <c:v>42510</c:v>
                </c:pt>
                <c:pt idx="2989">
                  <c:v>42513</c:v>
                </c:pt>
                <c:pt idx="2990">
                  <c:v>42514</c:v>
                </c:pt>
                <c:pt idx="2991">
                  <c:v>42515</c:v>
                </c:pt>
                <c:pt idx="2992">
                  <c:v>42516</c:v>
                </c:pt>
                <c:pt idx="2993">
                  <c:v>42517</c:v>
                </c:pt>
                <c:pt idx="2994">
                  <c:v>42520</c:v>
                </c:pt>
                <c:pt idx="2995">
                  <c:v>42521</c:v>
                </c:pt>
                <c:pt idx="2996">
                  <c:v>42522</c:v>
                </c:pt>
                <c:pt idx="2997">
                  <c:v>42523</c:v>
                </c:pt>
                <c:pt idx="2998">
                  <c:v>42524</c:v>
                </c:pt>
                <c:pt idx="2999">
                  <c:v>42527</c:v>
                </c:pt>
                <c:pt idx="3000">
                  <c:v>42528</c:v>
                </c:pt>
                <c:pt idx="3001">
                  <c:v>42529</c:v>
                </c:pt>
                <c:pt idx="3002">
                  <c:v>42534</c:v>
                </c:pt>
                <c:pt idx="3003">
                  <c:v>42535</c:v>
                </c:pt>
                <c:pt idx="3004">
                  <c:v>42536</c:v>
                </c:pt>
                <c:pt idx="3005">
                  <c:v>42537</c:v>
                </c:pt>
                <c:pt idx="3006">
                  <c:v>42538</c:v>
                </c:pt>
                <c:pt idx="3007">
                  <c:v>42541</c:v>
                </c:pt>
                <c:pt idx="3008">
                  <c:v>42542</c:v>
                </c:pt>
                <c:pt idx="3009">
                  <c:v>42543</c:v>
                </c:pt>
                <c:pt idx="3010">
                  <c:v>42544</c:v>
                </c:pt>
                <c:pt idx="3011">
                  <c:v>42545</c:v>
                </c:pt>
                <c:pt idx="3012">
                  <c:v>42548</c:v>
                </c:pt>
                <c:pt idx="3013">
                  <c:v>42549</c:v>
                </c:pt>
                <c:pt idx="3014">
                  <c:v>42550</c:v>
                </c:pt>
                <c:pt idx="3015">
                  <c:v>42551</c:v>
                </c:pt>
                <c:pt idx="3016">
                  <c:v>42552</c:v>
                </c:pt>
                <c:pt idx="3017">
                  <c:v>42555</c:v>
                </c:pt>
                <c:pt idx="3018">
                  <c:v>42556</c:v>
                </c:pt>
                <c:pt idx="3019">
                  <c:v>42557</c:v>
                </c:pt>
                <c:pt idx="3020">
                  <c:v>42558</c:v>
                </c:pt>
                <c:pt idx="3021">
                  <c:v>42559</c:v>
                </c:pt>
                <c:pt idx="3022">
                  <c:v>42562</c:v>
                </c:pt>
                <c:pt idx="3023">
                  <c:v>42563</c:v>
                </c:pt>
                <c:pt idx="3024">
                  <c:v>42564</c:v>
                </c:pt>
                <c:pt idx="3025">
                  <c:v>42565</c:v>
                </c:pt>
                <c:pt idx="3026">
                  <c:v>42566</c:v>
                </c:pt>
                <c:pt idx="3027">
                  <c:v>42569</c:v>
                </c:pt>
                <c:pt idx="3028">
                  <c:v>42570</c:v>
                </c:pt>
                <c:pt idx="3029">
                  <c:v>42571</c:v>
                </c:pt>
                <c:pt idx="3030">
                  <c:v>42572</c:v>
                </c:pt>
                <c:pt idx="3031">
                  <c:v>42573</c:v>
                </c:pt>
                <c:pt idx="3032">
                  <c:v>42576</c:v>
                </c:pt>
                <c:pt idx="3033">
                  <c:v>42577</c:v>
                </c:pt>
                <c:pt idx="3034">
                  <c:v>42578</c:v>
                </c:pt>
                <c:pt idx="3035">
                  <c:v>42579</c:v>
                </c:pt>
                <c:pt idx="3036">
                  <c:v>42580</c:v>
                </c:pt>
                <c:pt idx="3037">
                  <c:v>42583</c:v>
                </c:pt>
                <c:pt idx="3038">
                  <c:v>42584</c:v>
                </c:pt>
                <c:pt idx="3039">
                  <c:v>42585</c:v>
                </c:pt>
                <c:pt idx="3040">
                  <c:v>42586</c:v>
                </c:pt>
                <c:pt idx="3041">
                  <c:v>42587</c:v>
                </c:pt>
                <c:pt idx="3042">
                  <c:v>42590</c:v>
                </c:pt>
                <c:pt idx="3043">
                  <c:v>42591</c:v>
                </c:pt>
                <c:pt idx="3044">
                  <c:v>42592</c:v>
                </c:pt>
                <c:pt idx="3045">
                  <c:v>42593</c:v>
                </c:pt>
                <c:pt idx="3046">
                  <c:v>42594</c:v>
                </c:pt>
                <c:pt idx="3047">
                  <c:v>42597</c:v>
                </c:pt>
                <c:pt idx="3048">
                  <c:v>42598</c:v>
                </c:pt>
                <c:pt idx="3049">
                  <c:v>42599</c:v>
                </c:pt>
                <c:pt idx="3050">
                  <c:v>42600</c:v>
                </c:pt>
                <c:pt idx="3051">
                  <c:v>42601</c:v>
                </c:pt>
                <c:pt idx="3052">
                  <c:v>42604</c:v>
                </c:pt>
                <c:pt idx="3053">
                  <c:v>42605</c:v>
                </c:pt>
                <c:pt idx="3054">
                  <c:v>42606</c:v>
                </c:pt>
                <c:pt idx="3055">
                  <c:v>42607</c:v>
                </c:pt>
                <c:pt idx="3056">
                  <c:v>42608</c:v>
                </c:pt>
                <c:pt idx="3057">
                  <c:v>42611</c:v>
                </c:pt>
                <c:pt idx="3058">
                  <c:v>42612</c:v>
                </c:pt>
                <c:pt idx="3059">
                  <c:v>42613</c:v>
                </c:pt>
                <c:pt idx="3060">
                  <c:v>42614</c:v>
                </c:pt>
                <c:pt idx="3061">
                  <c:v>42615</c:v>
                </c:pt>
                <c:pt idx="3062">
                  <c:v>42618</c:v>
                </c:pt>
                <c:pt idx="3063">
                  <c:v>42619</c:v>
                </c:pt>
                <c:pt idx="3064">
                  <c:v>42620</c:v>
                </c:pt>
                <c:pt idx="3065">
                  <c:v>42621</c:v>
                </c:pt>
                <c:pt idx="3066">
                  <c:v>42622</c:v>
                </c:pt>
                <c:pt idx="3067">
                  <c:v>42625</c:v>
                </c:pt>
                <c:pt idx="3068">
                  <c:v>42626</c:v>
                </c:pt>
                <c:pt idx="3069">
                  <c:v>42627</c:v>
                </c:pt>
                <c:pt idx="3070">
                  <c:v>42632</c:v>
                </c:pt>
                <c:pt idx="3071">
                  <c:v>42633</c:v>
                </c:pt>
                <c:pt idx="3072">
                  <c:v>42634</c:v>
                </c:pt>
                <c:pt idx="3073">
                  <c:v>42635</c:v>
                </c:pt>
                <c:pt idx="3074">
                  <c:v>42636</c:v>
                </c:pt>
                <c:pt idx="3075">
                  <c:v>42639</c:v>
                </c:pt>
                <c:pt idx="3076">
                  <c:v>42640</c:v>
                </c:pt>
                <c:pt idx="3077">
                  <c:v>42641</c:v>
                </c:pt>
                <c:pt idx="3078">
                  <c:v>42642</c:v>
                </c:pt>
                <c:pt idx="3079">
                  <c:v>42643</c:v>
                </c:pt>
                <c:pt idx="3080">
                  <c:v>42653</c:v>
                </c:pt>
                <c:pt idx="3081">
                  <c:v>42654</c:v>
                </c:pt>
                <c:pt idx="3082">
                  <c:v>42655</c:v>
                </c:pt>
                <c:pt idx="3083">
                  <c:v>42656</c:v>
                </c:pt>
                <c:pt idx="3084">
                  <c:v>42657</c:v>
                </c:pt>
                <c:pt idx="3085">
                  <c:v>42660</c:v>
                </c:pt>
                <c:pt idx="3086">
                  <c:v>42661</c:v>
                </c:pt>
                <c:pt idx="3087">
                  <c:v>42662</c:v>
                </c:pt>
                <c:pt idx="3088">
                  <c:v>42663</c:v>
                </c:pt>
                <c:pt idx="3089">
                  <c:v>42664</c:v>
                </c:pt>
                <c:pt idx="3090">
                  <c:v>42667</c:v>
                </c:pt>
                <c:pt idx="3091">
                  <c:v>42668</c:v>
                </c:pt>
                <c:pt idx="3092">
                  <c:v>42669</c:v>
                </c:pt>
                <c:pt idx="3093">
                  <c:v>42670</c:v>
                </c:pt>
                <c:pt idx="3094">
                  <c:v>42671</c:v>
                </c:pt>
                <c:pt idx="3095">
                  <c:v>42674</c:v>
                </c:pt>
                <c:pt idx="3096">
                  <c:v>42675</c:v>
                </c:pt>
                <c:pt idx="3097">
                  <c:v>42676</c:v>
                </c:pt>
                <c:pt idx="3098">
                  <c:v>42677</c:v>
                </c:pt>
                <c:pt idx="3099">
                  <c:v>42678</c:v>
                </c:pt>
                <c:pt idx="3100">
                  <c:v>42681</c:v>
                </c:pt>
                <c:pt idx="3101">
                  <c:v>42682</c:v>
                </c:pt>
                <c:pt idx="3102">
                  <c:v>42683</c:v>
                </c:pt>
                <c:pt idx="3103">
                  <c:v>42684</c:v>
                </c:pt>
                <c:pt idx="3104">
                  <c:v>42685</c:v>
                </c:pt>
                <c:pt idx="3105">
                  <c:v>42688</c:v>
                </c:pt>
                <c:pt idx="3106">
                  <c:v>42689</c:v>
                </c:pt>
                <c:pt idx="3107">
                  <c:v>42690</c:v>
                </c:pt>
                <c:pt idx="3108">
                  <c:v>42691</c:v>
                </c:pt>
                <c:pt idx="3109">
                  <c:v>42692</c:v>
                </c:pt>
                <c:pt idx="3110">
                  <c:v>42695</c:v>
                </c:pt>
                <c:pt idx="3111">
                  <c:v>42696</c:v>
                </c:pt>
                <c:pt idx="3112">
                  <c:v>42697</c:v>
                </c:pt>
                <c:pt idx="3113">
                  <c:v>42698</c:v>
                </c:pt>
                <c:pt idx="3114">
                  <c:v>42699</c:v>
                </c:pt>
                <c:pt idx="3115">
                  <c:v>42702</c:v>
                </c:pt>
                <c:pt idx="3116">
                  <c:v>42703</c:v>
                </c:pt>
                <c:pt idx="3117">
                  <c:v>42704</c:v>
                </c:pt>
                <c:pt idx="3118">
                  <c:v>42705</c:v>
                </c:pt>
                <c:pt idx="3119">
                  <c:v>42706</c:v>
                </c:pt>
                <c:pt idx="3120">
                  <c:v>42709</c:v>
                </c:pt>
                <c:pt idx="3121">
                  <c:v>42710</c:v>
                </c:pt>
                <c:pt idx="3122">
                  <c:v>42711</c:v>
                </c:pt>
                <c:pt idx="3123">
                  <c:v>42712</c:v>
                </c:pt>
                <c:pt idx="3124">
                  <c:v>42713</c:v>
                </c:pt>
                <c:pt idx="3125">
                  <c:v>42716</c:v>
                </c:pt>
                <c:pt idx="3126">
                  <c:v>42717</c:v>
                </c:pt>
                <c:pt idx="3127">
                  <c:v>42718</c:v>
                </c:pt>
                <c:pt idx="3128">
                  <c:v>42719</c:v>
                </c:pt>
                <c:pt idx="3129">
                  <c:v>42720</c:v>
                </c:pt>
                <c:pt idx="3130">
                  <c:v>42723</c:v>
                </c:pt>
                <c:pt idx="3131">
                  <c:v>42724</c:v>
                </c:pt>
                <c:pt idx="3132">
                  <c:v>42725</c:v>
                </c:pt>
                <c:pt idx="3133">
                  <c:v>42726</c:v>
                </c:pt>
                <c:pt idx="3134">
                  <c:v>42727</c:v>
                </c:pt>
                <c:pt idx="3135">
                  <c:v>42730</c:v>
                </c:pt>
                <c:pt idx="3136">
                  <c:v>42731</c:v>
                </c:pt>
                <c:pt idx="3137">
                  <c:v>42732</c:v>
                </c:pt>
                <c:pt idx="3138">
                  <c:v>42733</c:v>
                </c:pt>
                <c:pt idx="3139">
                  <c:v>42734</c:v>
                </c:pt>
                <c:pt idx="3140">
                  <c:v>42738</c:v>
                </c:pt>
                <c:pt idx="3141">
                  <c:v>42739</c:v>
                </c:pt>
                <c:pt idx="3142">
                  <c:v>42740</c:v>
                </c:pt>
                <c:pt idx="3143">
                  <c:v>42741</c:v>
                </c:pt>
                <c:pt idx="3144">
                  <c:v>42744</c:v>
                </c:pt>
                <c:pt idx="3145">
                  <c:v>42745</c:v>
                </c:pt>
                <c:pt idx="3146">
                  <c:v>42746</c:v>
                </c:pt>
                <c:pt idx="3147">
                  <c:v>42747</c:v>
                </c:pt>
                <c:pt idx="3148">
                  <c:v>42748</c:v>
                </c:pt>
                <c:pt idx="3149">
                  <c:v>42751</c:v>
                </c:pt>
                <c:pt idx="3150">
                  <c:v>42752</c:v>
                </c:pt>
                <c:pt idx="3151">
                  <c:v>42753</c:v>
                </c:pt>
                <c:pt idx="3152">
                  <c:v>42754</c:v>
                </c:pt>
                <c:pt idx="3153">
                  <c:v>42755</c:v>
                </c:pt>
                <c:pt idx="3154">
                  <c:v>42758</c:v>
                </c:pt>
                <c:pt idx="3155">
                  <c:v>42759</c:v>
                </c:pt>
                <c:pt idx="3156">
                  <c:v>42760</c:v>
                </c:pt>
                <c:pt idx="3157">
                  <c:v>42761</c:v>
                </c:pt>
                <c:pt idx="3158">
                  <c:v>42769</c:v>
                </c:pt>
                <c:pt idx="3159">
                  <c:v>42772</c:v>
                </c:pt>
                <c:pt idx="3160">
                  <c:v>42773</c:v>
                </c:pt>
                <c:pt idx="3161">
                  <c:v>42774</c:v>
                </c:pt>
                <c:pt idx="3162">
                  <c:v>42775</c:v>
                </c:pt>
                <c:pt idx="3163">
                  <c:v>42776</c:v>
                </c:pt>
                <c:pt idx="3164">
                  <c:v>42779</c:v>
                </c:pt>
                <c:pt idx="3165">
                  <c:v>42780</c:v>
                </c:pt>
                <c:pt idx="3166">
                  <c:v>42781</c:v>
                </c:pt>
                <c:pt idx="3167">
                  <c:v>42782</c:v>
                </c:pt>
                <c:pt idx="3168">
                  <c:v>42783</c:v>
                </c:pt>
                <c:pt idx="3169">
                  <c:v>42786</c:v>
                </c:pt>
                <c:pt idx="3170">
                  <c:v>42787</c:v>
                </c:pt>
                <c:pt idx="3171">
                  <c:v>42788</c:v>
                </c:pt>
                <c:pt idx="3172">
                  <c:v>42789</c:v>
                </c:pt>
                <c:pt idx="3173">
                  <c:v>42790</c:v>
                </c:pt>
                <c:pt idx="3174">
                  <c:v>42793</c:v>
                </c:pt>
                <c:pt idx="3175">
                  <c:v>42794</c:v>
                </c:pt>
                <c:pt idx="3176">
                  <c:v>42795</c:v>
                </c:pt>
                <c:pt idx="3177">
                  <c:v>42796</c:v>
                </c:pt>
                <c:pt idx="3178">
                  <c:v>42797</c:v>
                </c:pt>
                <c:pt idx="3179">
                  <c:v>42800</c:v>
                </c:pt>
                <c:pt idx="3180">
                  <c:v>42801</c:v>
                </c:pt>
                <c:pt idx="3181">
                  <c:v>42802</c:v>
                </c:pt>
                <c:pt idx="3182">
                  <c:v>42803</c:v>
                </c:pt>
                <c:pt idx="3183">
                  <c:v>42804</c:v>
                </c:pt>
                <c:pt idx="3184">
                  <c:v>42807</c:v>
                </c:pt>
                <c:pt idx="3185">
                  <c:v>42808</c:v>
                </c:pt>
                <c:pt idx="3186">
                  <c:v>42809</c:v>
                </c:pt>
                <c:pt idx="3187">
                  <c:v>42810</c:v>
                </c:pt>
                <c:pt idx="3188">
                  <c:v>42811</c:v>
                </c:pt>
                <c:pt idx="3189">
                  <c:v>42814</c:v>
                </c:pt>
                <c:pt idx="3190">
                  <c:v>42815</c:v>
                </c:pt>
                <c:pt idx="3191">
                  <c:v>42816</c:v>
                </c:pt>
                <c:pt idx="3192">
                  <c:v>42817</c:v>
                </c:pt>
                <c:pt idx="3193">
                  <c:v>42818</c:v>
                </c:pt>
                <c:pt idx="3194">
                  <c:v>42821</c:v>
                </c:pt>
                <c:pt idx="3195">
                  <c:v>42822</c:v>
                </c:pt>
                <c:pt idx="3196">
                  <c:v>42823</c:v>
                </c:pt>
                <c:pt idx="3197">
                  <c:v>42824</c:v>
                </c:pt>
                <c:pt idx="3198">
                  <c:v>42825</c:v>
                </c:pt>
                <c:pt idx="3199">
                  <c:v>42830</c:v>
                </c:pt>
                <c:pt idx="3200">
                  <c:v>42831</c:v>
                </c:pt>
                <c:pt idx="3201">
                  <c:v>42832</c:v>
                </c:pt>
                <c:pt idx="3202">
                  <c:v>42835</c:v>
                </c:pt>
                <c:pt idx="3203">
                  <c:v>42836</c:v>
                </c:pt>
                <c:pt idx="3204">
                  <c:v>42837</c:v>
                </c:pt>
                <c:pt idx="3205">
                  <c:v>42838</c:v>
                </c:pt>
                <c:pt idx="3206">
                  <c:v>42839</c:v>
                </c:pt>
                <c:pt idx="3207">
                  <c:v>42842</c:v>
                </c:pt>
                <c:pt idx="3208">
                  <c:v>42843</c:v>
                </c:pt>
                <c:pt idx="3209">
                  <c:v>42844</c:v>
                </c:pt>
                <c:pt idx="3210">
                  <c:v>42845</c:v>
                </c:pt>
                <c:pt idx="3211">
                  <c:v>42846</c:v>
                </c:pt>
                <c:pt idx="3212">
                  <c:v>42849</c:v>
                </c:pt>
                <c:pt idx="3213">
                  <c:v>42850</c:v>
                </c:pt>
                <c:pt idx="3214">
                  <c:v>42851</c:v>
                </c:pt>
                <c:pt idx="3215">
                  <c:v>42852</c:v>
                </c:pt>
                <c:pt idx="3216">
                  <c:v>42853</c:v>
                </c:pt>
                <c:pt idx="3217">
                  <c:v>42857</c:v>
                </c:pt>
                <c:pt idx="3218">
                  <c:v>42858</c:v>
                </c:pt>
                <c:pt idx="3219">
                  <c:v>42859</c:v>
                </c:pt>
                <c:pt idx="3220">
                  <c:v>42860</c:v>
                </c:pt>
                <c:pt idx="3221">
                  <c:v>42863</c:v>
                </c:pt>
                <c:pt idx="3222">
                  <c:v>42864</c:v>
                </c:pt>
                <c:pt idx="3223">
                  <c:v>42865</c:v>
                </c:pt>
                <c:pt idx="3224">
                  <c:v>42866</c:v>
                </c:pt>
                <c:pt idx="3225">
                  <c:v>42867</c:v>
                </c:pt>
                <c:pt idx="3226">
                  <c:v>42870</c:v>
                </c:pt>
                <c:pt idx="3227">
                  <c:v>42871</c:v>
                </c:pt>
                <c:pt idx="3228">
                  <c:v>42872</c:v>
                </c:pt>
                <c:pt idx="3229">
                  <c:v>42873</c:v>
                </c:pt>
                <c:pt idx="3230">
                  <c:v>42874</c:v>
                </c:pt>
                <c:pt idx="3231">
                  <c:v>42877</c:v>
                </c:pt>
                <c:pt idx="3232">
                  <c:v>42878</c:v>
                </c:pt>
                <c:pt idx="3233">
                  <c:v>42879</c:v>
                </c:pt>
                <c:pt idx="3234">
                  <c:v>42880</c:v>
                </c:pt>
                <c:pt idx="3235">
                  <c:v>42881</c:v>
                </c:pt>
                <c:pt idx="3236">
                  <c:v>42886</c:v>
                </c:pt>
                <c:pt idx="3237">
                  <c:v>42887</c:v>
                </c:pt>
                <c:pt idx="3238">
                  <c:v>42888</c:v>
                </c:pt>
                <c:pt idx="3239">
                  <c:v>42891</c:v>
                </c:pt>
                <c:pt idx="3240">
                  <c:v>42892</c:v>
                </c:pt>
                <c:pt idx="3241">
                  <c:v>42893</c:v>
                </c:pt>
                <c:pt idx="3242">
                  <c:v>42894</c:v>
                </c:pt>
                <c:pt idx="3243">
                  <c:v>42895</c:v>
                </c:pt>
                <c:pt idx="3244">
                  <c:v>42898</c:v>
                </c:pt>
                <c:pt idx="3245">
                  <c:v>42899</c:v>
                </c:pt>
                <c:pt idx="3246">
                  <c:v>42900</c:v>
                </c:pt>
                <c:pt idx="3247">
                  <c:v>42901</c:v>
                </c:pt>
                <c:pt idx="3248">
                  <c:v>42902</c:v>
                </c:pt>
                <c:pt idx="3249">
                  <c:v>42905</c:v>
                </c:pt>
                <c:pt idx="3250">
                  <c:v>42906</c:v>
                </c:pt>
                <c:pt idx="3251">
                  <c:v>42907</c:v>
                </c:pt>
                <c:pt idx="3252">
                  <c:v>42908</c:v>
                </c:pt>
                <c:pt idx="3253">
                  <c:v>42909</c:v>
                </c:pt>
                <c:pt idx="3254">
                  <c:v>42912</c:v>
                </c:pt>
                <c:pt idx="3255">
                  <c:v>42913</c:v>
                </c:pt>
                <c:pt idx="3256">
                  <c:v>42914</c:v>
                </c:pt>
                <c:pt idx="3257">
                  <c:v>42915</c:v>
                </c:pt>
                <c:pt idx="3258">
                  <c:v>42916</c:v>
                </c:pt>
                <c:pt idx="3259">
                  <c:v>42919</c:v>
                </c:pt>
                <c:pt idx="3260">
                  <c:v>42920</c:v>
                </c:pt>
                <c:pt idx="3261">
                  <c:v>42921</c:v>
                </c:pt>
                <c:pt idx="3262">
                  <c:v>42922</c:v>
                </c:pt>
                <c:pt idx="3263">
                  <c:v>42923</c:v>
                </c:pt>
                <c:pt idx="3264">
                  <c:v>42926</c:v>
                </c:pt>
                <c:pt idx="3265">
                  <c:v>42927</c:v>
                </c:pt>
                <c:pt idx="3266">
                  <c:v>42928</c:v>
                </c:pt>
                <c:pt idx="3267">
                  <c:v>42929</c:v>
                </c:pt>
                <c:pt idx="3268">
                  <c:v>42930</c:v>
                </c:pt>
                <c:pt idx="3269">
                  <c:v>42933</c:v>
                </c:pt>
                <c:pt idx="3270">
                  <c:v>42934</c:v>
                </c:pt>
                <c:pt idx="3271">
                  <c:v>42935</c:v>
                </c:pt>
                <c:pt idx="3272">
                  <c:v>42936</c:v>
                </c:pt>
                <c:pt idx="3273">
                  <c:v>42937</c:v>
                </c:pt>
                <c:pt idx="3274">
                  <c:v>42940</c:v>
                </c:pt>
                <c:pt idx="3275">
                  <c:v>42941</c:v>
                </c:pt>
                <c:pt idx="3276">
                  <c:v>42942</c:v>
                </c:pt>
                <c:pt idx="3277">
                  <c:v>42943</c:v>
                </c:pt>
                <c:pt idx="3278">
                  <c:v>42944</c:v>
                </c:pt>
                <c:pt idx="3279">
                  <c:v>42947</c:v>
                </c:pt>
                <c:pt idx="3280">
                  <c:v>42948</c:v>
                </c:pt>
                <c:pt idx="3281">
                  <c:v>42949</c:v>
                </c:pt>
                <c:pt idx="3282">
                  <c:v>42950</c:v>
                </c:pt>
                <c:pt idx="3283">
                  <c:v>42951</c:v>
                </c:pt>
                <c:pt idx="3284">
                  <c:v>42954</c:v>
                </c:pt>
                <c:pt idx="3285">
                  <c:v>42955</c:v>
                </c:pt>
                <c:pt idx="3286">
                  <c:v>42956</c:v>
                </c:pt>
                <c:pt idx="3287">
                  <c:v>42957</c:v>
                </c:pt>
                <c:pt idx="3288">
                  <c:v>42958</c:v>
                </c:pt>
                <c:pt idx="3289">
                  <c:v>42961</c:v>
                </c:pt>
                <c:pt idx="3290">
                  <c:v>42962</c:v>
                </c:pt>
                <c:pt idx="3291">
                  <c:v>42963</c:v>
                </c:pt>
                <c:pt idx="3292">
                  <c:v>42964</c:v>
                </c:pt>
                <c:pt idx="3293">
                  <c:v>42965</c:v>
                </c:pt>
                <c:pt idx="3294">
                  <c:v>42968</c:v>
                </c:pt>
                <c:pt idx="3295">
                  <c:v>42969</c:v>
                </c:pt>
                <c:pt idx="3296">
                  <c:v>42970</c:v>
                </c:pt>
                <c:pt idx="3297">
                  <c:v>42971</c:v>
                </c:pt>
                <c:pt idx="3298">
                  <c:v>42972</c:v>
                </c:pt>
                <c:pt idx="3299">
                  <c:v>42975</c:v>
                </c:pt>
                <c:pt idx="3300">
                  <c:v>42976</c:v>
                </c:pt>
                <c:pt idx="3301">
                  <c:v>42977</c:v>
                </c:pt>
                <c:pt idx="3302">
                  <c:v>42978</c:v>
                </c:pt>
                <c:pt idx="3303">
                  <c:v>42979</c:v>
                </c:pt>
                <c:pt idx="3304">
                  <c:v>42982</c:v>
                </c:pt>
                <c:pt idx="3305">
                  <c:v>42983</c:v>
                </c:pt>
                <c:pt idx="3306">
                  <c:v>42984</c:v>
                </c:pt>
                <c:pt idx="3307">
                  <c:v>42985</c:v>
                </c:pt>
                <c:pt idx="3308">
                  <c:v>42986</c:v>
                </c:pt>
                <c:pt idx="3309">
                  <c:v>42989</c:v>
                </c:pt>
                <c:pt idx="3310">
                  <c:v>42990</c:v>
                </c:pt>
                <c:pt idx="3311">
                  <c:v>42991</c:v>
                </c:pt>
                <c:pt idx="3312">
                  <c:v>42992</c:v>
                </c:pt>
                <c:pt idx="3313">
                  <c:v>42993</c:v>
                </c:pt>
                <c:pt idx="3314">
                  <c:v>42996</c:v>
                </c:pt>
                <c:pt idx="3315">
                  <c:v>42997</c:v>
                </c:pt>
                <c:pt idx="3316">
                  <c:v>42998</c:v>
                </c:pt>
                <c:pt idx="3317">
                  <c:v>42999</c:v>
                </c:pt>
                <c:pt idx="3318">
                  <c:v>43000</c:v>
                </c:pt>
                <c:pt idx="3319">
                  <c:v>43003</c:v>
                </c:pt>
                <c:pt idx="3320">
                  <c:v>43004</c:v>
                </c:pt>
                <c:pt idx="3321">
                  <c:v>43005</c:v>
                </c:pt>
                <c:pt idx="3322">
                  <c:v>43006</c:v>
                </c:pt>
                <c:pt idx="3323">
                  <c:v>43007</c:v>
                </c:pt>
                <c:pt idx="3324">
                  <c:v>43017</c:v>
                </c:pt>
                <c:pt idx="3325">
                  <c:v>43018</c:v>
                </c:pt>
                <c:pt idx="3326">
                  <c:v>43019</c:v>
                </c:pt>
                <c:pt idx="3327">
                  <c:v>43020</c:v>
                </c:pt>
                <c:pt idx="3328">
                  <c:v>43021</c:v>
                </c:pt>
                <c:pt idx="3329">
                  <c:v>43024</c:v>
                </c:pt>
                <c:pt idx="3330">
                  <c:v>43025</c:v>
                </c:pt>
                <c:pt idx="3331">
                  <c:v>43026</c:v>
                </c:pt>
                <c:pt idx="3332">
                  <c:v>43027</c:v>
                </c:pt>
                <c:pt idx="3333">
                  <c:v>43028</c:v>
                </c:pt>
                <c:pt idx="3334">
                  <c:v>43031</c:v>
                </c:pt>
                <c:pt idx="3335">
                  <c:v>43032</c:v>
                </c:pt>
                <c:pt idx="3336">
                  <c:v>43033</c:v>
                </c:pt>
                <c:pt idx="3337">
                  <c:v>43034</c:v>
                </c:pt>
                <c:pt idx="3338">
                  <c:v>43035</c:v>
                </c:pt>
                <c:pt idx="3339">
                  <c:v>43038</c:v>
                </c:pt>
                <c:pt idx="3340">
                  <c:v>43039</c:v>
                </c:pt>
                <c:pt idx="3341">
                  <c:v>43040</c:v>
                </c:pt>
                <c:pt idx="3342">
                  <c:v>43041</c:v>
                </c:pt>
                <c:pt idx="3343">
                  <c:v>43042</c:v>
                </c:pt>
                <c:pt idx="3344">
                  <c:v>43045</c:v>
                </c:pt>
                <c:pt idx="3345">
                  <c:v>43046</c:v>
                </c:pt>
                <c:pt idx="3346">
                  <c:v>43047</c:v>
                </c:pt>
                <c:pt idx="3347">
                  <c:v>43048</c:v>
                </c:pt>
                <c:pt idx="3348">
                  <c:v>43049</c:v>
                </c:pt>
                <c:pt idx="3349">
                  <c:v>43052</c:v>
                </c:pt>
                <c:pt idx="3350">
                  <c:v>43053</c:v>
                </c:pt>
                <c:pt idx="3351">
                  <c:v>43054</c:v>
                </c:pt>
                <c:pt idx="3352">
                  <c:v>43055</c:v>
                </c:pt>
                <c:pt idx="3353">
                  <c:v>43056</c:v>
                </c:pt>
                <c:pt idx="3354">
                  <c:v>43059</c:v>
                </c:pt>
                <c:pt idx="3355">
                  <c:v>43060</c:v>
                </c:pt>
                <c:pt idx="3356">
                  <c:v>43061</c:v>
                </c:pt>
                <c:pt idx="3357">
                  <c:v>43062</c:v>
                </c:pt>
                <c:pt idx="3358">
                  <c:v>43063</c:v>
                </c:pt>
                <c:pt idx="3359">
                  <c:v>43066</c:v>
                </c:pt>
                <c:pt idx="3360">
                  <c:v>43067</c:v>
                </c:pt>
                <c:pt idx="3361">
                  <c:v>43068</c:v>
                </c:pt>
                <c:pt idx="3362">
                  <c:v>43069</c:v>
                </c:pt>
                <c:pt idx="3363">
                  <c:v>43070</c:v>
                </c:pt>
                <c:pt idx="3364">
                  <c:v>43073</c:v>
                </c:pt>
                <c:pt idx="3365">
                  <c:v>43074</c:v>
                </c:pt>
                <c:pt idx="3366">
                  <c:v>43075</c:v>
                </c:pt>
                <c:pt idx="3367">
                  <c:v>43076</c:v>
                </c:pt>
                <c:pt idx="3368">
                  <c:v>43077</c:v>
                </c:pt>
                <c:pt idx="3369">
                  <c:v>43080</c:v>
                </c:pt>
                <c:pt idx="3370">
                  <c:v>43081</c:v>
                </c:pt>
                <c:pt idx="3371">
                  <c:v>43082</c:v>
                </c:pt>
                <c:pt idx="3372">
                  <c:v>43083</c:v>
                </c:pt>
                <c:pt idx="3373">
                  <c:v>43084</c:v>
                </c:pt>
                <c:pt idx="3374">
                  <c:v>43087</c:v>
                </c:pt>
                <c:pt idx="3375">
                  <c:v>43088</c:v>
                </c:pt>
                <c:pt idx="3376">
                  <c:v>43089</c:v>
                </c:pt>
                <c:pt idx="3377">
                  <c:v>43090</c:v>
                </c:pt>
                <c:pt idx="3378">
                  <c:v>43091</c:v>
                </c:pt>
                <c:pt idx="3379">
                  <c:v>43094</c:v>
                </c:pt>
                <c:pt idx="3380">
                  <c:v>43095</c:v>
                </c:pt>
                <c:pt idx="3381">
                  <c:v>43096</c:v>
                </c:pt>
                <c:pt idx="3382">
                  <c:v>43097</c:v>
                </c:pt>
                <c:pt idx="3383">
                  <c:v>43098</c:v>
                </c:pt>
                <c:pt idx="3384">
                  <c:v>43102</c:v>
                </c:pt>
                <c:pt idx="3385">
                  <c:v>43103</c:v>
                </c:pt>
                <c:pt idx="3386">
                  <c:v>43104</c:v>
                </c:pt>
                <c:pt idx="3387">
                  <c:v>43105</c:v>
                </c:pt>
                <c:pt idx="3388">
                  <c:v>43108</c:v>
                </c:pt>
                <c:pt idx="3389">
                  <c:v>43109</c:v>
                </c:pt>
                <c:pt idx="3390">
                  <c:v>43110</c:v>
                </c:pt>
                <c:pt idx="3391">
                  <c:v>43111</c:v>
                </c:pt>
                <c:pt idx="3392">
                  <c:v>43112</c:v>
                </c:pt>
                <c:pt idx="3393">
                  <c:v>43115</c:v>
                </c:pt>
                <c:pt idx="3394">
                  <c:v>43116</c:v>
                </c:pt>
                <c:pt idx="3395">
                  <c:v>43117</c:v>
                </c:pt>
                <c:pt idx="3396">
                  <c:v>43118</c:v>
                </c:pt>
                <c:pt idx="3397">
                  <c:v>43119</c:v>
                </c:pt>
                <c:pt idx="3398">
                  <c:v>43122</c:v>
                </c:pt>
                <c:pt idx="3399">
                  <c:v>43123</c:v>
                </c:pt>
                <c:pt idx="3400">
                  <c:v>43124</c:v>
                </c:pt>
                <c:pt idx="3401">
                  <c:v>43125</c:v>
                </c:pt>
                <c:pt idx="3402">
                  <c:v>43126</c:v>
                </c:pt>
                <c:pt idx="3403">
                  <c:v>43129</c:v>
                </c:pt>
                <c:pt idx="3404">
                  <c:v>43130</c:v>
                </c:pt>
                <c:pt idx="3405">
                  <c:v>43131</c:v>
                </c:pt>
                <c:pt idx="3406">
                  <c:v>43132</c:v>
                </c:pt>
                <c:pt idx="3407">
                  <c:v>43133</c:v>
                </c:pt>
                <c:pt idx="3408">
                  <c:v>43136</c:v>
                </c:pt>
                <c:pt idx="3409">
                  <c:v>43137</c:v>
                </c:pt>
                <c:pt idx="3410">
                  <c:v>43138</c:v>
                </c:pt>
                <c:pt idx="3411">
                  <c:v>43139</c:v>
                </c:pt>
                <c:pt idx="3412">
                  <c:v>43140</c:v>
                </c:pt>
                <c:pt idx="3413">
                  <c:v>43143</c:v>
                </c:pt>
                <c:pt idx="3414">
                  <c:v>43144</c:v>
                </c:pt>
                <c:pt idx="3415">
                  <c:v>43145</c:v>
                </c:pt>
                <c:pt idx="3416">
                  <c:v>43153</c:v>
                </c:pt>
                <c:pt idx="3417">
                  <c:v>43154</c:v>
                </c:pt>
                <c:pt idx="3418">
                  <c:v>43157</c:v>
                </c:pt>
                <c:pt idx="3419">
                  <c:v>43158</c:v>
                </c:pt>
                <c:pt idx="3420">
                  <c:v>43159</c:v>
                </c:pt>
                <c:pt idx="3421">
                  <c:v>43160</c:v>
                </c:pt>
                <c:pt idx="3422">
                  <c:v>43161</c:v>
                </c:pt>
                <c:pt idx="3423">
                  <c:v>43164</c:v>
                </c:pt>
                <c:pt idx="3424">
                  <c:v>43165</c:v>
                </c:pt>
                <c:pt idx="3425">
                  <c:v>43166</c:v>
                </c:pt>
                <c:pt idx="3426">
                  <c:v>43167</c:v>
                </c:pt>
                <c:pt idx="3427">
                  <c:v>43168</c:v>
                </c:pt>
                <c:pt idx="3428">
                  <c:v>43171</c:v>
                </c:pt>
                <c:pt idx="3429">
                  <c:v>43172</c:v>
                </c:pt>
                <c:pt idx="3430">
                  <c:v>43173</c:v>
                </c:pt>
                <c:pt idx="3431">
                  <c:v>43174</c:v>
                </c:pt>
                <c:pt idx="3432">
                  <c:v>43175</c:v>
                </c:pt>
                <c:pt idx="3433">
                  <c:v>43178</c:v>
                </c:pt>
                <c:pt idx="3434">
                  <c:v>43179</c:v>
                </c:pt>
                <c:pt idx="3435">
                  <c:v>43180</c:v>
                </c:pt>
                <c:pt idx="3436">
                  <c:v>43181</c:v>
                </c:pt>
                <c:pt idx="3437">
                  <c:v>43182</c:v>
                </c:pt>
                <c:pt idx="3438">
                  <c:v>43185</c:v>
                </c:pt>
                <c:pt idx="3439">
                  <c:v>43186</c:v>
                </c:pt>
                <c:pt idx="3440">
                  <c:v>43187</c:v>
                </c:pt>
                <c:pt idx="3441">
                  <c:v>43188</c:v>
                </c:pt>
                <c:pt idx="3442">
                  <c:v>43189</c:v>
                </c:pt>
                <c:pt idx="3443">
                  <c:v>43192</c:v>
                </c:pt>
                <c:pt idx="3444">
                  <c:v>43193</c:v>
                </c:pt>
                <c:pt idx="3445">
                  <c:v>43194</c:v>
                </c:pt>
                <c:pt idx="3446">
                  <c:v>43199</c:v>
                </c:pt>
                <c:pt idx="3447">
                  <c:v>43200</c:v>
                </c:pt>
                <c:pt idx="3448">
                  <c:v>43201</c:v>
                </c:pt>
                <c:pt idx="3449">
                  <c:v>43202</c:v>
                </c:pt>
                <c:pt idx="3450">
                  <c:v>43203</c:v>
                </c:pt>
                <c:pt idx="3451">
                  <c:v>43206</c:v>
                </c:pt>
                <c:pt idx="3452">
                  <c:v>43207</c:v>
                </c:pt>
                <c:pt idx="3453">
                  <c:v>43208</c:v>
                </c:pt>
                <c:pt idx="3454">
                  <c:v>43209</c:v>
                </c:pt>
                <c:pt idx="3455">
                  <c:v>43210</c:v>
                </c:pt>
                <c:pt idx="3456">
                  <c:v>43213</c:v>
                </c:pt>
                <c:pt idx="3457">
                  <c:v>43214</c:v>
                </c:pt>
                <c:pt idx="3458">
                  <c:v>43215</c:v>
                </c:pt>
                <c:pt idx="3459">
                  <c:v>43216</c:v>
                </c:pt>
                <c:pt idx="3460">
                  <c:v>43217</c:v>
                </c:pt>
                <c:pt idx="3461">
                  <c:v>43222</c:v>
                </c:pt>
                <c:pt idx="3462">
                  <c:v>43223</c:v>
                </c:pt>
                <c:pt idx="3463">
                  <c:v>43224</c:v>
                </c:pt>
                <c:pt idx="3464">
                  <c:v>43227</c:v>
                </c:pt>
                <c:pt idx="3465">
                  <c:v>43228</c:v>
                </c:pt>
                <c:pt idx="3466">
                  <c:v>43229</c:v>
                </c:pt>
                <c:pt idx="3467">
                  <c:v>43230</c:v>
                </c:pt>
                <c:pt idx="3468">
                  <c:v>43231</c:v>
                </c:pt>
                <c:pt idx="3469">
                  <c:v>43234</c:v>
                </c:pt>
                <c:pt idx="3470">
                  <c:v>43235</c:v>
                </c:pt>
                <c:pt idx="3471">
                  <c:v>43236</c:v>
                </c:pt>
                <c:pt idx="3472">
                  <c:v>43237</c:v>
                </c:pt>
                <c:pt idx="3473">
                  <c:v>43238</c:v>
                </c:pt>
                <c:pt idx="3474">
                  <c:v>43241</c:v>
                </c:pt>
                <c:pt idx="3475">
                  <c:v>43242</c:v>
                </c:pt>
                <c:pt idx="3476">
                  <c:v>43243</c:v>
                </c:pt>
                <c:pt idx="3477">
                  <c:v>43244</c:v>
                </c:pt>
                <c:pt idx="3478">
                  <c:v>43245</c:v>
                </c:pt>
                <c:pt idx="3479">
                  <c:v>43248</c:v>
                </c:pt>
                <c:pt idx="3480">
                  <c:v>43249</c:v>
                </c:pt>
                <c:pt idx="3481">
                  <c:v>43250</c:v>
                </c:pt>
                <c:pt idx="3482">
                  <c:v>43251</c:v>
                </c:pt>
                <c:pt idx="3483">
                  <c:v>43252</c:v>
                </c:pt>
                <c:pt idx="3484">
                  <c:v>43255</c:v>
                </c:pt>
                <c:pt idx="3485">
                  <c:v>43256</c:v>
                </c:pt>
                <c:pt idx="3486">
                  <c:v>43257</c:v>
                </c:pt>
                <c:pt idx="3487">
                  <c:v>43258</c:v>
                </c:pt>
                <c:pt idx="3488">
                  <c:v>43259</c:v>
                </c:pt>
                <c:pt idx="3489">
                  <c:v>43262</c:v>
                </c:pt>
                <c:pt idx="3490">
                  <c:v>43263</c:v>
                </c:pt>
                <c:pt idx="3491">
                  <c:v>43264</c:v>
                </c:pt>
                <c:pt idx="3492">
                  <c:v>43265</c:v>
                </c:pt>
                <c:pt idx="3493">
                  <c:v>43266</c:v>
                </c:pt>
                <c:pt idx="3494">
                  <c:v>43270</c:v>
                </c:pt>
                <c:pt idx="3495">
                  <c:v>43271</c:v>
                </c:pt>
                <c:pt idx="3496">
                  <c:v>43272</c:v>
                </c:pt>
                <c:pt idx="3497">
                  <c:v>43273</c:v>
                </c:pt>
                <c:pt idx="3498">
                  <c:v>43276</c:v>
                </c:pt>
                <c:pt idx="3499">
                  <c:v>43277</c:v>
                </c:pt>
                <c:pt idx="3500">
                  <c:v>43278</c:v>
                </c:pt>
                <c:pt idx="3501">
                  <c:v>43279</c:v>
                </c:pt>
                <c:pt idx="3502">
                  <c:v>43280</c:v>
                </c:pt>
                <c:pt idx="3503">
                  <c:v>43283</c:v>
                </c:pt>
                <c:pt idx="3504">
                  <c:v>43284</c:v>
                </c:pt>
                <c:pt idx="3505">
                  <c:v>43285</c:v>
                </c:pt>
                <c:pt idx="3506">
                  <c:v>43286</c:v>
                </c:pt>
                <c:pt idx="3507">
                  <c:v>43287</c:v>
                </c:pt>
                <c:pt idx="3508">
                  <c:v>43290</c:v>
                </c:pt>
                <c:pt idx="3509">
                  <c:v>43291</c:v>
                </c:pt>
                <c:pt idx="3510">
                  <c:v>43292</c:v>
                </c:pt>
                <c:pt idx="3511">
                  <c:v>43293</c:v>
                </c:pt>
                <c:pt idx="3512">
                  <c:v>43294</c:v>
                </c:pt>
                <c:pt idx="3513">
                  <c:v>43297</c:v>
                </c:pt>
                <c:pt idx="3514">
                  <c:v>43298</c:v>
                </c:pt>
                <c:pt idx="3515">
                  <c:v>43299</c:v>
                </c:pt>
                <c:pt idx="3516">
                  <c:v>43300</c:v>
                </c:pt>
                <c:pt idx="3517">
                  <c:v>43301</c:v>
                </c:pt>
                <c:pt idx="3518">
                  <c:v>43304</c:v>
                </c:pt>
                <c:pt idx="3519">
                  <c:v>43305</c:v>
                </c:pt>
                <c:pt idx="3520">
                  <c:v>43306</c:v>
                </c:pt>
                <c:pt idx="3521">
                  <c:v>43307</c:v>
                </c:pt>
                <c:pt idx="3522">
                  <c:v>43308</c:v>
                </c:pt>
                <c:pt idx="3523">
                  <c:v>43311</c:v>
                </c:pt>
                <c:pt idx="3524">
                  <c:v>43312</c:v>
                </c:pt>
                <c:pt idx="3525">
                  <c:v>43313</c:v>
                </c:pt>
                <c:pt idx="3526">
                  <c:v>43314</c:v>
                </c:pt>
                <c:pt idx="3527">
                  <c:v>43315</c:v>
                </c:pt>
                <c:pt idx="3528">
                  <c:v>43318</c:v>
                </c:pt>
                <c:pt idx="3529">
                  <c:v>43319</c:v>
                </c:pt>
                <c:pt idx="3530">
                  <c:v>43320</c:v>
                </c:pt>
                <c:pt idx="3531">
                  <c:v>43321</c:v>
                </c:pt>
                <c:pt idx="3532">
                  <c:v>43322</c:v>
                </c:pt>
                <c:pt idx="3533">
                  <c:v>43325</c:v>
                </c:pt>
                <c:pt idx="3534">
                  <c:v>43326</c:v>
                </c:pt>
                <c:pt idx="3535">
                  <c:v>43327</c:v>
                </c:pt>
                <c:pt idx="3536">
                  <c:v>43328</c:v>
                </c:pt>
                <c:pt idx="3537">
                  <c:v>43329</c:v>
                </c:pt>
                <c:pt idx="3538">
                  <c:v>43332</c:v>
                </c:pt>
                <c:pt idx="3539">
                  <c:v>43333</c:v>
                </c:pt>
                <c:pt idx="3540">
                  <c:v>43334</c:v>
                </c:pt>
                <c:pt idx="3541">
                  <c:v>43335</c:v>
                </c:pt>
                <c:pt idx="3542">
                  <c:v>43336</c:v>
                </c:pt>
                <c:pt idx="3543">
                  <c:v>43339</c:v>
                </c:pt>
                <c:pt idx="3544">
                  <c:v>43340</c:v>
                </c:pt>
                <c:pt idx="3545">
                  <c:v>43341</c:v>
                </c:pt>
                <c:pt idx="3546">
                  <c:v>43342</c:v>
                </c:pt>
                <c:pt idx="3547">
                  <c:v>43343</c:v>
                </c:pt>
                <c:pt idx="3548">
                  <c:v>43346</c:v>
                </c:pt>
                <c:pt idx="3549">
                  <c:v>43347</c:v>
                </c:pt>
                <c:pt idx="3550">
                  <c:v>43348</c:v>
                </c:pt>
                <c:pt idx="3551">
                  <c:v>43349</c:v>
                </c:pt>
                <c:pt idx="3552">
                  <c:v>43350</c:v>
                </c:pt>
                <c:pt idx="3553">
                  <c:v>43353</c:v>
                </c:pt>
                <c:pt idx="3554">
                  <c:v>43354</c:v>
                </c:pt>
                <c:pt idx="3555">
                  <c:v>43355</c:v>
                </c:pt>
                <c:pt idx="3556">
                  <c:v>43356</c:v>
                </c:pt>
                <c:pt idx="3557">
                  <c:v>43357</c:v>
                </c:pt>
                <c:pt idx="3558">
                  <c:v>43360</c:v>
                </c:pt>
                <c:pt idx="3559">
                  <c:v>43361</c:v>
                </c:pt>
                <c:pt idx="3560">
                  <c:v>43362</c:v>
                </c:pt>
                <c:pt idx="3561">
                  <c:v>43363</c:v>
                </c:pt>
                <c:pt idx="3562">
                  <c:v>43364</c:v>
                </c:pt>
                <c:pt idx="3563">
                  <c:v>43368</c:v>
                </c:pt>
                <c:pt idx="3564">
                  <c:v>43369</c:v>
                </c:pt>
                <c:pt idx="3565">
                  <c:v>43370</c:v>
                </c:pt>
                <c:pt idx="3566">
                  <c:v>43371</c:v>
                </c:pt>
                <c:pt idx="3567">
                  <c:v>43381</c:v>
                </c:pt>
                <c:pt idx="3568">
                  <c:v>43382</c:v>
                </c:pt>
                <c:pt idx="3569">
                  <c:v>43383</c:v>
                </c:pt>
                <c:pt idx="3570">
                  <c:v>43384</c:v>
                </c:pt>
                <c:pt idx="3571">
                  <c:v>43385</c:v>
                </c:pt>
                <c:pt idx="3572">
                  <c:v>43388</c:v>
                </c:pt>
                <c:pt idx="3573">
                  <c:v>43389</c:v>
                </c:pt>
                <c:pt idx="3574">
                  <c:v>43390</c:v>
                </c:pt>
                <c:pt idx="3575">
                  <c:v>43391</c:v>
                </c:pt>
                <c:pt idx="3576">
                  <c:v>43392</c:v>
                </c:pt>
                <c:pt idx="3577">
                  <c:v>43395</c:v>
                </c:pt>
                <c:pt idx="3578">
                  <c:v>43396</c:v>
                </c:pt>
                <c:pt idx="3579">
                  <c:v>43397</c:v>
                </c:pt>
                <c:pt idx="3580">
                  <c:v>43398</c:v>
                </c:pt>
                <c:pt idx="3581">
                  <c:v>43399</c:v>
                </c:pt>
                <c:pt idx="3582">
                  <c:v>43402</c:v>
                </c:pt>
                <c:pt idx="3583">
                  <c:v>43403</c:v>
                </c:pt>
                <c:pt idx="3584">
                  <c:v>43404</c:v>
                </c:pt>
                <c:pt idx="3585">
                  <c:v>43405</c:v>
                </c:pt>
                <c:pt idx="3586">
                  <c:v>43406</c:v>
                </c:pt>
                <c:pt idx="3587">
                  <c:v>43409</c:v>
                </c:pt>
                <c:pt idx="3588">
                  <c:v>43410</c:v>
                </c:pt>
                <c:pt idx="3589">
                  <c:v>43411</c:v>
                </c:pt>
                <c:pt idx="3590">
                  <c:v>43412</c:v>
                </c:pt>
                <c:pt idx="3591">
                  <c:v>43413</c:v>
                </c:pt>
                <c:pt idx="3592">
                  <c:v>43416</c:v>
                </c:pt>
                <c:pt idx="3593">
                  <c:v>43417</c:v>
                </c:pt>
                <c:pt idx="3594">
                  <c:v>43418</c:v>
                </c:pt>
                <c:pt idx="3595">
                  <c:v>43419</c:v>
                </c:pt>
                <c:pt idx="3596">
                  <c:v>43420</c:v>
                </c:pt>
                <c:pt idx="3597">
                  <c:v>43423</c:v>
                </c:pt>
                <c:pt idx="3598">
                  <c:v>43424</c:v>
                </c:pt>
                <c:pt idx="3599">
                  <c:v>43425</c:v>
                </c:pt>
                <c:pt idx="3600">
                  <c:v>43426</c:v>
                </c:pt>
                <c:pt idx="3601">
                  <c:v>43427</c:v>
                </c:pt>
                <c:pt idx="3602">
                  <c:v>43430</c:v>
                </c:pt>
                <c:pt idx="3603">
                  <c:v>43431</c:v>
                </c:pt>
                <c:pt idx="3604">
                  <c:v>43432</c:v>
                </c:pt>
                <c:pt idx="3605">
                  <c:v>43433</c:v>
                </c:pt>
                <c:pt idx="3606">
                  <c:v>43434</c:v>
                </c:pt>
                <c:pt idx="3607">
                  <c:v>43437</c:v>
                </c:pt>
                <c:pt idx="3608">
                  <c:v>43438</c:v>
                </c:pt>
                <c:pt idx="3609">
                  <c:v>43439</c:v>
                </c:pt>
                <c:pt idx="3610">
                  <c:v>43440</c:v>
                </c:pt>
                <c:pt idx="3611">
                  <c:v>43441</c:v>
                </c:pt>
                <c:pt idx="3612">
                  <c:v>43444</c:v>
                </c:pt>
                <c:pt idx="3613">
                  <c:v>43445</c:v>
                </c:pt>
                <c:pt idx="3614">
                  <c:v>43446</c:v>
                </c:pt>
                <c:pt idx="3615">
                  <c:v>43447</c:v>
                </c:pt>
                <c:pt idx="3616">
                  <c:v>43448</c:v>
                </c:pt>
                <c:pt idx="3617">
                  <c:v>43451</c:v>
                </c:pt>
                <c:pt idx="3618">
                  <c:v>43452</c:v>
                </c:pt>
                <c:pt idx="3619">
                  <c:v>43453</c:v>
                </c:pt>
                <c:pt idx="3620">
                  <c:v>43454</c:v>
                </c:pt>
                <c:pt idx="3621">
                  <c:v>43455</c:v>
                </c:pt>
                <c:pt idx="3622">
                  <c:v>43458</c:v>
                </c:pt>
                <c:pt idx="3623">
                  <c:v>43459</c:v>
                </c:pt>
                <c:pt idx="3624">
                  <c:v>43460</c:v>
                </c:pt>
                <c:pt idx="3625">
                  <c:v>43461</c:v>
                </c:pt>
                <c:pt idx="3626">
                  <c:v>43462</c:v>
                </c:pt>
                <c:pt idx="3627">
                  <c:v>43467</c:v>
                </c:pt>
                <c:pt idx="3628">
                  <c:v>43468</c:v>
                </c:pt>
                <c:pt idx="3629">
                  <c:v>43469</c:v>
                </c:pt>
                <c:pt idx="3630">
                  <c:v>43472</c:v>
                </c:pt>
                <c:pt idx="3631">
                  <c:v>43473</c:v>
                </c:pt>
                <c:pt idx="3632">
                  <c:v>43474</c:v>
                </c:pt>
                <c:pt idx="3633">
                  <c:v>43475</c:v>
                </c:pt>
                <c:pt idx="3634">
                  <c:v>43476</c:v>
                </c:pt>
                <c:pt idx="3635">
                  <c:v>43479</c:v>
                </c:pt>
                <c:pt idx="3636">
                  <c:v>43480</c:v>
                </c:pt>
                <c:pt idx="3637">
                  <c:v>43481</c:v>
                </c:pt>
                <c:pt idx="3638">
                  <c:v>43482</c:v>
                </c:pt>
                <c:pt idx="3639">
                  <c:v>43483</c:v>
                </c:pt>
                <c:pt idx="3640">
                  <c:v>43486</c:v>
                </c:pt>
                <c:pt idx="3641">
                  <c:v>43487</c:v>
                </c:pt>
                <c:pt idx="3642">
                  <c:v>43488</c:v>
                </c:pt>
                <c:pt idx="3643">
                  <c:v>43489</c:v>
                </c:pt>
                <c:pt idx="3644">
                  <c:v>43490</c:v>
                </c:pt>
                <c:pt idx="3645">
                  <c:v>43493</c:v>
                </c:pt>
                <c:pt idx="3646">
                  <c:v>43494</c:v>
                </c:pt>
                <c:pt idx="3647">
                  <c:v>43495</c:v>
                </c:pt>
                <c:pt idx="3648">
                  <c:v>43496</c:v>
                </c:pt>
                <c:pt idx="3649">
                  <c:v>43497</c:v>
                </c:pt>
                <c:pt idx="3650">
                  <c:v>43507</c:v>
                </c:pt>
                <c:pt idx="3651">
                  <c:v>43508</c:v>
                </c:pt>
                <c:pt idx="3652">
                  <c:v>43509</c:v>
                </c:pt>
                <c:pt idx="3653">
                  <c:v>43510</c:v>
                </c:pt>
                <c:pt idx="3654">
                  <c:v>43511</c:v>
                </c:pt>
                <c:pt idx="3655">
                  <c:v>43514</c:v>
                </c:pt>
                <c:pt idx="3656">
                  <c:v>43515</c:v>
                </c:pt>
                <c:pt idx="3657">
                  <c:v>43516</c:v>
                </c:pt>
                <c:pt idx="3658">
                  <c:v>43517</c:v>
                </c:pt>
                <c:pt idx="3659">
                  <c:v>43518</c:v>
                </c:pt>
                <c:pt idx="3660">
                  <c:v>43521</c:v>
                </c:pt>
                <c:pt idx="3661">
                  <c:v>43522</c:v>
                </c:pt>
                <c:pt idx="3662">
                  <c:v>43523</c:v>
                </c:pt>
                <c:pt idx="3663">
                  <c:v>43524</c:v>
                </c:pt>
                <c:pt idx="3664">
                  <c:v>43525</c:v>
                </c:pt>
                <c:pt idx="3665">
                  <c:v>43528</c:v>
                </c:pt>
                <c:pt idx="3666">
                  <c:v>43529</c:v>
                </c:pt>
                <c:pt idx="3667">
                  <c:v>43530</c:v>
                </c:pt>
                <c:pt idx="3668">
                  <c:v>43531</c:v>
                </c:pt>
                <c:pt idx="3669">
                  <c:v>43532</c:v>
                </c:pt>
                <c:pt idx="3670">
                  <c:v>43535</c:v>
                </c:pt>
                <c:pt idx="3671">
                  <c:v>43536</c:v>
                </c:pt>
                <c:pt idx="3672">
                  <c:v>43537</c:v>
                </c:pt>
                <c:pt idx="3673">
                  <c:v>43538</c:v>
                </c:pt>
                <c:pt idx="3674">
                  <c:v>43539</c:v>
                </c:pt>
                <c:pt idx="3675">
                  <c:v>43542</c:v>
                </c:pt>
                <c:pt idx="3676">
                  <c:v>43543</c:v>
                </c:pt>
                <c:pt idx="3677">
                  <c:v>43544</c:v>
                </c:pt>
                <c:pt idx="3678">
                  <c:v>43545</c:v>
                </c:pt>
                <c:pt idx="3679">
                  <c:v>43546</c:v>
                </c:pt>
                <c:pt idx="3680">
                  <c:v>43549</c:v>
                </c:pt>
                <c:pt idx="3681">
                  <c:v>43550</c:v>
                </c:pt>
                <c:pt idx="3682">
                  <c:v>43551</c:v>
                </c:pt>
                <c:pt idx="3683">
                  <c:v>43552</c:v>
                </c:pt>
                <c:pt idx="3684">
                  <c:v>43553</c:v>
                </c:pt>
                <c:pt idx="3685">
                  <c:v>43556</c:v>
                </c:pt>
                <c:pt idx="3686">
                  <c:v>43557</c:v>
                </c:pt>
                <c:pt idx="3687">
                  <c:v>43558</c:v>
                </c:pt>
                <c:pt idx="3688">
                  <c:v>43559</c:v>
                </c:pt>
                <c:pt idx="3689">
                  <c:v>43563</c:v>
                </c:pt>
                <c:pt idx="3690">
                  <c:v>43564</c:v>
                </c:pt>
                <c:pt idx="3691">
                  <c:v>43565</c:v>
                </c:pt>
                <c:pt idx="3692">
                  <c:v>43566</c:v>
                </c:pt>
                <c:pt idx="3693">
                  <c:v>43567</c:v>
                </c:pt>
                <c:pt idx="3694">
                  <c:v>43570</c:v>
                </c:pt>
                <c:pt idx="3695">
                  <c:v>43571</c:v>
                </c:pt>
                <c:pt idx="3696">
                  <c:v>43572</c:v>
                </c:pt>
                <c:pt idx="3697">
                  <c:v>43573</c:v>
                </c:pt>
                <c:pt idx="3698">
                  <c:v>43574</c:v>
                </c:pt>
                <c:pt idx="3699">
                  <c:v>43577</c:v>
                </c:pt>
                <c:pt idx="3700">
                  <c:v>43578</c:v>
                </c:pt>
                <c:pt idx="3701">
                  <c:v>43579</c:v>
                </c:pt>
                <c:pt idx="3702">
                  <c:v>43580</c:v>
                </c:pt>
                <c:pt idx="3703">
                  <c:v>43581</c:v>
                </c:pt>
                <c:pt idx="3704">
                  <c:v>43591</c:v>
                </c:pt>
                <c:pt idx="3705">
                  <c:v>43592</c:v>
                </c:pt>
                <c:pt idx="3706">
                  <c:v>43593</c:v>
                </c:pt>
                <c:pt idx="3707">
                  <c:v>43594</c:v>
                </c:pt>
                <c:pt idx="3708">
                  <c:v>43595</c:v>
                </c:pt>
                <c:pt idx="3709">
                  <c:v>43598</c:v>
                </c:pt>
                <c:pt idx="3710">
                  <c:v>43599</c:v>
                </c:pt>
                <c:pt idx="3711">
                  <c:v>43600</c:v>
                </c:pt>
                <c:pt idx="3712">
                  <c:v>43601</c:v>
                </c:pt>
                <c:pt idx="3713">
                  <c:v>43602</c:v>
                </c:pt>
                <c:pt idx="3714">
                  <c:v>43605</c:v>
                </c:pt>
                <c:pt idx="3715">
                  <c:v>43606</c:v>
                </c:pt>
                <c:pt idx="3716">
                  <c:v>43607</c:v>
                </c:pt>
                <c:pt idx="3717">
                  <c:v>43608</c:v>
                </c:pt>
                <c:pt idx="3718">
                  <c:v>43609</c:v>
                </c:pt>
                <c:pt idx="3719">
                  <c:v>43612</c:v>
                </c:pt>
                <c:pt idx="3720">
                  <c:v>43613</c:v>
                </c:pt>
                <c:pt idx="3721">
                  <c:v>43614</c:v>
                </c:pt>
                <c:pt idx="3722">
                  <c:v>43615</c:v>
                </c:pt>
                <c:pt idx="3723">
                  <c:v>43616</c:v>
                </c:pt>
                <c:pt idx="3724">
                  <c:v>43619</c:v>
                </c:pt>
                <c:pt idx="3725">
                  <c:v>43620</c:v>
                </c:pt>
                <c:pt idx="3726">
                  <c:v>43621</c:v>
                </c:pt>
                <c:pt idx="3727">
                  <c:v>43622</c:v>
                </c:pt>
                <c:pt idx="3728">
                  <c:v>43626</c:v>
                </c:pt>
                <c:pt idx="3729">
                  <c:v>43627</c:v>
                </c:pt>
                <c:pt idx="3730">
                  <c:v>43628</c:v>
                </c:pt>
                <c:pt idx="3731">
                  <c:v>43629</c:v>
                </c:pt>
                <c:pt idx="3732">
                  <c:v>43630</c:v>
                </c:pt>
                <c:pt idx="3733">
                  <c:v>43633</c:v>
                </c:pt>
                <c:pt idx="3734">
                  <c:v>43634</c:v>
                </c:pt>
                <c:pt idx="3735">
                  <c:v>43635</c:v>
                </c:pt>
                <c:pt idx="3736">
                  <c:v>43636</c:v>
                </c:pt>
                <c:pt idx="3737">
                  <c:v>43637</c:v>
                </c:pt>
                <c:pt idx="3738">
                  <c:v>43640</c:v>
                </c:pt>
                <c:pt idx="3739">
                  <c:v>43641</c:v>
                </c:pt>
                <c:pt idx="3740">
                  <c:v>43642</c:v>
                </c:pt>
                <c:pt idx="3741">
                  <c:v>43643</c:v>
                </c:pt>
                <c:pt idx="3742">
                  <c:v>43644</c:v>
                </c:pt>
                <c:pt idx="3743">
                  <c:v>43647</c:v>
                </c:pt>
                <c:pt idx="3744">
                  <c:v>43648</c:v>
                </c:pt>
                <c:pt idx="3745">
                  <c:v>43649</c:v>
                </c:pt>
                <c:pt idx="3746">
                  <c:v>43650</c:v>
                </c:pt>
                <c:pt idx="3747">
                  <c:v>43651</c:v>
                </c:pt>
                <c:pt idx="3748">
                  <c:v>43654</c:v>
                </c:pt>
                <c:pt idx="3749">
                  <c:v>43655</c:v>
                </c:pt>
                <c:pt idx="3750">
                  <c:v>43656</c:v>
                </c:pt>
                <c:pt idx="3751">
                  <c:v>43657</c:v>
                </c:pt>
                <c:pt idx="3752">
                  <c:v>43658</c:v>
                </c:pt>
                <c:pt idx="3753">
                  <c:v>43661</c:v>
                </c:pt>
                <c:pt idx="3754">
                  <c:v>43662</c:v>
                </c:pt>
                <c:pt idx="3755">
                  <c:v>43663</c:v>
                </c:pt>
                <c:pt idx="3756">
                  <c:v>43664</c:v>
                </c:pt>
                <c:pt idx="3757">
                  <c:v>43665</c:v>
                </c:pt>
                <c:pt idx="3758">
                  <c:v>43668</c:v>
                </c:pt>
                <c:pt idx="3759">
                  <c:v>43669</c:v>
                </c:pt>
                <c:pt idx="3760">
                  <c:v>43670</c:v>
                </c:pt>
                <c:pt idx="3761">
                  <c:v>43671</c:v>
                </c:pt>
                <c:pt idx="3762">
                  <c:v>43672</c:v>
                </c:pt>
                <c:pt idx="3763">
                  <c:v>43675</c:v>
                </c:pt>
                <c:pt idx="3764">
                  <c:v>43676</c:v>
                </c:pt>
                <c:pt idx="3765">
                  <c:v>43677</c:v>
                </c:pt>
                <c:pt idx="3766">
                  <c:v>43678</c:v>
                </c:pt>
                <c:pt idx="3767">
                  <c:v>43679</c:v>
                </c:pt>
                <c:pt idx="3768">
                  <c:v>43682</c:v>
                </c:pt>
                <c:pt idx="3769">
                  <c:v>43683</c:v>
                </c:pt>
                <c:pt idx="3770">
                  <c:v>43684</c:v>
                </c:pt>
                <c:pt idx="3771">
                  <c:v>43685</c:v>
                </c:pt>
                <c:pt idx="3772">
                  <c:v>43686</c:v>
                </c:pt>
                <c:pt idx="3773">
                  <c:v>43689</c:v>
                </c:pt>
                <c:pt idx="3774">
                  <c:v>43690</c:v>
                </c:pt>
                <c:pt idx="3775">
                  <c:v>43691</c:v>
                </c:pt>
                <c:pt idx="3776">
                  <c:v>43692</c:v>
                </c:pt>
                <c:pt idx="3777">
                  <c:v>43693</c:v>
                </c:pt>
                <c:pt idx="3778">
                  <c:v>43696</c:v>
                </c:pt>
                <c:pt idx="3779">
                  <c:v>43697</c:v>
                </c:pt>
                <c:pt idx="3780">
                  <c:v>43698</c:v>
                </c:pt>
                <c:pt idx="3781">
                  <c:v>43699</c:v>
                </c:pt>
                <c:pt idx="3782">
                  <c:v>43700</c:v>
                </c:pt>
                <c:pt idx="3783">
                  <c:v>43703</c:v>
                </c:pt>
                <c:pt idx="3784">
                  <c:v>43704</c:v>
                </c:pt>
                <c:pt idx="3785">
                  <c:v>43705</c:v>
                </c:pt>
                <c:pt idx="3786">
                  <c:v>43706</c:v>
                </c:pt>
                <c:pt idx="3787">
                  <c:v>43707</c:v>
                </c:pt>
                <c:pt idx="3788">
                  <c:v>43710</c:v>
                </c:pt>
                <c:pt idx="3789">
                  <c:v>43711</c:v>
                </c:pt>
                <c:pt idx="3790">
                  <c:v>43712</c:v>
                </c:pt>
                <c:pt idx="3791">
                  <c:v>43713</c:v>
                </c:pt>
                <c:pt idx="3792">
                  <c:v>43714</c:v>
                </c:pt>
                <c:pt idx="3793">
                  <c:v>43717</c:v>
                </c:pt>
                <c:pt idx="3794">
                  <c:v>43718</c:v>
                </c:pt>
                <c:pt idx="3795">
                  <c:v>43719</c:v>
                </c:pt>
                <c:pt idx="3796">
                  <c:v>43720</c:v>
                </c:pt>
                <c:pt idx="3797">
                  <c:v>43724</c:v>
                </c:pt>
                <c:pt idx="3798">
                  <c:v>43725</c:v>
                </c:pt>
                <c:pt idx="3799">
                  <c:v>43726</c:v>
                </c:pt>
                <c:pt idx="3800">
                  <c:v>43727</c:v>
                </c:pt>
                <c:pt idx="3801">
                  <c:v>43728</c:v>
                </c:pt>
                <c:pt idx="3802">
                  <c:v>43731</c:v>
                </c:pt>
                <c:pt idx="3803">
                  <c:v>43732</c:v>
                </c:pt>
                <c:pt idx="3804">
                  <c:v>43733</c:v>
                </c:pt>
                <c:pt idx="3805">
                  <c:v>43734</c:v>
                </c:pt>
                <c:pt idx="3806">
                  <c:v>43735</c:v>
                </c:pt>
                <c:pt idx="3807">
                  <c:v>43738</c:v>
                </c:pt>
                <c:pt idx="3808">
                  <c:v>43746</c:v>
                </c:pt>
                <c:pt idx="3809">
                  <c:v>43747</c:v>
                </c:pt>
                <c:pt idx="3810">
                  <c:v>43748</c:v>
                </c:pt>
                <c:pt idx="3811">
                  <c:v>43749</c:v>
                </c:pt>
                <c:pt idx="3812">
                  <c:v>43752</c:v>
                </c:pt>
                <c:pt idx="3813">
                  <c:v>43753</c:v>
                </c:pt>
                <c:pt idx="3814">
                  <c:v>43754</c:v>
                </c:pt>
                <c:pt idx="3815">
                  <c:v>43755</c:v>
                </c:pt>
                <c:pt idx="3816">
                  <c:v>43756</c:v>
                </c:pt>
                <c:pt idx="3817">
                  <c:v>43759</c:v>
                </c:pt>
                <c:pt idx="3818">
                  <c:v>43760</c:v>
                </c:pt>
                <c:pt idx="3819">
                  <c:v>43761</c:v>
                </c:pt>
                <c:pt idx="3820">
                  <c:v>43762</c:v>
                </c:pt>
                <c:pt idx="3821">
                  <c:v>43763</c:v>
                </c:pt>
                <c:pt idx="3822">
                  <c:v>43766</c:v>
                </c:pt>
                <c:pt idx="3823">
                  <c:v>43767</c:v>
                </c:pt>
                <c:pt idx="3824">
                  <c:v>43768</c:v>
                </c:pt>
                <c:pt idx="3825">
                  <c:v>43769</c:v>
                </c:pt>
                <c:pt idx="3826">
                  <c:v>43770</c:v>
                </c:pt>
                <c:pt idx="3827">
                  <c:v>43773</c:v>
                </c:pt>
                <c:pt idx="3828">
                  <c:v>43774</c:v>
                </c:pt>
                <c:pt idx="3829">
                  <c:v>43775</c:v>
                </c:pt>
                <c:pt idx="3830">
                  <c:v>43776</c:v>
                </c:pt>
                <c:pt idx="3831">
                  <c:v>43777</c:v>
                </c:pt>
                <c:pt idx="3832">
                  <c:v>43780</c:v>
                </c:pt>
                <c:pt idx="3833">
                  <c:v>43781</c:v>
                </c:pt>
                <c:pt idx="3834">
                  <c:v>43782</c:v>
                </c:pt>
                <c:pt idx="3835">
                  <c:v>43783</c:v>
                </c:pt>
                <c:pt idx="3836">
                  <c:v>43784</c:v>
                </c:pt>
                <c:pt idx="3837">
                  <c:v>43787</c:v>
                </c:pt>
                <c:pt idx="3838">
                  <c:v>43788</c:v>
                </c:pt>
                <c:pt idx="3839">
                  <c:v>43789</c:v>
                </c:pt>
                <c:pt idx="3840">
                  <c:v>43790</c:v>
                </c:pt>
                <c:pt idx="3841">
                  <c:v>43791</c:v>
                </c:pt>
                <c:pt idx="3842">
                  <c:v>43794</c:v>
                </c:pt>
                <c:pt idx="3843">
                  <c:v>43795</c:v>
                </c:pt>
                <c:pt idx="3844">
                  <c:v>43796</c:v>
                </c:pt>
                <c:pt idx="3845">
                  <c:v>43797</c:v>
                </c:pt>
                <c:pt idx="3846">
                  <c:v>43798</c:v>
                </c:pt>
                <c:pt idx="3847">
                  <c:v>43801</c:v>
                </c:pt>
                <c:pt idx="3848">
                  <c:v>43802</c:v>
                </c:pt>
                <c:pt idx="3849">
                  <c:v>43803</c:v>
                </c:pt>
                <c:pt idx="3850">
                  <c:v>43804</c:v>
                </c:pt>
                <c:pt idx="3851">
                  <c:v>43805</c:v>
                </c:pt>
                <c:pt idx="3852">
                  <c:v>43808</c:v>
                </c:pt>
                <c:pt idx="3853">
                  <c:v>43809</c:v>
                </c:pt>
                <c:pt idx="3854">
                  <c:v>43810</c:v>
                </c:pt>
                <c:pt idx="3855">
                  <c:v>43811</c:v>
                </c:pt>
                <c:pt idx="3856">
                  <c:v>43812</c:v>
                </c:pt>
                <c:pt idx="3857">
                  <c:v>43815</c:v>
                </c:pt>
                <c:pt idx="3858">
                  <c:v>43816</c:v>
                </c:pt>
                <c:pt idx="3859">
                  <c:v>43817</c:v>
                </c:pt>
                <c:pt idx="3860">
                  <c:v>43818</c:v>
                </c:pt>
                <c:pt idx="3861">
                  <c:v>43819</c:v>
                </c:pt>
                <c:pt idx="3862">
                  <c:v>43822</c:v>
                </c:pt>
                <c:pt idx="3863">
                  <c:v>43823</c:v>
                </c:pt>
                <c:pt idx="3864">
                  <c:v>43824</c:v>
                </c:pt>
                <c:pt idx="3865">
                  <c:v>43825</c:v>
                </c:pt>
                <c:pt idx="3866">
                  <c:v>43826</c:v>
                </c:pt>
                <c:pt idx="3867">
                  <c:v>43829</c:v>
                </c:pt>
                <c:pt idx="3868">
                  <c:v>43830</c:v>
                </c:pt>
                <c:pt idx="3869">
                  <c:v>43832</c:v>
                </c:pt>
                <c:pt idx="3870">
                  <c:v>43833</c:v>
                </c:pt>
                <c:pt idx="3871">
                  <c:v>43836</c:v>
                </c:pt>
                <c:pt idx="3872">
                  <c:v>43837</c:v>
                </c:pt>
                <c:pt idx="3873">
                  <c:v>43838</c:v>
                </c:pt>
                <c:pt idx="3874">
                  <c:v>43839</c:v>
                </c:pt>
                <c:pt idx="3875">
                  <c:v>43840</c:v>
                </c:pt>
                <c:pt idx="3876">
                  <c:v>43843</c:v>
                </c:pt>
                <c:pt idx="3877">
                  <c:v>43844</c:v>
                </c:pt>
                <c:pt idx="3878">
                  <c:v>43845</c:v>
                </c:pt>
                <c:pt idx="3879">
                  <c:v>43846</c:v>
                </c:pt>
                <c:pt idx="3880">
                  <c:v>43847</c:v>
                </c:pt>
                <c:pt idx="3881">
                  <c:v>43850</c:v>
                </c:pt>
                <c:pt idx="3882">
                  <c:v>43851</c:v>
                </c:pt>
                <c:pt idx="3883">
                  <c:v>43852</c:v>
                </c:pt>
                <c:pt idx="3884">
                  <c:v>43853</c:v>
                </c:pt>
                <c:pt idx="3885">
                  <c:v>43864</c:v>
                </c:pt>
                <c:pt idx="3886">
                  <c:v>43865</c:v>
                </c:pt>
                <c:pt idx="3887">
                  <c:v>43866</c:v>
                </c:pt>
                <c:pt idx="3888">
                  <c:v>43867</c:v>
                </c:pt>
                <c:pt idx="3889">
                  <c:v>43868</c:v>
                </c:pt>
                <c:pt idx="3890">
                  <c:v>43871</c:v>
                </c:pt>
                <c:pt idx="3891">
                  <c:v>43872</c:v>
                </c:pt>
                <c:pt idx="3892">
                  <c:v>43873</c:v>
                </c:pt>
                <c:pt idx="3893">
                  <c:v>43874</c:v>
                </c:pt>
                <c:pt idx="3894">
                  <c:v>43875</c:v>
                </c:pt>
                <c:pt idx="3895">
                  <c:v>43878</c:v>
                </c:pt>
                <c:pt idx="3896">
                  <c:v>43879</c:v>
                </c:pt>
                <c:pt idx="3897">
                  <c:v>43880</c:v>
                </c:pt>
                <c:pt idx="3898">
                  <c:v>43881</c:v>
                </c:pt>
                <c:pt idx="3899">
                  <c:v>43882</c:v>
                </c:pt>
                <c:pt idx="3900">
                  <c:v>43885</c:v>
                </c:pt>
                <c:pt idx="3901">
                  <c:v>43886</c:v>
                </c:pt>
                <c:pt idx="3902">
                  <c:v>43887</c:v>
                </c:pt>
                <c:pt idx="3903">
                  <c:v>43888</c:v>
                </c:pt>
                <c:pt idx="3904">
                  <c:v>43889</c:v>
                </c:pt>
                <c:pt idx="3905">
                  <c:v>43892</c:v>
                </c:pt>
                <c:pt idx="3906">
                  <c:v>43893</c:v>
                </c:pt>
                <c:pt idx="3907">
                  <c:v>43894</c:v>
                </c:pt>
                <c:pt idx="3908">
                  <c:v>43895</c:v>
                </c:pt>
                <c:pt idx="3909">
                  <c:v>43896</c:v>
                </c:pt>
                <c:pt idx="3910">
                  <c:v>43899</c:v>
                </c:pt>
                <c:pt idx="3911">
                  <c:v>43900</c:v>
                </c:pt>
                <c:pt idx="3912">
                  <c:v>43901</c:v>
                </c:pt>
                <c:pt idx="3913">
                  <c:v>43902</c:v>
                </c:pt>
                <c:pt idx="3914">
                  <c:v>43903</c:v>
                </c:pt>
                <c:pt idx="3915">
                  <c:v>43906</c:v>
                </c:pt>
                <c:pt idx="3916">
                  <c:v>43907</c:v>
                </c:pt>
                <c:pt idx="3917">
                  <c:v>43908</c:v>
                </c:pt>
                <c:pt idx="3918">
                  <c:v>43909</c:v>
                </c:pt>
                <c:pt idx="3919">
                  <c:v>43910</c:v>
                </c:pt>
                <c:pt idx="3920">
                  <c:v>43913</c:v>
                </c:pt>
                <c:pt idx="3921">
                  <c:v>43914</c:v>
                </c:pt>
                <c:pt idx="3922">
                  <c:v>43915</c:v>
                </c:pt>
                <c:pt idx="3923">
                  <c:v>43916</c:v>
                </c:pt>
                <c:pt idx="3924">
                  <c:v>43917</c:v>
                </c:pt>
                <c:pt idx="3925">
                  <c:v>43920</c:v>
                </c:pt>
                <c:pt idx="3926">
                  <c:v>43921</c:v>
                </c:pt>
                <c:pt idx="3927">
                  <c:v>43922</c:v>
                </c:pt>
                <c:pt idx="3928">
                  <c:v>43923</c:v>
                </c:pt>
                <c:pt idx="3929">
                  <c:v>43924</c:v>
                </c:pt>
                <c:pt idx="3930">
                  <c:v>43928</c:v>
                </c:pt>
                <c:pt idx="3931">
                  <c:v>43929</c:v>
                </c:pt>
                <c:pt idx="3932">
                  <c:v>43930</c:v>
                </c:pt>
                <c:pt idx="3933">
                  <c:v>43931</c:v>
                </c:pt>
                <c:pt idx="3934">
                  <c:v>43934</c:v>
                </c:pt>
                <c:pt idx="3935">
                  <c:v>43935</c:v>
                </c:pt>
                <c:pt idx="3936">
                  <c:v>43936</c:v>
                </c:pt>
                <c:pt idx="3937">
                  <c:v>43937</c:v>
                </c:pt>
                <c:pt idx="3938">
                  <c:v>43938</c:v>
                </c:pt>
                <c:pt idx="3939">
                  <c:v>43941</c:v>
                </c:pt>
                <c:pt idx="3940">
                  <c:v>43942</c:v>
                </c:pt>
                <c:pt idx="3941">
                  <c:v>43943</c:v>
                </c:pt>
                <c:pt idx="3942">
                  <c:v>43944</c:v>
                </c:pt>
                <c:pt idx="3943">
                  <c:v>43945</c:v>
                </c:pt>
                <c:pt idx="3944">
                  <c:v>43948</c:v>
                </c:pt>
                <c:pt idx="3945">
                  <c:v>43949</c:v>
                </c:pt>
                <c:pt idx="3946">
                  <c:v>43950</c:v>
                </c:pt>
                <c:pt idx="3947">
                  <c:v>43951</c:v>
                </c:pt>
                <c:pt idx="3948">
                  <c:v>43957</c:v>
                </c:pt>
                <c:pt idx="3949">
                  <c:v>43958</c:v>
                </c:pt>
                <c:pt idx="3950">
                  <c:v>43959</c:v>
                </c:pt>
                <c:pt idx="3951">
                  <c:v>43962</c:v>
                </c:pt>
                <c:pt idx="3952">
                  <c:v>43963</c:v>
                </c:pt>
                <c:pt idx="3953">
                  <c:v>43964</c:v>
                </c:pt>
                <c:pt idx="3954">
                  <c:v>43965</c:v>
                </c:pt>
                <c:pt idx="3955">
                  <c:v>43966</c:v>
                </c:pt>
                <c:pt idx="3956">
                  <c:v>43969</c:v>
                </c:pt>
                <c:pt idx="3957">
                  <c:v>43970</c:v>
                </c:pt>
                <c:pt idx="3958">
                  <c:v>43971</c:v>
                </c:pt>
                <c:pt idx="3959">
                  <c:v>43972</c:v>
                </c:pt>
                <c:pt idx="3960">
                  <c:v>43973</c:v>
                </c:pt>
                <c:pt idx="3961">
                  <c:v>43976</c:v>
                </c:pt>
                <c:pt idx="3962">
                  <c:v>43977</c:v>
                </c:pt>
                <c:pt idx="3963">
                  <c:v>43978</c:v>
                </c:pt>
                <c:pt idx="3964">
                  <c:v>43979</c:v>
                </c:pt>
                <c:pt idx="3965">
                  <c:v>43980</c:v>
                </c:pt>
                <c:pt idx="3966">
                  <c:v>43983</c:v>
                </c:pt>
                <c:pt idx="3967">
                  <c:v>43984</c:v>
                </c:pt>
                <c:pt idx="3968">
                  <c:v>43985</c:v>
                </c:pt>
                <c:pt idx="3969">
                  <c:v>43986</c:v>
                </c:pt>
                <c:pt idx="3970">
                  <c:v>43987</c:v>
                </c:pt>
                <c:pt idx="3971">
                  <c:v>43990</c:v>
                </c:pt>
                <c:pt idx="3972">
                  <c:v>43991</c:v>
                </c:pt>
                <c:pt idx="3973">
                  <c:v>43992</c:v>
                </c:pt>
                <c:pt idx="3974">
                  <c:v>43993</c:v>
                </c:pt>
                <c:pt idx="3975">
                  <c:v>43994</c:v>
                </c:pt>
                <c:pt idx="3976">
                  <c:v>43997</c:v>
                </c:pt>
                <c:pt idx="3977">
                  <c:v>43998</c:v>
                </c:pt>
                <c:pt idx="3978">
                  <c:v>43999</c:v>
                </c:pt>
                <c:pt idx="3979">
                  <c:v>44000</c:v>
                </c:pt>
                <c:pt idx="3980">
                  <c:v>44001</c:v>
                </c:pt>
                <c:pt idx="3981">
                  <c:v>44004</c:v>
                </c:pt>
                <c:pt idx="3982">
                  <c:v>44005</c:v>
                </c:pt>
                <c:pt idx="3983">
                  <c:v>44006</c:v>
                </c:pt>
                <c:pt idx="3984">
                  <c:v>44011</c:v>
                </c:pt>
                <c:pt idx="3985">
                  <c:v>44012</c:v>
                </c:pt>
                <c:pt idx="3986">
                  <c:v>44013</c:v>
                </c:pt>
                <c:pt idx="3987">
                  <c:v>44014</c:v>
                </c:pt>
                <c:pt idx="3988">
                  <c:v>44015</c:v>
                </c:pt>
                <c:pt idx="3989">
                  <c:v>44018</c:v>
                </c:pt>
                <c:pt idx="3990">
                  <c:v>44019</c:v>
                </c:pt>
                <c:pt idx="3991">
                  <c:v>44020</c:v>
                </c:pt>
                <c:pt idx="3992">
                  <c:v>44021</c:v>
                </c:pt>
                <c:pt idx="3993">
                  <c:v>44022</c:v>
                </c:pt>
                <c:pt idx="3994">
                  <c:v>44025</c:v>
                </c:pt>
                <c:pt idx="3995">
                  <c:v>44026</c:v>
                </c:pt>
                <c:pt idx="3996">
                  <c:v>44027</c:v>
                </c:pt>
                <c:pt idx="3997">
                  <c:v>44028</c:v>
                </c:pt>
                <c:pt idx="3998">
                  <c:v>44029</c:v>
                </c:pt>
                <c:pt idx="3999">
                  <c:v>44032</c:v>
                </c:pt>
                <c:pt idx="4000">
                  <c:v>44033</c:v>
                </c:pt>
                <c:pt idx="4001">
                  <c:v>44034</c:v>
                </c:pt>
                <c:pt idx="4002">
                  <c:v>44035</c:v>
                </c:pt>
                <c:pt idx="4003">
                  <c:v>44036</c:v>
                </c:pt>
                <c:pt idx="4004">
                  <c:v>44039</c:v>
                </c:pt>
                <c:pt idx="4005">
                  <c:v>44040</c:v>
                </c:pt>
                <c:pt idx="4006">
                  <c:v>44041</c:v>
                </c:pt>
                <c:pt idx="4007">
                  <c:v>44042</c:v>
                </c:pt>
                <c:pt idx="4008">
                  <c:v>44043</c:v>
                </c:pt>
                <c:pt idx="4009">
                  <c:v>44046</c:v>
                </c:pt>
                <c:pt idx="4010">
                  <c:v>44047</c:v>
                </c:pt>
                <c:pt idx="4011">
                  <c:v>44048</c:v>
                </c:pt>
                <c:pt idx="4012">
                  <c:v>44049</c:v>
                </c:pt>
                <c:pt idx="4013">
                  <c:v>44050</c:v>
                </c:pt>
                <c:pt idx="4014">
                  <c:v>44053</c:v>
                </c:pt>
                <c:pt idx="4015">
                  <c:v>44054</c:v>
                </c:pt>
                <c:pt idx="4016">
                  <c:v>44055</c:v>
                </c:pt>
                <c:pt idx="4017">
                  <c:v>44056</c:v>
                </c:pt>
                <c:pt idx="4018">
                  <c:v>44057</c:v>
                </c:pt>
                <c:pt idx="4019">
                  <c:v>44060</c:v>
                </c:pt>
                <c:pt idx="4020">
                  <c:v>44061</c:v>
                </c:pt>
                <c:pt idx="4021">
                  <c:v>44062</c:v>
                </c:pt>
                <c:pt idx="4022">
                  <c:v>44063</c:v>
                </c:pt>
                <c:pt idx="4023">
                  <c:v>44064</c:v>
                </c:pt>
                <c:pt idx="4024">
                  <c:v>44067</c:v>
                </c:pt>
                <c:pt idx="4025">
                  <c:v>44068</c:v>
                </c:pt>
                <c:pt idx="4026">
                  <c:v>44069</c:v>
                </c:pt>
                <c:pt idx="4027">
                  <c:v>44070</c:v>
                </c:pt>
                <c:pt idx="4028">
                  <c:v>44071</c:v>
                </c:pt>
                <c:pt idx="4029">
                  <c:v>44074</c:v>
                </c:pt>
                <c:pt idx="4030">
                  <c:v>44075</c:v>
                </c:pt>
                <c:pt idx="4031">
                  <c:v>44076</c:v>
                </c:pt>
                <c:pt idx="4032">
                  <c:v>44077</c:v>
                </c:pt>
                <c:pt idx="4033">
                  <c:v>44078</c:v>
                </c:pt>
                <c:pt idx="4034">
                  <c:v>44081</c:v>
                </c:pt>
                <c:pt idx="4035">
                  <c:v>44082</c:v>
                </c:pt>
                <c:pt idx="4036">
                  <c:v>44083</c:v>
                </c:pt>
                <c:pt idx="4037">
                  <c:v>44084</c:v>
                </c:pt>
                <c:pt idx="4038">
                  <c:v>44085</c:v>
                </c:pt>
                <c:pt idx="4039">
                  <c:v>44088</c:v>
                </c:pt>
                <c:pt idx="4040">
                  <c:v>44089</c:v>
                </c:pt>
                <c:pt idx="4041">
                  <c:v>44090</c:v>
                </c:pt>
                <c:pt idx="4042">
                  <c:v>44091</c:v>
                </c:pt>
                <c:pt idx="4043">
                  <c:v>44092</c:v>
                </c:pt>
                <c:pt idx="4044">
                  <c:v>44095</c:v>
                </c:pt>
                <c:pt idx="4045">
                  <c:v>44096</c:v>
                </c:pt>
                <c:pt idx="4046">
                  <c:v>44097</c:v>
                </c:pt>
                <c:pt idx="4047">
                  <c:v>44098</c:v>
                </c:pt>
                <c:pt idx="4048">
                  <c:v>44099</c:v>
                </c:pt>
                <c:pt idx="4049">
                  <c:v>44102</c:v>
                </c:pt>
                <c:pt idx="4050">
                  <c:v>44103</c:v>
                </c:pt>
                <c:pt idx="4051">
                  <c:v>44104</c:v>
                </c:pt>
                <c:pt idx="4052">
                  <c:v>44113</c:v>
                </c:pt>
                <c:pt idx="4053">
                  <c:v>44116</c:v>
                </c:pt>
                <c:pt idx="4054">
                  <c:v>44117</c:v>
                </c:pt>
                <c:pt idx="4055">
                  <c:v>44118</c:v>
                </c:pt>
                <c:pt idx="4056">
                  <c:v>44119</c:v>
                </c:pt>
                <c:pt idx="4057">
                  <c:v>44120</c:v>
                </c:pt>
                <c:pt idx="4058">
                  <c:v>44123</c:v>
                </c:pt>
                <c:pt idx="4059">
                  <c:v>44124</c:v>
                </c:pt>
                <c:pt idx="4060">
                  <c:v>44125</c:v>
                </c:pt>
                <c:pt idx="4061">
                  <c:v>44126</c:v>
                </c:pt>
                <c:pt idx="4062">
                  <c:v>44127</c:v>
                </c:pt>
                <c:pt idx="4063">
                  <c:v>44130</c:v>
                </c:pt>
                <c:pt idx="4064">
                  <c:v>44131</c:v>
                </c:pt>
                <c:pt idx="4065">
                  <c:v>44132</c:v>
                </c:pt>
                <c:pt idx="4066">
                  <c:v>44133</c:v>
                </c:pt>
                <c:pt idx="4067">
                  <c:v>44134</c:v>
                </c:pt>
                <c:pt idx="4068">
                  <c:v>44137</c:v>
                </c:pt>
                <c:pt idx="4069">
                  <c:v>44138</c:v>
                </c:pt>
                <c:pt idx="4070">
                  <c:v>44139</c:v>
                </c:pt>
                <c:pt idx="4071">
                  <c:v>44140</c:v>
                </c:pt>
                <c:pt idx="4072">
                  <c:v>44141</c:v>
                </c:pt>
                <c:pt idx="4073">
                  <c:v>44144</c:v>
                </c:pt>
                <c:pt idx="4074">
                  <c:v>44145</c:v>
                </c:pt>
                <c:pt idx="4075">
                  <c:v>44146</c:v>
                </c:pt>
                <c:pt idx="4076">
                  <c:v>44147</c:v>
                </c:pt>
                <c:pt idx="4077">
                  <c:v>44148</c:v>
                </c:pt>
                <c:pt idx="4078">
                  <c:v>44151</c:v>
                </c:pt>
                <c:pt idx="4079">
                  <c:v>44152</c:v>
                </c:pt>
                <c:pt idx="4080">
                  <c:v>44153</c:v>
                </c:pt>
                <c:pt idx="4081">
                  <c:v>44154</c:v>
                </c:pt>
                <c:pt idx="4082">
                  <c:v>44155</c:v>
                </c:pt>
                <c:pt idx="4083">
                  <c:v>44158</c:v>
                </c:pt>
                <c:pt idx="4084">
                  <c:v>44159</c:v>
                </c:pt>
                <c:pt idx="4085">
                  <c:v>44160</c:v>
                </c:pt>
                <c:pt idx="4086">
                  <c:v>44161</c:v>
                </c:pt>
                <c:pt idx="4087">
                  <c:v>44162</c:v>
                </c:pt>
                <c:pt idx="4088">
                  <c:v>44165</c:v>
                </c:pt>
                <c:pt idx="4089">
                  <c:v>44166</c:v>
                </c:pt>
                <c:pt idx="4090">
                  <c:v>44167</c:v>
                </c:pt>
                <c:pt idx="4091">
                  <c:v>44168</c:v>
                </c:pt>
                <c:pt idx="4092">
                  <c:v>44169</c:v>
                </c:pt>
                <c:pt idx="4093">
                  <c:v>44172</c:v>
                </c:pt>
                <c:pt idx="4094">
                  <c:v>44173</c:v>
                </c:pt>
                <c:pt idx="4095">
                  <c:v>44174</c:v>
                </c:pt>
                <c:pt idx="4096">
                  <c:v>44175</c:v>
                </c:pt>
                <c:pt idx="4097">
                  <c:v>44176</c:v>
                </c:pt>
                <c:pt idx="4098">
                  <c:v>44179</c:v>
                </c:pt>
                <c:pt idx="4099">
                  <c:v>44180</c:v>
                </c:pt>
                <c:pt idx="4100">
                  <c:v>44181</c:v>
                </c:pt>
                <c:pt idx="4101">
                  <c:v>44182</c:v>
                </c:pt>
                <c:pt idx="4102">
                  <c:v>44183</c:v>
                </c:pt>
                <c:pt idx="4103">
                  <c:v>44186</c:v>
                </c:pt>
                <c:pt idx="4104">
                  <c:v>44187</c:v>
                </c:pt>
                <c:pt idx="4105">
                  <c:v>44188</c:v>
                </c:pt>
                <c:pt idx="4106">
                  <c:v>44189</c:v>
                </c:pt>
                <c:pt idx="4107">
                  <c:v>44190</c:v>
                </c:pt>
                <c:pt idx="4108">
                  <c:v>44193</c:v>
                </c:pt>
                <c:pt idx="4109">
                  <c:v>44194</c:v>
                </c:pt>
                <c:pt idx="4110">
                  <c:v>44195</c:v>
                </c:pt>
                <c:pt idx="4111">
                  <c:v>44196</c:v>
                </c:pt>
              </c:numCache>
            </c:numRef>
          </c:cat>
          <c:val>
            <c:numRef>
              <c:f>'Stock Price'!$B$2:$B$4113</c:f>
              <c:numCache>
                <c:formatCode>General</c:formatCode>
                <c:ptCount val="4112"/>
                <c:pt idx="0">
                  <c:v>1.94828</c:v>
                </c:pt>
                <c:pt idx="1">
                  <c:v>1.84674</c:v>
                </c:pt>
                <c:pt idx="2">
                  <c:v>1.8591599999999999</c:v>
                </c:pt>
                <c:pt idx="3">
                  <c:v>1.8759600000000001</c:v>
                </c:pt>
                <c:pt idx="4">
                  <c:v>1.8905700000000001</c:v>
                </c:pt>
                <c:pt idx="5">
                  <c:v>1.9212499999999999</c:v>
                </c:pt>
                <c:pt idx="6">
                  <c:v>1.93367</c:v>
                </c:pt>
                <c:pt idx="7">
                  <c:v>1.9358599999999999</c:v>
                </c:pt>
                <c:pt idx="8">
                  <c:v>1.9278299999999999</c:v>
                </c:pt>
                <c:pt idx="9">
                  <c:v>1.92198</c:v>
                </c:pt>
                <c:pt idx="10">
                  <c:v>2.0081799999999999</c:v>
                </c:pt>
                <c:pt idx="11">
                  <c:v>1.9986900000000001</c:v>
                </c:pt>
                <c:pt idx="12">
                  <c:v>2.1338300000000001</c:v>
                </c:pt>
                <c:pt idx="13">
                  <c:v>2.12799</c:v>
                </c:pt>
                <c:pt idx="14">
                  <c:v>2.0834199999999998</c:v>
                </c:pt>
                <c:pt idx="15">
                  <c:v>2.04617</c:v>
                </c:pt>
                <c:pt idx="16">
                  <c:v>2.06589</c:v>
                </c:pt>
                <c:pt idx="17">
                  <c:v>2.0089100000000002</c:v>
                </c:pt>
                <c:pt idx="18">
                  <c:v>1.9855400000000001</c:v>
                </c:pt>
                <c:pt idx="19">
                  <c:v>1.9285600000000001</c:v>
                </c:pt>
                <c:pt idx="20">
                  <c:v>1.9723900000000001</c:v>
                </c:pt>
                <c:pt idx="21">
                  <c:v>1.96143</c:v>
                </c:pt>
                <c:pt idx="22">
                  <c:v>1.96654</c:v>
                </c:pt>
                <c:pt idx="23">
                  <c:v>1.9782299999999999</c:v>
                </c:pt>
                <c:pt idx="24">
                  <c:v>1.9855400000000001</c:v>
                </c:pt>
                <c:pt idx="25">
                  <c:v>2.0059900000000002</c:v>
                </c:pt>
                <c:pt idx="26">
                  <c:v>1.99065</c:v>
                </c:pt>
                <c:pt idx="27">
                  <c:v>1.98773</c:v>
                </c:pt>
                <c:pt idx="28">
                  <c:v>1.9884599999999999</c:v>
                </c:pt>
                <c:pt idx="29">
                  <c:v>1.9884599999999999</c:v>
                </c:pt>
                <c:pt idx="30">
                  <c:v>1.9884599999999999</c:v>
                </c:pt>
                <c:pt idx="31">
                  <c:v>1.9884599999999999</c:v>
                </c:pt>
                <c:pt idx="32">
                  <c:v>1.9884599999999999</c:v>
                </c:pt>
                <c:pt idx="33">
                  <c:v>1.9884599999999999</c:v>
                </c:pt>
                <c:pt idx="34">
                  <c:v>1.9650799999999999</c:v>
                </c:pt>
                <c:pt idx="35">
                  <c:v>1.96289</c:v>
                </c:pt>
                <c:pt idx="36">
                  <c:v>1.9782299999999999</c:v>
                </c:pt>
                <c:pt idx="37">
                  <c:v>1.9709300000000001</c:v>
                </c:pt>
                <c:pt idx="38">
                  <c:v>1.9658100000000001</c:v>
                </c:pt>
                <c:pt idx="39">
                  <c:v>1.9775</c:v>
                </c:pt>
                <c:pt idx="40">
                  <c:v>1.98627</c:v>
                </c:pt>
                <c:pt idx="41">
                  <c:v>1.97604</c:v>
                </c:pt>
                <c:pt idx="42">
                  <c:v>1.9796899999999999</c:v>
                </c:pt>
                <c:pt idx="43">
                  <c:v>1.9796899999999999</c:v>
                </c:pt>
                <c:pt idx="44">
                  <c:v>1.9431700000000001</c:v>
                </c:pt>
                <c:pt idx="45">
                  <c:v>1.95485</c:v>
                </c:pt>
                <c:pt idx="46">
                  <c:v>1.9979499999999999</c:v>
                </c:pt>
                <c:pt idx="47">
                  <c:v>2.0081799999999999</c:v>
                </c:pt>
                <c:pt idx="48">
                  <c:v>2.0483600000000002</c:v>
                </c:pt>
                <c:pt idx="49">
                  <c:v>2.0454400000000001</c:v>
                </c:pt>
                <c:pt idx="50">
                  <c:v>2.0673499999999998</c:v>
                </c:pt>
                <c:pt idx="51">
                  <c:v>2.0373999999999999</c:v>
                </c:pt>
                <c:pt idx="52">
                  <c:v>2.0038</c:v>
                </c:pt>
                <c:pt idx="53">
                  <c:v>1.99722</c:v>
                </c:pt>
                <c:pt idx="54">
                  <c:v>1.9979499999999999</c:v>
                </c:pt>
                <c:pt idx="55">
                  <c:v>1.9870000000000001</c:v>
                </c:pt>
                <c:pt idx="56">
                  <c:v>1.97604</c:v>
                </c:pt>
                <c:pt idx="57">
                  <c:v>1.9555800000000001</c:v>
                </c:pt>
                <c:pt idx="58">
                  <c:v>1.9431700000000001</c:v>
                </c:pt>
                <c:pt idx="59">
                  <c:v>1.8745000000000001</c:v>
                </c:pt>
                <c:pt idx="60">
                  <c:v>1.8554999999999999</c:v>
                </c:pt>
                <c:pt idx="61">
                  <c:v>1.85623</c:v>
                </c:pt>
                <c:pt idx="62">
                  <c:v>1.7934099999999999</c:v>
                </c:pt>
                <c:pt idx="63">
                  <c:v>1.75908</c:v>
                </c:pt>
                <c:pt idx="64">
                  <c:v>1.78172</c:v>
                </c:pt>
                <c:pt idx="65">
                  <c:v>1.8153300000000001</c:v>
                </c:pt>
                <c:pt idx="66">
                  <c:v>1.7941400000000001</c:v>
                </c:pt>
                <c:pt idx="67">
                  <c:v>1.7773399999999999</c:v>
                </c:pt>
                <c:pt idx="68">
                  <c:v>1.69479</c:v>
                </c:pt>
                <c:pt idx="69">
                  <c:v>1.5947100000000001</c:v>
                </c:pt>
                <c:pt idx="70">
                  <c:v>1.5881400000000001</c:v>
                </c:pt>
                <c:pt idx="71">
                  <c:v>1.5706</c:v>
                </c:pt>
                <c:pt idx="72">
                  <c:v>1.6173599999999999</c:v>
                </c:pt>
                <c:pt idx="73">
                  <c:v>1.60348</c:v>
                </c:pt>
                <c:pt idx="74">
                  <c:v>1.5925199999999999</c:v>
                </c:pt>
                <c:pt idx="75">
                  <c:v>1.58741</c:v>
                </c:pt>
                <c:pt idx="76">
                  <c:v>1.5779099999999999</c:v>
                </c:pt>
                <c:pt idx="77">
                  <c:v>1.5618399999999999</c:v>
                </c:pt>
                <c:pt idx="78">
                  <c:v>1.54796</c:v>
                </c:pt>
                <c:pt idx="79">
                  <c:v>1.44642</c:v>
                </c:pt>
                <c:pt idx="80">
                  <c:v>1.4537199999999999</c:v>
                </c:pt>
                <c:pt idx="81">
                  <c:v>1.4756400000000001</c:v>
                </c:pt>
                <c:pt idx="82">
                  <c:v>1.44642</c:v>
                </c:pt>
                <c:pt idx="83">
                  <c:v>1.4975499999999999</c:v>
                </c:pt>
                <c:pt idx="84">
                  <c:v>1.49098</c:v>
                </c:pt>
                <c:pt idx="85">
                  <c:v>1.5523400000000001</c:v>
                </c:pt>
                <c:pt idx="86">
                  <c:v>1.53773</c:v>
                </c:pt>
                <c:pt idx="87">
                  <c:v>1.5223899999999999</c:v>
                </c:pt>
                <c:pt idx="88">
                  <c:v>1.54504</c:v>
                </c:pt>
                <c:pt idx="89">
                  <c:v>1.5443100000000001</c:v>
                </c:pt>
                <c:pt idx="90">
                  <c:v>1.5202</c:v>
                </c:pt>
                <c:pt idx="91">
                  <c:v>1.5406500000000001</c:v>
                </c:pt>
                <c:pt idx="92">
                  <c:v>1.5538000000000001</c:v>
                </c:pt>
                <c:pt idx="93">
                  <c:v>1.61517</c:v>
                </c:pt>
                <c:pt idx="94">
                  <c:v>1.5990899999999999</c:v>
                </c:pt>
                <c:pt idx="95">
                  <c:v>1.59836</c:v>
                </c:pt>
                <c:pt idx="96">
                  <c:v>1.5764499999999999</c:v>
                </c:pt>
                <c:pt idx="97">
                  <c:v>1.56403</c:v>
                </c:pt>
                <c:pt idx="98">
                  <c:v>1.55453</c:v>
                </c:pt>
                <c:pt idx="99">
                  <c:v>1.54796</c:v>
                </c:pt>
                <c:pt idx="100">
                  <c:v>1.54796</c:v>
                </c:pt>
                <c:pt idx="101">
                  <c:v>1.53773</c:v>
                </c:pt>
                <c:pt idx="102">
                  <c:v>1.53627</c:v>
                </c:pt>
                <c:pt idx="103">
                  <c:v>1.54284</c:v>
                </c:pt>
                <c:pt idx="104">
                  <c:v>1.5194700000000001</c:v>
                </c:pt>
                <c:pt idx="105">
                  <c:v>1.55088</c:v>
                </c:pt>
                <c:pt idx="106">
                  <c:v>1.56914</c:v>
                </c:pt>
                <c:pt idx="107">
                  <c:v>1.59982</c:v>
                </c:pt>
                <c:pt idx="108">
                  <c:v>1.6107800000000001</c:v>
                </c:pt>
                <c:pt idx="109">
                  <c:v>1.6107800000000001</c:v>
                </c:pt>
                <c:pt idx="110">
                  <c:v>1.6136999999999999</c:v>
                </c:pt>
                <c:pt idx="111">
                  <c:v>1.6283099999999999</c:v>
                </c:pt>
                <c:pt idx="112">
                  <c:v>1.63635</c:v>
                </c:pt>
                <c:pt idx="113">
                  <c:v>1.63489</c:v>
                </c:pt>
                <c:pt idx="114">
                  <c:v>1.6305099999999999</c:v>
                </c:pt>
                <c:pt idx="115">
                  <c:v>1.6341600000000001</c:v>
                </c:pt>
                <c:pt idx="116">
                  <c:v>1.6341600000000001</c:v>
                </c:pt>
                <c:pt idx="117">
                  <c:v>1.63781</c:v>
                </c:pt>
                <c:pt idx="118">
                  <c:v>1.6429199999999999</c:v>
                </c:pt>
                <c:pt idx="119">
                  <c:v>1.64</c:v>
                </c:pt>
                <c:pt idx="120">
                  <c:v>1.6926000000000001</c:v>
                </c:pt>
                <c:pt idx="121">
                  <c:v>1.6728799999999999</c:v>
                </c:pt>
                <c:pt idx="122">
                  <c:v>1.6582699999999999</c:v>
                </c:pt>
                <c:pt idx="123">
                  <c:v>1.69187</c:v>
                </c:pt>
                <c:pt idx="124">
                  <c:v>1.6984399999999999</c:v>
                </c:pt>
                <c:pt idx="125">
                  <c:v>1.7020999999999999</c:v>
                </c:pt>
                <c:pt idx="126">
                  <c:v>1.7466600000000001</c:v>
                </c:pt>
                <c:pt idx="127">
                  <c:v>1.8248200000000001</c:v>
                </c:pt>
                <c:pt idx="128">
                  <c:v>1.8219000000000001</c:v>
                </c:pt>
                <c:pt idx="129">
                  <c:v>1.8628100000000001</c:v>
                </c:pt>
                <c:pt idx="130">
                  <c:v>1.8891100000000001</c:v>
                </c:pt>
                <c:pt idx="131">
                  <c:v>1.8986000000000001</c:v>
                </c:pt>
                <c:pt idx="132">
                  <c:v>1.89714</c:v>
                </c:pt>
                <c:pt idx="133">
                  <c:v>1.83724</c:v>
                </c:pt>
                <c:pt idx="134">
                  <c:v>1.7934099999999999</c:v>
                </c:pt>
                <c:pt idx="135">
                  <c:v>1.8233600000000001</c:v>
                </c:pt>
                <c:pt idx="136">
                  <c:v>1.8102100000000001</c:v>
                </c:pt>
                <c:pt idx="137">
                  <c:v>1.8262799999999999</c:v>
                </c:pt>
                <c:pt idx="138">
                  <c:v>1.8262799999999999</c:v>
                </c:pt>
                <c:pt idx="139">
                  <c:v>1.8262799999999999</c:v>
                </c:pt>
                <c:pt idx="140">
                  <c:v>1.8262799999999999</c:v>
                </c:pt>
                <c:pt idx="141">
                  <c:v>1.8262799999999999</c:v>
                </c:pt>
                <c:pt idx="142">
                  <c:v>1.8262799999999999</c:v>
                </c:pt>
                <c:pt idx="143">
                  <c:v>1.9132100000000001</c:v>
                </c:pt>
                <c:pt idx="144">
                  <c:v>1.88984</c:v>
                </c:pt>
                <c:pt idx="145">
                  <c:v>1.7524999999999999</c:v>
                </c:pt>
                <c:pt idx="146">
                  <c:v>1.7510399999999999</c:v>
                </c:pt>
                <c:pt idx="147">
                  <c:v>1.6874899999999999</c:v>
                </c:pt>
                <c:pt idx="148">
                  <c:v>1.70648</c:v>
                </c:pt>
                <c:pt idx="149">
                  <c:v>1.7006399999999999</c:v>
                </c:pt>
                <c:pt idx="150">
                  <c:v>1.6955199999999999</c:v>
                </c:pt>
                <c:pt idx="151">
                  <c:v>1.67872</c:v>
                </c:pt>
                <c:pt idx="152">
                  <c:v>1.6984399999999999</c:v>
                </c:pt>
                <c:pt idx="153">
                  <c:v>1.72109</c:v>
                </c:pt>
                <c:pt idx="154">
                  <c:v>1.7094</c:v>
                </c:pt>
                <c:pt idx="155">
                  <c:v>1.7086699999999999</c:v>
                </c:pt>
                <c:pt idx="156">
                  <c:v>1.77003</c:v>
                </c:pt>
                <c:pt idx="157">
                  <c:v>1.7452000000000001</c:v>
                </c:pt>
                <c:pt idx="158">
                  <c:v>1.75396</c:v>
                </c:pt>
                <c:pt idx="159">
                  <c:v>1.75542</c:v>
                </c:pt>
                <c:pt idx="160">
                  <c:v>1.76054</c:v>
                </c:pt>
                <c:pt idx="161">
                  <c:v>1.75762</c:v>
                </c:pt>
                <c:pt idx="162">
                  <c:v>1.75542</c:v>
                </c:pt>
                <c:pt idx="163">
                  <c:v>1.74885</c:v>
                </c:pt>
                <c:pt idx="164">
                  <c:v>1.7532300000000001</c:v>
                </c:pt>
                <c:pt idx="165">
                  <c:v>1.7561500000000001</c:v>
                </c:pt>
                <c:pt idx="166">
                  <c:v>1.8072900000000001</c:v>
                </c:pt>
                <c:pt idx="167">
                  <c:v>1.76711</c:v>
                </c:pt>
                <c:pt idx="168">
                  <c:v>1.78026</c:v>
                </c:pt>
                <c:pt idx="169">
                  <c:v>1.7641899999999999</c:v>
                </c:pt>
                <c:pt idx="170">
                  <c:v>1.7532300000000001</c:v>
                </c:pt>
                <c:pt idx="171">
                  <c:v>1.75396</c:v>
                </c:pt>
                <c:pt idx="172">
                  <c:v>1.7159800000000001</c:v>
                </c:pt>
                <c:pt idx="173">
                  <c:v>1.70502</c:v>
                </c:pt>
                <c:pt idx="174">
                  <c:v>1.70648</c:v>
                </c:pt>
                <c:pt idx="175">
                  <c:v>1.66265</c:v>
                </c:pt>
                <c:pt idx="176">
                  <c:v>1.69333</c:v>
                </c:pt>
                <c:pt idx="177">
                  <c:v>1.6838299999999999</c:v>
                </c:pt>
                <c:pt idx="178">
                  <c:v>1.6728799999999999</c:v>
                </c:pt>
                <c:pt idx="179">
                  <c:v>1.6750700000000001</c:v>
                </c:pt>
                <c:pt idx="180">
                  <c:v>1.7006399999999999</c:v>
                </c:pt>
                <c:pt idx="181">
                  <c:v>1.65096</c:v>
                </c:pt>
                <c:pt idx="182">
                  <c:v>1.6465799999999999</c:v>
                </c:pt>
                <c:pt idx="183">
                  <c:v>1.6480399999999999</c:v>
                </c:pt>
                <c:pt idx="184">
                  <c:v>1.64439</c:v>
                </c:pt>
                <c:pt idx="185">
                  <c:v>1.6327</c:v>
                </c:pt>
                <c:pt idx="186">
                  <c:v>1.6253899999999999</c:v>
                </c:pt>
                <c:pt idx="187">
                  <c:v>1.6502300000000001</c:v>
                </c:pt>
                <c:pt idx="188">
                  <c:v>1.6516900000000001</c:v>
                </c:pt>
                <c:pt idx="189">
                  <c:v>1.64</c:v>
                </c:pt>
                <c:pt idx="190">
                  <c:v>1.65096</c:v>
                </c:pt>
                <c:pt idx="191">
                  <c:v>1.65534</c:v>
                </c:pt>
                <c:pt idx="192">
                  <c:v>1.6831</c:v>
                </c:pt>
                <c:pt idx="193">
                  <c:v>1.6648400000000001</c:v>
                </c:pt>
                <c:pt idx="194">
                  <c:v>1.6436599999999999</c:v>
                </c:pt>
                <c:pt idx="195">
                  <c:v>1.64439</c:v>
                </c:pt>
                <c:pt idx="196">
                  <c:v>1.66557</c:v>
                </c:pt>
                <c:pt idx="197">
                  <c:v>1.6582699999999999</c:v>
                </c:pt>
                <c:pt idx="198">
                  <c:v>1.6487700000000001</c:v>
                </c:pt>
                <c:pt idx="199">
                  <c:v>1.6495</c:v>
                </c:pt>
                <c:pt idx="200">
                  <c:v>1.6597299999999999</c:v>
                </c:pt>
                <c:pt idx="201">
                  <c:v>1.6779900000000001</c:v>
                </c:pt>
                <c:pt idx="202">
                  <c:v>1.71671</c:v>
                </c:pt>
                <c:pt idx="203">
                  <c:v>1.6926000000000001</c:v>
                </c:pt>
                <c:pt idx="204">
                  <c:v>1.6926000000000001</c:v>
                </c:pt>
                <c:pt idx="205">
                  <c:v>1.6414599999999999</c:v>
                </c:pt>
                <c:pt idx="206">
                  <c:v>1.5706</c:v>
                </c:pt>
                <c:pt idx="207">
                  <c:v>1.48221</c:v>
                </c:pt>
                <c:pt idx="208">
                  <c:v>1.4617599999999999</c:v>
                </c:pt>
                <c:pt idx="209">
                  <c:v>1.4829399999999999</c:v>
                </c:pt>
                <c:pt idx="210">
                  <c:v>1.4939</c:v>
                </c:pt>
                <c:pt idx="211">
                  <c:v>1.48221</c:v>
                </c:pt>
                <c:pt idx="212">
                  <c:v>1.4880599999999999</c:v>
                </c:pt>
                <c:pt idx="213">
                  <c:v>1.49682</c:v>
                </c:pt>
                <c:pt idx="214">
                  <c:v>1.46468</c:v>
                </c:pt>
                <c:pt idx="215">
                  <c:v>1.53043</c:v>
                </c:pt>
                <c:pt idx="216">
                  <c:v>1.5209299999999999</c:v>
                </c:pt>
                <c:pt idx="217">
                  <c:v>1.5194700000000001</c:v>
                </c:pt>
                <c:pt idx="218">
                  <c:v>1.53189</c:v>
                </c:pt>
                <c:pt idx="219">
                  <c:v>1.50851</c:v>
                </c:pt>
                <c:pt idx="220">
                  <c:v>1.5289600000000001</c:v>
                </c:pt>
                <c:pt idx="221">
                  <c:v>1.52823</c:v>
                </c:pt>
                <c:pt idx="222">
                  <c:v>1.51728</c:v>
                </c:pt>
                <c:pt idx="223">
                  <c:v>1.51874</c:v>
                </c:pt>
                <c:pt idx="224">
                  <c:v>1.5063200000000001</c:v>
                </c:pt>
                <c:pt idx="225">
                  <c:v>1.4756400000000001</c:v>
                </c:pt>
                <c:pt idx="226">
                  <c:v>1.4939</c:v>
                </c:pt>
                <c:pt idx="227">
                  <c:v>1.4339999999999999</c:v>
                </c:pt>
                <c:pt idx="228">
                  <c:v>1.4325399999999999</c:v>
                </c:pt>
                <c:pt idx="229">
                  <c:v>1.4325399999999999</c:v>
                </c:pt>
                <c:pt idx="230">
                  <c:v>1.4325399999999999</c:v>
                </c:pt>
                <c:pt idx="231">
                  <c:v>1.4325399999999999</c:v>
                </c:pt>
                <c:pt idx="232">
                  <c:v>1.4325399999999999</c:v>
                </c:pt>
                <c:pt idx="233">
                  <c:v>1.4325399999999999</c:v>
                </c:pt>
                <c:pt idx="234">
                  <c:v>1.4325399999999999</c:v>
                </c:pt>
                <c:pt idx="235">
                  <c:v>1.4325399999999999</c:v>
                </c:pt>
                <c:pt idx="236">
                  <c:v>1.47272</c:v>
                </c:pt>
                <c:pt idx="237">
                  <c:v>1.4683299999999999</c:v>
                </c:pt>
                <c:pt idx="238">
                  <c:v>1.4734499999999999</c:v>
                </c:pt>
                <c:pt idx="239">
                  <c:v>1.5326200000000001</c:v>
                </c:pt>
                <c:pt idx="240">
                  <c:v>1.6662999999999999</c:v>
                </c:pt>
                <c:pt idx="241">
                  <c:v>1.68164</c:v>
                </c:pt>
                <c:pt idx="242">
                  <c:v>1.66703</c:v>
                </c:pt>
                <c:pt idx="243">
                  <c:v>1.6436599999999999</c:v>
                </c:pt>
                <c:pt idx="244">
                  <c:v>1.64</c:v>
                </c:pt>
                <c:pt idx="245">
                  <c:v>1.56257</c:v>
                </c:pt>
                <c:pt idx="246">
                  <c:v>1.5801000000000001</c:v>
                </c:pt>
                <c:pt idx="247">
                  <c:v>1.5844800000000001</c:v>
                </c:pt>
                <c:pt idx="248">
                  <c:v>1.5706</c:v>
                </c:pt>
                <c:pt idx="249">
                  <c:v>1.5684100000000001</c:v>
                </c:pt>
                <c:pt idx="250">
                  <c:v>1.5990899999999999</c:v>
                </c:pt>
                <c:pt idx="251">
                  <c:v>1.4960899999999999</c:v>
                </c:pt>
                <c:pt idx="252">
                  <c:v>1.4361900000000001</c:v>
                </c:pt>
                <c:pt idx="253">
                  <c:v>1.42815</c:v>
                </c:pt>
                <c:pt idx="254">
                  <c:v>1.45445</c:v>
                </c:pt>
                <c:pt idx="255">
                  <c:v>1.40259</c:v>
                </c:pt>
                <c:pt idx="256">
                  <c:v>1.3799399999999999</c:v>
                </c:pt>
                <c:pt idx="257">
                  <c:v>1.3660600000000001</c:v>
                </c:pt>
                <c:pt idx="258">
                  <c:v>1.3646</c:v>
                </c:pt>
                <c:pt idx="259">
                  <c:v>1.331</c:v>
                </c:pt>
                <c:pt idx="260">
                  <c:v>1.30762</c:v>
                </c:pt>
                <c:pt idx="261">
                  <c:v>1.3171200000000001</c:v>
                </c:pt>
                <c:pt idx="262">
                  <c:v>1.34853</c:v>
                </c:pt>
                <c:pt idx="263">
                  <c:v>1.34853</c:v>
                </c:pt>
                <c:pt idx="264">
                  <c:v>1.31419</c:v>
                </c:pt>
                <c:pt idx="265">
                  <c:v>1.3134600000000001</c:v>
                </c:pt>
                <c:pt idx="266">
                  <c:v>1.30908</c:v>
                </c:pt>
                <c:pt idx="267">
                  <c:v>1.3112699999999999</c:v>
                </c:pt>
                <c:pt idx="268">
                  <c:v>1.32369</c:v>
                </c:pt>
                <c:pt idx="269">
                  <c:v>1.3134600000000001</c:v>
                </c:pt>
                <c:pt idx="270">
                  <c:v>1.2791300000000001</c:v>
                </c:pt>
                <c:pt idx="271">
                  <c:v>1.2579400000000001</c:v>
                </c:pt>
                <c:pt idx="272">
                  <c:v>1.2988500000000001</c:v>
                </c:pt>
                <c:pt idx="273">
                  <c:v>1.35876</c:v>
                </c:pt>
                <c:pt idx="274">
                  <c:v>1.3397600000000001</c:v>
                </c:pt>
                <c:pt idx="275">
                  <c:v>1.3288</c:v>
                </c:pt>
                <c:pt idx="276">
                  <c:v>1.34853</c:v>
                </c:pt>
                <c:pt idx="277">
                  <c:v>1.3551</c:v>
                </c:pt>
                <c:pt idx="278">
                  <c:v>1.3214999999999999</c:v>
                </c:pt>
                <c:pt idx="279">
                  <c:v>1.2820499999999999</c:v>
                </c:pt>
                <c:pt idx="280">
                  <c:v>1.2820499999999999</c:v>
                </c:pt>
                <c:pt idx="281">
                  <c:v>1.2893600000000001</c:v>
                </c:pt>
                <c:pt idx="282">
                  <c:v>1.2754799999999999</c:v>
                </c:pt>
                <c:pt idx="283">
                  <c:v>1.2068099999999999</c:v>
                </c:pt>
                <c:pt idx="284">
                  <c:v>1.1812400000000001</c:v>
                </c:pt>
                <c:pt idx="285">
                  <c:v>1.2053499999999999</c:v>
                </c:pt>
                <c:pt idx="286">
                  <c:v>1.1856199999999999</c:v>
                </c:pt>
                <c:pt idx="287">
                  <c:v>1.22726</c:v>
                </c:pt>
                <c:pt idx="288">
                  <c:v>1.22434</c:v>
                </c:pt>
                <c:pt idx="289">
                  <c:v>1.22434</c:v>
                </c:pt>
                <c:pt idx="290">
                  <c:v>1.22434</c:v>
                </c:pt>
                <c:pt idx="291">
                  <c:v>1.22434</c:v>
                </c:pt>
                <c:pt idx="292">
                  <c:v>1.22434</c:v>
                </c:pt>
                <c:pt idx="293">
                  <c:v>1.22434</c:v>
                </c:pt>
                <c:pt idx="294">
                  <c:v>1.22142</c:v>
                </c:pt>
                <c:pt idx="295">
                  <c:v>1.1921999999999999</c:v>
                </c:pt>
                <c:pt idx="296">
                  <c:v>1.1907399999999999</c:v>
                </c:pt>
                <c:pt idx="297">
                  <c:v>1.1892799999999999</c:v>
                </c:pt>
                <c:pt idx="298">
                  <c:v>1.18635</c:v>
                </c:pt>
                <c:pt idx="299">
                  <c:v>1.14252</c:v>
                </c:pt>
                <c:pt idx="300">
                  <c:v>1.10381</c:v>
                </c:pt>
                <c:pt idx="301">
                  <c:v>1.0957699999999999</c:v>
                </c:pt>
                <c:pt idx="302">
                  <c:v>1.1118399999999999</c:v>
                </c:pt>
                <c:pt idx="303">
                  <c:v>1.1118399999999999</c:v>
                </c:pt>
                <c:pt idx="304">
                  <c:v>1.0745899999999999</c:v>
                </c:pt>
                <c:pt idx="305">
                  <c:v>1.1023400000000001</c:v>
                </c:pt>
                <c:pt idx="306">
                  <c:v>1.07897</c:v>
                </c:pt>
                <c:pt idx="307">
                  <c:v>1.0709299999999999</c:v>
                </c:pt>
                <c:pt idx="308">
                  <c:v>1.0190699999999999</c:v>
                </c:pt>
                <c:pt idx="309">
                  <c:v>0.98838000000000004</c:v>
                </c:pt>
                <c:pt idx="310">
                  <c:v>0.98619000000000001</c:v>
                </c:pt>
                <c:pt idx="311">
                  <c:v>0.96792999999999996</c:v>
                </c:pt>
                <c:pt idx="312">
                  <c:v>0.92410000000000003</c:v>
                </c:pt>
                <c:pt idx="313">
                  <c:v>0.93871000000000004</c:v>
                </c:pt>
                <c:pt idx="314">
                  <c:v>0.91971999999999998</c:v>
                </c:pt>
                <c:pt idx="315">
                  <c:v>0.94601999999999997</c:v>
                </c:pt>
                <c:pt idx="316">
                  <c:v>1.0402499999999999</c:v>
                </c:pt>
                <c:pt idx="317">
                  <c:v>1.03528</c:v>
                </c:pt>
                <c:pt idx="318">
                  <c:v>0.96428000000000003</c:v>
                </c:pt>
                <c:pt idx="319">
                  <c:v>0.95726</c:v>
                </c:pt>
                <c:pt idx="320">
                  <c:v>0.95726</c:v>
                </c:pt>
                <c:pt idx="321">
                  <c:v>0.91518999999999995</c:v>
                </c:pt>
                <c:pt idx="322">
                  <c:v>0.91693999999999998</c:v>
                </c:pt>
                <c:pt idx="323">
                  <c:v>0.98006000000000004</c:v>
                </c:pt>
                <c:pt idx="324">
                  <c:v>1.02389</c:v>
                </c:pt>
                <c:pt idx="325">
                  <c:v>0.99758999999999998</c:v>
                </c:pt>
                <c:pt idx="326">
                  <c:v>1.03528</c:v>
                </c:pt>
                <c:pt idx="327">
                  <c:v>1.0957699999999999</c:v>
                </c:pt>
                <c:pt idx="328">
                  <c:v>1.09402</c:v>
                </c:pt>
                <c:pt idx="329">
                  <c:v>1.1220699999999999</c:v>
                </c:pt>
                <c:pt idx="330">
                  <c:v>1.0984</c:v>
                </c:pt>
                <c:pt idx="331">
                  <c:v>1.11067</c:v>
                </c:pt>
                <c:pt idx="332">
                  <c:v>1.0721000000000001</c:v>
                </c:pt>
                <c:pt idx="333">
                  <c:v>1.0458000000000001</c:v>
                </c:pt>
                <c:pt idx="334">
                  <c:v>1.05369</c:v>
                </c:pt>
                <c:pt idx="335">
                  <c:v>1.0580799999999999</c:v>
                </c:pt>
                <c:pt idx="336">
                  <c:v>1.0423</c:v>
                </c:pt>
                <c:pt idx="337">
                  <c:v>1.0510600000000001</c:v>
                </c:pt>
                <c:pt idx="338">
                  <c:v>1.0466800000000001</c:v>
                </c:pt>
                <c:pt idx="339">
                  <c:v>1.0571999999999999</c:v>
                </c:pt>
                <c:pt idx="340">
                  <c:v>1.09226</c:v>
                </c:pt>
                <c:pt idx="341">
                  <c:v>1.0843700000000001</c:v>
                </c:pt>
                <c:pt idx="342">
                  <c:v>1.07561</c:v>
                </c:pt>
                <c:pt idx="343">
                  <c:v>1.0650900000000001</c:v>
                </c:pt>
                <c:pt idx="344">
                  <c:v>1.0326500000000001</c:v>
                </c:pt>
                <c:pt idx="345">
                  <c:v>1.02389</c:v>
                </c:pt>
                <c:pt idx="346">
                  <c:v>1.02389</c:v>
                </c:pt>
                <c:pt idx="347">
                  <c:v>1.0265200000000001</c:v>
                </c:pt>
                <c:pt idx="348">
                  <c:v>1.06071</c:v>
                </c:pt>
                <c:pt idx="349">
                  <c:v>1.0510600000000001</c:v>
                </c:pt>
                <c:pt idx="350">
                  <c:v>1.08613</c:v>
                </c:pt>
                <c:pt idx="351">
                  <c:v>1.1089199999999999</c:v>
                </c:pt>
                <c:pt idx="352">
                  <c:v>1.087</c:v>
                </c:pt>
                <c:pt idx="353">
                  <c:v>1.09314</c:v>
                </c:pt>
                <c:pt idx="354">
                  <c:v>1.08788</c:v>
                </c:pt>
                <c:pt idx="355">
                  <c:v>1.1220699999999999</c:v>
                </c:pt>
                <c:pt idx="356">
                  <c:v>1.1133</c:v>
                </c:pt>
                <c:pt idx="357">
                  <c:v>1.1045400000000001</c:v>
                </c:pt>
                <c:pt idx="358">
                  <c:v>1.12558</c:v>
                </c:pt>
                <c:pt idx="359">
                  <c:v>1.1746700000000001</c:v>
                </c:pt>
                <c:pt idx="360">
                  <c:v>1.2307699999999999</c:v>
                </c:pt>
                <c:pt idx="361">
                  <c:v>1.2167399999999999</c:v>
                </c:pt>
                <c:pt idx="362">
                  <c:v>1.2570699999999999</c:v>
                </c:pt>
                <c:pt idx="363">
                  <c:v>1.20096</c:v>
                </c:pt>
                <c:pt idx="364">
                  <c:v>1.2439199999999999</c:v>
                </c:pt>
                <c:pt idx="365">
                  <c:v>1.2263900000000001</c:v>
                </c:pt>
                <c:pt idx="366">
                  <c:v>1.2263900000000001</c:v>
                </c:pt>
                <c:pt idx="367">
                  <c:v>1.14924</c:v>
                </c:pt>
                <c:pt idx="368">
                  <c:v>1.1474899999999999</c:v>
                </c:pt>
                <c:pt idx="369">
                  <c:v>1.14924</c:v>
                </c:pt>
                <c:pt idx="370">
                  <c:v>1.1773</c:v>
                </c:pt>
                <c:pt idx="371">
                  <c:v>1.1825600000000001</c:v>
                </c:pt>
                <c:pt idx="372">
                  <c:v>1.1869400000000001</c:v>
                </c:pt>
                <c:pt idx="373">
                  <c:v>1.1878200000000001</c:v>
                </c:pt>
                <c:pt idx="374">
                  <c:v>1.2062200000000001</c:v>
                </c:pt>
                <c:pt idx="375">
                  <c:v>1.19658</c:v>
                </c:pt>
                <c:pt idx="376">
                  <c:v>1.2079800000000001</c:v>
                </c:pt>
                <c:pt idx="377">
                  <c:v>1.2298899999999999</c:v>
                </c:pt>
                <c:pt idx="378">
                  <c:v>1.23691</c:v>
                </c:pt>
                <c:pt idx="379">
                  <c:v>1.30528</c:v>
                </c:pt>
                <c:pt idx="380">
                  <c:v>1.29915</c:v>
                </c:pt>
                <c:pt idx="381">
                  <c:v>1.36226</c:v>
                </c:pt>
                <c:pt idx="382">
                  <c:v>1.3596299999999999</c:v>
                </c:pt>
                <c:pt idx="383">
                  <c:v>1.3412200000000001</c:v>
                </c:pt>
                <c:pt idx="384">
                  <c:v>1.3920699999999999</c:v>
                </c:pt>
                <c:pt idx="385">
                  <c:v>1.42713</c:v>
                </c:pt>
                <c:pt idx="386">
                  <c:v>1.3990800000000001</c:v>
                </c:pt>
                <c:pt idx="387">
                  <c:v>1.4288799999999999</c:v>
                </c:pt>
                <c:pt idx="388">
                  <c:v>1.38944</c:v>
                </c:pt>
                <c:pt idx="389">
                  <c:v>1.3920699999999999</c:v>
                </c:pt>
                <c:pt idx="390">
                  <c:v>1.4122300000000001</c:v>
                </c:pt>
                <c:pt idx="391">
                  <c:v>1.3938200000000001</c:v>
                </c:pt>
                <c:pt idx="392">
                  <c:v>1.3806700000000001</c:v>
                </c:pt>
                <c:pt idx="393">
                  <c:v>1.3727799999999999</c:v>
                </c:pt>
                <c:pt idx="394">
                  <c:v>1.3473599999999999</c:v>
                </c:pt>
                <c:pt idx="395">
                  <c:v>1.34999</c:v>
                </c:pt>
                <c:pt idx="396">
                  <c:v>1.3482400000000001</c:v>
                </c:pt>
                <c:pt idx="397">
                  <c:v>1.3727799999999999</c:v>
                </c:pt>
                <c:pt idx="398">
                  <c:v>1.3903099999999999</c:v>
                </c:pt>
                <c:pt idx="399">
                  <c:v>1.3903099999999999</c:v>
                </c:pt>
                <c:pt idx="400">
                  <c:v>1.3903099999999999</c:v>
                </c:pt>
                <c:pt idx="401">
                  <c:v>1.3903099999999999</c:v>
                </c:pt>
                <c:pt idx="402">
                  <c:v>1.3903099999999999</c:v>
                </c:pt>
                <c:pt idx="403">
                  <c:v>1.3903099999999999</c:v>
                </c:pt>
                <c:pt idx="404">
                  <c:v>1.3903099999999999</c:v>
                </c:pt>
                <c:pt idx="405">
                  <c:v>1.42012</c:v>
                </c:pt>
                <c:pt idx="406">
                  <c:v>1.4113500000000001</c:v>
                </c:pt>
                <c:pt idx="407">
                  <c:v>1.48674</c:v>
                </c:pt>
                <c:pt idx="408">
                  <c:v>1.5165500000000001</c:v>
                </c:pt>
                <c:pt idx="409">
                  <c:v>1.5165500000000001</c:v>
                </c:pt>
                <c:pt idx="410">
                  <c:v>1.5165500000000001</c:v>
                </c:pt>
                <c:pt idx="411">
                  <c:v>1.5165500000000001</c:v>
                </c:pt>
                <c:pt idx="412">
                  <c:v>1.5165500000000001</c:v>
                </c:pt>
                <c:pt idx="413">
                  <c:v>1.5165500000000001</c:v>
                </c:pt>
                <c:pt idx="414">
                  <c:v>1.5165500000000001</c:v>
                </c:pt>
                <c:pt idx="415">
                  <c:v>1.5165500000000001</c:v>
                </c:pt>
                <c:pt idx="416">
                  <c:v>1.5165500000000001</c:v>
                </c:pt>
                <c:pt idx="417">
                  <c:v>1.56301</c:v>
                </c:pt>
                <c:pt idx="418">
                  <c:v>1.5516099999999999</c:v>
                </c:pt>
                <c:pt idx="419">
                  <c:v>1.53145</c:v>
                </c:pt>
                <c:pt idx="420">
                  <c:v>1.5297000000000001</c:v>
                </c:pt>
                <c:pt idx="421">
                  <c:v>1.5331999999999999</c:v>
                </c:pt>
                <c:pt idx="422">
                  <c:v>1.5086599999999999</c:v>
                </c:pt>
                <c:pt idx="423">
                  <c:v>1.51129</c:v>
                </c:pt>
                <c:pt idx="424">
                  <c:v>1.5349600000000001</c:v>
                </c:pt>
                <c:pt idx="425">
                  <c:v>1.53145</c:v>
                </c:pt>
                <c:pt idx="426">
                  <c:v>1.54284</c:v>
                </c:pt>
                <c:pt idx="427">
                  <c:v>1.56301</c:v>
                </c:pt>
                <c:pt idx="428">
                  <c:v>1.58229</c:v>
                </c:pt>
                <c:pt idx="429">
                  <c:v>1.58229</c:v>
                </c:pt>
                <c:pt idx="430">
                  <c:v>1.58229</c:v>
                </c:pt>
                <c:pt idx="431">
                  <c:v>1.58229</c:v>
                </c:pt>
                <c:pt idx="432">
                  <c:v>1.58229</c:v>
                </c:pt>
                <c:pt idx="433">
                  <c:v>1.58229</c:v>
                </c:pt>
                <c:pt idx="434">
                  <c:v>1.58229</c:v>
                </c:pt>
                <c:pt idx="435">
                  <c:v>1.58229</c:v>
                </c:pt>
                <c:pt idx="436">
                  <c:v>1.58229</c:v>
                </c:pt>
                <c:pt idx="437">
                  <c:v>1.58229</c:v>
                </c:pt>
                <c:pt idx="438">
                  <c:v>1.58229</c:v>
                </c:pt>
                <c:pt idx="439">
                  <c:v>1.58229</c:v>
                </c:pt>
                <c:pt idx="440">
                  <c:v>1.58229</c:v>
                </c:pt>
                <c:pt idx="441">
                  <c:v>1.58229</c:v>
                </c:pt>
                <c:pt idx="442">
                  <c:v>1.58229</c:v>
                </c:pt>
                <c:pt idx="443">
                  <c:v>1.58229</c:v>
                </c:pt>
                <c:pt idx="444">
                  <c:v>1.4814799999999999</c:v>
                </c:pt>
                <c:pt idx="445">
                  <c:v>1.45869</c:v>
                </c:pt>
                <c:pt idx="446">
                  <c:v>1.4643900000000001</c:v>
                </c:pt>
                <c:pt idx="447">
                  <c:v>1.43248</c:v>
                </c:pt>
                <c:pt idx="448">
                  <c:v>1.46211</c:v>
                </c:pt>
                <c:pt idx="449">
                  <c:v>1.4632499999999999</c:v>
                </c:pt>
                <c:pt idx="450">
                  <c:v>1.4723599999999999</c:v>
                </c:pt>
                <c:pt idx="451">
                  <c:v>1.4814799999999999</c:v>
                </c:pt>
                <c:pt idx="452">
                  <c:v>1.47692</c:v>
                </c:pt>
                <c:pt idx="453">
                  <c:v>1.48262</c:v>
                </c:pt>
                <c:pt idx="454">
                  <c:v>1.4723599999999999</c:v>
                </c:pt>
                <c:pt idx="455">
                  <c:v>1.41994</c:v>
                </c:pt>
                <c:pt idx="456">
                  <c:v>1.42336</c:v>
                </c:pt>
                <c:pt idx="457">
                  <c:v>1.4119699999999999</c:v>
                </c:pt>
                <c:pt idx="458">
                  <c:v>1.4131100000000001</c:v>
                </c:pt>
                <c:pt idx="459">
                  <c:v>1.4005700000000001</c:v>
                </c:pt>
                <c:pt idx="460">
                  <c:v>1.46553</c:v>
                </c:pt>
                <c:pt idx="461">
                  <c:v>1.44729</c:v>
                </c:pt>
                <c:pt idx="462">
                  <c:v>1.5031300000000001</c:v>
                </c:pt>
                <c:pt idx="463">
                  <c:v>1.5065500000000001</c:v>
                </c:pt>
                <c:pt idx="464">
                  <c:v>1.4723599999999999</c:v>
                </c:pt>
                <c:pt idx="465">
                  <c:v>1.48604</c:v>
                </c:pt>
                <c:pt idx="466">
                  <c:v>1.48604</c:v>
                </c:pt>
                <c:pt idx="467">
                  <c:v>1.4792000000000001</c:v>
                </c:pt>
                <c:pt idx="468">
                  <c:v>1.4575499999999999</c:v>
                </c:pt>
                <c:pt idx="469">
                  <c:v>1.44615</c:v>
                </c:pt>
                <c:pt idx="470">
                  <c:v>1.4552700000000001</c:v>
                </c:pt>
                <c:pt idx="471">
                  <c:v>1.4917400000000001</c:v>
                </c:pt>
                <c:pt idx="472">
                  <c:v>1.4735</c:v>
                </c:pt>
                <c:pt idx="473">
                  <c:v>1.44957</c:v>
                </c:pt>
                <c:pt idx="474">
                  <c:v>1.45869</c:v>
                </c:pt>
                <c:pt idx="475">
                  <c:v>1.44387</c:v>
                </c:pt>
                <c:pt idx="476">
                  <c:v>1.4301999999999999</c:v>
                </c:pt>
                <c:pt idx="477">
                  <c:v>1.37094</c:v>
                </c:pt>
                <c:pt idx="478">
                  <c:v>1.3823399999999999</c:v>
                </c:pt>
                <c:pt idx="479">
                  <c:v>1.3800600000000001</c:v>
                </c:pt>
                <c:pt idx="480">
                  <c:v>1.40171</c:v>
                </c:pt>
                <c:pt idx="481">
                  <c:v>1.38348</c:v>
                </c:pt>
                <c:pt idx="482">
                  <c:v>1.47692</c:v>
                </c:pt>
                <c:pt idx="483">
                  <c:v>1.46553</c:v>
                </c:pt>
                <c:pt idx="484">
                  <c:v>1.4780599999999999</c:v>
                </c:pt>
                <c:pt idx="485">
                  <c:v>1.48604</c:v>
                </c:pt>
                <c:pt idx="486">
                  <c:v>1.49288</c:v>
                </c:pt>
                <c:pt idx="487">
                  <c:v>1.47464</c:v>
                </c:pt>
                <c:pt idx="488">
                  <c:v>1.3789199999999999</c:v>
                </c:pt>
                <c:pt idx="489">
                  <c:v>1.39601</c:v>
                </c:pt>
                <c:pt idx="490">
                  <c:v>1.35385</c:v>
                </c:pt>
                <c:pt idx="491">
                  <c:v>1.40741</c:v>
                </c:pt>
                <c:pt idx="492">
                  <c:v>1.4632499999999999</c:v>
                </c:pt>
                <c:pt idx="493">
                  <c:v>1.4575499999999999</c:v>
                </c:pt>
                <c:pt idx="494">
                  <c:v>1.4575499999999999</c:v>
                </c:pt>
                <c:pt idx="495">
                  <c:v>1.45299</c:v>
                </c:pt>
                <c:pt idx="496">
                  <c:v>1.46211</c:v>
                </c:pt>
                <c:pt idx="497">
                  <c:v>1.4609700000000001</c:v>
                </c:pt>
                <c:pt idx="498">
                  <c:v>1.50427</c:v>
                </c:pt>
                <c:pt idx="499">
                  <c:v>1.56467</c:v>
                </c:pt>
                <c:pt idx="500">
                  <c:v>1.57721</c:v>
                </c:pt>
                <c:pt idx="501">
                  <c:v>1.54416</c:v>
                </c:pt>
                <c:pt idx="502">
                  <c:v>1.55328</c:v>
                </c:pt>
                <c:pt idx="503">
                  <c:v>1.54986</c:v>
                </c:pt>
                <c:pt idx="504">
                  <c:v>1.55897</c:v>
                </c:pt>
                <c:pt idx="505">
                  <c:v>1.58063</c:v>
                </c:pt>
                <c:pt idx="506">
                  <c:v>1.5452999999999999</c:v>
                </c:pt>
                <c:pt idx="507">
                  <c:v>1.5384599999999999</c:v>
                </c:pt>
                <c:pt idx="508">
                  <c:v>1.5270699999999999</c:v>
                </c:pt>
                <c:pt idx="509">
                  <c:v>1.5384599999999999</c:v>
                </c:pt>
                <c:pt idx="510">
                  <c:v>1.5304800000000001</c:v>
                </c:pt>
                <c:pt idx="511">
                  <c:v>1.5304800000000001</c:v>
                </c:pt>
                <c:pt idx="512">
                  <c:v>1.58291</c:v>
                </c:pt>
                <c:pt idx="513">
                  <c:v>1.5874600000000001</c:v>
                </c:pt>
                <c:pt idx="514">
                  <c:v>1.5452999999999999</c:v>
                </c:pt>
                <c:pt idx="515">
                  <c:v>1.5145299999999999</c:v>
                </c:pt>
                <c:pt idx="516">
                  <c:v>1.5430200000000001</c:v>
                </c:pt>
                <c:pt idx="517">
                  <c:v>1.60114</c:v>
                </c:pt>
                <c:pt idx="518">
                  <c:v>1.60684</c:v>
                </c:pt>
                <c:pt idx="519">
                  <c:v>1.6296299999999999</c:v>
                </c:pt>
                <c:pt idx="520">
                  <c:v>1.7173799999999999</c:v>
                </c:pt>
                <c:pt idx="521">
                  <c:v>1.7139599999999999</c:v>
                </c:pt>
                <c:pt idx="522">
                  <c:v>1.7413099999999999</c:v>
                </c:pt>
                <c:pt idx="523">
                  <c:v>1.7287699999999999</c:v>
                </c:pt>
                <c:pt idx="524">
                  <c:v>1.7264999999999999</c:v>
                </c:pt>
                <c:pt idx="525">
                  <c:v>1.84501</c:v>
                </c:pt>
                <c:pt idx="526">
                  <c:v>1.88832</c:v>
                </c:pt>
                <c:pt idx="527">
                  <c:v>1.93276</c:v>
                </c:pt>
                <c:pt idx="528">
                  <c:v>1.7960100000000001</c:v>
                </c:pt>
                <c:pt idx="529">
                  <c:v>1.8438699999999999</c:v>
                </c:pt>
                <c:pt idx="530">
                  <c:v>1.8849</c:v>
                </c:pt>
                <c:pt idx="531">
                  <c:v>1.8803399999999999</c:v>
                </c:pt>
                <c:pt idx="532">
                  <c:v>1.97037</c:v>
                </c:pt>
                <c:pt idx="533">
                  <c:v>1.9008499999999999</c:v>
                </c:pt>
                <c:pt idx="534">
                  <c:v>1.85755</c:v>
                </c:pt>
                <c:pt idx="535">
                  <c:v>1.70028</c:v>
                </c:pt>
                <c:pt idx="536">
                  <c:v>1.6900299999999999</c:v>
                </c:pt>
                <c:pt idx="537">
                  <c:v>1.7595400000000001</c:v>
                </c:pt>
                <c:pt idx="538">
                  <c:v>1.7014199999999999</c:v>
                </c:pt>
                <c:pt idx="539">
                  <c:v>1.7424500000000001</c:v>
                </c:pt>
                <c:pt idx="540">
                  <c:v>1.78348</c:v>
                </c:pt>
                <c:pt idx="541">
                  <c:v>1.8894599999999999</c:v>
                </c:pt>
                <c:pt idx="542">
                  <c:v>2.0091199999999998</c:v>
                </c:pt>
                <c:pt idx="543">
                  <c:v>1.95783</c:v>
                </c:pt>
                <c:pt idx="544">
                  <c:v>2.0250699999999999</c:v>
                </c:pt>
                <c:pt idx="545">
                  <c:v>2.0250699999999999</c:v>
                </c:pt>
                <c:pt idx="546">
                  <c:v>2.2279200000000001</c:v>
                </c:pt>
                <c:pt idx="547">
                  <c:v>2.4512800000000001</c:v>
                </c:pt>
                <c:pt idx="548">
                  <c:v>2.3601100000000002</c:v>
                </c:pt>
                <c:pt idx="549">
                  <c:v>2.4581200000000001</c:v>
                </c:pt>
                <c:pt idx="550">
                  <c:v>2.4569800000000002</c:v>
                </c:pt>
                <c:pt idx="551">
                  <c:v>2.21766</c:v>
                </c:pt>
                <c:pt idx="552">
                  <c:v>2.1766399999999999</c:v>
                </c:pt>
                <c:pt idx="553">
                  <c:v>2.1960099999999998</c:v>
                </c:pt>
                <c:pt idx="554">
                  <c:v>2.20513</c:v>
                </c:pt>
                <c:pt idx="555">
                  <c:v>2.28376</c:v>
                </c:pt>
                <c:pt idx="556">
                  <c:v>2.28376</c:v>
                </c:pt>
                <c:pt idx="557">
                  <c:v>2.18689</c:v>
                </c:pt>
                <c:pt idx="558">
                  <c:v>2.2883200000000001</c:v>
                </c:pt>
                <c:pt idx="559">
                  <c:v>2.1732200000000002</c:v>
                </c:pt>
                <c:pt idx="560">
                  <c:v>2.0837599999999998</c:v>
                </c:pt>
                <c:pt idx="561">
                  <c:v>2.11795</c:v>
                </c:pt>
                <c:pt idx="562">
                  <c:v>1.9384600000000001</c:v>
                </c:pt>
                <c:pt idx="563">
                  <c:v>1.8598300000000001</c:v>
                </c:pt>
                <c:pt idx="564">
                  <c:v>1.8085500000000001</c:v>
                </c:pt>
                <c:pt idx="565">
                  <c:v>1.91282</c:v>
                </c:pt>
                <c:pt idx="566">
                  <c:v>1.9111100000000001</c:v>
                </c:pt>
                <c:pt idx="567">
                  <c:v>1.9316199999999999</c:v>
                </c:pt>
                <c:pt idx="568">
                  <c:v>1.9162399999999999</c:v>
                </c:pt>
                <c:pt idx="569">
                  <c:v>1.94872</c:v>
                </c:pt>
                <c:pt idx="570">
                  <c:v>1.9623900000000001</c:v>
                </c:pt>
                <c:pt idx="571">
                  <c:v>1.9623900000000001</c:v>
                </c:pt>
                <c:pt idx="572">
                  <c:v>1.9589700000000001</c:v>
                </c:pt>
                <c:pt idx="573">
                  <c:v>1.9658100000000001</c:v>
                </c:pt>
                <c:pt idx="574">
                  <c:v>1.95556</c:v>
                </c:pt>
                <c:pt idx="575">
                  <c:v>2.07009</c:v>
                </c:pt>
                <c:pt idx="576">
                  <c:v>2.1435900000000001</c:v>
                </c:pt>
                <c:pt idx="577">
                  <c:v>2.0803400000000001</c:v>
                </c:pt>
                <c:pt idx="578">
                  <c:v>2.0991499999999998</c:v>
                </c:pt>
                <c:pt idx="579">
                  <c:v>2.1076899999999998</c:v>
                </c:pt>
                <c:pt idx="580">
                  <c:v>2.0581200000000002</c:v>
                </c:pt>
                <c:pt idx="581">
                  <c:v>2.0222199999999999</c:v>
                </c:pt>
                <c:pt idx="582">
                  <c:v>1.9914499999999999</c:v>
                </c:pt>
                <c:pt idx="583">
                  <c:v>2.0666699999999998</c:v>
                </c:pt>
                <c:pt idx="584">
                  <c:v>2.10256</c:v>
                </c:pt>
                <c:pt idx="585">
                  <c:v>2.0752100000000002</c:v>
                </c:pt>
                <c:pt idx="586">
                  <c:v>2.01709</c:v>
                </c:pt>
                <c:pt idx="587">
                  <c:v>1.98803</c:v>
                </c:pt>
                <c:pt idx="588">
                  <c:v>1.8051299999999999</c:v>
                </c:pt>
                <c:pt idx="589">
                  <c:v>1.85128</c:v>
                </c:pt>
                <c:pt idx="590">
                  <c:v>1.8205100000000001</c:v>
                </c:pt>
                <c:pt idx="591">
                  <c:v>1.8290599999999999</c:v>
                </c:pt>
                <c:pt idx="592">
                  <c:v>1.79487</c:v>
                </c:pt>
                <c:pt idx="593">
                  <c:v>1.76068</c:v>
                </c:pt>
                <c:pt idx="594">
                  <c:v>1.7743599999999999</c:v>
                </c:pt>
                <c:pt idx="595">
                  <c:v>1.7316199999999999</c:v>
                </c:pt>
                <c:pt idx="596">
                  <c:v>1.8205100000000001</c:v>
                </c:pt>
                <c:pt idx="597">
                  <c:v>1.9094</c:v>
                </c:pt>
                <c:pt idx="598">
                  <c:v>1.87009</c:v>
                </c:pt>
                <c:pt idx="599">
                  <c:v>1.85128</c:v>
                </c:pt>
                <c:pt idx="600">
                  <c:v>1.77949</c:v>
                </c:pt>
                <c:pt idx="601">
                  <c:v>1.71966</c:v>
                </c:pt>
                <c:pt idx="602">
                  <c:v>1.71282</c:v>
                </c:pt>
                <c:pt idx="603">
                  <c:v>1.7692300000000001</c:v>
                </c:pt>
                <c:pt idx="604">
                  <c:v>1.71624</c:v>
                </c:pt>
                <c:pt idx="605">
                  <c:v>1.77094</c:v>
                </c:pt>
                <c:pt idx="606">
                  <c:v>1.81026</c:v>
                </c:pt>
                <c:pt idx="607">
                  <c:v>1.80684</c:v>
                </c:pt>
                <c:pt idx="608">
                  <c:v>1.80684</c:v>
                </c:pt>
                <c:pt idx="609">
                  <c:v>1.79487</c:v>
                </c:pt>
                <c:pt idx="610">
                  <c:v>1.7059800000000001</c:v>
                </c:pt>
                <c:pt idx="611">
                  <c:v>1.7076899999999999</c:v>
                </c:pt>
                <c:pt idx="612">
                  <c:v>1.7076899999999999</c:v>
                </c:pt>
                <c:pt idx="613">
                  <c:v>1.7264999999999999</c:v>
                </c:pt>
                <c:pt idx="614">
                  <c:v>1.71282</c:v>
                </c:pt>
                <c:pt idx="615">
                  <c:v>1.6906000000000001</c:v>
                </c:pt>
                <c:pt idx="616">
                  <c:v>1.71966</c:v>
                </c:pt>
                <c:pt idx="617">
                  <c:v>1.6991499999999999</c:v>
                </c:pt>
                <c:pt idx="618">
                  <c:v>1.7076899999999999</c:v>
                </c:pt>
                <c:pt idx="619">
                  <c:v>1.7076899999999999</c:v>
                </c:pt>
                <c:pt idx="620">
                  <c:v>1.6717900000000001</c:v>
                </c:pt>
                <c:pt idx="621">
                  <c:v>1.71282</c:v>
                </c:pt>
                <c:pt idx="622">
                  <c:v>1.6478600000000001</c:v>
                </c:pt>
                <c:pt idx="623">
                  <c:v>1.63419</c:v>
                </c:pt>
                <c:pt idx="624">
                  <c:v>1.6</c:v>
                </c:pt>
                <c:pt idx="625">
                  <c:v>1.60684</c:v>
                </c:pt>
                <c:pt idx="626">
                  <c:v>1.58632</c:v>
                </c:pt>
                <c:pt idx="627">
                  <c:v>1.61538</c:v>
                </c:pt>
                <c:pt idx="628">
                  <c:v>1.59829</c:v>
                </c:pt>
                <c:pt idx="629">
                  <c:v>1.59487</c:v>
                </c:pt>
                <c:pt idx="630">
                  <c:v>1.5213699999999999</c:v>
                </c:pt>
                <c:pt idx="631">
                  <c:v>1.49573</c:v>
                </c:pt>
                <c:pt idx="632">
                  <c:v>1.48889</c:v>
                </c:pt>
                <c:pt idx="633">
                  <c:v>1.48034</c:v>
                </c:pt>
                <c:pt idx="634">
                  <c:v>1.5025599999999999</c:v>
                </c:pt>
                <c:pt idx="635">
                  <c:v>1.5384599999999999</c:v>
                </c:pt>
                <c:pt idx="636">
                  <c:v>1.51624</c:v>
                </c:pt>
                <c:pt idx="637">
                  <c:v>1.50427</c:v>
                </c:pt>
                <c:pt idx="638">
                  <c:v>1.5213699999999999</c:v>
                </c:pt>
                <c:pt idx="639">
                  <c:v>1.54701</c:v>
                </c:pt>
                <c:pt idx="640">
                  <c:v>1.51624</c:v>
                </c:pt>
                <c:pt idx="641">
                  <c:v>1.4700899999999999</c:v>
                </c:pt>
                <c:pt idx="642">
                  <c:v>1.4820500000000001</c:v>
                </c:pt>
                <c:pt idx="643">
                  <c:v>1.49915</c:v>
                </c:pt>
                <c:pt idx="644">
                  <c:v>1.49231</c:v>
                </c:pt>
                <c:pt idx="645">
                  <c:v>1.5418799999999999</c:v>
                </c:pt>
                <c:pt idx="646">
                  <c:v>1.56752</c:v>
                </c:pt>
                <c:pt idx="647">
                  <c:v>1.5692299999999999</c:v>
                </c:pt>
                <c:pt idx="648">
                  <c:v>1.5606800000000001</c:v>
                </c:pt>
                <c:pt idx="649">
                  <c:v>1.54359</c:v>
                </c:pt>
                <c:pt idx="650">
                  <c:v>1.5128200000000001</c:v>
                </c:pt>
                <c:pt idx="651">
                  <c:v>1.5282100000000001</c:v>
                </c:pt>
                <c:pt idx="652">
                  <c:v>1.5282100000000001</c:v>
                </c:pt>
                <c:pt idx="653">
                  <c:v>1.5555600000000001</c:v>
                </c:pt>
                <c:pt idx="654">
                  <c:v>1.5692299999999999</c:v>
                </c:pt>
                <c:pt idx="655">
                  <c:v>1.4700899999999999</c:v>
                </c:pt>
                <c:pt idx="656">
                  <c:v>1.48889</c:v>
                </c:pt>
                <c:pt idx="657">
                  <c:v>1.4735</c:v>
                </c:pt>
                <c:pt idx="658">
                  <c:v>1.40855</c:v>
                </c:pt>
                <c:pt idx="659">
                  <c:v>1.35897</c:v>
                </c:pt>
                <c:pt idx="660">
                  <c:v>1.35897</c:v>
                </c:pt>
                <c:pt idx="661">
                  <c:v>1.3726499999999999</c:v>
                </c:pt>
                <c:pt idx="662">
                  <c:v>1.3812</c:v>
                </c:pt>
                <c:pt idx="663">
                  <c:v>1.37094</c:v>
                </c:pt>
                <c:pt idx="664">
                  <c:v>1.4119699999999999</c:v>
                </c:pt>
                <c:pt idx="665">
                  <c:v>1.38462</c:v>
                </c:pt>
                <c:pt idx="666">
                  <c:v>1.36581</c:v>
                </c:pt>
                <c:pt idx="667">
                  <c:v>1.3760699999999999</c:v>
                </c:pt>
                <c:pt idx="668">
                  <c:v>1.40171</c:v>
                </c:pt>
                <c:pt idx="669">
                  <c:v>1.3760699999999999</c:v>
                </c:pt>
                <c:pt idx="670">
                  <c:v>1.2888900000000001</c:v>
                </c:pt>
                <c:pt idx="671">
                  <c:v>1.2581199999999999</c:v>
                </c:pt>
                <c:pt idx="672">
                  <c:v>1.26325</c:v>
                </c:pt>
                <c:pt idx="673">
                  <c:v>1.25299</c:v>
                </c:pt>
                <c:pt idx="674">
                  <c:v>1.24786</c:v>
                </c:pt>
                <c:pt idx="675">
                  <c:v>1.2102599999999999</c:v>
                </c:pt>
                <c:pt idx="676">
                  <c:v>1.2273499999999999</c:v>
                </c:pt>
                <c:pt idx="677">
                  <c:v>1.2683800000000001</c:v>
                </c:pt>
                <c:pt idx="678">
                  <c:v>1.2683800000000001</c:v>
                </c:pt>
                <c:pt idx="679">
                  <c:v>1.2906</c:v>
                </c:pt>
                <c:pt idx="680">
                  <c:v>1.31453</c:v>
                </c:pt>
                <c:pt idx="681">
                  <c:v>1.3521399999999999</c:v>
                </c:pt>
                <c:pt idx="682">
                  <c:v>1.3880300000000001</c:v>
                </c:pt>
                <c:pt idx="683">
                  <c:v>1.45299</c:v>
                </c:pt>
                <c:pt idx="684">
                  <c:v>1.5658099999999999</c:v>
                </c:pt>
                <c:pt idx="685">
                  <c:v>1.5555600000000001</c:v>
                </c:pt>
                <c:pt idx="686">
                  <c:v>1.5384599999999999</c:v>
                </c:pt>
                <c:pt idx="687">
                  <c:v>1.4786300000000001</c:v>
                </c:pt>
                <c:pt idx="688">
                  <c:v>1.45983</c:v>
                </c:pt>
                <c:pt idx="689">
                  <c:v>1.3692299999999999</c:v>
                </c:pt>
                <c:pt idx="690">
                  <c:v>1.4153800000000001</c:v>
                </c:pt>
                <c:pt idx="691">
                  <c:v>1.3948700000000001</c:v>
                </c:pt>
                <c:pt idx="692">
                  <c:v>1.41709</c:v>
                </c:pt>
                <c:pt idx="693">
                  <c:v>1.44103</c:v>
                </c:pt>
                <c:pt idx="694">
                  <c:v>1.4615400000000001</c:v>
                </c:pt>
                <c:pt idx="695">
                  <c:v>1.45983</c:v>
                </c:pt>
                <c:pt idx="696">
                  <c:v>1.45641</c:v>
                </c:pt>
                <c:pt idx="697">
                  <c:v>1.60171</c:v>
                </c:pt>
                <c:pt idx="698">
                  <c:v>1.69231</c:v>
                </c:pt>
                <c:pt idx="699">
                  <c:v>1.69231</c:v>
                </c:pt>
                <c:pt idx="700">
                  <c:v>1.69231</c:v>
                </c:pt>
                <c:pt idx="701">
                  <c:v>1.57436</c:v>
                </c:pt>
                <c:pt idx="702">
                  <c:v>1.5487200000000001</c:v>
                </c:pt>
                <c:pt idx="703">
                  <c:v>1.4854700000000001</c:v>
                </c:pt>
                <c:pt idx="704">
                  <c:v>1.5179499999999999</c:v>
                </c:pt>
                <c:pt idx="705">
                  <c:v>1.5555600000000001</c:v>
                </c:pt>
                <c:pt idx="706">
                  <c:v>1.6085499999999999</c:v>
                </c:pt>
                <c:pt idx="707">
                  <c:v>1.6717900000000001</c:v>
                </c:pt>
                <c:pt idx="708">
                  <c:v>1.6478600000000001</c:v>
                </c:pt>
                <c:pt idx="709">
                  <c:v>1.63419</c:v>
                </c:pt>
                <c:pt idx="710">
                  <c:v>1.7299100000000001</c:v>
                </c:pt>
                <c:pt idx="711">
                  <c:v>1.6547000000000001</c:v>
                </c:pt>
                <c:pt idx="712">
                  <c:v>1.73333</c:v>
                </c:pt>
                <c:pt idx="713">
                  <c:v>1.7350399999999999</c:v>
                </c:pt>
                <c:pt idx="714">
                  <c:v>1.69231</c:v>
                </c:pt>
                <c:pt idx="715">
                  <c:v>1.7538499999999999</c:v>
                </c:pt>
                <c:pt idx="716">
                  <c:v>1.81026</c:v>
                </c:pt>
                <c:pt idx="717">
                  <c:v>1.8393200000000001</c:v>
                </c:pt>
                <c:pt idx="718">
                  <c:v>1.8017099999999999</c:v>
                </c:pt>
                <c:pt idx="719">
                  <c:v>1.81368</c:v>
                </c:pt>
                <c:pt idx="720">
                  <c:v>1.7076899999999999</c:v>
                </c:pt>
                <c:pt idx="721">
                  <c:v>1.6273500000000001</c:v>
                </c:pt>
                <c:pt idx="722">
                  <c:v>1.7059800000000001</c:v>
                </c:pt>
                <c:pt idx="723">
                  <c:v>1.68547</c:v>
                </c:pt>
                <c:pt idx="724">
                  <c:v>1.54017</c:v>
                </c:pt>
                <c:pt idx="725">
                  <c:v>1.4820500000000001</c:v>
                </c:pt>
                <c:pt idx="726">
                  <c:v>1.46496</c:v>
                </c:pt>
                <c:pt idx="727">
                  <c:v>1.4820500000000001</c:v>
                </c:pt>
                <c:pt idx="728">
                  <c:v>1.5333300000000001</c:v>
                </c:pt>
                <c:pt idx="729">
                  <c:v>1.49915</c:v>
                </c:pt>
                <c:pt idx="730">
                  <c:v>1.53162</c:v>
                </c:pt>
                <c:pt idx="731">
                  <c:v>1.50769</c:v>
                </c:pt>
                <c:pt idx="732">
                  <c:v>1.5623899999999999</c:v>
                </c:pt>
                <c:pt idx="733">
                  <c:v>1.5726500000000001</c:v>
                </c:pt>
                <c:pt idx="734">
                  <c:v>1.58632</c:v>
                </c:pt>
                <c:pt idx="735">
                  <c:v>1.7453000000000001</c:v>
                </c:pt>
                <c:pt idx="736">
                  <c:v>1.7931600000000001</c:v>
                </c:pt>
                <c:pt idx="737">
                  <c:v>1.8769199999999999</c:v>
                </c:pt>
                <c:pt idx="738">
                  <c:v>1.7111099999999999</c:v>
                </c:pt>
                <c:pt idx="739">
                  <c:v>1.88205</c:v>
                </c:pt>
                <c:pt idx="740">
                  <c:v>1.9709399999999999</c:v>
                </c:pt>
                <c:pt idx="741">
                  <c:v>1.9350400000000001</c:v>
                </c:pt>
                <c:pt idx="742">
                  <c:v>1.87009</c:v>
                </c:pt>
                <c:pt idx="743">
                  <c:v>1.84615</c:v>
                </c:pt>
                <c:pt idx="744">
                  <c:v>1.89402</c:v>
                </c:pt>
                <c:pt idx="745">
                  <c:v>1.9162399999999999</c:v>
                </c:pt>
                <c:pt idx="746">
                  <c:v>1.9435899999999999</c:v>
                </c:pt>
                <c:pt idx="747">
                  <c:v>2.02393</c:v>
                </c:pt>
                <c:pt idx="748">
                  <c:v>2.01709</c:v>
                </c:pt>
                <c:pt idx="749">
                  <c:v>1.9316199999999999</c:v>
                </c:pt>
                <c:pt idx="750">
                  <c:v>1.9504300000000001</c:v>
                </c:pt>
                <c:pt idx="751">
                  <c:v>1.87521</c:v>
                </c:pt>
                <c:pt idx="752">
                  <c:v>1.92137</c:v>
                </c:pt>
                <c:pt idx="753">
                  <c:v>1.9453</c:v>
                </c:pt>
                <c:pt idx="754">
                  <c:v>1.9453</c:v>
                </c:pt>
                <c:pt idx="755">
                  <c:v>1.8803399999999999</c:v>
                </c:pt>
                <c:pt idx="756">
                  <c:v>1.8598300000000001</c:v>
                </c:pt>
                <c:pt idx="757">
                  <c:v>2.0085500000000001</c:v>
                </c:pt>
                <c:pt idx="758">
                  <c:v>2.0512800000000002</c:v>
                </c:pt>
                <c:pt idx="759">
                  <c:v>2.0461499999999999</c:v>
                </c:pt>
                <c:pt idx="760">
                  <c:v>1.94017</c:v>
                </c:pt>
                <c:pt idx="761">
                  <c:v>2.0034200000000002</c:v>
                </c:pt>
                <c:pt idx="762">
                  <c:v>2.0957300000000001</c:v>
                </c:pt>
                <c:pt idx="763">
                  <c:v>2.1042700000000001</c:v>
                </c:pt>
                <c:pt idx="764">
                  <c:v>2.07863</c:v>
                </c:pt>
                <c:pt idx="765">
                  <c:v>2.0803400000000001</c:v>
                </c:pt>
                <c:pt idx="766">
                  <c:v>2.0803400000000001</c:v>
                </c:pt>
                <c:pt idx="767">
                  <c:v>2.0598299999999998</c:v>
                </c:pt>
                <c:pt idx="768">
                  <c:v>2.0290599999999999</c:v>
                </c:pt>
                <c:pt idx="769">
                  <c:v>2.1316199999999998</c:v>
                </c:pt>
                <c:pt idx="770">
                  <c:v>2.1692300000000002</c:v>
                </c:pt>
                <c:pt idx="771">
                  <c:v>2.2393200000000002</c:v>
                </c:pt>
                <c:pt idx="772">
                  <c:v>2.3401700000000001</c:v>
                </c:pt>
                <c:pt idx="773">
                  <c:v>2.3504299999999998</c:v>
                </c:pt>
                <c:pt idx="774">
                  <c:v>2.3658100000000002</c:v>
                </c:pt>
                <c:pt idx="775">
                  <c:v>2.2068400000000001</c:v>
                </c:pt>
                <c:pt idx="776">
                  <c:v>2.4273500000000001</c:v>
                </c:pt>
                <c:pt idx="777">
                  <c:v>2.5213700000000001</c:v>
                </c:pt>
                <c:pt idx="778">
                  <c:v>2.5333299999999999</c:v>
                </c:pt>
                <c:pt idx="779">
                  <c:v>2.4786299999999999</c:v>
                </c:pt>
                <c:pt idx="780">
                  <c:v>2.6</c:v>
                </c:pt>
                <c:pt idx="781">
                  <c:v>2.5606800000000001</c:v>
                </c:pt>
                <c:pt idx="782">
                  <c:v>2.5230800000000002</c:v>
                </c:pt>
                <c:pt idx="783">
                  <c:v>2.5230800000000002</c:v>
                </c:pt>
                <c:pt idx="784">
                  <c:v>2.5230800000000002</c:v>
                </c:pt>
                <c:pt idx="785">
                  <c:v>2.5623900000000002</c:v>
                </c:pt>
                <c:pt idx="786">
                  <c:v>2.5948699999999998</c:v>
                </c:pt>
                <c:pt idx="787">
                  <c:v>2.5897399999999999</c:v>
                </c:pt>
                <c:pt idx="788">
                  <c:v>2.5897399999999999</c:v>
                </c:pt>
                <c:pt idx="789">
                  <c:v>2.64615</c:v>
                </c:pt>
                <c:pt idx="790">
                  <c:v>2.4854699999999998</c:v>
                </c:pt>
                <c:pt idx="791">
                  <c:v>2.5179499999999999</c:v>
                </c:pt>
                <c:pt idx="792">
                  <c:v>2.5265</c:v>
                </c:pt>
                <c:pt idx="793">
                  <c:v>2.5384600000000002</c:v>
                </c:pt>
                <c:pt idx="794">
                  <c:v>2.5623900000000002</c:v>
                </c:pt>
                <c:pt idx="795">
                  <c:v>2.7282099999999998</c:v>
                </c:pt>
                <c:pt idx="796">
                  <c:v>2.7265000000000001</c:v>
                </c:pt>
                <c:pt idx="797">
                  <c:v>2.6341899999999998</c:v>
                </c:pt>
                <c:pt idx="798">
                  <c:v>2.6393200000000001</c:v>
                </c:pt>
                <c:pt idx="799">
                  <c:v>2.6495700000000002</c:v>
                </c:pt>
                <c:pt idx="800">
                  <c:v>2.75726</c:v>
                </c:pt>
                <c:pt idx="801">
                  <c:v>2.4820500000000001</c:v>
                </c:pt>
                <c:pt idx="802">
                  <c:v>2.2683800000000001</c:v>
                </c:pt>
                <c:pt idx="803">
                  <c:v>2.0410300000000001</c:v>
                </c:pt>
                <c:pt idx="804">
                  <c:v>1.8410299999999999</c:v>
                </c:pt>
                <c:pt idx="805">
                  <c:v>1.9230799999999999</c:v>
                </c:pt>
                <c:pt idx="806">
                  <c:v>1.93333</c:v>
                </c:pt>
                <c:pt idx="807">
                  <c:v>1.9948699999999999</c:v>
                </c:pt>
                <c:pt idx="808">
                  <c:v>1.97949</c:v>
                </c:pt>
                <c:pt idx="809">
                  <c:v>1.99658</c:v>
                </c:pt>
                <c:pt idx="810">
                  <c:v>1.9897400000000001</c:v>
                </c:pt>
                <c:pt idx="811">
                  <c:v>2.12479</c:v>
                </c:pt>
                <c:pt idx="812">
                  <c:v>2.0837599999999998</c:v>
                </c:pt>
                <c:pt idx="813">
                  <c:v>2.1059800000000002</c:v>
                </c:pt>
                <c:pt idx="814">
                  <c:v>2.1333299999999999</c:v>
                </c:pt>
                <c:pt idx="815">
                  <c:v>2.1538499999999998</c:v>
                </c:pt>
                <c:pt idx="816">
                  <c:v>2.14872</c:v>
                </c:pt>
                <c:pt idx="817">
                  <c:v>2.1162399999999999</c:v>
                </c:pt>
                <c:pt idx="818">
                  <c:v>2.1008499999999999</c:v>
                </c:pt>
                <c:pt idx="819">
                  <c:v>1.8906000000000001</c:v>
                </c:pt>
                <c:pt idx="820">
                  <c:v>1.8564099999999999</c:v>
                </c:pt>
                <c:pt idx="821">
                  <c:v>1.8734999999999999</c:v>
                </c:pt>
                <c:pt idx="822">
                  <c:v>1.70427</c:v>
                </c:pt>
                <c:pt idx="823">
                  <c:v>1.7025600000000001</c:v>
                </c:pt>
                <c:pt idx="824">
                  <c:v>1.7743599999999999</c:v>
                </c:pt>
                <c:pt idx="825">
                  <c:v>1.7965800000000001</c:v>
                </c:pt>
                <c:pt idx="826">
                  <c:v>1.7897400000000001</c:v>
                </c:pt>
                <c:pt idx="827">
                  <c:v>1.7658100000000001</c:v>
                </c:pt>
                <c:pt idx="828">
                  <c:v>1.89744</c:v>
                </c:pt>
                <c:pt idx="829">
                  <c:v>2.08718</c:v>
                </c:pt>
                <c:pt idx="830">
                  <c:v>2.2034199999999999</c:v>
                </c:pt>
                <c:pt idx="831">
                  <c:v>2.3965800000000002</c:v>
                </c:pt>
                <c:pt idx="832">
                  <c:v>2.37778</c:v>
                </c:pt>
                <c:pt idx="833">
                  <c:v>2.4376099999999998</c:v>
                </c:pt>
                <c:pt idx="834">
                  <c:v>2.4376099999999998</c:v>
                </c:pt>
                <c:pt idx="835">
                  <c:v>2.4376099999999998</c:v>
                </c:pt>
                <c:pt idx="836">
                  <c:v>2.33846</c:v>
                </c:pt>
                <c:pt idx="837">
                  <c:v>2.4034200000000001</c:v>
                </c:pt>
                <c:pt idx="838">
                  <c:v>2.4341900000000001</c:v>
                </c:pt>
                <c:pt idx="839">
                  <c:v>2.4940199999999999</c:v>
                </c:pt>
                <c:pt idx="840">
                  <c:v>2.4034200000000001</c:v>
                </c:pt>
                <c:pt idx="841">
                  <c:v>2.5555599999999998</c:v>
                </c:pt>
                <c:pt idx="842">
                  <c:v>2.5076900000000002</c:v>
                </c:pt>
                <c:pt idx="843">
                  <c:v>2.7076899999999999</c:v>
                </c:pt>
                <c:pt idx="844">
                  <c:v>2.7589700000000001</c:v>
                </c:pt>
                <c:pt idx="845">
                  <c:v>3.0341900000000002</c:v>
                </c:pt>
                <c:pt idx="846">
                  <c:v>2.81026</c:v>
                </c:pt>
                <c:pt idx="847">
                  <c:v>2.9743599999999999</c:v>
                </c:pt>
                <c:pt idx="848">
                  <c:v>3.0923099999999999</c:v>
                </c:pt>
                <c:pt idx="849">
                  <c:v>3.21197</c:v>
                </c:pt>
                <c:pt idx="850">
                  <c:v>3.1093999999999999</c:v>
                </c:pt>
                <c:pt idx="851">
                  <c:v>3.0598299999999998</c:v>
                </c:pt>
                <c:pt idx="852">
                  <c:v>3.3658100000000002</c:v>
                </c:pt>
                <c:pt idx="853">
                  <c:v>3.42564</c:v>
                </c:pt>
                <c:pt idx="854">
                  <c:v>3.4478599999999999</c:v>
                </c:pt>
                <c:pt idx="855">
                  <c:v>3.4512800000000001</c:v>
                </c:pt>
                <c:pt idx="856">
                  <c:v>3.79487</c:v>
                </c:pt>
                <c:pt idx="857">
                  <c:v>3.9042699999999999</c:v>
                </c:pt>
                <c:pt idx="858">
                  <c:v>3.7452999999999999</c:v>
                </c:pt>
                <c:pt idx="859">
                  <c:v>4.1196599999999997</c:v>
                </c:pt>
                <c:pt idx="860">
                  <c:v>4.4700899999999999</c:v>
                </c:pt>
                <c:pt idx="861">
                  <c:v>4.7812000000000001</c:v>
                </c:pt>
                <c:pt idx="862">
                  <c:v>4.7230800000000004</c:v>
                </c:pt>
                <c:pt idx="863">
                  <c:v>4.5982900000000004</c:v>
                </c:pt>
                <c:pt idx="864">
                  <c:v>4.2923099999999996</c:v>
                </c:pt>
                <c:pt idx="865">
                  <c:v>4.3265000000000002</c:v>
                </c:pt>
                <c:pt idx="866">
                  <c:v>4.0906000000000002</c:v>
                </c:pt>
                <c:pt idx="867">
                  <c:v>4.2017100000000003</c:v>
                </c:pt>
                <c:pt idx="868">
                  <c:v>4.2017100000000003</c:v>
                </c:pt>
                <c:pt idx="869">
                  <c:v>4.2273500000000004</c:v>
                </c:pt>
                <c:pt idx="870">
                  <c:v>4.3162399999999996</c:v>
                </c:pt>
                <c:pt idx="871">
                  <c:v>4.2564099999999998</c:v>
                </c:pt>
                <c:pt idx="872">
                  <c:v>4.2512800000000004</c:v>
                </c:pt>
                <c:pt idx="873">
                  <c:v>4.1076899999999998</c:v>
                </c:pt>
                <c:pt idx="874">
                  <c:v>4.0051300000000003</c:v>
                </c:pt>
                <c:pt idx="875">
                  <c:v>4.12479</c:v>
                </c:pt>
                <c:pt idx="876">
                  <c:v>4.0615399999999999</c:v>
                </c:pt>
                <c:pt idx="877">
                  <c:v>4.0068400000000004</c:v>
                </c:pt>
                <c:pt idx="878">
                  <c:v>3.93675</c:v>
                </c:pt>
                <c:pt idx="879">
                  <c:v>3.9333300000000002</c:v>
                </c:pt>
                <c:pt idx="880">
                  <c:v>3.7846199999999999</c:v>
                </c:pt>
                <c:pt idx="881">
                  <c:v>3.8282099999999999</c:v>
                </c:pt>
                <c:pt idx="882">
                  <c:v>3.7512799999999999</c:v>
                </c:pt>
                <c:pt idx="883">
                  <c:v>3.6</c:v>
                </c:pt>
                <c:pt idx="884">
                  <c:v>3.5</c:v>
                </c:pt>
                <c:pt idx="885">
                  <c:v>3.8461500000000002</c:v>
                </c:pt>
                <c:pt idx="886">
                  <c:v>3.64872</c:v>
                </c:pt>
                <c:pt idx="887">
                  <c:v>3.6512799999999999</c:v>
                </c:pt>
                <c:pt idx="888">
                  <c:v>3.6871800000000001</c:v>
                </c:pt>
                <c:pt idx="889">
                  <c:v>3.73333</c:v>
                </c:pt>
                <c:pt idx="890">
                  <c:v>3.6692300000000002</c:v>
                </c:pt>
                <c:pt idx="891">
                  <c:v>3.6435900000000001</c:v>
                </c:pt>
                <c:pt idx="892">
                  <c:v>3.5282100000000001</c:v>
                </c:pt>
                <c:pt idx="893">
                  <c:v>3.4025599999999998</c:v>
                </c:pt>
                <c:pt idx="894">
                  <c:v>3.4179499999999998</c:v>
                </c:pt>
                <c:pt idx="895">
                  <c:v>3.4743599999999999</c:v>
                </c:pt>
                <c:pt idx="896">
                  <c:v>3.76667</c:v>
                </c:pt>
                <c:pt idx="897">
                  <c:v>3.61538</c:v>
                </c:pt>
                <c:pt idx="898">
                  <c:v>3.4820500000000001</c:v>
                </c:pt>
                <c:pt idx="899">
                  <c:v>3.3205100000000001</c:v>
                </c:pt>
                <c:pt idx="900">
                  <c:v>3.4461499999999998</c:v>
                </c:pt>
                <c:pt idx="901">
                  <c:v>3.3179500000000002</c:v>
                </c:pt>
                <c:pt idx="902">
                  <c:v>2.9871799999999999</c:v>
                </c:pt>
                <c:pt idx="903">
                  <c:v>2.8282099999999999</c:v>
                </c:pt>
                <c:pt idx="904">
                  <c:v>2.8692299999999999</c:v>
                </c:pt>
                <c:pt idx="905">
                  <c:v>2.9794900000000002</c:v>
                </c:pt>
                <c:pt idx="906">
                  <c:v>3.1205099999999999</c:v>
                </c:pt>
                <c:pt idx="907">
                  <c:v>2.9333300000000002</c:v>
                </c:pt>
                <c:pt idx="908">
                  <c:v>2.8</c:v>
                </c:pt>
                <c:pt idx="909">
                  <c:v>2.8615400000000002</c:v>
                </c:pt>
                <c:pt idx="910">
                  <c:v>2.91282</c:v>
                </c:pt>
                <c:pt idx="911">
                  <c:v>2.8461500000000002</c:v>
                </c:pt>
                <c:pt idx="912">
                  <c:v>2.73333</c:v>
                </c:pt>
                <c:pt idx="913">
                  <c:v>2.6846199999999998</c:v>
                </c:pt>
                <c:pt idx="914">
                  <c:v>2.7384599999999999</c:v>
                </c:pt>
                <c:pt idx="915">
                  <c:v>2.7897400000000001</c:v>
                </c:pt>
                <c:pt idx="916">
                  <c:v>2.8743599999999998</c:v>
                </c:pt>
                <c:pt idx="917">
                  <c:v>2.8794900000000001</c:v>
                </c:pt>
                <c:pt idx="918">
                  <c:v>2.9333300000000002</c:v>
                </c:pt>
                <c:pt idx="919">
                  <c:v>3.2256399999999998</c:v>
                </c:pt>
                <c:pt idx="920">
                  <c:v>3.4794900000000002</c:v>
                </c:pt>
                <c:pt idx="921">
                  <c:v>3.5</c:v>
                </c:pt>
                <c:pt idx="922">
                  <c:v>3.5230800000000002</c:v>
                </c:pt>
                <c:pt idx="923">
                  <c:v>3.8743599999999998</c:v>
                </c:pt>
                <c:pt idx="924">
                  <c:v>4.0102599999999997</c:v>
                </c:pt>
                <c:pt idx="925">
                  <c:v>3.8282099999999999</c:v>
                </c:pt>
                <c:pt idx="926">
                  <c:v>4.0640999999999998</c:v>
                </c:pt>
                <c:pt idx="927">
                  <c:v>4.0102599999999997</c:v>
                </c:pt>
                <c:pt idx="928">
                  <c:v>3.8666700000000001</c:v>
                </c:pt>
                <c:pt idx="929">
                  <c:v>3.57436</c:v>
                </c:pt>
                <c:pt idx="930">
                  <c:v>3.6410300000000002</c:v>
                </c:pt>
                <c:pt idx="931">
                  <c:v>3.69231</c:v>
                </c:pt>
                <c:pt idx="932">
                  <c:v>4.0128199999999996</c:v>
                </c:pt>
                <c:pt idx="933">
                  <c:v>4.2897400000000001</c:v>
                </c:pt>
                <c:pt idx="934">
                  <c:v>4.38462</c:v>
                </c:pt>
                <c:pt idx="935">
                  <c:v>4.3923100000000002</c:v>
                </c:pt>
                <c:pt idx="936">
                  <c:v>4.2641</c:v>
                </c:pt>
                <c:pt idx="937">
                  <c:v>4.0512800000000002</c:v>
                </c:pt>
                <c:pt idx="938">
                  <c:v>4.45641</c:v>
                </c:pt>
                <c:pt idx="939">
                  <c:v>4.5256400000000001</c:v>
                </c:pt>
                <c:pt idx="940">
                  <c:v>4.4717900000000004</c:v>
                </c:pt>
                <c:pt idx="941">
                  <c:v>4.54359</c:v>
                </c:pt>
                <c:pt idx="942">
                  <c:v>4.7692300000000003</c:v>
                </c:pt>
                <c:pt idx="943">
                  <c:v>4.7641</c:v>
                </c:pt>
                <c:pt idx="944">
                  <c:v>4.7846200000000003</c:v>
                </c:pt>
                <c:pt idx="945">
                  <c:v>4.7923099999999996</c:v>
                </c:pt>
                <c:pt idx="946">
                  <c:v>4.8384600000000004</c:v>
                </c:pt>
                <c:pt idx="947">
                  <c:v>4.9538500000000001</c:v>
                </c:pt>
                <c:pt idx="948">
                  <c:v>4.9000000000000004</c:v>
                </c:pt>
                <c:pt idx="949">
                  <c:v>4.9435900000000004</c:v>
                </c:pt>
                <c:pt idx="950">
                  <c:v>4.8794899999999997</c:v>
                </c:pt>
                <c:pt idx="951">
                  <c:v>4.7743599999999997</c:v>
                </c:pt>
                <c:pt idx="952">
                  <c:v>4.7487199999999996</c:v>
                </c:pt>
                <c:pt idx="953">
                  <c:v>4.5179499999999999</c:v>
                </c:pt>
                <c:pt idx="954">
                  <c:v>4.8333300000000001</c:v>
                </c:pt>
                <c:pt idx="955">
                  <c:v>4.8769200000000001</c:v>
                </c:pt>
                <c:pt idx="956">
                  <c:v>4.7538499999999999</c:v>
                </c:pt>
                <c:pt idx="957">
                  <c:v>4.7256400000000003</c:v>
                </c:pt>
                <c:pt idx="958">
                  <c:v>4.6461499999999996</c:v>
                </c:pt>
                <c:pt idx="959">
                  <c:v>4.80769</c:v>
                </c:pt>
                <c:pt idx="960">
                  <c:v>4.9205100000000002</c:v>
                </c:pt>
                <c:pt idx="961">
                  <c:v>4.7615400000000001</c:v>
                </c:pt>
                <c:pt idx="962">
                  <c:v>4.30769</c:v>
                </c:pt>
                <c:pt idx="963">
                  <c:v>3.8769200000000001</c:v>
                </c:pt>
                <c:pt idx="964">
                  <c:v>4.0282099999999996</c:v>
                </c:pt>
                <c:pt idx="965">
                  <c:v>4.2051299999999996</c:v>
                </c:pt>
                <c:pt idx="966">
                  <c:v>4.3640999999999996</c:v>
                </c:pt>
                <c:pt idx="967">
                  <c:v>4.3743600000000002</c:v>
                </c:pt>
                <c:pt idx="968">
                  <c:v>4.4179500000000003</c:v>
                </c:pt>
                <c:pt idx="969">
                  <c:v>4.41282</c:v>
                </c:pt>
                <c:pt idx="970">
                  <c:v>4.0794899999999998</c:v>
                </c:pt>
                <c:pt idx="971">
                  <c:v>3.6717900000000001</c:v>
                </c:pt>
                <c:pt idx="972">
                  <c:v>4.0128199999999996</c:v>
                </c:pt>
                <c:pt idx="973">
                  <c:v>3.9461499999999998</c:v>
                </c:pt>
                <c:pt idx="974">
                  <c:v>3.8487200000000001</c:v>
                </c:pt>
                <c:pt idx="975">
                  <c:v>4.2333299999999996</c:v>
                </c:pt>
                <c:pt idx="976">
                  <c:v>4.1794900000000004</c:v>
                </c:pt>
                <c:pt idx="977">
                  <c:v>4.27949</c:v>
                </c:pt>
                <c:pt idx="978">
                  <c:v>4.3666700000000001</c:v>
                </c:pt>
                <c:pt idx="979">
                  <c:v>4.3666700000000001</c:v>
                </c:pt>
                <c:pt idx="980">
                  <c:v>4.6846199999999998</c:v>
                </c:pt>
                <c:pt idx="981">
                  <c:v>4.7384599999999999</c:v>
                </c:pt>
                <c:pt idx="982">
                  <c:v>4.7410300000000003</c:v>
                </c:pt>
                <c:pt idx="983">
                  <c:v>4.4000000000000004</c:v>
                </c:pt>
                <c:pt idx="984">
                  <c:v>4.3640999999999996</c:v>
                </c:pt>
                <c:pt idx="985">
                  <c:v>4.3435899999999998</c:v>
                </c:pt>
                <c:pt idx="986">
                  <c:v>4.4051299999999998</c:v>
                </c:pt>
                <c:pt idx="987">
                  <c:v>4.5230800000000002</c:v>
                </c:pt>
                <c:pt idx="988">
                  <c:v>4.4487199999999998</c:v>
                </c:pt>
                <c:pt idx="989">
                  <c:v>4.6025600000000004</c:v>
                </c:pt>
                <c:pt idx="990">
                  <c:v>4.58718</c:v>
                </c:pt>
                <c:pt idx="991">
                  <c:v>4.45641</c:v>
                </c:pt>
                <c:pt idx="992">
                  <c:v>4.1410299999999998</c:v>
                </c:pt>
                <c:pt idx="993">
                  <c:v>4.2589699999999997</c:v>
                </c:pt>
                <c:pt idx="994">
                  <c:v>4.04359</c:v>
                </c:pt>
                <c:pt idx="995">
                  <c:v>3.77949</c:v>
                </c:pt>
                <c:pt idx="996">
                  <c:v>3.85385</c:v>
                </c:pt>
                <c:pt idx="997">
                  <c:v>3.4743599999999999</c:v>
                </c:pt>
                <c:pt idx="998">
                  <c:v>3.2</c:v>
                </c:pt>
                <c:pt idx="999">
                  <c:v>3.3769200000000001</c:v>
                </c:pt>
                <c:pt idx="1000">
                  <c:v>3.5076900000000002</c:v>
                </c:pt>
                <c:pt idx="1001">
                  <c:v>3.5205099999999998</c:v>
                </c:pt>
                <c:pt idx="1002">
                  <c:v>3.8615400000000002</c:v>
                </c:pt>
                <c:pt idx="1003">
                  <c:v>3.8128199999999999</c:v>
                </c:pt>
                <c:pt idx="1004">
                  <c:v>3.7307700000000001</c:v>
                </c:pt>
                <c:pt idx="1005">
                  <c:v>3.4589699999999999</c:v>
                </c:pt>
                <c:pt idx="1006">
                  <c:v>3.6205099999999999</c:v>
                </c:pt>
                <c:pt idx="1007">
                  <c:v>3.4359000000000002</c:v>
                </c:pt>
                <c:pt idx="1008">
                  <c:v>3.1</c:v>
                </c:pt>
                <c:pt idx="1009">
                  <c:v>2.9076900000000001</c:v>
                </c:pt>
                <c:pt idx="1010">
                  <c:v>3.0230800000000002</c:v>
                </c:pt>
                <c:pt idx="1011">
                  <c:v>3.27949</c:v>
                </c:pt>
                <c:pt idx="1012">
                  <c:v>3.5974400000000002</c:v>
                </c:pt>
                <c:pt idx="1013">
                  <c:v>3.2589700000000001</c:v>
                </c:pt>
                <c:pt idx="1014">
                  <c:v>3.3948700000000001</c:v>
                </c:pt>
                <c:pt idx="1015">
                  <c:v>3.4359000000000002</c:v>
                </c:pt>
                <c:pt idx="1016">
                  <c:v>3.1435900000000001</c:v>
                </c:pt>
                <c:pt idx="1017">
                  <c:v>3.3179500000000002</c:v>
                </c:pt>
                <c:pt idx="1018">
                  <c:v>3.2384599999999999</c:v>
                </c:pt>
                <c:pt idx="1019">
                  <c:v>3.1410300000000002</c:v>
                </c:pt>
                <c:pt idx="1020">
                  <c:v>3.03077</c:v>
                </c:pt>
                <c:pt idx="1021">
                  <c:v>3.07436</c:v>
                </c:pt>
                <c:pt idx="1022">
                  <c:v>3.0282100000000001</c:v>
                </c:pt>
                <c:pt idx="1023">
                  <c:v>3.1692300000000002</c:v>
                </c:pt>
                <c:pt idx="1024">
                  <c:v>3.4871799999999999</c:v>
                </c:pt>
                <c:pt idx="1025">
                  <c:v>3.42821</c:v>
                </c:pt>
                <c:pt idx="1026">
                  <c:v>3.4230800000000001</c:v>
                </c:pt>
                <c:pt idx="1027">
                  <c:v>3.4102600000000001</c:v>
                </c:pt>
                <c:pt idx="1028">
                  <c:v>3.5076900000000002</c:v>
                </c:pt>
                <c:pt idx="1029">
                  <c:v>3.6794899999999999</c:v>
                </c:pt>
                <c:pt idx="1030">
                  <c:v>3.5282100000000001</c:v>
                </c:pt>
                <c:pt idx="1031">
                  <c:v>3.3435899999999998</c:v>
                </c:pt>
                <c:pt idx="1032">
                  <c:v>3.5205099999999998</c:v>
                </c:pt>
                <c:pt idx="1033">
                  <c:v>3.5358999999999998</c:v>
                </c:pt>
                <c:pt idx="1034">
                  <c:v>3.7410299999999999</c:v>
                </c:pt>
                <c:pt idx="1035">
                  <c:v>4.0897399999999999</c:v>
                </c:pt>
                <c:pt idx="1036">
                  <c:v>3.9717899999999999</c:v>
                </c:pt>
                <c:pt idx="1037">
                  <c:v>3.85128</c:v>
                </c:pt>
                <c:pt idx="1038">
                  <c:v>3.8333300000000001</c:v>
                </c:pt>
                <c:pt idx="1039">
                  <c:v>3.88205</c:v>
                </c:pt>
                <c:pt idx="1040">
                  <c:v>3.5128200000000001</c:v>
                </c:pt>
                <c:pt idx="1041">
                  <c:v>3.54359</c:v>
                </c:pt>
                <c:pt idx="1042">
                  <c:v>3.41282</c:v>
                </c:pt>
                <c:pt idx="1043">
                  <c:v>3.3743599999999998</c:v>
                </c:pt>
                <c:pt idx="1044">
                  <c:v>3.35128</c:v>
                </c:pt>
                <c:pt idx="1045">
                  <c:v>3.35128</c:v>
                </c:pt>
                <c:pt idx="1046">
                  <c:v>3.45641</c:v>
                </c:pt>
                <c:pt idx="1047">
                  <c:v>3.3487200000000001</c:v>
                </c:pt>
                <c:pt idx="1048">
                  <c:v>3.3179500000000002</c:v>
                </c:pt>
                <c:pt idx="1049">
                  <c:v>3.3589699999999998</c:v>
                </c:pt>
                <c:pt idx="1050">
                  <c:v>3.3333300000000001</c:v>
                </c:pt>
                <c:pt idx="1051">
                  <c:v>3.23333</c:v>
                </c:pt>
                <c:pt idx="1052">
                  <c:v>3.1974399999999998</c:v>
                </c:pt>
                <c:pt idx="1053">
                  <c:v>3.1692300000000002</c:v>
                </c:pt>
                <c:pt idx="1054">
                  <c:v>2.85128</c:v>
                </c:pt>
                <c:pt idx="1055">
                  <c:v>2.7641</c:v>
                </c:pt>
                <c:pt idx="1056">
                  <c:v>2.8923100000000002</c:v>
                </c:pt>
                <c:pt idx="1057">
                  <c:v>2.6666699999999999</c:v>
                </c:pt>
                <c:pt idx="1058">
                  <c:v>2.6666699999999999</c:v>
                </c:pt>
                <c:pt idx="1059">
                  <c:v>2.3435899999999998</c:v>
                </c:pt>
                <c:pt idx="1060">
                  <c:v>2.5</c:v>
                </c:pt>
                <c:pt idx="1061">
                  <c:v>2.2512799999999999</c:v>
                </c:pt>
                <c:pt idx="1062">
                  <c:v>2.2359</c:v>
                </c:pt>
                <c:pt idx="1063">
                  <c:v>2.2000000000000002</c:v>
                </c:pt>
                <c:pt idx="1064">
                  <c:v>2.2538499999999999</c:v>
                </c:pt>
                <c:pt idx="1065">
                  <c:v>2.3948700000000001</c:v>
                </c:pt>
                <c:pt idx="1066">
                  <c:v>2.4461499999999998</c:v>
                </c:pt>
                <c:pt idx="1067">
                  <c:v>2.2538499999999999</c:v>
                </c:pt>
                <c:pt idx="1068">
                  <c:v>2.3256399999999999</c:v>
                </c:pt>
                <c:pt idx="1069">
                  <c:v>2.2717900000000002</c:v>
                </c:pt>
                <c:pt idx="1070">
                  <c:v>2.2871800000000002</c:v>
                </c:pt>
                <c:pt idx="1071">
                  <c:v>2.3366699999999998</c:v>
                </c:pt>
                <c:pt idx="1072">
                  <c:v>2.2799999999999998</c:v>
                </c:pt>
                <c:pt idx="1073">
                  <c:v>2.4333300000000002</c:v>
                </c:pt>
                <c:pt idx="1074">
                  <c:v>2.53667</c:v>
                </c:pt>
                <c:pt idx="1075">
                  <c:v>2.79</c:v>
                </c:pt>
                <c:pt idx="1076">
                  <c:v>2.8966699999999999</c:v>
                </c:pt>
                <c:pt idx="1077">
                  <c:v>2.82667</c:v>
                </c:pt>
                <c:pt idx="1078">
                  <c:v>2.8666700000000001</c:v>
                </c:pt>
                <c:pt idx="1079">
                  <c:v>2.81</c:v>
                </c:pt>
                <c:pt idx="1080">
                  <c:v>2.57</c:v>
                </c:pt>
                <c:pt idx="1081">
                  <c:v>2.72</c:v>
                </c:pt>
                <c:pt idx="1082">
                  <c:v>2.7266699999999999</c:v>
                </c:pt>
                <c:pt idx="1083">
                  <c:v>2.81</c:v>
                </c:pt>
                <c:pt idx="1084">
                  <c:v>2.8033299999999999</c:v>
                </c:pt>
                <c:pt idx="1085">
                  <c:v>2.74</c:v>
                </c:pt>
                <c:pt idx="1086">
                  <c:v>2.78667</c:v>
                </c:pt>
                <c:pt idx="1087">
                  <c:v>2.8</c:v>
                </c:pt>
                <c:pt idx="1088">
                  <c:v>2.8433299999999999</c:v>
                </c:pt>
                <c:pt idx="1089">
                  <c:v>2.8933300000000002</c:v>
                </c:pt>
                <c:pt idx="1090">
                  <c:v>2.82667</c:v>
                </c:pt>
                <c:pt idx="1091">
                  <c:v>2.73</c:v>
                </c:pt>
                <c:pt idx="1092">
                  <c:v>2.75</c:v>
                </c:pt>
                <c:pt idx="1093">
                  <c:v>2.65</c:v>
                </c:pt>
                <c:pt idx="1094">
                  <c:v>2.5533299999999999</c:v>
                </c:pt>
                <c:pt idx="1095">
                  <c:v>2.56</c:v>
                </c:pt>
                <c:pt idx="1096">
                  <c:v>2.5299999999999998</c:v>
                </c:pt>
                <c:pt idx="1097">
                  <c:v>2.34667</c:v>
                </c:pt>
                <c:pt idx="1098">
                  <c:v>2.12</c:v>
                </c:pt>
                <c:pt idx="1099">
                  <c:v>2.12</c:v>
                </c:pt>
                <c:pt idx="1100">
                  <c:v>2.1666699999999999</c:v>
                </c:pt>
                <c:pt idx="1101">
                  <c:v>2.1566700000000001</c:v>
                </c:pt>
                <c:pt idx="1102">
                  <c:v>2.1566700000000001</c:v>
                </c:pt>
                <c:pt idx="1103">
                  <c:v>1.95333</c:v>
                </c:pt>
                <c:pt idx="1104">
                  <c:v>1.9666699999999999</c:v>
                </c:pt>
                <c:pt idx="1105">
                  <c:v>2.15333</c:v>
                </c:pt>
                <c:pt idx="1106">
                  <c:v>2.0666699999999998</c:v>
                </c:pt>
                <c:pt idx="1107">
                  <c:v>2.02</c:v>
                </c:pt>
                <c:pt idx="1108">
                  <c:v>2.2233299999999998</c:v>
                </c:pt>
                <c:pt idx="1109">
                  <c:v>2.0699999999999998</c:v>
                </c:pt>
                <c:pt idx="1110">
                  <c:v>2.0699999999999998</c:v>
                </c:pt>
                <c:pt idx="1111">
                  <c:v>2.1166700000000001</c:v>
                </c:pt>
                <c:pt idx="1112">
                  <c:v>2.15</c:v>
                </c:pt>
                <c:pt idx="1113">
                  <c:v>2.0699999999999998</c:v>
                </c:pt>
                <c:pt idx="1114">
                  <c:v>2.0933299999999999</c:v>
                </c:pt>
                <c:pt idx="1115">
                  <c:v>2.1</c:v>
                </c:pt>
                <c:pt idx="1116">
                  <c:v>2.1866699999999999</c:v>
                </c:pt>
                <c:pt idx="1117">
                  <c:v>2.0633300000000001</c:v>
                </c:pt>
                <c:pt idx="1118">
                  <c:v>1.9666699999999999</c:v>
                </c:pt>
                <c:pt idx="1119">
                  <c:v>1.9966699999999999</c:v>
                </c:pt>
                <c:pt idx="1120">
                  <c:v>2.0066700000000002</c:v>
                </c:pt>
                <c:pt idx="1121">
                  <c:v>2.0433300000000001</c:v>
                </c:pt>
                <c:pt idx="1122">
                  <c:v>2.0299999999999998</c:v>
                </c:pt>
                <c:pt idx="1123">
                  <c:v>2.16</c:v>
                </c:pt>
                <c:pt idx="1124">
                  <c:v>2.21333</c:v>
                </c:pt>
                <c:pt idx="1125">
                  <c:v>2.38</c:v>
                </c:pt>
                <c:pt idx="1126">
                  <c:v>2.6166700000000001</c:v>
                </c:pt>
                <c:pt idx="1127">
                  <c:v>2.7066699999999999</c:v>
                </c:pt>
                <c:pt idx="1128">
                  <c:v>2.46</c:v>
                </c:pt>
                <c:pt idx="1129">
                  <c:v>2.7</c:v>
                </c:pt>
                <c:pt idx="1130">
                  <c:v>2.68</c:v>
                </c:pt>
                <c:pt idx="1131">
                  <c:v>2.57</c:v>
                </c:pt>
                <c:pt idx="1132">
                  <c:v>2.5133299999999998</c:v>
                </c:pt>
                <c:pt idx="1133">
                  <c:v>2.6266699999999998</c:v>
                </c:pt>
                <c:pt idx="1134">
                  <c:v>2.51667</c:v>
                </c:pt>
                <c:pt idx="1135">
                  <c:v>2.42333</c:v>
                </c:pt>
                <c:pt idx="1136">
                  <c:v>2.1866699999999999</c:v>
                </c:pt>
                <c:pt idx="1137">
                  <c:v>2.1766700000000001</c:v>
                </c:pt>
                <c:pt idx="1138">
                  <c:v>2.15</c:v>
                </c:pt>
                <c:pt idx="1139">
                  <c:v>2.3666700000000001</c:v>
                </c:pt>
                <c:pt idx="1140">
                  <c:v>2.35</c:v>
                </c:pt>
                <c:pt idx="1141">
                  <c:v>2.2966700000000002</c:v>
                </c:pt>
                <c:pt idx="1142">
                  <c:v>2.4</c:v>
                </c:pt>
                <c:pt idx="1143">
                  <c:v>2.3866700000000001</c:v>
                </c:pt>
                <c:pt idx="1144">
                  <c:v>2.2366700000000002</c:v>
                </c:pt>
                <c:pt idx="1145">
                  <c:v>2.3133300000000001</c:v>
                </c:pt>
                <c:pt idx="1146">
                  <c:v>2.25</c:v>
                </c:pt>
                <c:pt idx="1147">
                  <c:v>2.0699999999999998</c:v>
                </c:pt>
                <c:pt idx="1148">
                  <c:v>2.2066699999999999</c:v>
                </c:pt>
                <c:pt idx="1149">
                  <c:v>2.1666699999999999</c:v>
                </c:pt>
                <c:pt idx="1150">
                  <c:v>2.2400000000000002</c:v>
                </c:pt>
                <c:pt idx="1151">
                  <c:v>2.2066699999999999</c:v>
                </c:pt>
                <c:pt idx="1152">
                  <c:v>2.31</c:v>
                </c:pt>
                <c:pt idx="1153">
                  <c:v>2.4133300000000002</c:v>
                </c:pt>
                <c:pt idx="1154">
                  <c:v>2.3933300000000002</c:v>
                </c:pt>
                <c:pt idx="1155">
                  <c:v>2.2633299999999998</c:v>
                </c:pt>
                <c:pt idx="1156">
                  <c:v>2.2599999999999998</c:v>
                </c:pt>
                <c:pt idx="1157">
                  <c:v>2.4466700000000001</c:v>
                </c:pt>
                <c:pt idx="1158">
                  <c:v>2.3733300000000002</c:v>
                </c:pt>
                <c:pt idx="1159">
                  <c:v>2.4333300000000002</c:v>
                </c:pt>
                <c:pt idx="1160">
                  <c:v>2.5099999999999998</c:v>
                </c:pt>
                <c:pt idx="1161">
                  <c:v>2.63</c:v>
                </c:pt>
                <c:pt idx="1162">
                  <c:v>2.7066699999999999</c:v>
                </c:pt>
                <c:pt idx="1163">
                  <c:v>2.4766699999999999</c:v>
                </c:pt>
                <c:pt idx="1164">
                  <c:v>2.72</c:v>
                </c:pt>
                <c:pt idx="1165">
                  <c:v>2.78667</c:v>
                </c:pt>
                <c:pt idx="1166">
                  <c:v>2.6766700000000001</c:v>
                </c:pt>
                <c:pt idx="1167">
                  <c:v>2.6333299999999999</c:v>
                </c:pt>
                <c:pt idx="1168">
                  <c:v>2.5433300000000001</c:v>
                </c:pt>
                <c:pt idx="1169">
                  <c:v>2.5466700000000002</c:v>
                </c:pt>
                <c:pt idx="1170">
                  <c:v>2.54</c:v>
                </c:pt>
                <c:pt idx="1171">
                  <c:v>2.44333</c:v>
                </c:pt>
                <c:pt idx="1172">
                  <c:v>2.5499999999999998</c:v>
                </c:pt>
                <c:pt idx="1173">
                  <c:v>2.61</c:v>
                </c:pt>
                <c:pt idx="1174">
                  <c:v>2.66</c:v>
                </c:pt>
                <c:pt idx="1175">
                  <c:v>2.6466699999999999</c:v>
                </c:pt>
                <c:pt idx="1176">
                  <c:v>2.6433300000000002</c:v>
                </c:pt>
                <c:pt idx="1177">
                  <c:v>2.76</c:v>
                </c:pt>
                <c:pt idx="1178">
                  <c:v>2.7766700000000002</c:v>
                </c:pt>
                <c:pt idx="1179">
                  <c:v>2.8133300000000001</c:v>
                </c:pt>
                <c:pt idx="1180">
                  <c:v>2.65333</c:v>
                </c:pt>
                <c:pt idx="1181">
                  <c:v>2.51667</c:v>
                </c:pt>
                <c:pt idx="1182">
                  <c:v>2.51667</c:v>
                </c:pt>
                <c:pt idx="1183">
                  <c:v>2.6166700000000001</c:v>
                </c:pt>
                <c:pt idx="1184">
                  <c:v>2.6333299999999999</c:v>
                </c:pt>
                <c:pt idx="1185">
                  <c:v>2.6666699999999999</c:v>
                </c:pt>
                <c:pt idx="1186">
                  <c:v>2.71</c:v>
                </c:pt>
                <c:pt idx="1187">
                  <c:v>2.7533300000000001</c:v>
                </c:pt>
                <c:pt idx="1188">
                  <c:v>2.5533299999999999</c:v>
                </c:pt>
                <c:pt idx="1189">
                  <c:v>2.5</c:v>
                </c:pt>
                <c:pt idx="1190">
                  <c:v>2.51667</c:v>
                </c:pt>
                <c:pt idx="1191">
                  <c:v>2.48333</c:v>
                </c:pt>
                <c:pt idx="1192">
                  <c:v>2.44</c:v>
                </c:pt>
                <c:pt idx="1193">
                  <c:v>2.4333300000000002</c:v>
                </c:pt>
                <c:pt idx="1194">
                  <c:v>2.4733299999999998</c:v>
                </c:pt>
                <c:pt idx="1195">
                  <c:v>2.5633300000000001</c:v>
                </c:pt>
                <c:pt idx="1196">
                  <c:v>2.6166700000000001</c:v>
                </c:pt>
                <c:pt idx="1197">
                  <c:v>2.7966700000000002</c:v>
                </c:pt>
                <c:pt idx="1198">
                  <c:v>2.9133300000000002</c:v>
                </c:pt>
                <c:pt idx="1199">
                  <c:v>3</c:v>
                </c:pt>
                <c:pt idx="1200">
                  <c:v>2.9466700000000001</c:v>
                </c:pt>
                <c:pt idx="1201">
                  <c:v>2.81</c:v>
                </c:pt>
                <c:pt idx="1202">
                  <c:v>2.9666700000000001</c:v>
                </c:pt>
                <c:pt idx="1203">
                  <c:v>3.0433300000000001</c:v>
                </c:pt>
                <c:pt idx="1204">
                  <c:v>2.99</c:v>
                </c:pt>
                <c:pt idx="1205">
                  <c:v>2.98333</c:v>
                </c:pt>
                <c:pt idx="1206">
                  <c:v>3.02</c:v>
                </c:pt>
                <c:pt idx="1207">
                  <c:v>3.13</c:v>
                </c:pt>
                <c:pt idx="1208">
                  <c:v>3.13</c:v>
                </c:pt>
                <c:pt idx="1209">
                  <c:v>3.0233300000000001</c:v>
                </c:pt>
                <c:pt idx="1210">
                  <c:v>3.09667</c:v>
                </c:pt>
                <c:pt idx="1211">
                  <c:v>3.1266699999999998</c:v>
                </c:pt>
                <c:pt idx="1212">
                  <c:v>3.23333</c:v>
                </c:pt>
                <c:pt idx="1213">
                  <c:v>3.1133299999999999</c:v>
                </c:pt>
                <c:pt idx="1214">
                  <c:v>3.21</c:v>
                </c:pt>
                <c:pt idx="1215">
                  <c:v>3.3133300000000001</c:v>
                </c:pt>
                <c:pt idx="1216">
                  <c:v>3.4766699999999999</c:v>
                </c:pt>
                <c:pt idx="1217">
                  <c:v>3.4666700000000001</c:v>
                </c:pt>
                <c:pt idx="1218">
                  <c:v>3.6833300000000002</c:v>
                </c:pt>
                <c:pt idx="1219">
                  <c:v>3.7</c:v>
                </c:pt>
                <c:pt idx="1220">
                  <c:v>3.7</c:v>
                </c:pt>
                <c:pt idx="1221">
                  <c:v>3.4866700000000002</c:v>
                </c:pt>
                <c:pt idx="1222">
                  <c:v>3.53</c:v>
                </c:pt>
                <c:pt idx="1223">
                  <c:v>3.6366700000000001</c:v>
                </c:pt>
                <c:pt idx="1224">
                  <c:v>3.80667</c:v>
                </c:pt>
                <c:pt idx="1225">
                  <c:v>3.88</c:v>
                </c:pt>
                <c:pt idx="1226">
                  <c:v>3.7233299999999998</c:v>
                </c:pt>
                <c:pt idx="1227">
                  <c:v>3.68</c:v>
                </c:pt>
                <c:pt idx="1228">
                  <c:v>3.44</c:v>
                </c:pt>
                <c:pt idx="1229">
                  <c:v>3.3133300000000001</c:v>
                </c:pt>
                <c:pt idx="1230">
                  <c:v>3.3933300000000002</c:v>
                </c:pt>
                <c:pt idx="1231">
                  <c:v>3.4666700000000001</c:v>
                </c:pt>
                <c:pt idx="1232">
                  <c:v>3.6433300000000002</c:v>
                </c:pt>
                <c:pt idx="1233">
                  <c:v>3.6333299999999999</c:v>
                </c:pt>
                <c:pt idx="1234">
                  <c:v>3.5333299999999999</c:v>
                </c:pt>
                <c:pt idx="1235">
                  <c:v>3.3533300000000001</c:v>
                </c:pt>
                <c:pt idx="1236">
                  <c:v>3.4466700000000001</c:v>
                </c:pt>
                <c:pt idx="1237">
                  <c:v>3.4166699999999999</c:v>
                </c:pt>
                <c:pt idx="1238">
                  <c:v>3.4333300000000002</c:v>
                </c:pt>
                <c:pt idx="1239">
                  <c:v>3.4133300000000002</c:v>
                </c:pt>
                <c:pt idx="1240">
                  <c:v>3.4566699999999999</c:v>
                </c:pt>
                <c:pt idx="1241">
                  <c:v>3.59667</c:v>
                </c:pt>
                <c:pt idx="1242">
                  <c:v>3.5933299999999999</c:v>
                </c:pt>
                <c:pt idx="1243">
                  <c:v>3.63</c:v>
                </c:pt>
                <c:pt idx="1244">
                  <c:v>3.5833300000000001</c:v>
                </c:pt>
                <c:pt idx="1245">
                  <c:v>3.6633300000000002</c:v>
                </c:pt>
                <c:pt idx="1246">
                  <c:v>3.69333</c:v>
                </c:pt>
                <c:pt idx="1247">
                  <c:v>3.58</c:v>
                </c:pt>
                <c:pt idx="1248">
                  <c:v>3.5633300000000001</c:v>
                </c:pt>
                <c:pt idx="1249">
                  <c:v>3.5266700000000002</c:v>
                </c:pt>
                <c:pt idx="1250">
                  <c:v>3.65</c:v>
                </c:pt>
                <c:pt idx="1251">
                  <c:v>3.6166700000000001</c:v>
                </c:pt>
                <c:pt idx="1252">
                  <c:v>3.65</c:v>
                </c:pt>
                <c:pt idx="1253">
                  <c:v>3.6466699999999999</c:v>
                </c:pt>
                <c:pt idx="1254">
                  <c:v>3.57</c:v>
                </c:pt>
                <c:pt idx="1255">
                  <c:v>3.5666699999999998</c:v>
                </c:pt>
                <c:pt idx="1256">
                  <c:v>3.44333</c:v>
                </c:pt>
                <c:pt idx="1257">
                  <c:v>3.4766699999999999</c:v>
                </c:pt>
                <c:pt idx="1258">
                  <c:v>3.55</c:v>
                </c:pt>
                <c:pt idx="1259">
                  <c:v>3.57</c:v>
                </c:pt>
                <c:pt idx="1260">
                  <c:v>3.53667</c:v>
                </c:pt>
                <c:pt idx="1261">
                  <c:v>3.53667</c:v>
                </c:pt>
                <c:pt idx="1262">
                  <c:v>3.78667</c:v>
                </c:pt>
                <c:pt idx="1263">
                  <c:v>3.74</c:v>
                </c:pt>
                <c:pt idx="1264">
                  <c:v>3.7466699999999999</c:v>
                </c:pt>
                <c:pt idx="1265">
                  <c:v>3.71333</c:v>
                </c:pt>
                <c:pt idx="1266">
                  <c:v>3.69333</c:v>
                </c:pt>
                <c:pt idx="1267">
                  <c:v>3.84</c:v>
                </c:pt>
                <c:pt idx="1268">
                  <c:v>3.91</c:v>
                </c:pt>
                <c:pt idx="1269">
                  <c:v>3.8133300000000001</c:v>
                </c:pt>
                <c:pt idx="1270">
                  <c:v>4.0999999999999996</c:v>
                </c:pt>
                <c:pt idx="1271">
                  <c:v>4.0966699999999996</c:v>
                </c:pt>
                <c:pt idx="1272">
                  <c:v>4.1766699999999997</c:v>
                </c:pt>
                <c:pt idx="1273">
                  <c:v>4.2466699999999999</c:v>
                </c:pt>
                <c:pt idx="1274">
                  <c:v>4.07</c:v>
                </c:pt>
                <c:pt idx="1275">
                  <c:v>3.97</c:v>
                </c:pt>
                <c:pt idx="1276">
                  <c:v>3.91</c:v>
                </c:pt>
                <c:pt idx="1277">
                  <c:v>3.9333300000000002</c:v>
                </c:pt>
                <c:pt idx="1278">
                  <c:v>3.8533300000000001</c:v>
                </c:pt>
                <c:pt idx="1279">
                  <c:v>3.9</c:v>
                </c:pt>
                <c:pt idx="1280">
                  <c:v>3.9166699999999999</c:v>
                </c:pt>
                <c:pt idx="1281">
                  <c:v>3.8966699999999999</c:v>
                </c:pt>
                <c:pt idx="1282">
                  <c:v>3.91</c:v>
                </c:pt>
                <c:pt idx="1283">
                  <c:v>3.81</c:v>
                </c:pt>
                <c:pt idx="1284">
                  <c:v>3.8133300000000001</c:v>
                </c:pt>
                <c:pt idx="1285">
                  <c:v>3.7533300000000001</c:v>
                </c:pt>
                <c:pt idx="1286">
                  <c:v>3.7766700000000002</c:v>
                </c:pt>
                <c:pt idx="1287">
                  <c:v>3.81</c:v>
                </c:pt>
                <c:pt idx="1288">
                  <c:v>3.77</c:v>
                </c:pt>
                <c:pt idx="1289">
                  <c:v>3.8633299999999999</c:v>
                </c:pt>
                <c:pt idx="1290">
                  <c:v>3.79</c:v>
                </c:pt>
                <c:pt idx="1291">
                  <c:v>3.7966700000000002</c:v>
                </c:pt>
                <c:pt idx="1292">
                  <c:v>3.7933300000000001</c:v>
                </c:pt>
                <c:pt idx="1293">
                  <c:v>3.7966700000000002</c:v>
                </c:pt>
                <c:pt idx="1294">
                  <c:v>3.74</c:v>
                </c:pt>
                <c:pt idx="1295">
                  <c:v>3.69333</c:v>
                </c:pt>
                <c:pt idx="1296">
                  <c:v>3.71</c:v>
                </c:pt>
                <c:pt idx="1297">
                  <c:v>3.6633300000000002</c:v>
                </c:pt>
                <c:pt idx="1298">
                  <c:v>3.72</c:v>
                </c:pt>
                <c:pt idx="1299">
                  <c:v>3.76</c:v>
                </c:pt>
                <c:pt idx="1300">
                  <c:v>3.8566699999999998</c:v>
                </c:pt>
                <c:pt idx="1301">
                  <c:v>3.9966699999999999</c:v>
                </c:pt>
                <c:pt idx="1302">
                  <c:v>3.90333</c:v>
                </c:pt>
                <c:pt idx="1303">
                  <c:v>3.8533300000000001</c:v>
                </c:pt>
                <c:pt idx="1304">
                  <c:v>3.89</c:v>
                </c:pt>
                <c:pt idx="1305">
                  <c:v>3.8633299999999999</c:v>
                </c:pt>
                <c:pt idx="1306">
                  <c:v>3.7766700000000002</c:v>
                </c:pt>
                <c:pt idx="1307">
                  <c:v>3.6966700000000001</c:v>
                </c:pt>
                <c:pt idx="1308">
                  <c:v>3.7366700000000002</c:v>
                </c:pt>
                <c:pt idx="1309">
                  <c:v>3.7366700000000002</c:v>
                </c:pt>
                <c:pt idx="1310">
                  <c:v>3.7633299999999998</c:v>
                </c:pt>
                <c:pt idx="1311">
                  <c:v>3.7166700000000001</c:v>
                </c:pt>
                <c:pt idx="1312">
                  <c:v>3.7</c:v>
                </c:pt>
                <c:pt idx="1313">
                  <c:v>3.7166700000000001</c:v>
                </c:pt>
                <c:pt idx="1314">
                  <c:v>3.73333</c:v>
                </c:pt>
                <c:pt idx="1315">
                  <c:v>3.7033299999999998</c:v>
                </c:pt>
                <c:pt idx="1316">
                  <c:v>3.71333</c:v>
                </c:pt>
                <c:pt idx="1317">
                  <c:v>3.8233299999999999</c:v>
                </c:pt>
                <c:pt idx="1318">
                  <c:v>3.8633299999999999</c:v>
                </c:pt>
                <c:pt idx="1319">
                  <c:v>3.98</c:v>
                </c:pt>
                <c:pt idx="1320">
                  <c:v>3.95</c:v>
                </c:pt>
                <c:pt idx="1321">
                  <c:v>4.0199999999999996</c:v>
                </c:pt>
                <c:pt idx="1322">
                  <c:v>4.0633299999999997</c:v>
                </c:pt>
                <c:pt idx="1323">
                  <c:v>4.0333300000000003</c:v>
                </c:pt>
                <c:pt idx="1324">
                  <c:v>3.9133300000000002</c:v>
                </c:pt>
                <c:pt idx="1325">
                  <c:v>3.98</c:v>
                </c:pt>
                <c:pt idx="1326">
                  <c:v>4.04</c:v>
                </c:pt>
                <c:pt idx="1327">
                  <c:v>4.0533299999999999</c:v>
                </c:pt>
                <c:pt idx="1328">
                  <c:v>4.0533299999999999</c:v>
                </c:pt>
                <c:pt idx="1329">
                  <c:v>4.0266700000000002</c:v>
                </c:pt>
                <c:pt idx="1330">
                  <c:v>4.0333300000000003</c:v>
                </c:pt>
                <c:pt idx="1331">
                  <c:v>4.0666700000000002</c:v>
                </c:pt>
                <c:pt idx="1332">
                  <c:v>4.1900000000000004</c:v>
                </c:pt>
                <c:pt idx="1333">
                  <c:v>3.94</c:v>
                </c:pt>
                <c:pt idx="1334">
                  <c:v>3.98333</c:v>
                </c:pt>
                <c:pt idx="1335">
                  <c:v>4.1766699999999997</c:v>
                </c:pt>
                <c:pt idx="1336">
                  <c:v>4.4066700000000001</c:v>
                </c:pt>
                <c:pt idx="1337">
                  <c:v>4.47</c:v>
                </c:pt>
                <c:pt idx="1338">
                  <c:v>4.5</c:v>
                </c:pt>
                <c:pt idx="1339">
                  <c:v>4.4133300000000002</c:v>
                </c:pt>
                <c:pt idx="1340">
                  <c:v>4.4033300000000004</c:v>
                </c:pt>
                <c:pt idx="1341">
                  <c:v>4.54</c:v>
                </c:pt>
                <c:pt idx="1342">
                  <c:v>4.4966699999999999</c:v>
                </c:pt>
                <c:pt idx="1343">
                  <c:v>4.3099999999999996</c:v>
                </c:pt>
                <c:pt idx="1344">
                  <c:v>4.3499999999999996</c:v>
                </c:pt>
                <c:pt idx="1345">
                  <c:v>4.1533300000000004</c:v>
                </c:pt>
                <c:pt idx="1346">
                  <c:v>3.9333300000000002</c:v>
                </c:pt>
                <c:pt idx="1347">
                  <c:v>4.0466699999999998</c:v>
                </c:pt>
                <c:pt idx="1348">
                  <c:v>3.7833299999999999</c:v>
                </c:pt>
                <c:pt idx="1349">
                  <c:v>3.9066700000000001</c:v>
                </c:pt>
                <c:pt idx="1350">
                  <c:v>4.0599999999999996</c:v>
                </c:pt>
                <c:pt idx="1351">
                  <c:v>4.2966699999999998</c:v>
                </c:pt>
                <c:pt idx="1352">
                  <c:v>4.28</c:v>
                </c:pt>
                <c:pt idx="1353">
                  <c:v>4.3600000000000003</c:v>
                </c:pt>
                <c:pt idx="1354">
                  <c:v>4.4466700000000001</c:v>
                </c:pt>
                <c:pt idx="1355">
                  <c:v>4.2833300000000003</c:v>
                </c:pt>
                <c:pt idx="1356">
                  <c:v>4.0533299999999999</c:v>
                </c:pt>
                <c:pt idx="1357">
                  <c:v>3.9733299999999998</c:v>
                </c:pt>
                <c:pt idx="1358">
                  <c:v>3.9866700000000002</c:v>
                </c:pt>
                <c:pt idx="1359">
                  <c:v>4.1500000000000004</c:v>
                </c:pt>
                <c:pt idx="1360">
                  <c:v>4.3566700000000003</c:v>
                </c:pt>
                <c:pt idx="1361">
                  <c:v>4.3666700000000001</c:v>
                </c:pt>
                <c:pt idx="1362">
                  <c:v>4.4133300000000002</c:v>
                </c:pt>
                <c:pt idx="1363">
                  <c:v>4.3733300000000002</c:v>
                </c:pt>
                <c:pt idx="1364">
                  <c:v>4.2633299999999998</c:v>
                </c:pt>
                <c:pt idx="1365">
                  <c:v>4.38</c:v>
                </c:pt>
                <c:pt idx="1366">
                  <c:v>4.42333</c:v>
                </c:pt>
                <c:pt idx="1367">
                  <c:v>4.4033300000000004</c:v>
                </c:pt>
                <c:pt idx="1368">
                  <c:v>4.3099999999999996</c:v>
                </c:pt>
                <c:pt idx="1369">
                  <c:v>4.46</c:v>
                </c:pt>
                <c:pt idx="1370">
                  <c:v>4.3966700000000003</c:v>
                </c:pt>
                <c:pt idx="1371">
                  <c:v>4.6333299999999999</c:v>
                </c:pt>
                <c:pt idx="1372">
                  <c:v>4.5133299999999998</c:v>
                </c:pt>
                <c:pt idx="1373">
                  <c:v>4.3633300000000004</c:v>
                </c:pt>
                <c:pt idx="1374">
                  <c:v>4.2566699999999997</c:v>
                </c:pt>
                <c:pt idx="1375">
                  <c:v>4.2066699999999999</c:v>
                </c:pt>
                <c:pt idx="1376">
                  <c:v>4.2466699999999999</c:v>
                </c:pt>
                <c:pt idx="1377">
                  <c:v>4.2533300000000001</c:v>
                </c:pt>
                <c:pt idx="1378">
                  <c:v>4.28</c:v>
                </c:pt>
                <c:pt idx="1379">
                  <c:v>4.5066699999999997</c:v>
                </c:pt>
                <c:pt idx="1380">
                  <c:v>4.5166700000000004</c:v>
                </c:pt>
                <c:pt idx="1381">
                  <c:v>4.5533299999999999</c:v>
                </c:pt>
                <c:pt idx="1382">
                  <c:v>4.5199999999999996</c:v>
                </c:pt>
                <c:pt idx="1383">
                  <c:v>4.49</c:v>
                </c:pt>
                <c:pt idx="1384">
                  <c:v>4.5966699999999996</c:v>
                </c:pt>
                <c:pt idx="1385">
                  <c:v>4.79</c:v>
                </c:pt>
                <c:pt idx="1386">
                  <c:v>4.84</c:v>
                </c:pt>
                <c:pt idx="1387">
                  <c:v>4.78667</c:v>
                </c:pt>
                <c:pt idx="1388">
                  <c:v>4.79</c:v>
                </c:pt>
                <c:pt idx="1389">
                  <c:v>4.8600000000000003</c:v>
                </c:pt>
                <c:pt idx="1390">
                  <c:v>4.99</c:v>
                </c:pt>
                <c:pt idx="1391">
                  <c:v>4.8533299999999997</c:v>
                </c:pt>
                <c:pt idx="1392">
                  <c:v>4.8666700000000001</c:v>
                </c:pt>
                <c:pt idx="1393">
                  <c:v>5.13</c:v>
                </c:pt>
                <c:pt idx="1394">
                  <c:v>5.3966700000000003</c:v>
                </c:pt>
                <c:pt idx="1395">
                  <c:v>5.54</c:v>
                </c:pt>
                <c:pt idx="1396">
                  <c:v>5.6233300000000002</c:v>
                </c:pt>
                <c:pt idx="1397">
                  <c:v>5.5333300000000003</c:v>
                </c:pt>
                <c:pt idx="1398">
                  <c:v>5.7</c:v>
                </c:pt>
                <c:pt idx="1399">
                  <c:v>5.55</c:v>
                </c:pt>
                <c:pt idx="1400">
                  <c:v>5.57667</c:v>
                </c:pt>
                <c:pt idx="1401">
                  <c:v>5.76</c:v>
                </c:pt>
                <c:pt idx="1402">
                  <c:v>5.92333</c:v>
                </c:pt>
                <c:pt idx="1403">
                  <c:v>6.11</c:v>
                </c:pt>
                <c:pt idx="1404">
                  <c:v>6.1133300000000004</c:v>
                </c:pt>
                <c:pt idx="1405">
                  <c:v>6.02</c:v>
                </c:pt>
                <c:pt idx="1406">
                  <c:v>6.1666699999999999</c:v>
                </c:pt>
                <c:pt idx="1407">
                  <c:v>6.2033300000000002</c:v>
                </c:pt>
                <c:pt idx="1408">
                  <c:v>6.2633299999999998</c:v>
                </c:pt>
                <c:pt idx="1409">
                  <c:v>6.28667</c:v>
                </c:pt>
                <c:pt idx="1410">
                  <c:v>6.3933299999999997</c:v>
                </c:pt>
                <c:pt idx="1411">
                  <c:v>6.07</c:v>
                </c:pt>
                <c:pt idx="1412">
                  <c:v>6.09</c:v>
                </c:pt>
                <c:pt idx="1413">
                  <c:v>5.6666699999999999</c:v>
                </c:pt>
                <c:pt idx="1414">
                  <c:v>5.7666700000000004</c:v>
                </c:pt>
                <c:pt idx="1415">
                  <c:v>5.92</c:v>
                </c:pt>
                <c:pt idx="1416">
                  <c:v>6.28667</c:v>
                </c:pt>
                <c:pt idx="1417">
                  <c:v>6.2033300000000002</c:v>
                </c:pt>
                <c:pt idx="1418">
                  <c:v>6.13</c:v>
                </c:pt>
                <c:pt idx="1419">
                  <c:v>5.7766700000000002</c:v>
                </c:pt>
                <c:pt idx="1420">
                  <c:v>5.8366699999999998</c:v>
                </c:pt>
                <c:pt idx="1421">
                  <c:v>5.7966699999999998</c:v>
                </c:pt>
                <c:pt idx="1422">
                  <c:v>5.7233299999999998</c:v>
                </c:pt>
                <c:pt idx="1423">
                  <c:v>5.7633299999999998</c:v>
                </c:pt>
                <c:pt idx="1424">
                  <c:v>5.93</c:v>
                </c:pt>
                <c:pt idx="1425">
                  <c:v>5.7666700000000004</c:v>
                </c:pt>
                <c:pt idx="1426">
                  <c:v>5.9966699999999999</c:v>
                </c:pt>
                <c:pt idx="1427">
                  <c:v>5.9666699999999997</c:v>
                </c:pt>
                <c:pt idx="1428">
                  <c:v>5.71</c:v>
                </c:pt>
                <c:pt idx="1429">
                  <c:v>5.63</c:v>
                </c:pt>
                <c:pt idx="1430">
                  <c:v>5.6333299999999999</c:v>
                </c:pt>
                <c:pt idx="1431">
                  <c:v>5.54</c:v>
                </c:pt>
                <c:pt idx="1432">
                  <c:v>5.7633299999999998</c:v>
                </c:pt>
                <c:pt idx="1433">
                  <c:v>5.8933299999999997</c:v>
                </c:pt>
                <c:pt idx="1434">
                  <c:v>5.9</c:v>
                </c:pt>
                <c:pt idx="1435">
                  <c:v>5.9366700000000003</c:v>
                </c:pt>
                <c:pt idx="1436">
                  <c:v>5.9033300000000004</c:v>
                </c:pt>
                <c:pt idx="1437">
                  <c:v>5.9166699999999999</c:v>
                </c:pt>
                <c:pt idx="1438">
                  <c:v>5.96333</c:v>
                </c:pt>
                <c:pt idx="1439">
                  <c:v>5.8966700000000003</c:v>
                </c:pt>
                <c:pt idx="1440">
                  <c:v>5.97</c:v>
                </c:pt>
                <c:pt idx="1441">
                  <c:v>5.9833299999999996</c:v>
                </c:pt>
                <c:pt idx="1442">
                  <c:v>5.7933300000000001</c:v>
                </c:pt>
                <c:pt idx="1443">
                  <c:v>5.75</c:v>
                </c:pt>
                <c:pt idx="1444">
                  <c:v>5.6966700000000001</c:v>
                </c:pt>
                <c:pt idx="1445">
                  <c:v>5.8366699999999998</c:v>
                </c:pt>
                <c:pt idx="1446">
                  <c:v>5.89</c:v>
                </c:pt>
                <c:pt idx="1447">
                  <c:v>6.2</c:v>
                </c:pt>
                <c:pt idx="1448">
                  <c:v>6.34</c:v>
                </c:pt>
                <c:pt idx="1449">
                  <c:v>6.8733300000000002</c:v>
                </c:pt>
                <c:pt idx="1450">
                  <c:v>6.71333</c:v>
                </c:pt>
                <c:pt idx="1451">
                  <c:v>6.87</c:v>
                </c:pt>
                <c:pt idx="1452">
                  <c:v>6.73</c:v>
                </c:pt>
                <c:pt idx="1453">
                  <c:v>6.68</c:v>
                </c:pt>
                <c:pt idx="1454">
                  <c:v>6.7433300000000003</c:v>
                </c:pt>
                <c:pt idx="1455">
                  <c:v>6.5</c:v>
                </c:pt>
                <c:pt idx="1456">
                  <c:v>6.4766700000000004</c:v>
                </c:pt>
                <c:pt idx="1457">
                  <c:v>6.6933299999999996</c:v>
                </c:pt>
                <c:pt idx="1458">
                  <c:v>6.9833299999999996</c:v>
                </c:pt>
                <c:pt idx="1459">
                  <c:v>7.25</c:v>
                </c:pt>
                <c:pt idx="1460">
                  <c:v>7.1133300000000004</c:v>
                </c:pt>
                <c:pt idx="1461">
                  <c:v>6.88</c:v>
                </c:pt>
                <c:pt idx="1462">
                  <c:v>7.15</c:v>
                </c:pt>
                <c:pt idx="1463">
                  <c:v>7.26</c:v>
                </c:pt>
                <c:pt idx="1464">
                  <c:v>7.32</c:v>
                </c:pt>
                <c:pt idx="1465">
                  <c:v>7.1233300000000002</c:v>
                </c:pt>
                <c:pt idx="1466">
                  <c:v>7.4666699999999997</c:v>
                </c:pt>
                <c:pt idx="1467">
                  <c:v>7.3733300000000002</c:v>
                </c:pt>
                <c:pt idx="1468">
                  <c:v>7.3733300000000002</c:v>
                </c:pt>
                <c:pt idx="1469">
                  <c:v>7.3066700000000004</c:v>
                </c:pt>
                <c:pt idx="1470">
                  <c:v>7.4866700000000002</c:v>
                </c:pt>
                <c:pt idx="1471">
                  <c:v>7.6466700000000003</c:v>
                </c:pt>
                <c:pt idx="1472">
                  <c:v>7.7066699999999999</c:v>
                </c:pt>
                <c:pt idx="1473">
                  <c:v>7.86</c:v>
                </c:pt>
                <c:pt idx="1474">
                  <c:v>7.82667</c:v>
                </c:pt>
                <c:pt idx="1475">
                  <c:v>7.6233300000000002</c:v>
                </c:pt>
                <c:pt idx="1476">
                  <c:v>7.6033299999999997</c:v>
                </c:pt>
                <c:pt idx="1477">
                  <c:v>7.44</c:v>
                </c:pt>
                <c:pt idx="1479">
                  <c:v>7.37</c:v>
                </c:pt>
                <c:pt idx="1480">
                  <c:v>7.2933300000000001</c:v>
                </c:pt>
                <c:pt idx="1481">
                  <c:v>7.3933299999999997</c:v>
                </c:pt>
                <c:pt idx="1482">
                  <c:v>7.16</c:v>
                </c:pt>
                <c:pt idx="1483">
                  <c:v>7.0866699999999998</c:v>
                </c:pt>
                <c:pt idx="1484">
                  <c:v>6.9466700000000001</c:v>
                </c:pt>
                <c:pt idx="1485">
                  <c:v>7.0633299999999997</c:v>
                </c:pt>
                <c:pt idx="1486">
                  <c:v>7.1933299999999996</c:v>
                </c:pt>
                <c:pt idx="1487">
                  <c:v>7.27</c:v>
                </c:pt>
                <c:pt idx="1488">
                  <c:v>7.2333299999999996</c:v>
                </c:pt>
                <c:pt idx="1489">
                  <c:v>7.0666700000000002</c:v>
                </c:pt>
                <c:pt idx="1490">
                  <c:v>6.9966699999999999</c:v>
                </c:pt>
                <c:pt idx="1491">
                  <c:v>7.11</c:v>
                </c:pt>
                <c:pt idx="1492">
                  <c:v>7.2266700000000004</c:v>
                </c:pt>
                <c:pt idx="1493">
                  <c:v>7.1566700000000001</c:v>
                </c:pt>
                <c:pt idx="1494">
                  <c:v>7.15</c:v>
                </c:pt>
                <c:pt idx="1495">
                  <c:v>7.0033300000000001</c:v>
                </c:pt>
                <c:pt idx="1496">
                  <c:v>7.31</c:v>
                </c:pt>
                <c:pt idx="1497">
                  <c:v>7.29</c:v>
                </c:pt>
                <c:pt idx="1498">
                  <c:v>7.3933299999999997</c:v>
                </c:pt>
                <c:pt idx="1499">
                  <c:v>7.5166700000000004</c:v>
                </c:pt>
                <c:pt idx="1500">
                  <c:v>7.5466699999999998</c:v>
                </c:pt>
                <c:pt idx="1501">
                  <c:v>7.51</c:v>
                </c:pt>
                <c:pt idx="1502">
                  <c:v>7.7333299999999996</c:v>
                </c:pt>
                <c:pt idx="1503">
                  <c:v>7.8766699999999998</c:v>
                </c:pt>
                <c:pt idx="1504">
                  <c:v>7.7233299999999998</c:v>
                </c:pt>
                <c:pt idx="1505">
                  <c:v>7.8966700000000003</c:v>
                </c:pt>
                <c:pt idx="1506">
                  <c:v>7.74</c:v>
                </c:pt>
                <c:pt idx="1507">
                  <c:v>7.67333</c:v>
                </c:pt>
                <c:pt idx="1508">
                  <c:v>7.74</c:v>
                </c:pt>
                <c:pt idx="1509">
                  <c:v>8.18</c:v>
                </c:pt>
                <c:pt idx="1510">
                  <c:v>8.1633300000000002</c:v>
                </c:pt>
                <c:pt idx="1511">
                  <c:v>8.1433300000000006</c:v>
                </c:pt>
                <c:pt idx="1512">
                  <c:v>8.3033300000000008</c:v>
                </c:pt>
                <c:pt idx="1514">
                  <c:v>7.9966699999999999</c:v>
                </c:pt>
                <c:pt idx="1515">
                  <c:v>8.0633300000000006</c:v>
                </c:pt>
                <c:pt idx="1516">
                  <c:v>7.8433299999999999</c:v>
                </c:pt>
                <c:pt idx="1517">
                  <c:v>8.0299999999999994</c:v>
                </c:pt>
                <c:pt idx="1518">
                  <c:v>8.23</c:v>
                </c:pt>
                <c:pt idx="1519">
                  <c:v>8.3133300000000006</c:v>
                </c:pt>
                <c:pt idx="1520">
                  <c:v>8.1199999999999992</c:v>
                </c:pt>
                <c:pt idx="1521">
                  <c:v>8.2033299999999993</c:v>
                </c:pt>
                <c:pt idx="1522">
                  <c:v>7.69</c:v>
                </c:pt>
                <c:pt idx="1523">
                  <c:v>7.72</c:v>
                </c:pt>
                <c:pt idx="1524">
                  <c:v>7.89</c:v>
                </c:pt>
                <c:pt idx="1525">
                  <c:v>8.2866700000000009</c:v>
                </c:pt>
                <c:pt idx="1526">
                  <c:v>8.1566700000000001</c:v>
                </c:pt>
                <c:pt idx="1527">
                  <c:v>7.8333300000000001</c:v>
                </c:pt>
                <c:pt idx="1528">
                  <c:v>7.9833299999999996</c:v>
                </c:pt>
                <c:pt idx="1529">
                  <c:v>7.8366699999999998</c:v>
                </c:pt>
                <c:pt idx="1530">
                  <c:v>7.8333300000000001</c:v>
                </c:pt>
                <c:pt idx="1531">
                  <c:v>7.9333299999999998</c:v>
                </c:pt>
                <c:pt idx="1532">
                  <c:v>8.1833299999999998</c:v>
                </c:pt>
                <c:pt idx="1533">
                  <c:v>8.1333300000000008</c:v>
                </c:pt>
                <c:pt idx="1534">
                  <c:v>8.0299999999999994</c:v>
                </c:pt>
                <c:pt idx="1535">
                  <c:v>8.0266699999999993</c:v>
                </c:pt>
                <c:pt idx="1536">
                  <c:v>8.39</c:v>
                </c:pt>
                <c:pt idx="1537">
                  <c:v>8.27</c:v>
                </c:pt>
                <c:pt idx="1538">
                  <c:v>8.0299999999999994</c:v>
                </c:pt>
                <c:pt idx="1539">
                  <c:v>8.0933299999999999</c:v>
                </c:pt>
                <c:pt idx="1540">
                  <c:v>8.0566700000000004</c:v>
                </c:pt>
                <c:pt idx="1541">
                  <c:v>8.0933299999999999</c:v>
                </c:pt>
                <c:pt idx="1542">
                  <c:v>8.1133299999999995</c:v>
                </c:pt>
                <c:pt idx="1543">
                  <c:v>7.9966699999999999</c:v>
                </c:pt>
                <c:pt idx="1544">
                  <c:v>7.9966699999999999</c:v>
                </c:pt>
                <c:pt idx="1545">
                  <c:v>8.1333300000000008</c:v>
                </c:pt>
                <c:pt idx="1546">
                  <c:v>8.0066699999999997</c:v>
                </c:pt>
                <c:pt idx="1548">
                  <c:v>7.21</c:v>
                </c:pt>
                <c:pt idx="1549">
                  <c:v>6.4933300000000003</c:v>
                </c:pt>
                <c:pt idx="1550">
                  <c:v>6.3766699999999998</c:v>
                </c:pt>
                <c:pt idx="1551">
                  <c:v>6.5333300000000003</c:v>
                </c:pt>
                <c:pt idx="1552">
                  <c:v>6.6433299999999997</c:v>
                </c:pt>
                <c:pt idx="1553">
                  <c:v>6.5133299999999998</c:v>
                </c:pt>
                <c:pt idx="1554">
                  <c:v>6.35</c:v>
                </c:pt>
                <c:pt idx="1555">
                  <c:v>6.2233299999999998</c:v>
                </c:pt>
                <c:pt idx="1556">
                  <c:v>6.0333300000000003</c:v>
                </c:pt>
                <c:pt idx="1557">
                  <c:v>5.9966699999999999</c:v>
                </c:pt>
                <c:pt idx="1558">
                  <c:v>5.82667</c:v>
                </c:pt>
                <c:pt idx="1559">
                  <c:v>5.8066700000000004</c:v>
                </c:pt>
                <c:pt idx="1560">
                  <c:v>5.64</c:v>
                </c:pt>
                <c:pt idx="1561">
                  <c:v>5.7533300000000001</c:v>
                </c:pt>
                <c:pt idx="1562">
                  <c:v>5.7933300000000001</c:v>
                </c:pt>
                <c:pt idx="1563">
                  <c:v>5.82</c:v>
                </c:pt>
                <c:pt idx="1564">
                  <c:v>6.0033300000000001</c:v>
                </c:pt>
                <c:pt idx="1565">
                  <c:v>5.8666700000000001</c:v>
                </c:pt>
                <c:pt idx="1566">
                  <c:v>5.63</c:v>
                </c:pt>
                <c:pt idx="1567">
                  <c:v>5.6533300000000004</c:v>
                </c:pt>
                <c:pt idx="1568">
                  <c:v>5.5566700000000004</c:v>
                </c:pt>
                <c:pt idx="1569">
                  <c:v>5.59</c:v>
                </c:pt>
                <c:pt idx="1570">
                  <c:v>5.6366699999999996</c:v>
                </c:pt>
                <c:pt idx="1571">
                  <c:v>5.9866700000000002</c:v>
                </c:pt>
                <c:pt idx="1572">
                  <c:v>5.9833299999999996</c:v>
                </c:pt>
                <c:pt idx="1573">
                  <c:v>6.2366700000000002</c:v>
                </c:pt>
                <c:pt idx="1574">
                  <c:v>6.19</c:v>
                </c:pt>
                <c:pt idx="1575">
                  <c:v>6.4666699999999997</c:v>
                </c:pt>
                <c:pt idx="1576">
                  <c:v>6.3933299999999997</c:v>
                </c:pt>
                <c:pt idx="1577">
                  <c:v>6.44</c:v>
                </c:pt>
                <c:pt idx="1578">
                  <c:v>6.32</c:v>
                </c:pt>
                <c:pt idx="1579">
                  <c:v>6.34</c:v>
                </c:pt>
                <c:pt idx="1580">
                  <c:v>6.7566699999999997</c:v>
                </c:pt>
                <c:pt idx="1581">
                  <c:v>6.7633299999999998</c:v>
                </c:pt>
                <c:pt idx="1582">
                  <c:v>6.9933300000000003</c:v>
                </c:pt>
                <c:pt idx="1583">
                  <c:v>6.98</c:v>
                </c:pt>
                <c:pt idx="1584">
                  <c:v>7.08</c:v>
                </c:pt>
                <c:pt idx="1585">
                  <c:v>7.13</c:v>
                </c:pt>
                <c:pt idx="1586">
                  <c:v>6.7</c:v>
                </c:pt>
                <c:pt idx="1587">
                  <c:v>7.0233299999999996</c:v>
                </c:pt>
                <c:pt idx="1588">
                  <c:v>7.0666700000000002</c:v>
                </c:pt>
                <c:pt idx="1589">
                  <c:v>7.53</c:v>
                </c:pt>
                <c:pt idx="1590">
                  <c:v>7.6266699999999998</c:v>
                </c:pt>
                <c:pt idx="1591">
                  <c:v>7.66</c:v>
                </c:pt>
                <c:pt idx="1592">
                  <c:v>7.61</c:v>
                </c:pt>
                <c:pt idx="1593">
                  <c:v>7.5266700000000002</c:v>
                </c:pt>
                <c:pt idx="1594">
                  <c:v>7.1666699999999999</c:v>
                </c:pt>
                <c:pt idx="1595">
                  <c:v>7.0033300000000001</c:v>
                </c:pt>
                <c:pt idx="1596">
                  <c:v>6.9833299999999996</c:v>
                </c:pt>
                <c:pt idx="1597">
                  <c:v>6.9833299999999996</c:v>
                </c:pt>
                <c:pt idx="1598">
                  <c:v>7.0333300000000003</c:v>
                </c:pt>
                <c:pt idx="1599">
                  <c:v>7.1</c:v>
                </c:pt>
                <c:pt idx="1600">
                  <c:v>7.43</c:v>
                </c:pt>
                <c:pt idx="1601">
                  <c:v>7.3866699999999996</c:v>
                </c:pt>
                <c:pt idx="1602">
                  <c:v>7.1833299999999998</c:v>
                </c:pt>
                <c:pt idx="1603">
                  <c:v>7.32667</c:v>
                </c:pt>
                <c:pt idx="1604">
                  <c:v>7.32667</c:v>
                </c:pt>
                <c:pt idx="1605">
                  <c:v>7.21</c:v>
                </c:pt>
                <c:pt idx="1606">
                  <c:v>7.1833299999999998</c:v>
                </c:pt>
                <c:pt idx="1607">
                  <c:v>7.21</c:v>
                </c:pt>
                <c:pt idx="1608">
                  <c:v>7.3966700000000003</c:v>
                </c:pt>
                <c:pt idx="1609">
                  <c:v>7.7433300000000003</c:v>
                </c:pt>
                <c:pt idx="1610">
                  <c:v>7.95</c:v>
                </c:pt>
                <c:pt idx="1611">
                  <c:v>8.0399999999999991</c:v>
                </c:pt>
                <c:pt idx="1612">
                  <c:v>8.0233299999999996</c:v>
                </c:pt>
                <c:pt idx="1614">
                  <c:v>8.1633300000000002</c:v>
                </c:pt>
                <c:pt idx="1615">
                  <c:v>8.1633300000000002</c:v>
                </c:pt>
                <c:pt idx="1616">
                  <c:v>8.0933299999999999</c:v>
                </c:pt>
                <c:pt idx="1617">
                  <c:v>8.7166700000000006</c:v>
                </c:pt>
                <c:pt idx="1618">
                  <c:v>8.48</c:v>
                </c:pt>
                <c:pt idx="1619">
                  <c:v>8.5</c:v>
                </c:pt>
                <c:pt idx="1620">
                  <c:v>8.9366699999999994</c:v>
                </c:pt>
                <c:pt idx="1621">
                  <c:v>8.8966700000000003</c:v>
                </c:pt>
                <c:pt idx="1622">
                  <c:v>8.2933299999999992</c:v>
                </c:pt>
                <c:pt idx="1623">
                  <c:v>8.0866699999999998</c:v>
                </c:pt>
                <c:pt idx="1624">
                  <c:v>8.1033299999999997</c:v>
                </c:pt>
                <c:pt idx="1625">
                  <c:v>7.7</c:v>
                </c:pt>
                <c:pt idx="1626">
                  <c:v>7.7149999999999999</c:v>
                </c:pt>
                <c:pt idx="1627">
                  <c:v>7.2949999999999999</c:v>
                </c:pt>
                <c:pt idx="1628">
                  <c:v>7.625</c:v>
                </c:pt>
                <c:pt idx="1629">
                  <c:v>7.9649999999999999</c:v>
                </c:pt>
                <c:pt idx="1630">
                  <c:v>8.0150000000000006</c:v>
                </c:pt>
                <c:pt idx="1631">
                  <c:v>7.9649999999999999</c:v>
                </c:pt>
                <c:pt idx="1632">
                  <c:v>8.4499999999999993</c:v>
                </c:pt>
                <c:pt idx="1633">
                  <c:v>8.8249999999999993</c:v>
                </c:pt>
                <c:pt idx="1634">
                  <c:v>8.6999999999999993</c:v>
                </c:pt>
                <c:pt idx="1635">
                  <c:v>8.65</c:v>
                </c:pt>
                <c:pt idx="1636">
                  <c:v>8.6750000000000007</c:v>
                </c:pt>
                <c:pt idx="1637">
                  <c:v>8.875</c:v>
                </c:pt>
                <c:pt idx="1638">
                  <c:v>8.85</c:v>
                </c:pt>
                <c:pt idx="1639">
                  <c:v>8.7949999999999999</c:v>
                </c:pt>
                <c:pt idx="1640">
                  <c:v>8.7650000000000006</c:v>
                </c:pt>
                <c:pt idx="1641">
                  <c:v>8.8949999999999996</c:v>
                </c:pt>
                <c:pt idx="1642">
                  <c:v>9.3450000000000006</c:v>
                </c:pt>
                <c:pt idx="1643">
                  <c:v>9.9849999999999994</c:v>
                </c:pt>
                <c:pt idx="1644">
                  <c:v>10.115</c:v>
                </c:pt>
                <c:pt idx="1645">
                  <c:v>9.9749999999999996</c:v>
                </c:pt>
                <c:pt idx="1646">
                  <c:v>9.16</c:v>
                </c:pt>
                <c:pt idx="1647">
                  <c:v>10.074999999999999</c:v>
                </c:pt>
                <c:pt idx="1648">
                  <c:v>10.005000000000001</c:v>
                </c:pt>
                <c:pt idx="1649">
                  <c:v>9.1999999999999993</c:v>
                </c:pt>
                <c:pt idx="1650">
                  <c:v>9.35</c:v>
                </c:pt>
                <c:pt idx="1651">
                  <c:v>9.7750000000000004</c:v>
                </c:pt>
                <c:pt idx="1652">
                  <c:v>10.234999999999999</c:v>
                </c:pt>
                <c:pt idx="1653">
                  <c:v>10.425000000000001</c:v>
                </c:pt>
                <c:pt idx="1654">
                  <c:v>10.66</c:v>
                </c:pt>
                <c:pt idx="1655">
                  <c:v>10.664999999999999</c:v>
                </c:pt>
                <c:pt idx="1656">
                  <c:v>10.975</c:v>
                </c:pt>
                <c:pt idx="1657">
                  <c:v>11.36</c:v>
                </c:pt>
                <c:pt idx="1658">
                  <c:v>11.324999999999999</c:v>
                </c:pt>
                <c:pt idx="1659">
                  <c:v>10.92</c:v>
                </c:pt>
                <c:pt idx="1660">
                  <c:v>10.645</c:v>
                </c:pt>
                <c:pt idx="1661">
                  <c:v>10.73</c:v>
                </c:pt>
                <c:pt idx="1662">
                  <c:v>10.595000000000001</c:v>
                </c:pt>
                <c:pt idx="1663">
                  <c:v>10.875</c:v>
                </c:pt>
                <c:pt idx="1664">
                  <c:v>10.734999999999999</c:v>
                </c:pt>
                <c:pt idx="1665">
                  <c:v>10.43</c:v>
                </c:pt>
                <c:pt idx="1666">
                  <c:v>10.484999999999999</c:v>
                </c:pt>
                <c:pt idx="1667">
                  <c:v>10.57</c:v>
                </c:pt>
                <c:pt idx="1668">
                  <c:v>10.585000000000001</c:v>
                </c:pt>
                <c:pt idx="1669">
                  <c:v>10.9</c:v>
                </c:pt>
                <c:pt idx="1670">
                  <c:v>10.975</c:v>
                </c:pt>
                <c:pt idx="1671">
                  <c:v>10.875</c:v>
                </c:pt>
                <c:pt idx="1672">
                  <c:v>10.654999999999999</c:v>
                </c:pt>
                <c:pt idx="1673">
                  <c:v>10.65</c:v>
                </c:pt>
                <c:pt idx="1674">
                  <c:v>10.455</c:v>
                </c:pt>
                <c:pt idx="1675">
                  <c:v>10.050000000000001</c:v>
                </c:pt>
                <c:pt idx="1676">
                  <c:v>9.7050000000000001</c:v>
                </c:pt>
                <c:pt idx="1677">
                  <c:v>9.52</c:v>
                </c:pt>
                <c:pt idx="1678">
                  <c:v>9.44</c:v>
                </c:pt>
                <c:pt idx="1679">
                  <c:v>9.7149999999999999</c:v>
                </c:pt>
                <c:pt idx="1680">
                  <c:v>9.86</c:v>
                </c:pt>
                <c:pt idx="1681">
                  <c:v>9.8550000000000004</c:v>
                </c:pt>
                <c:pt idx="1682">
                  <c:v>10.105</c:v>
                </c:pt>
                <c:pt idx="1683">
                  <c:v>10.15</c:v>
                </c:pt>
                <c:pt idx="1684">
                  <c:v>10.445</c:v>
                </c:pt>
                <c:pt idx="1685">
                  <c:v>10.58</c:v>
                </c:pt>
                <c:pt idx="1686">
                  <c:v>9.9849999999999994</c:v>
                </c:pt>
                <c:pt idx="1687">
                  <c:v>9.93</c:v>
                </c:pt>
                <c:pt idx="1688">
                  <c:v>9.8049999999999997</c:v>
                </c:pt>
                <c:pt idx="1689">
                  <c:v>10.199999999999999</c:v>
                </c:pt>
                <c:pt idx="1690">
                  <c:v>9.84</c:v>
                </c:pt>
                <c:pt idx="1691">
                  <c:v>9.4949999999999992</c:v>
                </c:pt>
                <c:pt idx="1692">
                  <c:v>9.51</c:v>
                </c:pt>
                <c:pt idx="1693">
                  <c:v>9.5399999999999991</c:v>
                </c:pt>
                <c:pt idx="1694">
                  <c:v>9.4149999999999991</c:v>
                </c:pt>
                <c:pt idx="1695">
                  <c:v>9.23</c:v>
                </c:pt>
                <c:pt idx="1696">
                  <c:v>8.64</c:v>
                </c:pt>
                <c:pt idx="1697">
                  <c:v>8.5500000000000007</c:v>
                </c:pt>
                <c:pt idx="1698">
                  <c:v>8.84</c:v>
                </c:pt>
                <c:pt idx="1699">
                  <c:v>9.0250000000000004</c:v>
                </c:pt>
                <c:pt idx="1700">
                  <c:v>9.1449999999999996</c:v>
                </c:pt>
                <c:pt idx="1701">
                  <c:v>9.1449999999999996</c:v>
                </c:pt>
                <c:pt idx="1702">
                  <c:v>9.2449999999999992</c:v>
                </c:pt>
                <c:pt idx="1703">
                  <c:v>9.3000000000000007</c:v>
                </c:pt>
                <c:pt idx="1704">
                  <c:v>9.83</c:v>
                </c:pt>
                <c:pt idx="1705">
                  <c:v>9.84</c:v>
                </c:pt>
                <c:pt idx="1706">
                  <c:v>10.055</c:v>
                </c:pt>
                <c:pt idx="1707">
                  <c:v>10.33</c:v>
                </c:pt>
                <c:pt idx="1708">
                  <c:v>10.535</c:v>
                </c:pt>
                <c:pt idx="1709">
                  <c:v>10.475</c:v>
                </c:pt>
                <c:pt idx="1710">
                  <c:v>10.29</c:v>
                </c:pt>
                <c:pt idx="1712">
                  <c:v>10.16</c:v>
                </c:pt>
                <c:pt idx="1713">
                  <c:v>10.24</c:v>
                </c:pt>
                <c:pt idx="1714">
                  <c:v>10.265000000000001</c:v>
                </c:pt>
                <c:pt idx="1715">
                  <c:v>10.285</c:v>
                </c:pt>
                <c:pt idx="1716">
                  <c:v>10.52</c:v>
                </c:pt>
                <c:pt idx="1717">
                  <c:v>10.505000000000001</c:v>
                </c:pt>
                <c:pt idx="1718">
                  <c:v>10.335000000000001</c:v>
                </c:pt>
                <c:pt idx="1719">
                  <c:v>9.9700000000000006</c:v>
                </c:pt>
                <c:pt idx="1720">
                  <c:v>9.8949999999999996</c:v>
                </c:pt>
                <c:pt idx="1721">
                  <c:v>10.105</c:v>
                </c:pt>
                <c:pt idx="1722">
                  <c:v>10</c:v>
                </c:pt>
                <c:pt idx="1723">
                  <c:v>10.09</c:v>
                </c:pt>
                <c:pt idx="1724">
                  <c:v>10.17</c:v>
                </c:pt>
                <c:pt idx="1725">
                  <c:v>10.24</c:v>
                </c:pt>
                <c:pt idx="1726">
                  <c:v>10.61</c:v>
                </c:pt>
                <c:pt idx="1727">
                  <c:v>10.47</c:v>
                </c:pt>
                <c:pt idx="1728">
                  <c:v>10.67</c:v>
                </c:pt>
                <c:pt idx="1729">
                  <c:v>10.38</c:v>
                </c:pt>
                <c:pt idx="1730">
                  <c:v>10.375</c:v>
                </c:pt>
                <c:pt idx="1731">
                  <c:v>10.16</c:v>
                </c:pt>
                <c:pt idx="1732">
                  <c:v>10.065</c:v>
                </c:pt>
                <c:pt idx="1733">
                  <c:v>10</c:v>
                </c:pt>
                <c:pt idx="1734">
                  <c:v>10.035</c:v>
                </c:pt>
                <c:pt idx="1735">
                  <c:v>10.005000000000001</c:v>
                </c:pt>
                <c:pt idx="1736">
                  <c:v>9.8249999999999993</c:v>
                </c:pt>
                <c:pt idx="1737">
                  <c:v>9.59</c:v>
                </c:pt>
                <c:pt idx="1738">
                  <c:v>9.5299999999999994</c:v>
                </c:pt>
                <c:pt idx="1739">
                  <c:v>9.4550000000000001</c:v>
                </c:pt>
                <c:pt idx="1740">
                  <c:v>9.6549999999999994</c:v>
                </c:pt>
                <c:pt idx="1741">
                  <c:v>9.625</c:v>
                </c:pt>
                <c:pt idx="1742">
                  <c:v>9.7100000000000009</c:v>
                </c:pt>
                <c:pt idx="1743">
                  <c:v>9.9849999999999994</c:v>
                </c:pt>
                <c:pt idx="1744">
                  <c:v>9.91</c:v>
                </c:pt>
                <c:pt idx="1745">
                  <c:v>9.65</c:v>
                </c:pt>
                <c:pt idx="1746">
                  <c:v>9.83</c:v>
                </c:pt>
                <c:pt idx="1747">
                  <c:v>9.85</c:v>
                </c:pt>
                <c:pt idx="1748">
                  <c:v>10.15</c:v>
                </c:pt>
                <c:pt idx="1749">
                  <c:v>10.199999999999999</c:v>
                </c:pt>
                <c:pt idx="1750">
                  <c:v>10.02</c:v>
                </c:pt>
                <c:pt idx="1751">
                  <c:v>10.234999999999999</c:v>
                </c:pt>
                <c:pt idx="1752">
                  <c:v>10.295</c:v>
                </c:pt>
                <c:pt idx="1753">
                  <c:v>10.125</c:v>
                </c:pt>
                <c:pt idx="1754">
                  <c:v>9.68</c:v>
                </c:pt>
                <c:pt idx="1755">
                  <c:v>9.5500000000000007</c:v>
                </c:pt>
                <c:pt idx="1756">
                  <c:v>9.51</c:v>
                </c:pt>
                <c:pt idx="1757">
                  <c:v>9.3949999999999996</c:v>
                </c:pt>
                <c:pt idx="1758">
                  <c:v>9.43</c:v>
                </c:pt>
                <c:pt idx="1759">
                  <c:v>9.6850000000000005</c:v>
                </c:pt>
                <c:pt idx="1760">
                  <c:v>9.5950000000000006</c:v>
                </c:pt>
                <c:pt idx="1761">
                  <c:v>9.7449999999999992</c:v>
                </c:pt>
                <c:pt idx="1762">
                  <c:v>9.7650000000000006</c:v>
                </c:pt>
                <c:pt idx="1763">
                  <c:v>9.8049999999999997</c:v>
                </c:pt>
                <c:pt idx="1764">
                  <c:v>9.74</c:v>
                </c:pt>
                <c:pt idx="1765">
                  <c:v>9.4450000000000003</c:v>
                </c:pt>
                <c:pt idx="1766">
                  <c:v>9.08</c:v>
                </c:pt>
                <c:pt idx="1767">
                  <c:v>9.25</c:v>
                </c:pt>
                <c:pt idx="1768">
                  <c:v>9.2449999999999992</c:v>
                </c:pt>
                <c:pt idx="1770">
                  <c:v>9.4350000000000005</c:v>
                </c:pt>
                <c:pt idx="1771">
                  <c:v>9.6</c:v>
                </c:pt>
                <c:pt idx="1772">
                  <c:v>9.74</c:v>
                </c:pt>
                <c:pt idx="1773">
                  <c:v>9.64</c:v>
                </c:pt>
                <c:pt idx="1774">
                  <c:v>9.5150000000000006</c:v>
                </c:pt>
                <c:pt idx="1775">
                  <c:v>9.3699999999999992</c:v>
                </c:pt>
                <c:pt idx="1776">
                  <c:v>9.35</c:v>
                </c:pt>
                <c:pt idx="1777">
                  <c:v>9.35</c:v>
                </c:pt>
                <c:pt idx="1778">
                  <c:v>9.2949999999999999</c:v>
                </c:pt>
                <c:pt idx="1779">
                  <c:v>9.5649999999999995</c:v>
                </c:pt>
                <c:pt idx="1780">
                  <c:v>9.59</c:v>
                </c:pt>
                <c:pt idx="1781">
                  <c:v>9.5350000000000001</c:v>
                </c:pt>
                <c:pt idx="1782">
                  <c:v>9.57</c:v>
                </c:pt>
                <c:pt idx="1783">
                  <c:v>9.6349999999999998</c:v>
                </c:pt>
                <c:pt idx="1784">
                  <c:v>9.625</c:v>
                </c:pt>
                <c:pt idx="1785">
                  <c:v>9.5749999999999993</c:v>
                </c:pt>
                <c:pt idx="1786">
                  <c:v>9.44</c:v>
                </c:pt>
                <c:pt idx="1787">
                  <c:v>9.2949999999999999</c:v>
                </c:pt>
                <c:pt idx="1788">
                  <c:v>9.36</c:v>
                </c:pt>
                <c:pt idx="1789">
                  <c:v>9.3249999999999993</c:v>
                </c:pt>
                <c:pt idx="1790">
                  <c:v>9.27</c:v>
                </c:pt>
                <c:pt idx="1791">
                  <c:v>9.39</c:v>
                </c:pt>
                <c:pt idx="1792">
                  <c:v>9.1950000000000003</c:v>
                </c:pt>
                <c:pt idx="1793">
                  <c:v>9.1549999999999994</c:v>
                </c:pt>
                <c:pt idx="1794">
                  <c:v>9</c:v>
                </c:pt>
                <c:pt idx="1795">
                  <c:v>8.9600000000000009</c:v>
                </c:pt>
                <c:pt idx="1796">
                  <c:v>9.15</c:v>
                </c:pt>
                <c:pt idx="1797">
                  <c:v>9.18</c:v>
                </c:pt>
                <c:pt idx="1798">
                  <c:v>9.1950000000000003</c:v>
                </c:pt>
                <c:pt idx="1799">
                  <c:v>9.0749999999999993</c:v>
                </c:pt>
                <c:pt idx="1800">
                  <c:v>9.1950000000000003</c:v>
                </c:pt>
                <c:pt idx="1801">
                  <c:v>9.2200000000000006</c:v>
                </c:pt>
                <c:pt idx="1802">
                  <c:v>9.4250000000000007</c:v>
                </c:pt>
                <c:pt idx="1803">
                  <c:v>9.41</c:v>
                </c:pt>
                <c:pt idx="1804">
                  <c:v>9.43</c:v>
                </c:pt>
                <c:pt idx="1805">
                  <c:v>9.7899999999999991</c:v>
                </c:pt>
                <c:pt idx="1806">
                  <c:v>9.7850000000000001</c:v>
                </c:pt>
                <c:pt idx="1807">
                  <c:v>10.14</c:v>
                </c:pt>
                <c:pt idx="1808">
                  <c:v>10.1</c:v>
                </c:pt>
                <c:pt idx="1809">
                  <c:v>10.220000000000001</c:v>
                </c:pt>
                <c:pt idx="1810">
                  <c:v>10.175000000000001</c:v>
                </c:pt>
                <c:pt idx="1811">
                  <c:v>10.404999999999999</c:v>
                </c:pt>
                <c:pt idx="1812">
                  <c:v>10.494999999999999</c:v>
                </c:pt>
                <c:pt idx="1813">
                  <c:v>10.210000000000001</c:v>
                </c:pt>
                <c:pt idx="1814">
                  <c:v>10.11</c:v>
                </c:pt>
                <c:pt idx="1815">
                  <c:v>10.234999999999999</c:v>
                </c:pt>
                <c:pt idx="1816">
                  <c:v>10.31</c:v>
                </c:pt>
                <c:pt idx="1817">
                  <c:v>9.99</c:v>
                </c:pt>
                <c:pt idx="1818">
                  <c:v>10.085000000000001</c:v>
                </c:pt>
                <c:pt idx="1819">
                  <c:v>10.175000000000001</c:v>
                </c:pt>
                <c:pt idx="1820">
                  <c:v>10.295</c:v>
                </c:pt>
                <c:pt idx="1821">
                  <c:v>9.3800000000000008</c:v>
                </c:pt>
                <c:pt idx="1822">
                  <c:v>9.4250000000000007</c:v>
                </c:pt>
                <c:pt idx="1823">
                  <c:v>9.52</c:v>
                </c:pt>
                <c:pt idx="1824">
                  <c:v>9.5150000000000006</c:v>
                </c:pt>
                <c:pt idx="1825">
                  <c:v>9.5500000000000007</c:v>
                </c:pt>
                <c:pt idx="1826">
                  <c:v>9.4600000000000009</c:v>
                </c:pt>
                <c:pt idx="1827">
                  <c:v>9.2650000000000006</c:v>
                </c:pt>
                <c:pt idx="1828">
                  <c:v>9.2750000000000004</c:v>
                </c:pt>
                <c:pt idx="1829">
                  <c:v>9.3949999999999996</c:v>
                </c:pt>
                <c:pt idx="1830">
                  <c:v>9.75</c:v>
                </c:pt>
                <c:pt idx="1831">
                  <c:v>9.7550000000000008</c:v>
                </c:pt>
                <c:pt idx="1832">
                  <c:v>9.7949999999999999</c:v>
                </c:pt>
                <c:pt idx="1833">
                  <c:v>9.6850000000000005</c:v>
                </c:pt>
                <c:pt idx="1834">
                  <c:v>9.6850000000000005</c:v>
                </c:pt>
                <c:pt idx="1835">
                  <c:v>9.35</c:v>
                </c:pt>
                <c:pt idx="1836">
                  <c:v>9.34</c:v>
                </c:pt>
                <c:pt idx="1837">
                  <c:v>9.1449999999999996</c:v>
                </c:pt>
                <c:pt idx="1838">
                  <c:v>9.2449999999999992</c:v>
                </c:pt>
                <c:pt idx="1839">
                  <c:v>9.27</c:v>
                </c:pt>
                <c:pt idx="1840">
                  <c:v>9.3550000000000004</c:v>
                </c:pt>
                <c:pt idx="1841">
                  <c:v>9.2449999999999992</c:v>
                </c:pt>
                <c:pt idx="1842">
                  <c:v>9.3550000000000004</c:v>
                </c:pt>
                <c:pt idx="1843">
                  <c:v>9.34</c:v>
                </c:pt>
                <c:pt idx="1844">
                  <c:v>9.125</c:v>
                </c:pt>
                <c:pt idx="1845">
                  <c:v>9.0549999999999997</c:v>
                </c:pt>
                <c:pt idx="1846">
                  <c:v>8.99</c:v>
                </c:pt>
                <c:pt idx="1847">
                  <c:v>8.9849999999999994</c:v>
                </c:pt>
                <c:pt idx="1848">
                  <c:v>8.9049999999999994</c:v>
                </c:pt>
                <c:pt idx="1849">
                  <c:v>8.9250000000000007</c:v>
                </c:pt>
                <c:pt idx="1850">
                  <c:v>8.9949999999999992</c:v>
                </c:pt>
                <c:pt idx="1851">
                  <c:v>8.8450000000000006</c:v>
                </c:pt>
                <c:pt idx="1852">
                  <c:v>8.8249999999999993</c:v>
                </c:pt>
                <c:pt idx="1853">
                  <c:v>8.8149999999999995</c:v>
                </c:pt>
                <c:pt idx="1854">
                  <c:v>8.93</c:v>
                </c:pt>
                <c:pt idx="1855">
                  <c:v>8.7650000000000006</c:v>
                </c:pt>
                <c:pt idx="1856">
                  <c:v>8.67</c:v>
                </c:pt>
                <c:pt idx="1857">
                  <c:v>8.65</c:v>
                </c:pt>
                <c:pt idx="1858">
                  <c:v>8.7949999999999999</c:v>
                </c:pt>
                <c:pt idx="1859">
                  <c:v>8.6300000000000008</c:v>
                </c:pt>
                <c:pt idx="1860">
                  <c:v>8.44</c:v>
                </c:pt>
                <c:pt idx="1861">
                  <c:v>8.4</c:v>
                </c:pt>
                <c:pt idx="1862">
                  <c:v>8.5749999999999993</c:v>
                </c:pt>
                <c:pt idx="1863">
                  <c:v>8.4700000000000006</c:v>
                </c:pt>
                <c:pt idx="1864">
                  <c:v>8.2349999999999994</c:v>
                </c:pt>
                <c:pt idx="1865">
                  <c:v>8.1649999999999991</c:v>
                </c:pt>
                <c:pt idx="1866">
                  <c:v>8.17</c:v>
                </c:pt>
                <c:pt idx="1867">
                  <c:v>8.1649999999999991</c:v>
                </c:pt>
                <c:pt idx="1868">
                  <c:v>8.44</c:v>
                </c:pt>
                <c:pt idx="1869">
                  <c:v>8.49</c:v>
                </c:pt>
                <c:pt idx="1870">
                  <c:v>8.43</c:v>
                </c:pt>
                <c:pt idx="1871">
                  <c:v>8.4499999999999993</c:v>
                </c:pt>
                <c:pt idx="1872">
                  <c:v>8.1999999999999993</c:v>
                </c:pt>
                <c:pt idx="1873">
                  <c:v>8.1999999999999993</c:v>
                </c:pt>
                <c:pt idx="1874">
                  <c:v>7.915</c:v>
                </c:pt>
                <c:pt idx="1875">
                  <c:v>7.6050000000000004</c:v>
                </c:pt>
                <c:pt idx="1876">
                  <c:v>8.06</c:v>
                </c:pt>
                <c:pt idx="1877">
                  <c:v>8.3949999999999996</c:v>
                </c:pt>
                <c:pt idx="1878">
                  <c:v>8.57</c:v>
                </c:pt>
                <c:pt idx="1879">
                  <c:v>8.59</c:v>
                </c:pt>
                <c:pt idx="1880">
                  <c:v>8.6</c:v>
                </c:pt>
                <c:pt idx="1881">
                  <c:v>8.7550000000000008</c:v>
                </c:pt>
                <c:pt idx="1882">
                  <c:v>8.75</c:v>
                </c:pt>
                <c:pt idx="1883">
                  <c:v>8.8550000000000004</c:v>
                </c:pt>
                <c:pt idx="1884">
                  <c:v>9.0250000000000004</c:v>
                </c:pt>
                <c:pt idx="1885">
                  <c:v>9.0549999999999997</c:v>
                </c:pt>
                <c:pt idx="1886">
                  <c:v>8.9749999999999996</c:v>
                </c:pt>
                <c:pt idx="1887">
                  <c:v>8.7249999999999996</c:v>
                </c:pt>
                <c:pt idx="1888">
                  <c:v>8.8350000000000009</c:v>
                </c:pt>
                <c:pt idx="1889">
                  <c:v>8.8450000000000006</c:v>
                </c:pt>
                <c:pt idx="1890">
                  <c:v>8.9749999999999996</c:v>
                </c:pt>
                <c:pt idx="1891">
                  <c:v>9.3249999999999993</c:v>
                </c:pt>
                <c:pt idx="1892">
                  <c:v>9.4250000000000007</c:v>
                </c:pt>
                <c:pt idx="1893">
                  <c:v>9.2899999999999991</c:v>
                </c:pt>
                <c:pt idx="1894">
                  <c:v>9.36</c:v>
                </c:pt>
                <c:pt idx="1895">
                  <c:v>9.43</c:v>
                </c:pt>
                <c:pt idx="1896">
                  <c:v>9.09</c:v>
                </c:pt>
                <c:pt idx="1897">
                  <c:v>9.15</c:v>
                </c:pt>
                <c:pt idx="1898">
                  <c:v>9.15</c:v>
                </c:pt>
                <c:pt idx="1899">
                  <c:v>9.2799999999999994</c:v>
                </c:pt>
                <c:pt idx="1900">
                  <c:v>9.4049999999999994</c:v>
                </c:pt>
                <c:pt idx="1901">
                  <c:v>9.4550000000000001</c:v>
                </c:pt>
                <c:pt idx="1902">
                  <c:v>9.4450000000000003</c:v>
                </c:pt>
                <c:pt idx="1903">
                  <c:v>9.2650000000000006</c:v>
                </c:pt>
                <c:pt idx="1904">
                  <c:v>9.4049999999999994</c:v>
                </c:pt>
                <c:pt idx="1905">
                  <c:v>9.1850000000000005</c:v>
                </c:pt>
                <c:pt idx="1906">
                  <c:v>8.7949999999999999</c:v>
                </c:pt>
                <c:pt idx="1907">
                  <c:v>8.76</c:v>
                </c:pt>
                <c:pt idx="1908">
                  <c:v>8.7050000000000001</c:v>
                </c:pt>
                <c:pt idx="1909">
                  <c:v>8.625</c:v>
                </c:pt>
                <c:pt idx="1910">
                  <c:v>8.3849999999999998</c:v>
                </c:pt>
                <c:pt idx="1911">
                  <c:v>8.3949999999999996</c:v>
                </c:pt>
                <c:pt idx="1912">
                  <c:v>8.1850000000000005</c:v>
                </c:pt>
                <c:pt idx="1913">
                  <c:v>8.2200000000000006</c:v>
                </c:pt>
                <c:pt idx="1914">
                  <c:v>8.1150000000000002</c:v>
                </c:pt>
                <c:pt idx="1915">
                  <c:v>8.3249999999999993</c:v>
                </c:pt>
                <c:pt idx="1916">
                  <c:v>8.1300000000000008</c:v>
                </c:pt>
                <c:pt idx="1917">
                  <c:v>8.0350000000000001</c:v>
                </c:pt>
                <c:pt idx="1918">
                  <c:v>8.0749999999999993</c:v>
                </c:pt>
                <c:pt idx="1919">
                  <c:v>8.08</c:v>
                </c:pt>
                <c:pt idx="1920">
                  <c:v>7.99</c:v>
                </c:pt>
                <c:pt idx="1921">
                  <c:v>7.9649999999999999</c:v>
                </c:pt>
                <c:pt idx="1922">
                  <c:v>7.9450000000000003</c:v>
                </c:pt>
                <c:pt idx="1923">
                  <c:v>7.95</c:v>
                </c:pt>
                <c:pt idx="1924">
                  <c:v>8.1199999999999992</c:v>
                </c:pt>
                <c:pt idx="1925">
                  <c:v>8.39</c:v>
                </c:pt>
                <c:pt idx="1926">
                  <c:v>8.02</c:v>
                </c:pt>
                <c:pt idx="1927">
                  <c:v>7.94</c:v>
                </c:pt>
                <c:pt idx="1928">
                  <c:v>7.6950000000000003</c:v>
                </c:pt>
                <c:pt idx="1929">
                  <c:v>7.8049999999999997</c:v>
                </c:pt>
                <c:pt idx="1930">
                  <c:v>8.0950000000000006</c:v>
                </c:pt>
                <c:pt idx="1931">
                  <c:v>8.0749999999999993</c:v>
                </c:pt>
                <c:pt idx="1932">
                  <c:v>7.98</c:v>
                </c:pt>
                <c:pt idx="1933">
                  <c:v>7.78</c:v>
                </c:pt>
                <c:pt idx="1934">
                  <c:v>7.78</c:v>
                </c:pt>
                <c:pt idx="1935">
                  <c:v>7.8</c:v>
                </c:pt>
                <c:pt idx="1936">
                  <c:v>7.02</c:v>
                </c:pt>
                <c:pt idx="1937">
                  <c:v>6.835</c:v>
                </c:pt>
                <c:pt idx="1938">
                  <c:v>7.26</c:v>
                </c:pt>
                <c:pt idx="1939">
                  <c:v>7.3550000000000004</c:v>
                </c:pt>
                <c:pt idx="1940">
                  <c:v>7.35</c:v>
                </c:pt>
                <c:pt idx="1941">
                  <c:v>7.32</c:v>
                </c:pt>
                <c:pt idx="1942">
                  <c:v>7.41</c:v>
                </c:pt>
                <c:pt idx="1943">
                  <c:v>7.5650000000000004</c:v>
                </c:pt>
                <c:pt idx="1944">
                  <c:v>7.7649999999999997</c:v>
                </c:pt>
                <c:pt idx="1945">
                  <c:v>7.55</c:v>
                </c:pt>
                <c:pt idx="1946">
                  <c:v>7.6749999999999998</c:v>
                </c:pt>
                <c:pt idx="1947">
                  <c:v>7.76</c:v>
                </c:pt>
                <c:pt idx="1948">
                  <c:v>7.68</c:v>
                </c:pt>
                <c:pt idx="1949">
                  <c:v>7.6449999999999996</c:v>
                </c:pt>
                <c:pt idx="1950">
                  <c:v>7.75</c:v>
                </c:pt>
                <c:pt idx="1951">
                  <c:v>7.86</c:v>
                </c:pt>
                <c:pt idx="1952">
                  <c:v>7.8650000000000002</c:v>
                </c:pt>
                <c:pt idx="1953">
                  <c:v>7.875</c:v>
                </c:pt>
                <c:pt idx="1954">
                  <c:v>7.8849999999999998</c:v>
                </c:pt>
                <c:pt idx="1955">
                  <c:v>7.8650000000000002</c:v>
                </c:pt>
                <c:pt idx="1956">
                  <c:v>7.9450000000000003</c:v>
                </c:pt>
                <c:pt idx="1957">
                  <c:v>7.92</c:v>
                </c:pt>
                <c:pt idx="1958">
                  <c:v>8.0250000000000004</c:v>
                </c:pt>
                <c:pt idx="1959">
                  <c:v>8.2100000000000009</c:v>
                </c:pt>
                <c:pt idx="1960">
                  <c:v>8.1</c:v>
                </c:pt>
                <c:pt idx="1961">
                  <c:v>8.1300000000000008</c:v>
                </c:pt>
                <c:pt idx="1962">
                  <c:v>8.0850000000000009</c:v>
                </c:pt>
                <c:pt idx="1963">
                  <c:v>8.1</c:v>
                </c:pt>
                <c:pt idx="1964">
                  <c:v>8.1199999999999992</c:v>
                </c:pt>
                <c:pt idx="1965">
                  <c:v>7.75</c:v>
                </c:pt>
                <c:pt idx="1966">
                  <c:v>7.665</c:v>
                </c:pt>
                <c:pt idx="1967">
                  <c:v>7.83</c:v>
                </c:pt>
                <c:pt idx="1968">
                  <c:v>7.9249999999999998</c:v>
                </c:pt>
                <c:pt idx="1969">
                  <c:v>8.2449999999999992</c:v>
                </c:pt>
                <c:pt idx="1970">
                  <c:v>8.3699999999999992</c:v>
                </c:pt>
                <c:pt idx="1971">
                  <c:v>8.25</c:v>
                </c:pt>
                <c:pt idx="1972">
                  <c:v>8.27</c:v>
                </c:pt>
                <c:pt idx="1973">
                  <c:v>8.5</c:v>
                </c:pt>
                <c:pt idx="1974">
                  <c:v>8.5549999999999997</c:v>
                </c:pt>
                <c:pt idx="1975">
                  <c:v>8.44</c:v>
                </c:pt>
                <c:pt idx="1976">
                  <c:v>8.2449999999999992</c:v>
                </c:pt>
                <c:pt idx="1977">
                  <c:v>8.1999999999999993</c:v>
                </c:pt>
                <c:pt idx="1978">
                  <c:v>8.18</c:v>
                </c:pt>
                <c:pt idx="1979">
                  <c:v>8.6549999999999994</c:v>
                </c:pt>
                <c:pt idx="1980">
                  <c:v>8.4149999999999991</c:v>
                </c:pt>
                <c:pt idx="1981">
                  <c:v>8.0449999999999999</c:v>
                </c:pt>
                <c:pt idx="1982">
                  <c:v>7.94</c:v>
                </c:pt>
                <c:pt idx="1983">
                  <c:v>8.3849999999999998</c:v>
                </c:pt>
                <c:pt idx="1984">
                  <c:v>8.49</c:v>
                </c:pt>
                <c:pt idx="1985">
                  <c:v>8.32</c:v>
                </c:pt>
                <c:pt idx="1986">
                  <c:v>8.26</c:v>
                </c:pt>
                <c:pt idx="1987">
                  <c:v>8.4350000000000005</c:v>
                </c:pt>
                <c:pt idx="1988">
                  <c:v>8.3800000000000008</c:v>
                </c:pt>
                <c:pt idx="1989">
                  <c:v>8.4499999999999993</c:v>
                </c:pt>
                <c:pt idx="1990">
                  <c:v>8.44</c:v>
                </c:pt>
                <c:pt idx="1991">
                  <c:v>8.5399999999999991</c:v>
                </c:pt>
                <c:pt idx="1992">
                  <c:v>8.5050000000000008</c:v>
                </c:pt>
                <c:pt idx="1993">
                  <c:v>8.5050000000000008</c:v>
                </c:pt>
                <c:pt idx="1994">
                  <c:v>8.4350000000000005</c:v>
                </c:pt>
                <c:pt idx="1995">
                  <c:v>8.35</c:v>
                </c:pt>
                <c:pt idx="1996">
                  <c:v>8.2949999999999999</c:v>
                </c:pt>
                <c:pt idx="1997">
                  <c:v>8.3049999999999997</c:v>
                </c:pt>
                <c:pt idx="1998">
                  <c:v>8.2100000000000009</c:v>
                </c:pt>
                <c:pt idx="1999">
                  <c:v>8.1750000000000007</c:v>
                </c:pt>
                <c:pt idx="2000">
                  <c:v>8.1050000000000004</c:v>
                </c:pt>
                <c:pt idx="2001">
                  <c:v>8.4499999999999993</c:v>
                </c:pt>
                <c:pt idx="2002">
                  <c:v>8.6</c:v>
                </c:pt>
                <c:pt idx="2003">
                  <c:v>8.7550000000000008</c:v>
                </c:pt>
                <c:pt idx="2004">
                  <c:v>9.0050000000000008</c:v>
                </c:pt>
                <c:pt idx="2005">
                  <c:v>8.76</c:v>
                </c:pt>
                <c:pt idx="2006">
                  <c:v>8.7349999999999994</c:v>
                </c:pt>
                <c:pt idx="2007">
                  <c:v>8.7750000000000004</c:v>
                </c:pt>
                <c:pt idx="2008">
                  <c:v>8.9049999999999994</c:v>
                </c:pt>
                <c:pt idx="2009">
                  <c:v>8.8450000000000006</c:v>
                </c:pt>
                <c:pt idx="2010">
                  <c:v>8.7850000000000001</c:v>
                </c:pt>
                <c:pt idx="2011">
                  <c:v>8.7850000000000001</c:v>
                </c:pt>
                <c:pt idx="2012">
                  <c:v>8.76</c:v>
                </c:pt>
                <c:pt idx="2013">
                  <c:v>8.4499999999999993</c:v>
                </c:pt>
                <c:pt idx="2014">
                  <c:v>8.4849999999999994</c:v>
                </c:pt>
                <c:pt idx="2015">
                  <c:v>8.69</c:v>
                </c:pt>
                <c:pt idx="2016">
                  <c:v>8.7200000000000006</c:v>
                </c:pt>
                <c:pt idx="2017">
                  <c:v>8.7149999999999999</c:v>
                </c:pt>
                <c:pt idx="2018">
                  <c:v>8.6150000000000002</c:v>
                </c:pt>
                <c:pt idx="2019">
                  <c:v>8.7249999999999996</c:v>
                </c:pt>
                <c:pt idx="2020">
                  <c:v>8.7799999999999994</c:v>
                </c:pt>
                <c:pt idx="2021">
                  <c:v>8.6850000000000005</c:v>
                </c:pt>
                <c:pt idx="2022">
                  <c:v>8.73</c:v>
                </c:pt>
                <c:pt idx="2023">
                  <c:v>8.7949999999999999</c:v>
                </c:pt>
                <c:pt idx="2024">
                  <c:v>9.0449999999999999</c:v>
                </c:pt>
                <c:pt idx="2025">
                  <c:v>9.1</c:v>
                </c:pt>
                <c:pt idx="2026">
                  <c:v>8.98</c:v>
                </c:pt>
                <c:pt idx="2027">
                  <c:v>8.8949999999999996</c:v>
                </c:pt>
                <c:pt idx="2028">
                  <c:v>9.2449999999999992</c:v>
                </c:pt>
                <c:pt idx="2029">
                  <c:v>9.3800000000000008</c:v>
                </c:pt>
                <c:pt idx="2030">
                  <c:v>9.4250000000000007</c:v>
                </c:pt>
                <c:pt idx="2031">
                  <c:v>9.6300000000000008</c:v>
                </c:pt>
                <c:pt idx="2032">
                  <c:v>9.5749999999999993</c:v>
                </c:pt>
                <c:pt idx="2033">
                  <c:v>9.6150000000000002</c:v>
                </c:pt>
                <c:pt idx="2034">
                  <c:v>9.6999999999999993</c:v>
                </c:pt>
                <c:pt idx="2035">
                  <c:v>9.69</c:v>
                </c:pt>
                <c:pt idx="2036">
                  <c:v>9.42</c:v>
                </c:pt>
                <c:pt idx="2037">
                  <c:v>9.48</c:v>
                </c:pt>
                <c:pt idx="2038">
                  <c:v>9.59</c:v>
                </c:pt>
                <c:pt idx="2039">
                  <c:v>9.5350000000000001</c:v>
                </c:pt>
                <c:pt idx="2040">
                  <c:v>9.6</c:v>
                </c:pt>
                <c:pt idx="2041">
                  <c:v>9.6199999999999992</c:v>
                </c:pt>
                <c:pt idx="2042">
                  <c:v>9.9</c:v>
                </c:pt>
                <c:pt idx="2043">
                  <c:v>10.19</c:v>
                </c:pt>
                <c:pt idx="2044">
                  <c:v>9.98</c:v>
                </c:pt>
                <c:pt idx="2045">
                  <c:v>9.7050000000000001</c:v>
                </c:pt>
                <c:pt idx="2046">
                  <c:v>9.8949999999999996</c:v>
                </c:pt>
                <c:pt idx="2047">
                  <c:v>10.039999999999999</c:v>
                </c:pt>
                <c:pt idx="2048">
                  <c:v>9.9250000000000007</c:v>
                </c:pt>
                <c:pt idx="2049">
                  <c:v>9.64</c:v>
                </c:pt>
                <c:pt idx="2050">
                  <c:v>9.8249999999999993</c:v>
                </c:pt>
                <c:pt idx="2051">
                  <c:v>10.1</c:v>
                </c:pt>
                <c:pt idx="2052">
                  <c:v>10.095000000000001</c:v>
                </c:pt>
                <c:pt idx="2053">
                  <c:v>9.9499999999999993</c:v>
                </c:pt>
                <c:pt idx="2054">
                  <c:v>9.68</c:v>
                </c:pt>
                <c:pt idx="2055">
                  <c:v>9.3049999999999997</c:v>
                </c:pt>
                <c:pt idx="2056">
                  <c:v>9.4</c:v>
                </c:pt>
                <c:pt idx="2057">
                  <c:v>9.6349999999999998</c:v>
                </c:pt>
                <c:pt idx="2058">
                  <c:v>9.7949999999999999</c:v>
                </c:pt>
                <c:pt idx="2059">
                  <c:v>9.9</c:v>
                </c:pt>
                <c:pt idx="2060">
                  <c:v>9.9450000000000003</c:v>
                </c:pt>
                <c:pt idx="2061">
                  <c:v>9.7650000000000006</c:v>
                </c:pt>
                <c:pt idx="2062">
                  <c:v>9.69</c:v>
                </c:pt>
                <c:pt idx="2063">
                  <c:v>9.5850000000000009</c:v>
                </c:pt>
                <c:pt idx="2064">
                  <c:v>9.69</c:v>
                </c:pt>
                <c:pt idx="2065">
                  <c:v>9.7249999999999996</c:v>
                </c:pt>
                <c:pt idx="2066">
                  <c:v>9.9499999999999993</c:v>
                </c:pt>
                <c:pt idx="2067">
                  <c:v>10.725</c:v>
                </c:pt>
                <c:pt idx="2068">
                  <c:v>10.9</c:v>
                </c:pt>
                <c:pt idx="2069">
                  <c:v>10.9</c:v>
                </c:pt>
                <c:pt idx="2070">
                  <c:v>10.59</c:v>
                </c:pt>
                <c:pt idx="2071">
                  <c:v>10.9</c:v>
                </c:pt>
                <c:pt idx="2072">
                  <c:v>11.16</c:v>
                </c:pt>
                <c:pt idx="2073">
                  <c:v>11.29</c:v>
                </c:pt>
                <c:pt idx="2074">
                  <c:v>11.05</c:v>
                </c:pt>
                <c:pt idx="2075">
                  <c:v>10.404999999999999</c:v>
                </c:pt>
                <c:pt idx="2076">
                  <c:v>10.324999999999999</c:v>
                </c:pt>
                <c:pt idx="2077">
                  <c:v>10.26</c:v>
                </c:pt>
                <c:pt idx="2078">
                  <c:v>10.34</c:v>
                </c:pt>
                <c:pt idx="2079">
                  <c:v>10.64</c:v>
                </c:pt>
                <c:pt idx="2080">
                  <c:v>10.53</c:v>
                </c:pt>
                <c:pt idx="2081">
                  <c:v>10.52</c:v>
                </c:pt>
                <c:pt idx="2082">
                  <c:v>10.199999999999999</c:v>
                </c:pt>
                <c:pt idx="2083">
                  <c:v>10.029999999999999</c:v>
                </c:pt>
                <c:pt idx="2084">
                  <c:v>9.9849999999999994</c:v>
                </c:pt>
                <c:pt idx="2085">
                  <c:v>10.050000000000001</c:v>
                </c:pt>
                <c:pt idx="2086">
                  <c:v>9.6549999999999994</c:v>
                </c:pt>
                <c:pt idx="2087">
                  <c:v>9.8000000000000007</c:v>
                </c:pt>
                <c:pt idx="2088">
                  <c:v>10.065</c:v>
                </c:pt>
                <c:pt idx="2089">
                  <c:v>10.02</c:v>
                </c:pt>
                <c:pt idx="2090">
                  <c:v>10.14</c:v>
                </c:pt>
                <c:pt idx="2091">
                  <c:v>10.17</c:v>
                </c:pt>
                <c:pt idx="2092">
                  <c:v>10.34</c:v>
                </c:pt>
                <c:pt idx="2093">
                  <c:v>10.44</c:v>
                </c:pt>
                <c:pt idx="2094">
                  <c:v>10.4</c:v>
                </c:pt>
                <c:pt idx="2095">
                  <c:v>10.48</c:v>
                </c:pt>
                <c:pt idx="2096">
                  <c:v>10.305</c:v>
                </c:pt>
                <c:pt idx="2097">
                  <c:v>10.425000000000001</c:v>
                </c:pt>
                <c:pt idx="2098">
                  <c:v>10.065</c:v>
                </c:pt>
                <c:pt idx="2099">
                  <c:v>10.225</c:v>
                </c:pt>
                <c:pt idx="2100">
                  <c:v>10.395</c:v>
                </c:pt>
                <c:pt idx="2101">
                  <c:v>10.08</c:v>
                </c:pt>
                <c:pt idx="2102">
                  <c:v>10.1</c:v>
                </c:pt>
                <c:pt idx="2103">
                  <c:v>10.125</c:v>
                </c:pt>
                <c:pt idx="2104">
                  <c:v>9.9600000000000009</c:v>
                </c:pt>
                <c:pt idx="2105">
                  <c:v>9.93</c:v>
                </c:pt>
                <c:pt idx="2106">
                  <c:v>10.145</c:v>
                </c:pt>
                <c:pt idx="2107">
                  <c:v>10.47</c:v>
                </c:pt>
                <c:pt idx="2108">
                  <c:v>10.37</c:v>
                </c:pt>
                <c:pt idx="2109">
                  <c:v>10.525</c:v>
                </c:pt>
                <c:pt idx="2110">
                  <c:v>10.5</c:v>
                </c:pt>
                <c:pt idx="2111">
                  <c:v>10.43</c:v>
                </c:pt>
                <c:pt idx="2112">
                  <c:v>10.345000000000001</c:v>
                </c:pt>
                <c:pt idx="2113">
                  <c:v>10.45</c:v>
                </c:pt>
                <c:pt idx="2114">
                  <c:v>10.55</c:v>
                </c:pt>
                <c:pt idx="2115">
                  <c:v>10.75</c:v>
                </c:pt>
                <c:pt idx="2116">
                  <c:v>10.76</c:v>
                </c:pt>
                <c:pt idx="2117">
                  <c:v>10.625</c:v>
                </c:pt>
                <c:pt idx="2118">
                  <c:v>10.545</c:v>
                </c:pt>
                <c:pt idx="2119">
                  <c:v>10.27</c:v>
                </c:pt>
                <c:pt idx="2120">
                  <c:v>10.210000000000001</c:v>
                </c:pt>
                <c:pt idx="2121">
                  <c:v>9.99</c:v>
                </c:pt>
                <c:pt idx="2122">
                  <c:v>9.99</c:v>
                </c:pt>
                <c:pt idx="2123">
                  <c:v>10.324999999999999</c:v>
                </c:pt>
                <c:pt idx="2124">
                  <c:v>10.43</c:v>
                </c:pt>
                <c:pt idx="2125">
                  <c:v>10.785</c:v>
                </c:pt>
                <c:pt idx="2126">
                  <c:v>10.88</c:v>
                </c:pt>
                <c:pt idx="2127">
                  <c:v>10.67</c:v>
                </c:pt>
                <c:pt idx="2128">
                  <c:v>10.8</c:v>
                </c:pt>
                <c:pt idx="2129">
                  <c:v>10.75</c:v>
                </c:pt>
                <c:pt idx="2130">
                  <c:v>10.71</c:v>
                </c:pt>
                <c:pt idx="2131">
                  <c:v>10.77</c:v>
                </c:pt>
                <c:pt idx="2132">
                  <c:v>10.5</c:v>
                </c:pt>
                <c:pt idx="2133">
                  <c:v>10.19</c:v>
                </c:pt>
                <c:pt idx="2134">
                  <c:v>10.119999999999999</c:v>
                </c:pt>
                <c:pt idx="2135">
                  <c:v>10.35</c:v>
                </c:pt>
                <c:pt idx="2136">
                  <c:v>10.435</c:v>
                </c:pt>
                <c:pt idx="2137">
                  <c:v>10.234999999999999</c:v>
                </c:pt>
                <c:pt idx="2138">
                  <c:v>10.16</c:v>
                </c:pt>
                <c:pt idx="2139">
                  <c:v>10.09</c:v>
                </c:pt>
                <c:pt idx="2140">
                  <c:v>10.005000000000001</c:v>
                </c:pt>
                <c:pt idx="2141">
                  <c:v>9.7200000000000006</c:v>
                </c:pt>
                <c:pt idx="2142">
                  <c:v>9.5749999999999993</c:v>
                </c:pt>
                <c:pt idx="2143">
                  <c:v>9.76</c:v>
                </c:pt>
                <c:pt idx="2144">
                  <c:v>9.4849999999999994</c:v>
                </c:pt>
                <c:pt idx="2145">
                  <c:v>9.2750000000000004</c:v>
                </c:pt>
                <c:pt idx="2146">
                  <c:v>9.3699999999999992</c:v>
                </c:pt>
                <c:pt idx="2147">
                  <c:v>9.5</c:v>
                </c:pt>
                <c:pt idx="2148">
                  <c:v>9.43</c:v>
                </c:pt>
                <c:pt idx="2149">
                  <c:v>9.375</c:v>
                </c:pt>
                <c:pt idx="2150">
                  <c:v>9.7949999999999999</c:v>
                </c:pt>
                <c:pt idx="2151">
                  <c:v>9.7650000000000006</c:v>
                </c:pt>
                <c:pt idx="2152">
                  <c:v>9.9450000000000003</c:v>
                </c:pt>
                <c:pt idx="2153">
                  <c:v>9.84</c:v>
                </c:pt>
                <c:pt idx="2154">
                  <c:v>9.5500000000000007</c:v>
                </c:pt>
                <c:pt idx="2155">
                  <c:v>9.59</c:v>
                </c:pt>
                <c:pt idx="2156">
                  <c:v>9.5</c:v>
                </c:pt>
                <c:pt idx="2157">
                  <c:v>9.6349999999999998</c:v>
                </c:pt>
                <c:pt idx="2158">
                  <c:v>9.3149999999999995</c:v>
                </c:pt>
                <c:pt idx="2159">
                  <c:v>9.2349999999999994</c:v>
                </c:pt>
                <c:pt idx="2160">
                  <c:v>9.4450000000000003</c:v>
                </c:pt>
                <c:pt idx="2161">
                  <c:v>9.5399999999999991</c:v>
                </c:pt>
                <c:pt idx="2162">
                  <c:v>9.5850000000000009</c:v>
                </c:pt>
                <c:pt idx="2163">
                  <c:v>9.7249999999999996</c:v>
                </c:pt>
                <c:pt idx="2164">
                  <c:v>9.9350000000000005</c:v>
                </c:pt>
                <c:pt idx="2165">
                  <c:v>9.9149999999999991</c:v>
                </c:pt>
                <c:pt idx="2166">
                  <c:v>9.93</c:v>
                </c:pt>
                <c:pt idx="2167">
                  <c:v>10.17</c:v>
                </c:pt>
                <c:pt idx="2168">
                  <c:v>10.005000000000001</c:v>
                </c:pt>
                <c:pt idx="2169">
                  <c:v>9.83</c:v>
                </c:pt>
                <c:pt idx="2170">
                  <c:v>10.095000000000001</c:v>
                </c:pt>
                <c:pt idx="2171">
                  <c:v>10.425000000000001</c:v>
                </c:pt>
                <c:pt idx="2172">
                  <c:v>10.404999999999999</c:v>
                </c:pt>
                <c:pt idx="2173">
                  <c:v>10.45</c:v>
                </c:pt>
                <c:pt idx="2174">
                  <c:v>10.59</c:v>
                </c:pt>
                <c:pt idx="2175">
                  <c:v>10.914999999999999</c:v>
                </c:pt>
                <c:pt idx="2176">
                  <c:v>10.994999999999999</c:v>
                </c:pt>
                <c:pt idx="2177">
                  <c:v>11.945</c:v>
                </c:pt>
                <c:pt idx="2178">
                  <c:v>12</c:v>
                </c:pt>
                <c:pt idx="2179">
                  <c:v>12.25</c:v>
                </c:pt>
                <c:pt idx="2180">
                  <c:v>12.3</c:v>
                </c:pt>
                <c:pt idx="2181">
                  <c:v>11.94</c:v>
                </c:pt>
                <c:pt idx="2182">
                  <c:v>11.9</c:v>
                </c:pt>
                <c:pt idx="2183">
                  <c:v>11.91</c:v>
                </c:pt>
                <c:pt idx="2184">
                  <c:v>12.345000000000001</c:v>
                </c:pt>
                <c:pt idx="2185">
                  <c:v>13</c:v>
                </c:pt>
                <c:pt idx="2186">
                  <c:v>12.92</c:v>
                </c:pt>
                <c:pt idx="2187">
                  <c:v>12.92</c:v>
                </c:pt>
                <c:pt idx="2188">
                  <c:v>12.92</c:v>
                </c:pt>
                <c:pt idx="2189">
                  <c:v>12.92</c:v>
                </c:pt>
                <c:pt idx="2190">
                  <c:v>12.1</c:v>
                </c:pt>
                <c:pt idx="2191">
                  <c:v>12.484999999999999</c:v>
                </c:pt>
                <c:pt idx="2192">
                  <c:v>12.6</c:v>
                </c:pt>
                <c:pt idx="2193">
                  <c:v>12.355</c:v>
                </c:pt>
                <c:pt idx="2194">
                  <c:v>12.585000000000001</c:v>
                </c:pt>
                <c:pt idx="2195">
                  <c:v>12.45</c:v>
                </c:pt>
                <c:pt idx="2196">
                  <c:v>12.895</c:v>
                </c:pt>
                <c:pt idx="2197">
                  <c:v>13.72</c:v>
                </c:pt>
                <c:pt idx="2198">
                  <c:v>13.35</c:v>
                </c:pt>
                <c:pt idx="2199">
                  <c:v>13.345000000000001</c:v>
                </c:pt>
                <c:pt idx="2200">
                  <c:v>13.34</c:v>
                </c:pt>
                <c:pt idx="2201">
                  <c:v>13.505000000000001</c:v>
                </c:pt>
                <c:pt idx="2202">
                  <c:v>13.04</c:v>
                </c:pt>
                <c:pt idx="2203">
                  <c:v>13.12</c:v>
                </c:pt>
                <c:pt idx="2204">
                  <c:v>13.645</c:v>
                </c:pt>
                <c:pt idx="2205">
                  <c:v>13.395</c:v>
                </c:pt>
                <c:pt idx="2206">
                  <c:v>13.8</c:v>
                </c:pt>
                <c:pt idx="2207">
                  <c:v>14.2</c:v>
                </c:pt>
                <c:pt idx="2208">
                  <c:v>13.845000000000001</c:v>
                </c:pt>
                <c:pt idx="2209">
                  <c:v>13.4</c:v>
                </c:pt>
                <c:pt idx="2210">
                  <c:v>13.305</c:v>
                </c:pt>
                <c:pt idx="2211">
                  <c:v>12.76</c:v>
                </c:pt>
                <c:pt idx="2212">
                  <c:v>12.595000000000001</c:v>
                </c:pt>
                <c:pt idx="2213">
                  <c:v>13.234999999999999</c:v>
                </c:pt>
                <c:pt idx="2214">
                  <c:v>13.494999999999999</c:v>
                </c:pt>
                <c:pt idx="2215">
                  <c:v>13.19</c:v>
                </c:pt>
                <c:pt idx="2216">
                  <c:v>13.074999999999999</c:v>
                </c:pt>
                <c:pt idx="2217">
                  <c:v>13.52</c:v>
                </c:pt>
                <c:pt idx="2218">
                  <c:v>13.565</c:v>
                </c:pt>
                <c:pt idx="2219">
                  <c:v>13.885</c:v>
                </c:pt>
                <c:pt idx="2220">
                  <c:v>13.53</c:v>
                </c:pt>
                <c:pt idx="2221">
                  <c:v>13.5</c:v>
                </c:pt>
                <c:pt idx="2222">
                  <c:v>14.46</c:v>
                </c:pt>
                <c:pt idx="2223">
                  <c:v>14.605</c:v>
                </c:pt>
                <c:pt idx="2224">
                  <c:v>14.775</c:v>
                </c:pt>
                <c:pt idx="2225">
                  <c:v>14.645</c:v>
                </c:pt>
                <c:pt idx="2226">
                  <c:v>13.845000000000001</c:v>
                </c:pt>
                <c:pt idx="2227">
                  <c:v>13.494999999999999</c:v>
                </c:pt>
                <c:pt idx="2228">
                  <c:v>13.895</c:v>
                </c:pt>
                <c:pt idx="2229">
                  <c:v>13.6</c:v>
                </c:pt>
                <c:pt idx="2230">
                  <c:v>13.195</c:v>
                </c:pt>
                <c:pt idx="2231">
                  <c:v>13.35</c:v>
                </c:pt>
                <c:pt idx="2232">
                  <c:v>13.455</c:v>
                </c:pt>
                <c:pt idx="2233">
                  <c:v>13.545</c:v>
                </c:pt>
                <c:pt idx="2234">
                  <c:v>14.175000000000001</c:v>
                </c:pt>
                <c:pt idx="2235">
                  <c:v>14.265000000000001</c:v>
                </c:pt>
                <c:pt idx="2236">
                  <c:v>14.445</c:v>
                </c:pt>
                <c:pt idx="2237">
                  <c:v>14.455</c:v>
                </c:pt>
                <c:pt idx="2238">
                  <c:v>14.385</c:v>
                </c:pt>
                <c:pt idx="2239">
                  <c:v>14.21</c:v>
                </c:pt>
                <c:pt idx="2240">
                  <c:v>14.494999999999999</c:v>
                </c:pt>
                <c:pt idx="2241">
                  <c:v>14.41</c:v>
                </c:pt>
                <c:pt idx="2242">
                  <c:v>13.9</c:v>
                </c:pt>
                <c:pt idx="2243">
                  <c:v>13.9</c:v>
                </c:pt>
                <c:pt idx="2244">
                  <c:v>14.404999999999999</c:v>
                </c:pt>
                <c:pt idx="2245">
                  <c:v>14.585000000000001</c:v>
                </c:pt>
                <c:pt idx="2246">
                  <c:v>14.984999999999999</c:v>
                </c:pt>
                <c:pt idx="2247">
                  <c:v>14.94</c:v>
                </c:pt>
                <c:pt idx="2248">
                  <c:v>14.635</c:v>
                </c:pt>
                <c:pt idx="2249">
                  <c:v>14.3</c:v>
                </c:pt>
                <c:pt idx="2250">
                  <c:v>14.29</c:v>
                </c:pt>
                <c:pt idx="2251">
                  <c:v>14.43</c:v>
                </c:pt>
                <c:pt idx="2252">
                  <c:v>14.77</c:v>
                </c:pt>
                <c:pt idx="2253">
                  <c:v>14.6</c:v>
                </c:pt>
                <c:pt idx="2254">
                  <c:v>14.345000000000001</c:v>
                </c:pt>
                <c:pt idx="2255">
                  <c:v>13.78</c:v>
                </c:pt>
                <c:pt idx="2256">
                  <c:v>14.074999999999999</c:v>
                </c:pt>
                <c:pt idx="2257">
                  <c:v>14.335000000000001</c:v>
                </c:pt>
                <c:pt idx="2258">
                  <c:v>14.06</c:v>
                </c:pt>
                <c:pt idx="2259">
                  <c:v>14.29</c:v>
                </c:pt>
                <c:pt idx="2260">
                  <c:v>13.97</c:v>
                </c:pt>
                <c:pt idx="2261">
                  <c:v>14.005000000000001</c:v>
                </c:pt>
                <c:pt idx="2262">
                  <c:v>13.984999999999999</c:v>
                </c:pt>
                <c:pt idx="2263">
                  <c:v>14.025</c:v>
                </c:pt>
                <c:pt idx="2264">
                  <c:v>14.645</c:v>
                </c:pt>
                <c:pt idx="2265">
                  <c:v>14.574999999999999</c:v>
                </c:pt>
                <c:pt idx="2266">
                  <c:v>14.7</c:v>
                </c:pt>
                <c:pt idx="2267">
                  <c:v>14.375</c:v>
                </c:pt>
                <c:pt idx="2268">
                  <c:v>14.164999999999999</c:v>
                </c:pt>
                <c:pt idx="2269">
                  <c:v>13.625</c:v>
                </c:pt>
                <c:pt idx="2270">
                  <c:v>14.15</c:v>
                </c:pt>
                <c:pt idx="2271">
                  <c:v>15.045</c:v>
                </c:pt>
                <c:pt idx="2272">
                  <c:v>15.82</c:v>
                </c:pt>
                <c:pt idx="2273">
                  <c:v>15.695</c:v>
                </c:pt>
                <c:pt idx="2274">
                  <c:v>15.61</c:v>
                </c:pt>
                <c:pt idx="2275">
                  <c:v>15</c:v>
                </c:pt>
                <c:pt idx="2276">
                  <c:v>14.945</c:v>
                </c:pt>
                <c:pt idx="2277">
                  <c:v>14.914999999999999</c:v>
                </c:pt>
                <c:pt idx="2278">
                  <c:v>14.92</c:v>
                </c:pt>
                <c:pt idx="2279">
                  <c:v>15.895</c:v>
                </c:pt>
                <c:pt idx="2280">
                  <c:v>15.445</c:v>
                </c:pt>
                <c:pt idx="2281">
                  <c:v>15.455</c:v>
                </c:pt>
                <c:pt idx="2282">
                  <c:v>16.370000999999998</c:v>
                </c:pt>
                <c:pt idx="2283">
                  <c:v>16.954999999999998</c:v>
                </c:pt>
                <c:pt idx="2284">
                  <c:v>17.495000999999998</c:v>
                </c:pt>
                <c:pt idx="2285">
                  <c:v>17.334999</c:v>
                </c:pt>
                <c:pt idx="2286">
                  <c:v>16.989999999999998</c:v>
                </c:pt>
                <c:pt idx="2287">
                  <c:v>16.989999999999998</c:v>
                </c:pt>
                <c:pt idx="2288">
                  <c:v>16.870000999999998</c:v>
                </c:pt>
                <c:pt idx="2289">
                  <c:v>17.475000000000001</c:v>
                </c:pt>
                <c:pt idx="2290">
                  <c:v>17.73</c:v>
                </c:pt>
                <c:pt idx="2291">
                  <c:v>17.235001</c:v>
                </c:pt>
                <c:pt idx="2292">
                  <c:v>17.125</c:v>
                </c:pt>
                <c:pt idx="2293">
                  <c:v>17.004999000000002</c:v>
                </c:pt>
                <c:pt idx="2294">
                  <c:v>16.860001</c:v>
                </c:pt>
                <c:pt idx="2295">
                  <c:v>16.649999999999999</c:v>
                </c:pt>
                <c:pt idx="2296">
                  <c:v>16.524999999999999</c:v>
                </c:pt>
                <c:pt idx="2297">
                  <c:v>17.32</c:v>
                </c:pt>
                <c:pt idx="2298">
                  <c:v>17.510000000000002</c:v>
                </c:pt>
                <c:pt idx="2299">
                  <c:v>17.424999</c:v>
                </c:pt>
                <c:pt idx="2300">
                  <c:v>16.424999</c:v>
                </c:pt>
                <c:pt idx="2301">
                  <c:v>16.18</c:v>
                </c:pt>
                <c:pt idx="2302">
                  <c:v>15.595000000000001</c:v>
                </c:pt>
                <c:pt idx="2303">
                  <c:v>15.824999999999999</c:v>
                </c:pt>
                <c:pt idx="2304">
                  <c:v>16.125</c:v>
                </c:pt>
                <c:pt idx="2305">
                  <c:v>16.579999999999998</c:v>
                </c:pt>
                <c:pt idx="2306">
                  <c:v>17.399999999999999</c:v>
                </c:pt>
                <c:pt idx="2307">
                  <c:v>17.385000000000002</c:v>
                </c:pt>
                <c:pt idx="2308">
                  <c:v>17.379999000000002</c:v>
                </c:pt>
                <c:pt idx="2309">
                  <c:v>16.704999999999998</c:v>
                </c:pt>
                <c:pt idx="2310">
                  <c:v>16.950001</c:v>
                </c:pt>
                <c:pt idx="2311">
                  <c:v>16.600000000000001</c:v>
                </c:pt>
                <c:pt idx="2312">
                  <c:v>16.295000000000002</c:v>
                </c:pt>
                <c:pt idx="2313">
                  <c:v>16.645</c:v>
                </c:pt>
                <c:pt idx="2314">
                  <c:v>16.465</c:v>
                </c:pt>
                <c:pt idx="2315">
                  <c:v>15.6</c:v>
                </c:pt>
                <c:pt idx="2316">
                  <c:v>15.19</c:v>
                </c:pt>
                <c:pt idx="2317">
                  <c:v>15.175000000000001</c:v>
                </c:pt>
                <c:pt idx="2318">
                  <c:v>15.135</c:v>
                </c:pt>
                <c:pt idx="2319">
                  <c:v>14.715</c:v>
                </c:pt>
                <c:pt idx="2320">
                  <c:v>14.94</c:v>
                </c:pt>
                <c:pt idx="2321">
                  <c:v>15.545</c:v>
                </c:pt>
                <c:pt idx="2322">
                  <c:v>15.734999999999999</c:v>
                </c:pt>
                <c:pt idx="2323">
                  <c:v>15.705</c:v>
                </c:pt>
                <c:pt idx="2324">
                  <c:v>15.18</c:v>
                </c:pt>
                <c:pt idx="2325">
                  <c:v>14.845000000000001</c:v>
                </c:pt>
                <c:pt idx="2326">
                  <c:v>14.914999999999999</c:v>
                </c:pt>
                <c:pt idx="2327">
                  <c:v>14.795</c:v>
                </c:pt>
                <c:pt idx="2328">
                  <c:v>15.085000000000001</c:v>
                </c:pt>
                <c:pt idx="2329">
                  <c:v>15.12</c:v>
                </c:pt>
                <c:pt idx="2330">
                  <c:v>14.895</c:v>
                </c:pt>
                <c:pt idx="2331">
                  <c:v>15.07</c:v>
                </c:pt>
                <c:pt idx="2332">
                  <c:v>14.994999999999999</c:v>
                </c:pt>
                <c:pt idx="2333">
                  <c:v>15.015000000000001</c:v>
                </c:pt>
                <c:pt idx="2334">
                  <c:v>15.09</c:v>
                </c:pt>
                <c:pt idx="2335">
                  <c:v>14.945</c:v>
                </c:pt>
                <c:pt idx="2336">
                  <c:v>14.755000000000001</c:v>
                </c:pt>
                <c:pt idx="2337">
                  <c:v>14.78</c:v>
                </c:pt>
                <c:pt idx="2338">
                  <c:v>14.675000000000001</c:v>
                </c:pt>
                <c:pt idx="2339">
                  <c:v>14.58</c:v>
                </c:pt>
                <c:pt idx="2340">
                  <c:v>15.06</c:v>
                </c:pt>
                <c:pt idx="2341">
                  <c:v>15.545</c:v>
                </c:pt>
                <c:pt idx="2342">
                  <c:v>15.324999999999999</c:v>
                </c:pt>
                <c:pt idx="2343">
                  <c:v>16.545000000000002</c:v>
                </c:pt>
                <c:pt idx="2344">
                  <c:v>16.77</c:v>
                </c:pt>
                <c:pt idx="2345">
                  <c:v>16.799999</c:v>
                </c:pt>
                <c:pt idx="2346">
                  <c:v>16.895</c:v>
                </c:pt>
                <c:pt idx="2347">
                  <c:v>16.684999000000001</c:v>
                </c:pt>
                <c:pt idx="2348">
                  <c:v>16.280000999999999</c:v>
                </c:pt>
                <c:pt idx="2349">
                  <c:v>16.315000999999999</c:v>
                </c:pt>
                <c:pt idx="2350">
                  <c:v>15.895</c:v>
                </c:pt>
                <c:pt idx="2351">
                  <c:v>16.155000999999999</c:v>
                </c:pt>
                <c:pt idx="2352">
                  <c:v>15.39</c:v>
                </c:pt>
                <c:pt idx="2353">
                  <c:v>15.05</c:v>
                </c:pt>
                <c:pt idx="2354">
                  <c:v>15</c:v>
                </c:pt>
                <c:pt idx="2355">
                  <c:v>15.244999999999999</c:v>
                </c:pt>
                <c:pt idx="2356">
                  <c:v>15.255000000000001</c:v>
                </c:pt>
                <c:pt idx="2357">
                  <c:v>15.28</c:v>
                </c:pt>
                <c:pt idx="2358">
                  <c:v>15.24</c:v>
                </c:pt>
                <c:pt idx="2359">
                  <c:v>14.92</c:v>
                </c:pt>
                <c:pt idx="2360">
                  <c:v>14.91</c:v>
                </c:pt>
                <c:pt idx="2361">
                  <c:v>14.99</c:v>
                </c:pt>
                <c:pt idx="2362">
                  <c:v>15.04</c:v>
                </c:pt>
                <c:pt idx="2363">
                  <c:v>15.225</c:v>
                </c:pt>
                <c:pt idx="2364">
                  <c:v>15.02</c:v>
                </c:pt>
                <c:pt idx="2365">
                  <c:v>15.105</c:v>
                </c:pt>
                <c:pt idx="2366">
                  <c:v>14.865</c:v>
                </c:pt>
                <c:pt idx="2367">
                  <c:v>14.555</c:v>
                </c:pt>
                <c:pt idx="2368">
                  <c:v>14.595000000000001</c:v>
                </c:pt>
                <c:pt idx="2369">
                  <c:v>14.175000000000001</c:v>
                </c:pt>
                <c:pt idx="2370">
                  <c:v>14.6</c:v>
                </c:pt>
                <c:pt idx="2371">
                  <c:v>14.875</c:v>
                </c:pt>
                <c:pt idx="2372">
                  <c:v>14.895</c:v>
                </c:pt>
                <c:pt idx="2373">
                  <c:v>14.77</c:v>
                </c:pt>
                <c:pt idx="2374">
                  <c:v>14.7</c:v>
                </c:pt>
                <c:pt idx="2375">
                  <c:v>14.505000000000001</c:v>
                </c:pt>
                <c:pt idx="2376">
                  <c:v>14.26</c:v>
                </c:pt>
                <c:pt idx="2377">
                  <c:v>14.465</c:v>
                </c:pt>
                <c:pt idx="2378">
                  <c:v>14.94</c:v>
                </c:pt>
                <c:pt idx="2379">
                  <c:v>15.35</c:v>
                </c:pt>
                <c:pt idx="2380">
                  <c:v>15.36</c:v>
                </c:pt>
                <c:pt idx="2381">
                  <c:v>15.1</c:v>
                </c:pt>
                <c:pt idx="2382">
                  <c:v>15.115</c:v>
                </c:pt>
                <c:pt idx="2383">
                  <c:v>15.175000000000001</c:v>
                </c:pt>
                <c:pt idx="2384">
                  <c:v>15.9</c:v>
                </c:pt>
                <c:pt idx="2385">
                  <c:v>15.25</c:v>
                </c:pt>
                <c:pt idx="2386">
                  <c:v>15.4</c:v>
                </c:pt>
                <c:pt idx="2387">
                  <c:v>15.69</c:v>
                </c:pt>
                <c:pt idx="2388">
                  <c:v>15.73</c:v>
                </c:pt>
                <c:pt idx="2389">
                  <c:v>15.41</c:v>
                </c:pt>
                <c:pt idx="2390">
                  <c:v>15.565</c:v>
                </c:pt>
                <c:pt idx="2391">
                  <c:v>15.59</c:v>
                </c:pt>
                <c:pt idx="2392">
                  <c:v>15.6</c:v>
                </c:pt>
                <c:pt idx="2393">
                  <c:v>15.705</c:v>
                </c:pt>
                <c:pt idx="2394">
                  <c:v>16.184999000000001</c:v>
                </c:pt>
                <c:pt idx="2395">
                  <c:v>16.139999</c:v>
                </c:pt>
                <c:pt idx="2396">
                  <c:v>15.97</c:v>
                </c:pt>
                <c:pt idx="2397">
                  <c:v>15.975</c:v>
                </c:pt>
                <c:pt idx="2398">
                  <c:v>15.56</c:v>
                </c:pt>
                <c:pt idx="2399">
                  <c:v>15.25</c:v>
                </c:pt>
                <c:pt idx="2400">
                  <c:v>15.94</c:v>
                </c:pt>
                <c:pt idx="2401">
                  <c:v>15.86</c:v>
                </c:pt>
                <c:pt idx="2402">
                  <c:v>15.94</c:v>
                </c:pt>
                <c:pt idx="2403">
                  <c:v>16.120000999999998</c:v>
                </c:pt>
                <c:pt idx="2404">
                  <c:v>16.135000000000002</c:v>
                </c:pt>
                <c:pt idx="2405">
                  <c:v>15.73</c:v>
                </c:pt>
                <c:pt idx="2406">
                  <c:v>16.309999000000001</c:v>
                </c:pt>
                <c:pt idx="2407">
                  <c:v>17.155000999999999</c:v>
                </c:pt>
                <c:pt idx="2408">
                  <c:v>17.010000000000002</c:v>
                </c:pt>
                <c:pt idx="2409">
                  <c:v>16.995000999999998</c:v>
                </c:pt>
                <c:pt idx="2410">
                  <c:v>17.245000999999998</c:v>
                </c:pt>
                <c:pt idx="2411">
                  <c:v>18.040001</c:v>
                </c:pt>
                <c:pt idx="2412">
                  <c:v>17.565000999999999</c:v>
                </c:pt>
                <c:pt idx="2413">
                  <c:v>17.23</c:v>
                </c:pt>
                <c:pt idx="2414">
                  <c:v>17.489999999999998</c:v>
                </c:pt>
                <c:pt idx="2415">
                  <c:v>17.379999000000002</c:v>
                </c:pt>
                <c:pt idx="2416">
                  <c:v>17.945</c:v>
                </c:pt>
                <c:pt idx="2417">
                  <c:v>18.055</c:v>
                </c:pt>
                <c:pt idx="2418">
                  <c:v>18.190000999999999</c:v>
                </c:pt>
                <c:pt idx="2419">
                  <c:v>17.614999999999998</c:v>
                </c:pt>
                <c:pt idx="2420">
                  <c:v>18.454999999999998</c:v>
                </c:pt>
                <c:pt idx="2421">
                  <c:v>18.805</c:v>
                </c:pt>
                <c:pt idx="2422">
                  <c:v>18.639999</c:v>
                </c:pt>
                <c:pt idx="2423">
                  <c:v>19.100000000000001</c:v>
                </c:pt>
                <c:pt idx="2424">
                  <c:v>19.540001</c:v>
                </c:pt>
                <c:pt idx="2425">
                  <c:v>19.309999000000001</c:v>
                </c:pt>
                <c:pt idx="2426">
                  <c:v>19.454999999999998</c:v>
                </c:pt>
                <c:pt idx="2427">
                  <c:v>19.594999000000001</c:v>
                </c:pt>
                <c:pt idx="2428">
                  <c:v>19.389999</c:v>
                </c:pt>
                <c:pt idx="2429">
                  <c:v>19.094999000000001</c:v>
                </c:pt>
                <c:pt idx="2430">
                  <c:v>19.16</c:v>
                </c:pt>
                <c:pt idx="2431">
                  <c:v>18.864999999999998</c:v>
                </c:pt>
                <c:pt idx="2432">
                  <c:v>18.145</c:v>
                </c:pt>
                <c:pt idx="2433">
                  <c:v>18.575001</c:v>
                </c:pt>
                <c:pt idx="2434">
                  <c:v>19.204999999999998</c:v>
                </c:pt>
                <c:pt idx="2435">
                  <c:v>20.495000999999998</c:v>
                </c:pt>
                <c:pt idx="2436">
                  <c:v>19.84</c:v>
                </c:pt>
                <c:pt idx="2437">
                  <c:v>19.610001</c:v>
                </c:pt>
                <c:pt idx="2438">
                  <c:v>20.68</c:v>
                </c:pt>
                <c:pt idx="2439">
                  <c:v>20.985001</c:v>
                </c:pt>
                <c:pt idx="2440">
                  <c:v>21</c:v>
                </c:pt>
                <c:pt idx="2441">
                  <c:v>21.360001</c:v>
                </c:pt>
                <c:pt idx="2442">
                  <c:v>20</c:v>
                </c:pt>
                <c:pt idx="2443">
                  <c:v>20.049999</c:v>
                </c:pt>
                <c:pt idx="2444">
                  <c:v>20.785</c:v>
                </c:pt>
                <c:pt idx="2445">
                  <c:v>20.395</c:v>
                </c:pt>
                <c:pt idx="2446">
                  <c:v>19.985001</c:v>
                </c:pt>
                <c:pt idx="2447">
                  <c:v>18.77</c:v>
                </c:pt>
                <c:pt idx="2448">
                  <c:v>18.950001</c:v>
                </c:pt>
                <c:pt idx="2449">
                  <c:v>18.870000999999998</c:v>
                </c:pt>
                <c:pt idx="2450">
                  <c:v>18.875</c:v>
                </c:pt>
                <c:pt idx="2451">
                  <c:v>19.254999000000002</c:v>
                </c:pt>
                <c:pt idx="2452">
                  <c:v>19.16</c:v>
                </c:pt>
                <c:pt idx="2453">
                  <c:v>18.855</c:v>
                </c:pt>
                <c:pt idx="2454">
                  <c:v>19.475000000000001</c:v>
                </c:pt>
                <c:pt idx="2455">
                  <c:v>19.829999999999998</c:v>
                </c:pt>
                <c:pt idx="2456">
                  <c:v>19.25</c:v>
                </c:pt>
                <c:pt idx="2457">
                  <c:v>18.870000999999998</c:v>
                </c:pt>
                <c:pt idx="2458">
                  <c:v>18.850000000000001</c:v>
                </c:pt>
                <c:pt idx="2459">
                  <c:v>18.905000999999999</c:v>
                </c:pt>
                <c:pt idx="2460">
                  <c:v>19.655000999999999</c:v>
                </c:pt>
                <c:pt idx="2461">
                  <c:v>19.625</c:v>
                </c:pt>
                <c:pt idx="2462">
                  <c:v>19.700001</c:v>
                </c:pt>
                <c:pt idx="2463">
                  <c:v>19.684999000000001</c:v>
                </c:pt>
                <c:pt idx="2464">
                  <c:v>20.475000000000001</c:v>
                </c:pt>
                <c:pt idx="2465">
                  <c:v>20.475000000000001</c:v>
                </c:pt>
                <c:pt idx="2466">
                  <c:v>20.355</c:v>
                </c:pt>
                <c:pt idx="2467">
                  <c:v>19.93</c:v>
                </c:pt>
                <c:pt idx="2468">
                  <c:v>20.045000000000002</c:v>
                </c:pt>
                <c:pt idx="2469">
                  <c:v>20.129999000000002</c:v>
                </c:pt>
                <c:pt idx="2470">
                  <c:v>20.43</c:v>
                </c:pt>
                <c:pt idx="2471">
                  <c:v>20.014999</c:v>
                </c:pt>
                <c:pt idx="2472">
                  <c:v>20.74</c:v>
                </c:pt>
                <c:pt idx="2473">
                  <c:v>20.549999</c:v>
                </c:pt>
                <c:pt idx="2474">
                  <c:v>20.094999000000001</c:v>
                </c:pt>
                <c:pt idx="2475">
                  <c:v>19.995000999999998</c:v>
                </c:pt>
                <c:pt idx="2476">
                  <c:v>19.91</c:v>
                </c:pt>
                <c:pt idx="2477">
                  <c:v>19.889999</c:v>
                </c:pt>
                <c:pt idx="2478">
                  <c:v>19.995000999999998</c:v>
                </c:pt>
                <c:pt idx="2479">
                  <c:v>19.799999</c:v>
                </c:pt>
                <c:pt idx="2480">
                  <c:v>19.299999</c:v>
                </c:pt>
                <c:pt idx="2481">
                  <c:v>18.805</c:v>
                </c:pt>
                <c:pt idx="2482">
                  <c:v>18.454999999999998</c:v>
                </c:pt>
                <c:pt idx="2483">
                  <c:v>18.360001</c:v>
                </c:pt>
                <c:pt idx="2484">
                  <c:v>18.5</c:v>
                </c:pt>
                <c:pt idx="2485">
                  <c:v>18.510000000000002</c:v>
                </c:pt>
                <c:pt idx="2486">
                  <c:v>18.995000999999998</c:v>
                </c:pt>
                <c:pt idx="2487">
                  <c:v>18.889999</c:v>
                </c:pt>
                <c:pt idx="2488">
                  <c:v>19.040001</c:v>
                </c:pt>
                <c:pt idx="2489">
                  <c:v>19.075001</c:v>
                </c:pt>
                <c:pt idx="2490">
                  <c:v>18.850000000000001</c:v>
                </c:pt>
                <c:pt idx="2491">
                  <c:v>18.855</c:v>
                </c:pt>
                <c:pt idx="2492">
                  <c:v>18.864999999999998</c:v>
                </c:pt>
                <c:pt idx="2493">
                  <c:v>18.834999</c:v>
                </c:pt>
                <c:pt idx="2494">
                  <c:v>18.530000999999999</c:v>
                </c:pt>
                <c:pt idx="2495">
                  <c:v>17.995000999999998</c:v>
                </c:pt>
                <c:pt idx="2496">
                  <c:v>18.135000000000002</c:v>
                </c:pt>
                <c:pt idx="2497">
                  <c:v>18.355</c:v>
                </c:pt>
                <c:pt idx="2498">
                  <c:v>18.5</c:v>
                </c:pt>
                <c:pt idx="2499">
                  <c:v>18.745000999999998</c:v>
                </c:pt>
                <c:pt idx="2500">
                  <c:v>18.700001</c:v>
                </c:pt>
                <c:pt idx="2501">
                  <c:v>19.665001</c:v>
                </c:pt>
                <c:pt idx="2502">
                  <c:v>19.785</c:v>
                </c:pt>
                <c:pt idx="2503">
                  <c:v>20.010000000000002</c:v>
                </c:pt>
                <c:pt idx="2504">
                  <c:v>20.024999999999999</c:v>
                </c:pt>
                <c:pt idx="2505">
                  <c:v>19.995000999999998</c:v>
                </c:pt>
                <c:pt idx="2506">
                  <c:v>19.75</c:v>
                </c:pt>
                <c:pt idx="2507">
                  <c:v>19.475000000000001</c:v>
                </c:pt>
                <c:pt idx="2508">
                  <c:v>19.945</c:v>
                </c:pt>
                <c:pt idx="2509">
                  <c:v>19.945</c:v>
                </c:pt>
                <c:pt idx="2510">
                  <c:v>20.004999000000002</c:v>
                </c:pt>
                <c:pt idx="2511">
                  <c:v>20.004999000000002</c:v>
                </c:pt>
                <c:pt idx="2512">
                  <c:v>20.334999</c:v>
                </c:pt>
                <c:pt idx="2513">
                  <c:v>20.16</c:v>
                </c:pt>
                <c:pt idx="2514">
                  <c:v>19.91</c:v>
                </c:pt>
                <c:pt idx="2515">
                  <c:v>19.440000999999999</c:v>
                </c:pt>
                <c:pt idx="2516">
                  <c:v>19.149999999999999</c:v>
                </c:pt>
                <c:pt idx="2517">
                  <c:v>19.285</c:v>
                </c:pt>
                <c:pt idx="2518">
                  <c:v>19.024999999999999</c:v>
                </c:pt>
                <c:pt idx="2519">
                  <c:v>19.290001</c:v>
                </c:pt>
                <c:pt idx="2520">
                  <c:v>19.27</c:v>
                </c:pt>
                <c:pt idx="2521">
                  <c:v>19.600000000000001</c:v>
                </c:pt>
                <c:pt idx="2522">
                  <c:v>19.57</c:v>
                </c:pt>
                <c:pt idx="2523">
                  <c:v>19.825001</c:v>
                </c:pt>
                <c:pt idx="2524">
                  <c:v>19.945</c:v>
                </c:pt>
                <c:pt idx="2525">
                  <c:v>20.565000999999999</c:v>
                </c:pt>
                <c:pt idx="2526">
                  <c:v>20.565000999999999</c:v>
                </c:pt>
                <c:pt idx="2527">
                  <c:v>20.565000999999999</c:v>
                </c:pt>
                <c:pt idx="2528">
                  <c:v>20.565000999999999</c:v>
                </c:pt>
                <c:pt idx="2529">
                  <c:v>20.565000999999999</c:v>
                </c:pt>
                <c:pt idx="2530">
                  <c:v>20.565000999999999</c:v>
                </c:pt>
                <c:pt idx="2531">
                  <c:v>21.495000999999998</c:v>
                </c:pt>
                <c:pt idx="2532">
                  <c:v>20.725000000000001</c:v>
                </c:pt>
                <c:pt idx="2533">
                  <c:v>20.184999000000001</c:v>
                </c:pt>
                <c:pt idx="2534">
                  <c:v>19.995000999999998</c:v>
                </c:pt>
                <c:pt idx="2535">
                  <c:v>19.985001</c:v>
                </c:pt>
                <c:pt idx="2536">
                  <c:v>19.905000999999999</c:v>
                </c:pt>
                <c:pt idx="2537">
                  <c:v>20</c:v>
                </c:pt>
                <c:pt idx="2538">
                  <c:v>20.094999000000001</c:v>
                </c:pt>
                <c:pt idx="2539">
                  <c:v>19.760000000000002</c:v>
                </c:pt>
                <c:pt idx="2540">
                  <c:v>19.704999999999998</c:v>
                </c:pt>
                <c:pt idx="2541">
                  <c:v>19.895</c:v>
                </c:pt>
                <c:pt idx="2542">
                  <c:v>19.799999</c:v>
                </c:pt>
                <c:pt idx="2543">
                  <c:v>19.745000999999998</c:v>
                </c:pt>
                <c:pt idx="2544">
                  <c:v>19.225000000000001</c:v>
                </c:pt>
                <c:pt idx="2545">
                  <c:v>19.129999000000002</c:v>
                </c:pt>
                <c:pt idx="2546">
                  <c:v>19.540001</c:v>
                </c:pt>
                <c:pt idx="2547">
                  <c:v>19.389999</c:v>
                </c:pt>
                <c:pt idx="2548">
                  <c:v>19.954999999999998</c:v>
                </c:pt>
                <c:pt idx="2549">
                  <c:v>20.204999999999998</c:v>
                </c:pt>
                <c:pt idx="2550">
                  <c:v>20.239999999999998</c:v>
                </c:pt>
                <c:pt idx="2551">
                  <c:v>19.959999</c:v>
                </c:pt>
                <c:pt idx="2552">
                  <c:v>20.040001</c:v>
                </c:pt>
                <c:pt idx="2553">
                  <c:v>19.975000000000001</c:v>
                </c:pt>
                <c:pt idx="2554">
                  <c:v>20.139999</c:v>
                </c:pt>
                <c:pt idx="2555">
                  <c:v>20.559999000000001</c:v>
                </c:pt>
                <c:pt idx="2556">
                  <c:v>20.67</c:v>
                </c:pt>
                <c:pt idx="2557">
                  <c:v>20.149999999999999</c:v>
                </c:pt>
                <c:pt idx="2558">
                  <c:v>19.850000000000001</c:v>
                </c:pt>
                <c:pt idx="2559">
                  <c:v>20.235001</c:v>
                </c:pt>
                <c:pt idx="2560">
                  <c:v>19.915001</c:v>
                </c:pt>
                <c:pt idx="2561">
                  <c:v>19.954999999999998</c:v>
                </c:pt>
                <c:pt idx="2562">
                  <c:v>19.535</c:v>
                </c:pt>
                <c:pt idx="2563">
                  <c:v>19.489999999999998</c:v>
                </c:pt>
                <c:pt idx="2564">
                  <c:v>19.66</c:v>
                </c:pt>
                <c:pt idx="2565">
                  <c:v>19.34</c:v>
                </c:pt>
                <c:pt idx="2566">
                  <c:v>19.049999</c:v>
                </c:pt>
                <c:pt idx="2567">
                  <c:v>19.02</c:v>
                </c:pt>
                <c:pt idx="2568">
                  <c:v>19.149999999999999</c:v>
                </c:pt>
                <c:pt idx="2569">
                  <c:v>19.219999000000001</c:v>
                </c:pt>
                <c:pt idx="2570">
                  <c:v>19.27</c:v>
                </c:pt>
                <c:pt idx="2571">
                  <c:v>19.315000999999999</c:v>
                </c:pt>
                <c:pt idx="2572">
                  <c:v>19.120000999999998</c:v>
                </c:pt>
                <c:pt idx="2573">
                  <c:v>18.98</c:v>
                </c:pt>
                <c:pt idx="2574">
                  <c:v>19</c:v>
                </c:pt>
                <c:pt idx="2575">
                  <c:v>19.43</c:v>
                </c:pt>
                <c:pt idx="2576">
                  <c:v>19.325001</c:v>
                </c:pt>
                <c:pt idx="2577">
                  <c:v>19.105</c:v>
                </c:pt>
                <c:pt idx="2578">
                  <c:v>19.07</c:v>
                </c:pt>
                <c:pt idx="2579">
                  <c:v>19.129999000000002</c:v>
                </c:pt>
                <c:pt idx="2580">
                  <c:v>18.445</c:v>
                </c:pt>
                <c:pt idx="2581">
                  <c:v>18.524999999999999</c:v>
                </c:pt>
                <c:pt idx="2582">
                  <c:v>19.190000999999999</c:v>
                </c:pt>
                <c:pt idx="2583">
                  <c:v>19.065000999999999</c:v>
                </c:pt>
                <c:pt idx="2584">
                  <c:v>18.940000999999999</c:v>
                </c:pt>
                <c:pt idx="2585">
                  <c:v>19.129999000000002</c:v>
                </c:pt>
                <c:pt idx="2586">
                  <c:v>19.075001</c:v>
                </c:pt>
                <c:pt idx="2587">
                  <c:v>18.760000000000002</c:v>
                </c:pt>
                <c:pt idx="2588">
                  <c:v>18.645</c:v>
                </c:pt>
                <c:pt idx="2589">
                  <c:v>18.600000000000001</c:v>
                </c:pt>
                <c:pt idx="2590">
                  <c:v>18.75</c:v>
                </c:pt>
                <c:pt idx="2591">
                  <c:v>19.625</c:v>
                </c:pt>
                <c:pt idx="2592">
                  <c:v>19.459999</c:v>
                </c:pt>
                <c:pt idx="2593">
                  <c:v>19.379999000000002</c:v>
                </c:pt>
                <c:pt idx="2594">
                  <c:v>18.995000999999998</c:v>
                </c:pt>
                <c:pt idx="2595">
                  <c:v>19.075001</c:v>
                </c:pt>
                <c:pt idx="2596">
                  <c:v>19.495000999999998</c:v>
                </c:pt>
                <c:pt idx="2597">
                  <c:v>19.395</c:v>
                </c:pt>
                <c:pt idx="2598">
                  <c:v>19.540001</c:v>
                </c:pt>
                <c:pt idx="2599">
                  <c:v>19.715</c:v>
                </c:pt>
                <c:pt idx="2600">
                  <c:v>19.399999999999999</c:v>
                </c:pt>
                <c:pt idx="2601">
                  <c:v>19.100000000000001</c:v>
                </c:pt>
                <c:pt idx="2602">
                  <c:v>18.764999</c:v>
                </c:pt>
                <c:pt idx="2603">
                  <c:v>18.905000999999999</c:v>
                </c:pt>
                <c:pt idx="2604">
                  <c:v>18.989999999999998</c:v>
                </c:pt>
                <c:pt idx="2605">
                  <c:v>18.5</c:v>
                </c:pt>
                <c:pt idx="2606">
                  <c:v>18.424999</c:v>
                </c:pt>
                <c:pt idx="2607">
                  <c:v>18.645</c:v>
                </c:pt>
                <c:pt idx="2608">
                  <c:v>18.700001</c:v>
                </c:pt>
                <c:pt idx="2609">
                  <c:v>18.405000999999999</c:v>
                </c:pt>
                <c:pt idx="2610">
                  <c:v>18.075001</c:v>
                </c:pt>
                <c:pt idx="2611">
                  <c:v>18.004999000000002</c:v>
                </c:pt>
                <c:pt idx="2612">
                  <c:v>18.200001</c:v>
                </c:pt>
                <c:pt idx="2613">
                  <c:v>17.864999999999998</c:v>
                </c:pt>
                <c:pt idx="2614">
                  <c:v>17.704999999999998</c:v>
                </c:pt>
                <c:pt idx="2615">
                  <c:v>17.030000999999999</c:v>
                </c:pt>
                <c:pt idx="2616">
                  <c:v>17.190000999999999</c:v>
                </c:pt>
                <c:pt idx="2617">
                  <c:v>17.049999</c:v>
                </c:pt>
                <c:pt idx="2618">
                  <c:v>17.120000999999998</c:v>
                </c:pt>
                <c:pt idx="2619">
                  <c:v>17.260000000000002</c:v>
                </c:pt>
                <c:pt idx="2620">
                  <c:v>17.040001</c:v>
                </c:pt>
                <c:pt idx="2621">
                  <c:v>17.23</c:v>
                </c:pt>
                <c:pt idx="2622">
                  <c:v>17.360001</c:v>
                </c:pt>
                <c:pt idx="2623">
                  <c:v>17.23</c:v>
                </c:pt>
                <c:pt idx="2624">
                  <c:v>17.170000000000002</c:v>
                </c:pt>
                <c:pt idx="2625">
                  <c:v>17.454999999999998</c:v>
                </c:pt>
                <c:pt idx="2626">
                  <c:v>17.350000000000001</c:v>
                </c:pt>
                <c:pt idx="2627">
                  <c:v>17.565000999999999</c:v>
                </c:pt>
                <c:pt idx="2628">
                  <c:v>17.450001</c:v>
                </c:pt>
                <c:pt idx="2629">
                  <c:v>17.305</c:v>
                </c:pt>
                <c:pt idx="2630">
                  <c:v>17.355</c:v>
                </c:pt>
                <c:pt idx="2631">
                  <c:v>17.485001</c:v>
                </c:pt>
                <c:pt idx="2632">
                  <c:v>17.850000000000001</c:v>
                </c:pt>
                <c:pt idx="2633">
                  <c:v>17.379999000000002</c:v>
                </c:pt>
                <c:pt idx="2634">
                  <c:v>16.975000000000001</c:v>
                </c:pt>
                <c:pt idx="2635">
                  <c:v>16.485001</c:v>
                </c:pt>
                <c:pt idx="2636">
                  <c:v>17.170000000000002</c:v>
                </c:pt>
                <c:pt idx="2637">
                  <c:v>17.16</c:v>
                </c:pt>
                <c:pt idx="2638">
                  <c:v>17.209999</c:v>
                </c:pt>
                <c:pt idx="2639">
                  <c:v>17.555</c:v>
                </c:pt>
                <c:pt idx="2640">
                  <c:v>17.469999000000001</c:v>
                </c:pt>
                <c:pt idx="2641">
                  <c:v>17.004999000000002</c:v>
                </c:pt>
                <c:pt idx="2642">
                  <c:v>16.719999000000001</c:v>
                </c:pt>
                <c:pt idx="2643">
                  <c:v>16.184999000000001</c:v>
                </c:pt>
                <c:pt idx="2644">
                  <c:v>15.71</c:v>
                </c:pt>
                <c:pt idx="2645">
                  <c:v>16.004999000000002</c:v>
                </c:pt>
                <c:pt idx="2646">
                  <c:v>16.450001</c:v>
                </c:pt>
                <c:pt idx="2647">
                  <c:v>16.535</c:v>
                </c:pt>
                <c:pt idx="2648">
                  <c:v>16.555</c:v>
                </c:pt>
                <c:pt idx="2649">
                  <c:v>16.465</c:v>
                </c:pt>
                <c:pt idx="2650">
                  <c:v>16.620000999999998</c:v>
                </c:pt>
                <c:pt idx="2651">
                  <c:v>16.684999000000001</c:v>
                </c:pt>
                <c:pt idx="2652">
                  <c:v>16.605</c:v>
                </c:pt>
                <c:pt idx="2653">
                  <c:v>17.045000000000002</c:v>
                </c:pt>
                <c:pt idx="2654">
                  <c:v>17.145</c:v>
                </c:pt>
                <c:pt idx="2655">
                  <c:v>17.995000999999998</c:v>
                </c:pt>
                <c:pt idx="2656">
                  <c:v>17.875</c:v>
                </c:pt>
                <c:pt idx="2657">
                  <c:v>17.93</c:v>
                </c:pt>
                <c:pt idx="2658">
                  <c:v>18.389999</c:v>
                </c:pt>
                <c:pt idx="2659">
                  <c:v>17.75</c:v>
                </c:pt>
                <c:pt idx="2660">
                  <c:v>17.885000000000002</c:v>
                </c:pt>
                <c:pt idx="2661">
                  <c:v>17.584999</c:v>
                </c:pt>
                <c:pt idx="2662">
                  <c:v>17.495000999999998</c:v>
                </c:pt>
                <c:pt idx="2663">
                  <c:v>18.045000000000002</c:v>
                </c:pt>
                <c:pt idx="2664">
                  <c:v>18.75</c:v>
                </c:pt>
                <c:pt idx="2665">
                  <c:v>18.995000999999998</c:v>
                </c:pt>
                <c:pt idx="2666">
                  <c:v>18.555</c:v>
                </c:pt>
                <c:pt idx="2667">
                  <c:v>18.855</c:v>
                </c:pt>
                <c:pt idx="2668">
                  <c:v>18.864999999999998</c:v>
                </c:pt>
                <c:pt idx="2669">
                  <c:v>18.645</c:v>
                </c:pt>
                <c:pt idx="2670">
                  <c:v>18.120000999999998</c:v>
                </c:pt>
                <c:pt idx="2671">
                  <c:v>17.98</c:v>
                </c:pt>
                <c:pt idx="2672">
                  <c:v>17.809999000000001</c:v>
                </c:pt>
                <c:pt idx="2673">
                  <c:v>18.135000000000002</c:v>
                </c:pt>
                <c:pt idx="2674">
                  <c:v>17.75</c:v>
                </c:pt>
                <c:pt idx="2675">
                  <c:v>17.579999999999998</c:v>
                </c:pt>
                <c:pt idx="2676">
                  <c:v>17.665001</c:v>
                </c:pt>
                <c:pt idx="2677">
                  <c:v>17.524999999999999</c:v>
                </c:pt>
                <c:pt idx="2678">
                  <c:v>17.885000000000002</c:v>
                </c:pt>
                <c:pt idx="2679">
                  <c:v>18.399999999999999</c:v>
                </c:pt>
                <c:pt idx="2680">
                  <c:v>18.274999999999999</c:v>
                </c:pt>
                <c:pt idx="2681">
                  <c:v>18.790001</c:v>
                </c:pt>
                <c:pt idx="2682">
                  <c:v>18.774999999999999</c:v>
                </c:pt>
                <c:pt idx="2683">
                  <c:v>19.07</c:v>
                </c:pt>
                <c:pt idx="2684">
                  <c:v>19.07</c:v>
                </c:pt>
                <c:pt idx="2685">
                  <c:v>19.165001</c:v>
                </c:pt>
                <c:pt idx="2686">
                  <c:v>18.91</c:v>
                </c:pt>
                <c:pt idx="2687">
                  <c:v>19.045000000000002</c:v>
                </c:pt>
                <c:pt idx="2688">
                  <c:v>19.02</c:v>
                </c:pt>
                <c:pt idx="2689">
                  <c:v>20.67</c:v>
                </c:pt>
                <c:pt idx="2690">
                  <c:v>21.02</c:v>
                </c:pt>
                <c:pt idx="2691">
                  <c:v>20.785</c:v>
                </c:pt>
                <c:pt idx="2692">
                  <c:v>21.434999000000001</c:v>
                </c:pt>
                <c:pt idx="2693">
                  <c:v>21.75</c:v>
                </c:pt>
                <c:pt idx="2694">
                  <c:v>21.195</c:v>
                </c:pt>
                <c:pt idx="2695">
                  <c:v>20.969999000000001</c:v>
                </c:pt>
                <c:pt idx="2696">
                  <c:v>21.445</c:v>
                </c:pt>
                <c:pt idx="2697">
                  <c:v>23.285</c:v>
                </c:pt>
                <c:pt idx="2698">
                  <c:v>22.5</c:v>
                </c:pt>
                <c:pt idx="2699">
                  <c:v>22.545000000000002</c:v>
                </c:pt>
                <c:pt idx="2700">
                  <c:v>22.295000000000002</c:v>
                </c:pt>
                <c:pt idx="2701">
                  <c:v>22.18</c:v>
                </c:pt>
                <c:pt idx="2702">
                  <c:v>22.174999</c:v>
                </c:pt>
                <c:pt idx="2703">
                  <c:v>23.045000000000002</c:v>
                </c:pt>
                <c:pt idx="2704">
                  <c:v>22.41</c:v>
                </c:pt>
                <c:pt idx="2705">
                  <c:v>22</c:v>
                </c:pt>
                <c:pt idx="2706">
                  <c:v>22.02</c:v>
                </c:pt>
                <c:pt idx="2707">
                  <c:v>22.014999</c:v>
                </c:pt>
                <c:pt idx="2708">
                  <c:v>21.995000999999998</c:v>
                </c:pt>
                <c:pt idx="2709">
                  <c:v>22.360001</c:v>
                </c:pt>
                <c:pt idx="2710">
                  <c:v>22.809999000000001</c:v>
                </c:pt>
                <c:pt idx="2711">
                  <c:v>22.98</c:v>
                </c:pt>
                <c:pt idx="2712">
                  <c:v>24.48</c:v>
                </c:pt>
                <c:pt idx="2713">
                  <c:v>24.049999</c:v>
                </c:pt>
                <c:pt idx="2714">
                  <c:v>23.245000999999998</c:v>
                </c:pt>
                <c:pt idx="2715">
                  <c:v>23.469999000000001</c:v>
                </c:pt>
                <c:pt idx="2716">
                  <c:v>24.665001</c:v>
                </c:pt>
                <c:pt idx="2717">
                  <c:v>25.065000999999999</c:v>
                </c:pt>
                <c:pt idx="2718">
                  <c:v>23.77</c:v>
                </c:pt>
                <c:pt idx="2719">
                  <c:v>24.594999000000001</c:v>
                </c:pt>
                <c:pt idx="2720">
                  <c:v>24.165001</c:v>
                </c:pt>
                <c:pt idx="2721">
                  <c:v>22.950001</c:v>
                </c:pt>
                <c:pt idx="2722">
                  <c:v>23.73</c:v>
                </c:pt>
                <c:pt idx="2723">
                  <c:v>24.195</c:v>
                </c:pt>
                <c:pt idx="2724">
                  <c:v>24.219999000000001</c:v>
                </c:pt>
                <c:pt idx="2725">
                  <c:v>25.405000999999999</c:v>
                </c:pt>
                <c:pt idx="2726">
                  <c:v>26</c:v>
                </c:pt>
                <c:pt idx="2727">
                  <c:v>26.49</c:v>
                </c:pt>
                <c:pt idx="2728">
                  <c:v>26.535</c:v>
                </c:pt>
                <c:pt idx="2729">
                  <c:v>26.195</c:v>
                </c:pt>
                <c:pt idx="2730">
                  <c:v>25.995000999999998</c:v>
                </c:pt>
                <c:pt idx="2731">
                  <c:v>25.195</c:v>
                </c:pt>
                <c:pt idx="2732">
                  <c:v>25.485001</c:v>
                </c:pt>
                <c:pt idx="2733">
                  <c:v>25.299999</c:v>
                </c:pt>
                <c:pt idx="2734">
                  <c:v>26.309999000000001</c:v>
                </c:pt>
                <c:pt idx="2735">
                  <c:v>28.940000999999999</c:v>
                </c:pt>
                <c:pt idx="2736">
                  <c:v>29.450001</c:v>
                </c:pt>
                <c:pt idx="2737">
                  <c:v>28.695</c:v>
                </c:pt>
                <c:pt idx="2738">
                  <c:v>29.295000000000002</c:v>
                </c:pt>
                <c:pt idx="2739">
                  <c:v>28.83</c:v>
                </c:pt>
                <c:pt idx="2740">
                  <c:v>28.25</c:v>
                </c:pt>
                <c:pt idx="2741">
                  <c:v>30.215</c:v>
                </c:pt>
                <c:pt idx="2742">
                  <c:v>30.055</c:v>
                </c:pt>
                <c:pt idx="2743">
                  <c:v>32.075001</c:v>
                </c:pt>
                <c:pt idx="2744">
                  <c:v>32.340000000000003</c:v>
                </c:pt>
                <c:pt idx="2745">
                  <c:v>32.595001000000003</c:v>
                </c:pt>
                <c:pt idx="2746">
                  <c:v>33.014999000000003</c:v>
                </c:pt>
                <c:pt idx="2747">
                  <c:v>32.130001</c:v>
                </c:pt>
                <c:pt idx="2748">
                  <c:v>30.475000000000001</c:v>
                </c:pt>
                <c:pt idx="2749">
                  <c:v>31.4</c:v>
                </c:pt>
                <c:pt idx="2750">
                  <c:v>32.419998</c:v>
                </c:pt>
                <c:pt idx="2751">
                  <c:v>34.610000999999997</c:v>
                </c:pt>
                <c:pt idx="2752">
                  <c:v>34.825001</c:v>
                </c:pt>
                <c:pt idx="2753">
                  <c:v>33.485000999999997</c:v>
                </c:pt>
                <c:pt idx="2754">
                  <c:v>35.424999</c:v>
                </c:pt>
                <c:pt idx="2755">
                  <c:v>34.380001</c:v>
                </c:pt>
                <c:pt idx="2756">
                  <c:v>33.990001999999997</c:v>
                </c:pt>
                <c:pt idx="2757">
                  <c:v>34.465000000000003</c:v>
                </c:pt>
                <c:pt idx="2758">
                  <c:v>35.520000000000003</c:v>
                </c:pt>
                <c:pt idx="2759">
                  <c:v>36.509998000000003</c:v>
                </c:pt>
                <c:pt idx="2760">
                  <c:v>36.604999999999997</c:v>
                </c:pt>
                <c:pt idx="2761">
                  <c:v>35.494999</c:v>
                </c:pt>
                <c:pt idx="2762">
                  <c:v>34.880001</c:v>
                </c:pt>
                <c:pt idx="2763">
                  <c:v>32.595001000000003</c:v>
                </c:pt>
                <c:pt idx="2764">
                  <c:v>29.860001</c:v>
                </c:pt>
                <c:pt idx="2765">
                  <c:v>30.774999999999999</c:v>
                </c:pt>
                <c:pt idx="2766">
                  <c:v>30.514999</c:v>
                </c:pt>
                <c:pt idx="2767">
                  <c:v>28.445</c:v>
                </c:pt>
                <c:pt idx="2768">
                  <c:v>25.674999</c:v>
                </c:pt>
                <c:pt idx="2769">
                  <c:v>26.434999000000001</c:v>
                </c:pt>
                <c:pt idx="2770">
                  <c:v>29.065000999999999</c:v>
                </c:pt>
                <c:pt idx="2771">
                  <c:v>28.690000999999999</c:v>
                </c:pt>
                <c:pt idx="2772">
                  <c:v>28.135000000000002</c:v>
                </c:pt>
                <c:pt idx="2773">
                  <c:v>25.780000999999999</c:v>
                </c:pt>
                <c:pt idx="2774">
                  <c:v>24.754999000000002</c:v>
                </c:pt>
                <c:pt idx="2775">
                  <c:v>24.754999000000002</c:v>
                </c:pt>
                <c:pt idx="2776">
                  <c:v>24.754999000000002</c:v>
                </c:pt>
                <c:pt idx="2777">
                  <c:v>24.754999000000002</c:v>
                </c:pt>
                <c:pt idx="2778">
                  <c:v>24.754999000000002</c:v>
                </c:pt>
                <c:pt idx="2779">
                  <c:v>27.23</c:v>
                </c:pt>
                <c:pt idx="2780">
                  <c:v>29.954999999999998</c:v>
                </c:pt>
                <c:pt idx="2781">
                  <c:v>26.959999</c:v>
                </c:pt>
                <c:pt idx="2782">
                  <c:v>27.950001</c:v>
                </c:pt>
                <c:pt idx="2783">
                  <c:v>29.450001</c:v>
                </c:pt>
                <c:pt idx="2784">
                  <c:v>28.799999</c:v>
                </c:pt>
                <c:pt idx="2785">
                  <c:v>28.889999</c:v>
                </c:pt>
                <c:pt idx="2786">
                  <c:v>28.290001</c:v>
                </c:pt>
                <c:pt idx="2787">
                  <c:v>29.379999000000002</c:v>
                </c:pt>
                <c:pt idx="2788">
                  <c:v>27.959999</c:v>
                </c:pt>
                <c:pt idx="2789">
                  <c:v>25.16</c:v>
                </c:pt>
                <c:pt idx="2790">
                  <c:v>24.09</c:v>
                </c:pt>
                <c:pt idx="2791">
                  <c:v>24.690000999999999</c:v>
                </c:pt>
                <c:pt idx="2792">
                  <c:v>23.16</c:v>
                </c:pt>
                <c:pt idx="2793">
                  <c:v>23.26</c:v>
                </c:pt>
                <c:pt idx="2794">
                  <c:v>24.120000999999998</c:v>
                </c:pt>
                <c:pt idx="2795">
                  <c:v>24.290001</c:v>
                </c:pt>
                <c:pt idx="2796">
                  <c:v>23.34</c:v>
                </c:pt>
                <c:pt idx="2797">
                  <c:v>22.559999000000001</c:v>
                </c:pt>
                <c:pt idx="2798">
                  <c:v>23.030000999999999</c:v>
                </c:pt>
                <c:pt idx="2799">
                  <c:v>25.32</c:v>
                </c:pt>
                <c:pt idx="2800">
                  <c:v>24.969999000000001</c:v>
                </c:pt>
                <c:pt idx="2801">
                  <c:v>24.99</c:v>
                </c:pt>
                <c:pt idx="2802">
                  <c:v>25</c:v>
                </c:pt>
                <c:pt idx="2803">
                  <c:v>24.870000999999998</c:v>
                </c:pt>
                <c:pt idx="2804">
                  <c:v>24.92</c:v>
                </c:pt>
                <c:pt idx="2805">
                  <c:v>22.65</c:v>
                </c:pt>
                <c:pt idx="2806">
                  <c:v>23.34</c:v>
                </c:pt>
                <c:pt idx="2807">
                  <c:v>22.469999000000001</c:v>
                </c:pt>
                <c:pt idx="2808">
                  <c:v>20.76</c:v>
                </c:pt>
                <c:pt idx="2809">
                  <c:v>18.68</c:v>
                </c:pt>
                <c:pt idx="2810">
                  <c:v>16.809999000000001</c:v>
                </c:pt>
                <c:pt idx="2811">
                  <c:v>15.13</c:v>
                </c:pt>
                <c:pt idx="2812">
                  <c:v>15.18</c:v>
                </c:pt>
                <c:pt idx="2813">
                  <c:v>16.700001</c:v>
                </c:pt>
                <c:pt idx="2814">
                  <c:v>16.469999000000001</c:v>
                </c:pt>
                <c:pt idx="2815">
                  <c:v>14.82</c:v>
                </c:pt>
                <c:pt idx="2816">
                  <c:v>15.07</c:v>
                </c:pt>
                <c:pt idx="2817">
                  <c:v>15.26</c:v>
                </c:pt>
                <c:pt idx="2818">
                  <c:v>16.170000000000002</c:v>
                </c:pt>
                <c:pt idx="2819">
                  <c:v>16.829999999999998</c:v>
                </c:pt>
                <c:pt idx="2820">
                  <c:v>16.700001</c:v>
                </c:pt>
                <c:pt idx="2821">
                  <c:v>17.379999000000002</c:v>
                </c:pt>
                <c:pt idx="2822">
                  <c:v>15.64</c:v>
                </c:pt>
                <c:pt idx="2823">
                  <c:v>15.01</c:v>
                </c:pt>
                <c:pt idx="2824">
                  <c:v>16.510000000000002</c:v>
                </c:pt>
                <c:pt idx="2825">
                  <c:v>15.88</c:v>
                </c:pt>
                <c:pt idx="2826">
                  <c:v>15.83</c:v>
                </c:pt>
                <c:pt idx="2827">
                  <c:v>16.77</c:v>
                </c:pt>
                <c:pt idx="2828">
                  <c:v>16.829999999999998</c:v>
                </c:pt>
                <c:pt idx="2829">
                  <c:v>16.84</c:v>
                </c:pt>
                <c:pt idx="2830">
                  <c:v>17.02</c:v>
                </c:pt>
                <c:pt idx="2831">
                  <c:v>15.9</c:v>
                </c:pt>
                <c:pt idx="2832">
                  <c:v>16.290001</c:v>
                </c:pt>
                <c:pt idx="2833">
                  <c:v>16.049999</c:v>
                </c:pt>
                <c:pt idx="2834">
                  <c:v>15.87</c:v>
                </c:pt>
                <c:pt idx="2835">
                  <c:v>16.600000000000001</c:v>
                </c:pt>
                <c:pt idx="2836">
                  <c:v>17.290001</c:v>
                </c:pt>
                <c:pt idx="2837">
                  <c:v>18.73</c:v>
                </c:pt>
                <c:pt idx="2838">
                  <c:v>19.02</c:v>
                </c:pt>
                <c:pt idx="2839">
                  <c:v>18.43</c:v>
                </c:pt>
                <c:pt idx="2840">
                  <c:v>19.190000999999999</c:v>
                </c:pt>
                <c:pt idx="2841">
                  <c:v>19.059999000000001</c:v>
                </c:pt>
                <c:pt idx="2842">
                  <c:v>18.57</c:v>
                </c:pt>
                <c:pt idx="2843">
                  <c:v>19.43</c:v>
                </c:pt>
                <c:pt idx="2844">
                  <c:v>18.100000000000001</c:v>
                </c:pt>
                <c:pt idx="2845">
                  <c:v>19.190000999999999</c:v>
                </c:pt>
                <c:pt idx="2846">
                  <c:v>20.43</c:v>
                </c:pt>
                <c:pt idx="2847">
                  <c:v>20.93</c:v>
                </c:pt>
                <c:pt idx="2848">
                  <c:v>21</c:v>
                </c:pt>
                <c:pt idx="2849">
                  <c:v>20.059999000000001</c:v>
                </c:pt>
                <c:pt idx="2850">
                  <c:v>19.950001</c:v>
                </c:pt>
                <c:pt idx="2851">
                  <c:v>20.27</c:v>
                </c:pt>
                <c:pt idx="2852">
                  <c:v>19.41</c:v>
                </c:pt>
                <c:pt idx="2853">
                  <c:v>19.010000000000002</c:v>
                </c:pt>
                <c:pt idx="2854">
                  <c:v>20.360001</c:v>
                </c:pt>
                <c:pt idx="2855">
                  <c:v>20.059999000000001</c:v>
                </c:pt>
                <c:pt idx="2856">
                  <c:v>20.719999000000001</c:v>
                </c:pt>
                <c:pt idx="2857">
                  <c:v>20.940000999999999</c:v>
                </c:pt>
                <c:pt idx="2858">
                  <c:v>20.57</c:v>
                </c:pt>
                <c:pt idx="2859">
                  <c:v>22.02</c:v>
                </c:pt>
                <c:pt idx="2860">
                  <c:v>22.32</c:v>
                </c:pt>
                <c:pt idx="2861">
                  <c:v>21.360001</c:v>
                </c:pt>
                <c:pt idx="2862">
                  <c:v>21.629999000000002</c:v>
                </c:pt>
                <c:pt idx="2863">
                  <c:v>21.17</c:v>
                </c:pt>
                <c:pt idx="2864">
                  <c:v>20.76</c:v>
                </c:pt>
                <c:pt idx="2865">
                  <c:v>21.02</c:v>
                </c:pt>
                <c:pt idx="2866">
                  <c:v>21.24</c:v>
                </c:pt>
                <c:pt idx="2867">
                  <c:v>20.870000999999998</c:v>
                </c:pt>
                <c:pt idx="2868">
                  <c:v>20.74</c:v>
                </c:pt>
                <c:pt idx="2869">
                  <c:v>21.190000999999999</c:v>
                </c:pt>
                <c:pt idx="2870">
                  <c:v>20.84</c:v>
                </c:pt>
                <c:pt idx="2871">
                  <c:v>19.09</c:v>
                </c:pt>
                <c:pt idx="2872">
                  <c:v>19.049999</c:v>
                </c:pt>
                <c:pt idx="2873">
                  <c:v>19</c:v>
                </c:pt>
                <c:pt idx="2874">
                  <c:v>18.959999</c:v>
                </c:pt>
                <c:pt idx="2875">
                  <c:v>19.389999</c:v>
                </c:pt>
                <c:pt idx="2876">
                  <c:v>19.079999999999998</c:v>
                </c:pt>
                <c:pt idx="2877">
                  <c:v>19.049999</c:v>
                </c:pt>
                <c:pt idx="2878">
                  <c:v>18.84</c:v>
                </c:pt>
                <c:pt idx="2879">
                  <c:v>19.23</c:v>
                </c:pt>
                <c:pt idx="2880">
                  <c:v>19.600000000000001</c:v>
                </c:pt>
                <c:pt idx="2881">
                  <c:v>19.280000999999999</c:v>
                </c:pt>
                <c:pt idx="2882">
                  <c:v>19.790001</c:v>
                </c:pt>
                <c:pt idx="2883">
                  <c:v>19.700001</c:v>
                </c:pt>
                <c:pt idx="2884">
                  <c:v>19.93</c:v>
                </c:pt>
                <c:pt idx="2885">
                  <c:v>20.200001</c:v>
                </c:pt>
                <c:pt idx="2886">
                  <c:v>20.959999</c:v>
                </c:pt>
                <c:pt idx="2887">
                  <c:v>21.57</c:v>
                </c:pt>
                <c:pt idx="2888">
                  <c:v>21.280000999999999</c:v>
                </c:pt>
                <c:pt idx="2889">
                  <c:v>21.299999</c:v>
                </c:pt>
                <c:pt idx="2890">
                  <c:v>21.1</c:v>
                </c:pt>
                <c:pt idx="2891">
                  <c:v>21.280000999999999</c:v>
                </c:pt>
                <c:pt idx="2892">
                  <c:v>20.889999</c:v>
                </c:pt>
                <c:pt idx="2893">
                  <c:v>21.49</c:v>
                </c:pt>
                <c:pt idx="2894">
                  <c:v>21.440000999999999</c:v>
                </c:pt>
                <c:pt idx="2895">
                  <c:v>21.200001</c:v>
                </c:pt>
                <c:pt idx="2896">
                  <c:v>19.100000000000001</c:v>
                </c:pt>
                <c:pt idx="2897">
                  <c:v>18.700001</c:v>
                </c:pt>
                <c:pt idx="2898">
                  <c:v>19.32</c:v>
                </c:pt>
                <c:pt idx="2899">
                  <c:v>17.43</c:v>
                </c:pt>
                <c:pt idx="2900">
                  <c:v>17.59</c:v>
                </c:pt>
                <c:pt idx="2901">
                  <c:v>15.83</c:v>
                </c:pt>
                <c:pt idx="2902">
                  <c:v>15.5</c:v>
                </c:pt>
                <c:pt idx="2903">
                  <c:v>14.49</c:v>
                </c:pt>
                <c:pt idx="2904">
                  <c:v>15.24</c:v>
                </c:pt>
                <c:pt idx="2905">
                  <c:v>14.85</c:v>
                </c:pt>
                <c:pt idx="2906">
                  <c:v>14.99</c:v>
                </c:pt>
                <c:pt idx="2907">
                  <c:v>15.63</c:v>
                </c:pt>
                <c:pt idx="2908">
                  <c:v>15.11</c:v>
                </c:pt>
                <c:pt idx="2909">
                  <c:v>14.5</c:v>
                </c:pt>
                <c:pt idx="2910">
                  <c:v>15.01</c:v>
                </c:pt>
                <c:pt idx="2911">
                  <c:v>15.25</c:v>
                </c:pt>
                <c:pt idx="2912">
                  <c:v>13.73</c:v>
                </c:pt>
                <c:pt idx="2913">
                  <c:v>13.44</c:v>
                </c:pt>
                <c:pt idx="2914">
                  <c:v>12.7</c:v>
                </c:pt>
                <c:pt idx="2915">
                  <c:v>13.13</c:v>
                </c:pt>
                <c:pt idx="2916">
                  <c:v>12.57</c:v>
                </c:pt>
                <c:pt idx="2917">
                  <c:v>13.28</c:v>
                </c:pt>
                <c:pt idx="2918">
                  <c:v>13.2</c:v>
                </c:pt>
                <c:pt idx="2919">
                  <c:v>13.8</c:v>
                </c:pt>
                <c:pt idx="2920">
                  <c:v>13.86</c:v>
                </c:pt>
                <c:pt idx="2921">
                  <c:v>14.69</c:v>
                </c:pt>
                <c:pt idx="2922">
                  <c:v>15.02</c:v>
                </c:pt>
                <c:pt idx="2923">
                  <c:v>15.75</c:v>
                </c:pt>
                <c:pt idx="2924">
                  <c:v>15.54</c:v>
                </c:pt>
                <c:pt idx="2925">
                  <c:v>15.61</c:v>
                </c:pt>
                <c:pt idx="2926">
                  <c:v>16.09</c:v>
                </c:pt>
                <c:pt idx="2927">
                  <c:v>15.8</c:v>
                </c:pt>
                <c:pt idx="2928">
                  <c:v>15.68</c:v>
                </c:pt>
                <c:pt idx="2929">
                  <c:v>14.11</c:v>
                </c:pt>
                <c:pt idx="2930">
                  <c:v>13.78</c:v>
                </c:pt>
                <c:pt idx="2931">
                  <c:v>13.48</c:v>
                </c:pt>
                <c:pt idx="2932">
                  <c:v>13.94</c:v>
                </c:pt>
                <c:pt idx="2933">
                  <c:v>14.72</c:v>
                </c:pt>
                <c:pt idx="2934">
                  <c:v>14.8</c:v>
                </c:pt>
                <c:pt idx="2935">
                  <c:v>14.34</c:v>
                </c:pt>
                <c:pt idx="2936">
                  <c:v>14.68</c:v>
                </c:pt>
                <c:pt idx="2937">
                  <c:v>14.51</c:v>
                </c:pt>
                <c:pt idx="2938">
                  <c:v>14.46</c:v>
                </c:pt>
                <c:pt idx="2939">
                  <c:v>14.52</c:v>
                </c:pt>
                <c:pt idx="2940">
                  <c:v>14.39</c:v>
                </c:pt>
                <c:pt idx="2941">
                  <c:v>15.1</c:v>
                </c:pt>
                <c:pt idx="2942">
                  <c:v>15.55</c:v>
                </c:pt>
                <c:pt idx="2943">
                  <c:v>15.13</c:v>
                </c:pt>
                <c:pt idx="2944">
                  <c:v>15.6</c:v>
                </c:pt>
                <c:pt idx="2945">
                  <c:v>16.489999999999998</c:v>
                </c:pt>
                <c:pt idx="2946">
                  <c:v>16.700001</c:v>
                </c:pt>
                <c:pt idx="2947">
                  <c:v>16.190000999999999</c:v>
                </c:pt>
                <c:pt idx="2948">
                  <c:v>15.95</c:v>
                </c:pt>
                <c:pt idx="2949">
                  <c:v>15.83</c:v>
                </c:pt>
                <c:pt idx="2950">
                  <c:v>15.9</c:v>
                </c:pt>
                <c:pt idx="2951">
                  <c:v>15.81</c:v>
                </c:pt>
                <c:pt idx="2952">
                  <c:v>15.67</c:v>
                </c:pt>
                <c:pt idx="2953">
                  <c:v>16.719999000000001</c:v>
                </c:pt>
                <c:pt idx="2954">
                  <c:v>16.25</c:v>
                </c:pt>
                <c:pt idx="2955">
                  <c:v>15.95</c:v>
                </c:pt>
                <c:pt idx="2956">
                  <c:v>16.379999000000002</c:v>
                </c:pt>
                <c:pt idx="2957">
                  <c:v>17.239999999999998</c:v>
                </c:pt>
                <c:pt idx="2958">
                  <c:v>16.75</c:v>
                </c:pt>
                <c:pt idx="2959">
                  <c:v>16.989999999999998</c:v>
                </c:pt>
                <c:pt idx="2960">
                  <c:v>18.629999000000002</c:v>
                </c:pt>
                <c:pt idx="2961">
                  <c:v>18.579999999999998</c:v>
                </c:pt>
                <c:pt idx="2962">
                  <c:v>18.57</c:v>
                </c:pt>
                <c:pt idx="2963">
                  <c:v>18.629999000000002</c:v>
                </c:pt>
                <c:pt idx="2964">
                  <c:v>18.299999</c:v>
                </c:pt>
                <c:pt idx="2965">
                  <c:v>17.440000999999999</c:v>
                </c:pt>
                <c:pt idx="2966">
                  <c:v>17.84</c:v>
                </c:pt>
                <c:pt idx="2967">
                  <c:v>16.73</c:v>
                </c:pt>
                <c:pt idx="2968">
                  <c:v>16.370000999999998</c:v>
                </c:pt>
                <c:pt idx="2969">
                  <c:v>17.059999000000001</c:v>
                </c:pt>
                <c:pt idx="2970">
                  <c:v>17.059999000000001</c:v>
                </c:pt>
                <c:pt idx="2971">
                  <c:v>17.049999</c:v>
                </c:pt>
                <c:pt idx="2972">
                  <c:v>16.91</c:v>
                </c:pt>
                <c:pt idx="2973">
                  <c:v>16.82</c:v>
                </c:pt>
                <c:pt idx="2974">
                  <c:v>16.950001</c:v>
                </c:pt>
                <c:pt idx="2975">
                  <c:v>17.799999</c:v>
                </c:pt>
                <c:pt idx="2976">
                  <c:v>18</c:v>
                </c:pt>
                <c:pt idx="2977">
                  <c:v>17.870000999999998</c:v>
                </c:pt>
                <c:pt idx="2978">
                  <c:v>16.670000000000002</c:v>
                </c:pt>
                <c:pt idx="2979">
                  <c:v>15.57</c:v>
                </c:pt>
                <c:pt idx="2980">
                  <c:v>15.64</c:v>
                </c:pt>
                <c:pt idx="2981">
                  <c:v>15.83</c:v>
                </c:pt>
                <c:pt idx="2982">
                  <c:v>15.76</c:v>
                </c:pt>
                <c:pt idx="2983">
                  <c:v>15.94</c:v>
                </c:pt>
                <c:pt idx="2984">
                  <c:v>16.360001</c:v>
                </c:pt>
                <c:pt idx="2985">
                  <c:v>16.219999000000001</c:v>
                </c:pt>
                <c:pt idx="2986">
                  <c:v>15.84</c:v>
                </c:pt>
                <c:pt idx="2987">
                  <c:v>15.7</c:v>
                </c:pt>
                <c:pt idx="2988">
                  <c:v>15.66</c:v>
                </c:pt>
                <c:pt idx="2989">
                  <c:v>15.76</c:v>
                </c:pt>
                <c:pt idx="2990">
                  <c:v>15.41</c:v>
                </c:pt>
                <c:pt idx="2991">
                  <c:v>15.39</c:v>
                </c:pt>
                <c:pt idx="2992">
                  <c:v>15.25</c:v>
                </c:pt>
                <c:pt idx="2993">
                  <c:v>15.16</c:v>
                </c:pt>
                <c:pt idx="2994">
                  <c:v>14.91</c:v>
                </c:pt>
                <c:pt idx="2995">
                  <c:v>15.49</c:v>
                </c:pt>
                <c:pt idx="2996">
                  <c:v>15.31</c:v>
                </c:pt>
                <c:pt idx="2997">
                  <c:v>15.53</c:v>
                </c:pt>
                <c:pt idx="2998">
                  <c:v>15.62</c:v>
                </c:pt>
                <c:pt idx="2999">
                  <c:v>15.71</c:v>
                </c:pt>
                <c:pt idx="3000">
                  <c:v>15.62</c:v>
                </c:pt>
                <c:pt idx="3001">
                  <c:v>15.45</c:v>
                </c:pt>
                <c:pt idx="3002">
                  <c:v>14.71</c:v>
                </c:pt>
                <c:pt idx="3003">
                  <c:v>14.52</c:v>
                </c:pt>
                <c:pt idx="3004">
                  <c:v>14.87</c:v>
                </c:pt>
                <c:pt idx="3005">
                  <c:v>14.68</c:v>
                </c:pt>
                <c:pt idx="3006">
                  <c:v>14.91</c:v>
                </c:pt>
                <c:pt idx="3007">
                  <c:v>14.86</c:v>
                </c:pt>
                <c:pt idx="3008">
                  <c:v>14.6</c:v>
                </c:pt>
                <c:pt idx="3009">
                  <c:v>15.16</c:v>
                </c:pt>
                <c:pt idx="3010">
                  <c:v>15.22</c:v>
                </c:pt>
                <c:pt idx="3011">
                  <c:v>15.07</c:v>
                </c:pt>
                <c:pt idx="3012">
                  <c:v>15.49</c:v>
                </c:pt>
                <c:pt idx="3013">
                  <c:v>15.81</c:v>
                </c:pt>
                <c:pt idx="3014">
                  <c:v>15.89</c:v>
                </c:pt>
                <c:pt idx="3015">
                  <c:v>15.98</c:v>
                </c:pt>
                <c:pt idx="3016">
                  <c:v>15.68</c:v>
                </c:pt>
                <c:pt idx="3017">
                  <c:v>15.94</c:v>
                </c:pt>
                <c:pt idx="3018">
                  <c:v>16.07</c:v>
                </c:pt>
                <c:pt idx="3019">
                  <c:v>16.040001</c:v>
                </c:pt>
                <c:pt idx="3020">
                  <c:v>16.809999000000001</c:v>
                </c:pt>
                <c:pt idx="3021">
                  <c:v>16.829999999999998</c:v>
                </c:pt>
                <c:pt idx="3022">
                  <c:v>17.790001</c:v>
                </c:pt>
                <c:pt idx="3023">
                  <c:v>18.25</c:v>
                </c:pt>
                <c:pt idx="3024">
                  <c:v>17.889999</c:v>
                </c:pt>
                <c:pt idx="3025">
                  <c:v>17.73</c:v>
                </c:pt>
                <c:pt idx="3026">
                  <c:v>17.790001</c:v>
                </c:pt>
                <c:pt idx="3027">
                  <c:v>17.540001</c:v>
                </c:pt>
                <c:pt idx="3028">
                  <c:v>17.440000999999999</c:v>
                </c:pt>
                <c:pt idx="3029">
                  <c:v>17.09</c:v>
                </c:pt>
                <c:pt idx="3030">
                  <c:v>17.809999000000001</c:v>
                </c:pt>
                <c:pt idx="3031">
                  <c:v>17.489999999999998</c:v>
                </c:pt>
                <c:pt idx="3032">
                  <c:v>17.489999999999998</c:v>
                </c:pt>
                <c:pt idx="3033">
                  <c:v>17.82</c:v>
                </c:pt>
                <c:pt idx="3034">
                  <c:v>17.02</c:v>
                </c:pt>
                <c:pt idx="3035">
                  <c:v>16.760000000000002</c:v>
                </c:pt>
                <c:pt idx="3036">
                  <c:v>17.040001</c:v>
                </c:pt>
                <c:pt idx="3037">
                  <c:v>16.620000999999998</c:v>
                </c:pt>
                <c:pt idx="3038">
                  <c:v>16.690000999999999</c:v>
                </c:pt>
                <c:pt idx="3039">
                  <c:v>16.670000000000002</c:v>
                </c:pt>
                <c:pt idx="3040">
                  <c:v>16.760000000000002</c:v>
                </c:pt>
                <c:pt idx="3041">
                  <c:v>16.48</c:v>
                </c:pt>
                <c:pt idx="3042">
                  <c:v>16.799999</c:v>
                </c:pt>
                <c:pt idx="3043">
                  <c:v>17.360001</c:v>
                </c:pt>
                <c:pt idx="3044">
                  <c:v>17.079999999999998</c:v>
                </c:pt>
                <c:pt idx="3045">
                  <c:v>16.780000999999999</c:v>
                </c:pt>
                <c:pt idx="3046">
                  <c:v>17.09</c:v>
                </c:pt>
                <c:pt idx="3047">
                  <c:v>17.5</c:v>
                </c:pt>
                <c:pt idx="3048">
                  <c:v>17.850000000000001</c:v>
                </c:pt>
                <c:pt idx="3049">
                  <c:v>17.549999</c:v>
                </c:pt>
                <c:pt idx="3050">
                  <c:v>17.559999000000001</c:v>
                </c:pt>
                <c:pt idx="3051">
                  <c:v>17.530000999999999</c:v>
                </c:pt>
                <c:pt idx="3052">
                  <c:v>17.510000000000002</c:v>
                </c:pt>
                <c:pt idx="3053">
                  <c:v>17.5</c:v>
                </c:pt>
                <c:pt idx="3054">
                  <c:v>17.93</c:v>
                </c:pt>
                <c:pt idx="3055">
                  <c:v>18.5</c:v>
                </c:pt>
                <c:pt idx="3056">
                  <c:v>18.530000999999999</c:v>
                </c:pt>
                <c:pt idx="3057">
                  <c:v>17.920000000000002</c:v>
                </c:pt>
                <c:pt idx="3058">
                  <c:v>17.77</c:v>
                </c:pt>
                <c:pt idx="3059">
                  <c:v>17.780000999999999</c:v>
                </c:pt>
                <c:pt idx="3060">
                  <c:v>17.420000000000002</c:v>
                </c:pt>
                <c:pt idx="3061">
                  <c:v>17.280000999999999</c:v>
                </c:pt>
                <c:pt idx="3062">
                  <c:v>17.27</c:v>
                </c:pt>
                <c:pt idx="3063">
                  <c:v>17.68</c:v>
                </c:pt>
                <c:pt idx="3064">
                  <c:v>17.399999999999999</c:v>
                </c:pt>
                <c:pt idx="3065">
                  <c:v>17.510000000000002</c:v>
                </c:pt>
                <c:pt idx="3066">
                  <c:v>17.389999</c:v>
                </c:pt>
                <c:pt idx="3067">
                  <c:v>16.34</c:v>
                </c:pt>
                <c:pt idx="3068">
                  <c:v>16.34</c:v>
                </c:pt>
                <c:pt idx="3069">
                  <c:v>16.219999000000001</c:v>
                </c:pt>
                <c:pt idx="3070">
                  <c:v>16.41</c:v>
                </c:pt>
                <c:pt idx="3071">
                  <c:v>16.610001</c:v>
                </c:pt>
                <c:pt idx="3072">
                  <c:v>16.629999000000002</c:v>
                </c:pt>
                <c:pt idx="3073">
                  <c:v>16.57</c:v>
                </c:pt>
                <c:pt idx="3074">
                  <c:v>16.360001</c:v>
                </c:pt>
                <c:pt idx="3075">
                  <c:v>16.360001</c:v>
                </c:pt>
                <c:pt idx="3076">
                  <c:v>16.620000999999998</c:v>
                </c:pt>
                <c:pt idx="3077">
                  <c:v>16.379999000000002</c:v>
                </c:pt>
                <c:pt idx="3078">
                  <c:v>16.41</c:v>
                </c:pt>
                <c:pt idx="3079">
                  <c:v>16.68</c:v>
                </c:pt>
                <c:pt idx="3080">
                  <c:v>17.25</c:v>
                </c:pt>
                <c:pt idx="3081">
                  <c:v>17.239999999999998</c:v>
                </c:pt>
                <c:pt idx="3082">
                  <c:v>17.120000999999998</c:v>
                </c:pt>
                <c:pt idx="3083">
                  <c:v>17.139999</c:v>
                </c:pt>
                <c:pt idx="3084">
                  <c:v>17.239999999999998</c:v>
                </c:pt>
                <c:pt idx="3085">
                  <c:v>17.059999000000001</c:v>
                </c:pt>
                <c:pt idx="3086">
                  <c:v>17.239999999999998</c:v>
                </c:pt>
                <c:pt idx="3087">
                  <c:v>17.110001</c:v>
                </c:pt>
                <c:pt idx="3088">
                  <c:v>16.940000999999999</c:v>
                </c:pt>
                <c:pt idx="3089">
                  <c:v>16.790001</c:v>
                </c:pt>
                <c:pt idx="3090">
                  <c:v>16.98</c:v>
                </c:pt>
                <c:pt idx="3091">
                  <c:v>16.920000000000002</c:v>
                </c:pt>
                <c:pt idx="3092">
                  <c:v>16.77</c:v>
                </c:pt>
                <c:pt idx="3093">
                  <c:v>16.809999000000001</c:v>
                </c:pt>
                <c:pt idx="3094">
                  <c:v>16.709999</c:v>
                </c:pt>
                <c:pt idx="3095">
                  <c:v>16.709999</c:v>
                </c:pt>
                <c:pt idx="3096">
                  <c:v>16.91</c:v>
                </c:pt>
                <c:pt idx="3097">
                  <c:v>16.760000000000002</c:v>
                </c:pt>
                <c:pt idx="3098">
                  <c:v>16.82</c:v>
                </c:pt>
                <c:pt idx="3099">
                  <c:v>16.57</c:v>
                </c:pt>
                <c:pt idx="3100">
                  <c:v>16.52</c:v>
                </c:pt>
                <c:pt idx="3101">
                  <c:v>16.59</c:v>
                </c:pt>
                <c:pt idx="3102">
                  <c:v>16.600000000000001</c:v>
                </c:pt>
                <c:pt idx="3103">
                  <c:v>16.870000999999998</c:v>
                </c:pt>
                <c:pt idx="3104">
                  <c:v>16.709999</c:v>
                </c:pt>
                <c:pt idx="3105">
                  <c:v>16.809999000000001</c:v>
                </c:pt>
                <c:pt idx="3106">
                  <c:v>16.879999000000002</c:v>
                </c:pt>
                <c:pt idx="3107">
                  <c:v>16.870000999999998</c:v>
                </c:pt>
                <c:pt idx="3108">
                  <c:v>16.850000000000001</c:v>
                </c:pt>
                <c:pt idx="3109">
                  <c:v>16.68</c:v>
                </c:pt>
                <c:pt idx="3110">
                  <c:v>16.709999</c:v>
                </c:pt>
                <c:pt idx="3111">
                  <c:v>16.799999</c:v>
                </c:pt>
                <c:pt idx="3112">
                  <c:v>16.879999000000002</c:v>
                </c:pt>
                <c:pt idx="3113">
                  <c:v>16.540001</c:v>
                </c:pt>
                <c:pt idx="3114">
                  <c:v>16.610001</c:v>
                </c:pt>
                <c:pt idx="3115">
                  <c:v>16.260000000000002</c:v>
                </c:pt>
                <c:pt idx="3116">
                  <c:v>16.200001</c:v>
                </c:pt>
                <c:pt idx="3117">
                  <c:v>16.239999999999998</c:v>
                </c:pt>
                <c:pt idx="3118">
                  <c:v>16.670000000000002</c:v>
                </c:pt>
                <c:pt idx="3119">
                  <c:v>16.780000999999999</c:v>
                </c:pt>
                <c:pt idx="3120">
                  <c:v>16.350000000000001</c:v>
                </c:pt>
                <c:pt idx="3121">
                  <c:v>16.77</c:v>
                </c:pt>
                <c:pt idx="3122">
                  <c:v>16.77</c:v>
                </c:pt>
                <c:pt idx="3123">
                  <c:v>17.110001</c:v>
                </c:pt>
                <c:pt idx="3124">
                  <c:v>17.110001</c:v>
                </c:pt>
                <c:pt idx="3125">
                  <c:v>16.510000000000002</c:v>
                </c:pt>
                <c:pt idx="3126">
                  <c:v>16.579999999999998</c:v>
                </c:pt>
                <c:pt idx="3127">
                  <c:v>16.530000999999999</c:v>
                </c:pt>
                <c:pt idx="3128">
                  <c:v>16.540001</c:v>
                </c:pt>
                <c:pt idx="3129">
                  <c:v>16.790001</c:v>
                </c:pt>
                <c:pt idx="3130">
                  <c:v>16.799999</c:v>
                </c:pt>
                <c:pt idx="3131">
                  <c:v>17.290001</c:v>
                </c:pt>
                <c:pt idx="3132">
                  <c:v>17.32</c:v>
                </c:pt>
                <c:pt idx="3133">
                  <c:v>17.469999000000001</c:v>
                </c:pt>
                <c:pt idx="3134">
                  <c:v>17.059999000000001</c:v>
                </c:pt>
                <c:pt idx="3135">
                  <c:v>17</c:v>
                </c:pt>
                <c:pt idx="3136">
                  <c:v>16.940000999999999</c:v>
                </c:pt>
                <c:pt idx="3137">
                  <c:v>17.059999000000001</c:v>
                </c:pt>
                <c:pt idx="3138">
                  <c:v>16.799999</c:v>
                </c:pt>
                <c:pt idx="3139">
                  <c:v>16.649999999999999</c:v>
                </c:pt>
                <c:pt idx="3140">
                  <c:v>16.719999000000001</c:v>
                </c:pt>
                <c:pt idx="3141">
                  <c:v>16.809999000000001</c:v>
                </c:pt>
                <c:pt idx="3142">
                  <c:v>16.799999</c:v>
                </c:pt>
                <c:pt idx="3143">
                  <c:v>16.75</c:v>
                </c:pt>
                <c:pt idx="3144">
                  <c:v>16.59</c:v>
                </c:pt>
                <c:pt idx="3145">
                  <c:v>17.040001</c:v>
                </c:pt>
                <c:pt idx="3146">
                  <c:v>16.850000000000001</c:v>
                </c:pt>
                <c:pt idx="3147">
                  <c:v>16.68</c:v>
                </c:pt>
                <c:pt idx="3148">
                  <c:v>16.66</c:v>
                </c:pt>
                <c:pt idx="3149">
                  <c:v>16.360001</c:v>
                </c:pt>
                <c:pt idx="3150">
                  <c:v>16.370000999999998</c:v>
                </c:pt>
                <c:pt idx="3151">
                  <c:v>16.25</c:v>
                </c:pt>
                <c:pt idx="3152">
                  <c:v>16.16</c:v>
                </c:pt>
                <c:pt idx="3153">
                  <c:v>16.239999999999998</c:v>
                </c:pt>
                <c:pt idx="3154">
                  <c:v>16.139999</c:v>
                </c:pt>
                <c:pt idx="3155">
                  <c:v>15.93</c:v>
                </c:pt>
                <c:pt idx="3156">
                  <c:v>15.98</c:v>
                </c:pt>
                <c:pt idx="3157">
                  <c:v>16.18</c:v>
                </c:pt>
                <c:pt idx="3158">
                  <c:v>16.110001</c:v>
                </c:pt>
                <c:pt idx="3159">
                  <c:v>16.489999999999998</c:v>
                </c:pt>
                <c:pt idx="3160">
                  <c:v>16.510000000000002</c:v>
                </c:pt>
                <c:pt idx="3161">
                  <c:v>16.5</c:v>
                </c:pt>
                <c:pt idx="3162">
                  <c:v>16.66</c:v>
                </c:pt>
                <c:pt idx="3163">
                  <c:v>16.73</c:v>
                </c:pt>
                <c:pt idx="3164">
                  <c:v>16.739999999999998</c:v>
                </c:pt>
                <c:pt idx="3165">
                  <c:v>16.739999999999998</c:v>
                </c:pt>
                <c:pt idx="3166">
                  <c:v>16.389999</c:v>
                </c:pt>
                <c:pt idx="3167">
                  <c:v>16.399999999999999</c:v>
                </c:pt>
                <c:pt idx="3168">
                  <c:v>16.23</c:v>
                </c:pt>
                <c:pt idx="3169">
                  <c:v>16.43</c:v>
                </c:pt>
                <c:pt idx="3170">
                  <c:v>16.799999</c:v>
                </c:pt>
                <c:pt idx="3171">
                  <c:v>16.799999</c:v>
                </c:pt>
                <c:pt idx="3172">
                  <c:v>18.469999000000001</c:v>
                </c:pt>
                <c:pt idx="3173">
                  <c:v>18.969999000000001</c:v>
                </c:pt>
                <c:pt idx="3174">
                  <c:v>19.510000000000002</c:v>
                </c:pt>
                <c:pt idx="3175">
                  <c:v>19.389999</c:v>
                </c:pt>
                <c:pt idx="3176">
                  <c:v>19.040001</c:v>
                </c:pt>
                <c:pt idx="3177">
                  <c:v>18.799999</c:v>
                </c:pt>
                <c:pt idx="3178">
                  <c:v>18.790001</c:v>
                </c:pt>
                <c:pt idx="3179">
                  <c:v>18.920000000000002</c:v>
                </c:pt>
                <c:pt idx="3180">
                  <c:v>18.940000999999999</c:v>
                </c:pt>
                <c:pt idx="3181">
                  <c:v>18.549999</c:v>
                </c:pt>
                <c:pt idx="3182">
                  <c:v>18</c:v>
                </c:pt>
                <c:pt idx="3183">
                  <c:v>18.120000999999998</c:v>
                </c:pt>
                <c:pt idx="3184">
                  <c:v>18.299999</c:v>
                </c:pt>
                <c:pt idx="3185">
                  <c:v>18.399999999999999</c:v>
                </c:pt>
                <c:pt idx="3186">
                  <c:v>18.25</c:v>
                </c:pt>
                <c:pt idx="3187">
                  <c:v>18.350000000000001</c:v>
                </c:pt>
                <c:pt idx="3188">
                  <c:v>18.309999000000001</c:v>
                </c:pt>
                <c:pt idx="3189">
                  <c:v>18.379999000000002</c:v>
                </c:pt>
                <c:pt idx="3190">
                  <c:v>18.219999000000001</c:v>
                </c:pt>
                <c:pt idx="3191">
                  <c:v>18.370000999999998</c:v>
                </c:pt>
                <c:pt idx="3192">
                  <c:v>18.75</c:v>
                </c:pt>
                <c:pt idx="3193">
                  <c:v>18.760000000000002</c:v>
                </c:pt>
                <c:pt idx="3194">
                  <c:v>18.43</c:v>
                </c:pt>
                <c:pt idx="3195">
                  <c:v>18.399999999999999</c:v>
                </c:pt>
                <c:pt idx="3196">
                  <c:v>17.959999</c:v>
                </c:pt>
                <c:pt idx="3197">
                  <c:v>17.559999000000001</c:v>
                </c:pt>
                <c:pt idx="3198">
                  <c:v>17.639999</c:v>
                </c:pt>
                <c:pt idx="3199">
                  <c:v>18.079999999999998</c:v>
                </c:pt>
                <c:pt idx="3200">
                  <c:v>17.829999999999998</c:v>
                </c:pt>
                <c:pt idx="3201">
                  <c:v>17.709999</c:v>
                </c:pt>
                <c:pt idx="3202">
                  <c:v>17.5</c:v>
                </c:pt>
                <c:pt idx="3203">
                  <c:v>17.370000999999998</c:v>
                </c:pt>
                <c:pt idx="3204">
                  <c:v>17.290001</c:v>
                </c:pt>
                <c:pt idx="3205">
                  <c:v>17.700001</c:v>
                </c:pt>
                <c:pt idx="3206">
                  <c:v>17.379999000000002</c:v>
                </c:pt>
                <c:pt idx="3207">
                  <c:v>17.43</c:v>
                </c:pt>
                <c:pt idx="3208">
                  <c:v>17.739999999999998</c:v>
                </c:pt>
                <c:pt idx="3209">
                  <c:v>17.760000000000002</c:v>
                </c:pt>
                <c:pt idx="3210">
                  <c:v>18.299999</c:v>
                </c:pt>
                <c:pt idx="3211">
                  <c:v>17.989999999999998</c:v>
                </c:pt>
                <c:pt idx="3212">
                  <c:v>17.02</c:v>
                </c:pt>
                <c:pt idx="3213">
                  <c:v>16.629999000000002</c:v>
                </c:pt>
                <c:pt idx="3214">
                  <c:v>16.190000999999999</c:v>
                </c:pt>
                <c:pt idx="3215">
                  <c:v>16.41</c:v>
                </c:pt>
                <c:pt idx="3216">
                  <c:v>16.379999000000002</c:v>
                </c:pt>
                <c:pt idx="3217">
                  <c:v>16</c:v>
                </c:pt>
                <c:pt idx="3218">
                  <c:v>15.96</c:v>
                </c:pt>
                <c:pt idx="3219">
                  <c:v>16.200001</c:v>
                </c:pt>
                <c:pt idx="3220">
                  <c:v>15.89</c:v>
                </c:pt>
                <c:pt idx="3221">
                  <c:v>15.43</c:v>
                </c:pt>
                <c:pt idx="3222">
                  <c:v>15.58</c:v>
                </c:pt>
                <c:pt idx="3223">
                  <c:v>15.06</c:v>
                </c:pt>
                <c:pt idx="3224">
                  <c:v>15.12</c:v>
                </c:pt>
                <c:pt idx="3225">
                  <c:v>15.12</c:v>
                </c:pt>
                <c:pt idx="3226">
                  <c:v>15.25</c:v>
                </c:pt>
                <c:pt idx="3227">
                  <c:v>15.54</c:v>
                </c:pt>
                <c:pt idx="3228">
                  <c:v>15.5</c:v>
                </c:pt>
                <c:pt idx="3229">
                  <c:v>15.25</c:v>
                </c:pt>
                <c:pt idx="3230">
                  <c:v>15.3</c:v>
                </c:pt>
                <c:pt idx="3231">
                  <c:v>15.23</c:v>
                </c:pt>
                <c:pt idx="3232">
                  <c:v>14.78</c:v>
                </c:pt>
                <c:pt idx="3233">
                  <c:v>15.05</c:v>
                </c:pt>
                <c:pt idx="3234">
                  <c:v>15.09</c:v>
                </c:pt>
                <c:pt idx="3235">
                  <c:v>15.09</c:v>
                </c:pt>
                <c:pt idx="3236">
                  <c:v>14.81</c:v>
                </c:pt>
                <c:pt idx="3237">
                  <c:v>14.58</c:v>
                </c:pt>
                <c:pt idx="3238">
                  <c:v>14.78</c:v>
                </c:pt>
                <c:pt idx="3239">
                  <c:v>15.1</c:v>
                </c:pt>
                <c:pt idx="3240">
                  <c:v>15.22</c:v>
                </c:pt>
                <c:pt idx="3241">
                  <c:v>15.39</c:v>
                </c:pt>
                <c:pt idx="3242">
                  <c:v>15.38</c:v>
                </c:pt>
                <c:pt idx="3243">
                  <c:v>15.44</c:v>
                </c:pt>
                <c:pt idx="3244">
                  <c:v>15.01</c:v>
                </c:pt>
                <c:pt idx="3245">
                  <c:v>15.2</c:v>
                </c:pt>
                <c:pt idx="3246">
                  <c:v>15.39</c:v>
                </c:pt>
                <c:pt idx="3247">
                  <c:v>15.41</c:v>
                </c:pt>
                <c:pt idx="3248">
                  <c:v>15.2</c:v>
                </c:pt>
                <c:pt idx="3249">
                  <c:v>15.66</c:v>
                </c:pt>
                <c:pt idx="3250">
                  <c:v>15.76</c:v>
                </c:pt>
                <c:pt idx="3251">
                  <c:v>15.69</c:v>
                </c:pt>
                <c:pt idx="3252">
                  <c:v>15.44</c:v>
                </c:pt>
                <c:pt idx="3253">
                  <c:v>15.38</c:v>
                </c:pt>
                <c:pt idx="3254">
                  <c:v>15.54</c:v>
                </c:pt>
                <c:pt idx="3255">
                  <c:v>15.47</c:v>
                </c:pt>
                <c:pt idx="3256">
                  <c:v>15.19</c:v>
                </c:pt>
                <c:pt idx="3257">
                  <c:v>15.28</c:v>
                </c:pt>
                <c:pt idx="3258">
                  <c:v>15.26</c:v>
                </c:pt>
                <c:pt idx="3259">
                  <c:v>15.35</c:v>
                </c:pt>
                <c:pt idx="3260">
                  <c:v>15.27</c:v>
                </c:pt>
                <c:pt idx="3261">
                  <c:v>15.29</c:v>
                </c:pt>
                <c:pt idx="3262">
                  <c:v>15.18</c:v>
                </c:pt>
                <c:pt idx="3263">
                  <c:v>15.05</c:v>
                </c:pt>
                <c:pt idx="3264">
                  <c:v>14.89</c:v>
                </c:pt>
                <c:pt idx="3265">
                  <c:v>14.95</c:v>
                </c:pt>
                <c:pt idx="3266">
                  <c:v>14.79</c:v>
                </c:pt>
                <c:pt idx="3267">
                  <c:v>14.71</c:v>
                </c:pt>
                <c:pt idx="3268">
                  <c:v>14.74</c:v>
                </c:pt>
                <c:pt idx="3269">
                  <c:v>13.77</c:v>
                </c:pt>
                <c:pt idx="3270">
                  <c:v>13.45</c:v>
                </c:pt>
                <c:pt idx="3271">
                  <c:v>13.64</c:v>
                </c:pt>
                <c:pt idx="3272">
                  <c:v>13.59</c:v>
                </c:pt>
                <c:pt idx="3273">
                  <c:v>13.65</c:v>
                </c:pt>
                <c:pt idx="3274">
                  <c:v>13.7</c:v>
                </c:pt>
                <c:pt idx="3275">
                  <c:v>13.7</c:v>
                </c:pt>
                <c:pt idx="3276">
                  <c:v>13.44</c:v>
                </c:pt>
                <c:pt idx="3277">
                  <c:v>13.7</c:v>
                </c:pt>
                <c:pt idx="3278">
                  <c:v>13.91</c:v>
                </c:pt>
                <c:pt idx="3279">
                  <c:v>13.94</c:v>
                </c:pt>
                <c:pt idx="3280">
                  <c:v>13.96</c:v>
                </c:pt>
                <c:pt idx="3281">
                  <c:v>13.74</c:v>
                </c:pt>
                <c:pt idx="3282">
                  <c:v>13.74</c:v>
                </c:pt>
                <c:pt idx="3283">
                  <c:v>13.84</c:v>
                </c:pt>
                <c:pt idx="3284">
                  <c:v>13.95</c:v>
                </c:pt>
                <c:pt idx="3285">
                  <c:v>13.89</c:v>
                </c:pt>
                <c:pt idx="3286">
                  <c:v>14.17</c:v>
                </c:pt>
                <c:pt idx="3287">
                  <c:v>13.87</c:v>
                </c:pt>
                <c:pt idx="3288">
                  <c:v>13.76</c:v>
                </c:pt>
                <c:pt idx="3289">
                  <c:v>13.91</c:v>
                </c:pt>
                <c:pt idx="3290">
                  <c:v>13.95</c:v>
                </c:pt>
                <c:pt idx="3291">
                  <c:v>14.02</c:v>
                </c:pt>
                <c:pt idx="3292">
                  <c:v>14.07</c:v>
                </c:pt>
                <c:pt idx="3293">
                  <c:v>14.01</c:v>
                </c:pt>
                <c:pt idx="3294">
                  <c:v>13.56</c:v>
                </c:pt>
                <c:pt idx="3295">
                  <c:v>13.47</c:v>
                </c:pt>
                <c:pt idx="3296">
                  <c:v>13.49</c:v>
                </c:pt>
                <c:pt idx="3297">
                  <c:v>13.37</c:v>
                </c:pt>
                <c:pt idx="3298">
                  <c:v>13.48</c:v>
                </c:pt>
                <c:pt idx="3299">
                  <c:v>13.6</c:v>
                </c:pt>
                <c:pt idx="3300">
                  <c:v>13.51</c:v>
                </c:pt>
                <c:pt idx="3301">
                  <c:v>13.57</c:v>
                </c:pt>
                <c:pt idx="3302">
                  <c:v>13.53</c:v>
                </c:pt>
                <c:pt idx="3303">
                  <c:v>13.55</c:v>
                </c:pt>
                <c:pt idx="3304">
                  <c:v>13.69</c:v>
                </c:pt>
                <c:pt idx="3305">
                  <c:v>13.7</c:v>
                </c:pt>
                <c:pt idx="3306">
                  <c:v>13.76</c:v>
                </c:pt>
                <c:pt idx="3307">
                  <c:v>13.87</c:v>
                </c:pt>
                <c:pt idx="3308">
                  <c:v>13.87</c:v>
                </c:pt>
                <c:pt idx="3309">
                  <c:v>13.99</c:v>
                </c:pt>
                <c:pt idx="3310">
                  <c:v>13.84</c:v>
                </c:pt>
                <c:pt idx="3311">
                  <c:v>13.79</c:v>
                </c:pt>
                <c:pt idx="3312">
                  <c:v>13.76</c:v>
                </c:pt>
                <c:pt idx="3313">
                  <c:v>13.73</c:v>
                </c:pt>
                <c:pt idx="3314">
                  <c:v>13.69</c:v>
                </c:pt>
                <c:pt idx="3315">
                  <c:v>13.71</c:v>
                </c:pt>
                <c:pt idx="3316">
                  <c:v>13.33</c:v>
                </c:pt>
                <c:pt idx="3317">
                  <c:v>13.2</c:v>
                </c:pt>
                <c:pt idx="3318">
                  <c:v>13.09</c:v>
                </c:pt>
                <c:pt idx="3319">
                  <c:v>13.13</c:v>
                </c:pt>
                <c:pt idx="3320">
                  <c:v>13.11</c:v>
                </c:pt>
                <c:pt idx="3321">
                  <c:v>13.07</c:v>
                </c:pt>
                <c:pt idx="3322">
                  <c:v>13.06</c:v>
                </c:pt>
                <c:pt idx="3323">
                  <c:v>13.06</c:v>
                </c:pt>
                <c:pt idx="3324">
                  <c:v>13.29</c:v>
                </c:pt>
                <c:pt idx="3325">
                  <c:v>13.84</c:v>
                </c:pt>
                <c:pt idx="3326">
                  <c:v>13.66</c:v>
                </c:pt>
                <c:pt idx="3327">
                  <c:v>13.59</c:v>
                </c:pt>
                <c:pt idx="3328">
                  <c:v>13.66</c:v>
                </c:pt>
                <c:pt idx="3329">
                  <c:v>13.33</c:v>
                </c:pt>
                <c:pt idx="3330">
                  <c:v>13.26</c:v>
                </c:pt>
                <c:pt idx="3331">
                  <c:v>13.49</c:v>
                </c:pt>
                <c:pt idx="3332">
                  <c:v>13.74</c:v>
                </c:pt>
                <c:pt idx="3333">
                  <c:v>13.6</c:v>
                </c:pt>
                <c:pt idx="3334">
                  <c:v>13.89</c:v>
                </c:pt>
                <c:pt idx="3335">
                  <c:v>13.84</c:v>
                </c:pt>
                <c:pt idx="3336">
                  <c:v>13.88</c:v>
                </c:pt>
                <c:pt idx="3337">
                  <c:v>13.69</c:v>
                </c:pt>
                <c:pt idx="3338">
                  <c:v>13.57</c:v>
                </c:pt>
                <c:pt idx="3339">
                  <c:v>13.16</c:v>
                </c:pt>
                <c:pt idx="3340">
                  <c:v>13.29</c:v>
                </c:pt>
                <c:pt idx="3341">
                  <c:v>13.19</c:v>
                </c:pt>
                <c:pt idx="3342">
                  <c:v>13.3</c:v>
                </c:pt>
                <c:pt idx="3343">
                  <c:v>13.34</c:v>
                </c:pt>
                <c:pt idx="3344">
                  <c:v>13.54</c:v>
                </c:pt>
                <c:pt idx="3345">
                  <c:v>13.54</c:v>
                </c:pt>
                <c:pt idx="3346">
                  <c:v>13.44</c:v>
                </c:pt>
                <c:pt idx="3347">
                  <c:v>13.39</c:v>
                </c:pt>
                <c:pt idx="3348">
                  <c:v>13.25</c:v>
                </c:pt>
                <c:pt idx="3349">
                  <c:v>13.29</c:v>
                </c:pt>
                <c:pt idx="3350">
                  <c:v>13.11</c:v>
                </c:pt>
                <c:pt idx="3351">
                  <c:v>13.19</c:v>
                </c:pt>
                <c:pt idx="3352">
                  <c:v>13.27</c:v>
                </c:pt>
                <c:pt idx="3353">
                  <c:v>12.3</c:v>
                </c:pt>
                <c:pt idx="3354">
                  <c:v>12.06</c:v>
                </c:pt>
                <c:pt idx="3355">
                  <c:v>11.94</c:v>
                </c:pt>
                <c:pt idx="3356">
                  <c:v>11.89</c:v>
                </c:pt>
                <c:pt idx="3357">
                  <c:v>11.48</c:v>
                </c:pt>
                <c:pt idx="3358">
                  <c:v>11.34</c:v>
                </c:pt>
                <c:pt idx="3359">
                  <c:v>11.27</c:v>
                </c:pt>
                <c:pt idx="3360">
                  <c:v>11.41</c:v>
                </c:pt>
                <c:pt idx="3361">
                  <c:v>11.22</c:v>
                </c:pt>
                <c:pt idx="3362">
                  <c:v>11.01</c:v>
                </c:pt>
                <c:pt idx="3363">
                  <c:v>11.32</c:v>
                </c:pt>
                <c:pt idx="3364">
                  <c:v>11.34</c:v>
                </c:pt>
                <c:pt idx="3365">
                  <c:v>11.22</c:v>
                </c:pt>
                <c:pt idx="3366">
                  <c:v>11.38</c:v>
                </c:pt>
                <c:pt idx="3367">
                  <c:v>11.47</c:v>
                </c:pt>
                <c:pt idx="3368">
                  <c:v>11.56</c:v>
                </c:pt>
                <c:pt idx="3369">
                  <c:v>11.6</c:v>
                </c:pt>
                <c:pt idx="3370">
                  <c:v>11.37</c:v>
                </c:pt>
                <c:pt idx="3371">
                  <c:v>11.5</c:v>
                </c:pt>
                <c:pt idx="3372">
                  <c:v>11.49</c:v>
                </c:pt>
                <c:pt idx="3373">
                  <c:v>11.42</c:v>
                </c:pt>
                <c:pt idx="3374">
                  <c:v>11.29</c:v>
                </c:pt>
                <c:pt idx="3375">
                  <c:v>11.49</c:v>
                </c:pt>
                <c:pt idx="3376">
                  <c:v>11.4</c:v>
                </c:pt>
                <c:pt idx="3377">
                  <c:v>10.53</c:v>
                </c:pt>
                <c:pt idx="3378">
                  <c:v>10.33</c:v>
                </c:pt>
                <c:pt idx="3379">
                  <c:v>10.210000000000001</c:v>
                </c:pt>
                <c:pt idx="3380">
                  <c:v>10.28</c:v>
                </c:pt>
                <c:pt idx="3381">
                  <c:v>10.18</c:v>
                </c:pt>
                <c:pt idx="3382">
                  <c:v>10.25</c:v>
                </c:pt>
                <c:pt idx="3383">
                  <c:v>10.220000000000001</c:v>
                </c:pt>
                <c:pt idx="3384">
                  <c:v>10.26</c:v>
                </c:pt>
                <c:pt idx="3385">
                  <c:v>10.41</c:v>
                </c:pt>
                <c:pt idx="3386">
                  <c:v>10.52</c:v>
                </c:pt>
                <c:pt idx="3387">
                  <c:v>10.54</c:v>
                </c:pt>
                <c:pt idx="3388">
                  <c:v>10.53</c:v>
                </c:pt>
                <c:pt idx="3389">
                  <c:v>10.69</c:v>
                </c:pt>
                <c:pt idx="3390">
                  <c:v>10.49</c:v>
                </c:pt>
                <c:pt idx="3391">
                  <c:v>10.55</c:v>
                </c:pt>
                <c:pt idx="3392">
                  <c:v>10.48</c:v>
                </c:pt>
                <c:pt idx="3393">
                  <c:v>10.24</c:v>
                </c:pt>
                <c:pt idx="3394">
                  <c:v>10.25</c:v>
                </c:pt>
                <c:pt idx="3395">
                  <c:v>10.41</c:v>
                </c:pt>
                <c:pt idx="3396">
                  <c:v>10.39</c:v>
                </c:pt>
                <c:pt idx="3397">
                  <c:v>10.25</c:v>
                </c:pt>
                <c:pt idx="3398">
                  <c:v>10.39</c:v>
                </c:pt>
                <c:pt idx="3399">
                  <c:v>10.38</c:v>
                </c:pt>
                <c:pt idx="3400">
                  <c:v>10.43</c:v>
                </c:pt>
                <c:pt idx="3401">
                  <c:v>10.56</c:v>
                </c:pt>
                <c:pt idx="3402">
                  <c:v>10.51</c:v>
                </c:pt>
                <c:pt idx="3403">
                  <c:v>10.3</c:v>
                </c:pt>
                <c:pt idx="3404">
                  <c:v>10.3</c:v>
                </c:pt>
                <c:pt idx="3405">
                  <c:v>10.07</c:v>
                </c:pt>
                <c:pt idx="3406">
                  <c:v>9.49</c:v>
                </c:pt>
                <c:pt idx="3407">
                  <c:v>9.48</c:v>
                </c:pt>
                <c:pt idx="3408">
                  <c:v>9.42</c:v>
                </c:pt>
                <c:pt idx="3409">
                  <c:v>8.6999999999999993</c:v>
                </c:pt>
                <c:pt idx="3410">
                  <c:v>8.6999999999999993</c:v>
                </c:pt>
                <c:pt idx="3411">
                  <c:v>8.85</c:v>
                </c:pt>
                <c:pt idx="3412">
                  <c:v>8.52</c:v>
                </c:pt>
                <c:pt idx="3413">
                  <c:v>8.69</c:v>
                </c:pt>
                <c:pt idx="3414">
                  <c:v>8.68</c:v>
                </c:pt>
                <c:pt idx="3415">
                  <c:v>8.76</c:v>
                </c:pt>
                <c:pt idx="3416">
                  <c:v>8.92</c:v>
                </c:pt>
                <c:pt idx="3417">
                  <c:v>8.94</c:v>
                </c:pt>
                <c:pt idx="3418">
                  <c:v>9.19</c:v>
                </c:pt>
                <c:pt idx="3419">
                  <c:v>9.23</c:v>
                </c:pt>
                <c:pt idx="3420">
                  <c:v>9.23</c:v>
                </c:pt>
                <c:pt idx="3421">
                  <c:v>9.67</c:v>
                </c:pt>
                <c:pt idx="3422">
                  <c:v>9.5399999999999991</c:v>
                </c:pt>
                <c:pt idx="3423">
                  <c:v>9.6199999999999992</c:v>
                </c:pt>
                <c:pt idx="3424">
                  <c:v>9.69</c:v>
                </c:pt>
                <c:pt idx="3425">
                  <c:v>9.52</c:v>
                </c:pt>
                <c:pt idx="3426">
                  <c:v>9.85</c:v>
                </c:pt>
                <c:pt idx="3427">
                  <c:v>10.119999999999999</c:v>
                </c:pt>
                <c:pt idx="3428">
                  <c:v>10.11</c:v>
                </c:pt>
                <c:pt idx="3429">
                  <c:v>9.92</c:v>
                </c:pt>
                <c:pt idx="3430">
                  <c:v>9.86</c:v>
                </c:pt>
                <c:pt idx="3431">
                  <c:v>9.7799999999999994</c:v>
                </c:pt>
                <c:pt idx="3432">
                  <c:v>9.73</c:v>
                </c:pt>
                <c:pt idx="3433">
                  <c:v>9.8699999999999992</c:v>
                </c:pt>
                <c:pt idx="3434">
                  <c:v>9.8699999999999992</c:v>
                </c:pt>
                <c:pt idx="3435">
                  <c:v>11.08</c:v>
                </c:pt>
                <c:pt idx="3436">
                  <c:v>10.74</c:v>
                </c:pt>
                <c:pt idx="3437">
                  <c:v>10.49</c:v>
                </c:pt>
                <c:pt idx="3438">
                  <c:v>11.13</c:v>
                </c:pt>
                <c:pt idx="3439">
                  <c:v>11.23</c:v>
                </c:pt>
                <c:pt idx="3440">
                  <c:v>10.97</c:v>
                </c:pt>
                <c:pt idx="3441">
                  <c:v>10.97</c:v>
                </c:pt>
                <c:pt idx="3442">
                  <c:v>11.22</c:v>
                </c:pt>
                <c:pt idx="3443">
                  <c:v>11.25</c:v>
                </c:pt>
                <c:pt idx="3444">
                  <c:v>10.8</c:v>
                </c:pt>
                <c:pt idx="3445">
                  <c:v>10.9</c:v>
                </c:pt>
                <c:pt idx="3446">
                  <c:v>10.74</c:v>
                </c:pt>
                <c:pt idx="3447">
                  <c:v>10.65</c:v>
                </c:pt>
                <c:pt idx="3448">
                  <c:v>10.72</c:v>
                </c:pt>
                <c:pt idx="3449">
                  <c:v>10.81</c:v>
                </c:pt>
                <c:pt idx="3450">
                  <c:v>10.38</c:v>
                </c:pt>
                <c:pt idx="3451">
                  <c:v>10.39</c:v>
                </c:pt>
                <c:pt idx="3452">
                  <c:v>10.08</c:v>
                </c:pt>
                <c:pt idx="3453">
                  <c:v>10.15</c:v>
                </c:pt>
                <c:pt idx="3454">
                  <c:v>10.23</c:v>
                </c:pt>
                <c:pt idx="3455">
                  <c:v>9.92</c:v>
                </c:pt>
                <c:pt idx="3456">
                  <c:v>9.77</c:v>
                </c:pt>
                <c:pt idx="3457">
                  <c:v>9.94</c:v>
                </c:pt>
                <c:pt idx="3458">
                  <c:v>10.130000000000001</c:v>
                </c:pt>
                <c:pt idx="3459">
                  <c:v>9.9</c:v>
                </c:pt>
                <c:pt idx="3460">
                  <c:v>10.32</c:v>
                </c:pt>
                <c:pt idx="3461">
                  <c:v>10.78</c:v>
                </c:pt>
                <c:pt idx="3462">
                  <c:v>10.78</c:v>
                </c:pt>
                <c:pt idx="3463">
                  <c:v>10.78</c:v>
                </c:pt>
                <c:pt idx="3464">
                  <c:v>10.95</c:v>
                </c:pt>
                <c:pt idx="3465">
                  <c:v>10.79</c:v>
                </c:pt>
                <c:pt idx="3466">
                  <c:v>10.74</c:v>
                </c:pt>
                <c:pt idx="3467">
                  <c:v>11.25</c:v>
                </c:pt>
                <c:pt idx="3468">
                  <c:v>11.04</c:v>
                </c:pt>
                <c:pt idx="3469">
                  <c:v>10.82</c:v>
                </c:pt>
                <c:pt idx="3470">
                  <c:v>11.03</c:v>
                </c:pt>
                <c:pt idx="3471">
                  <c:v>11.09</c:v>
                </c:pt>
                <c:pt idx="3472">
                  <c:v>10.96</c:v>
                </c:pt>
                <c:pt idx="3473">
                  <c:v>10.9</c:v>
                </c:pt>
                <c:pt idx="3474">
                  <c:v>10.98</c:v>
                </c:pt>
                <c:pt idx="3475">
                  <c:v>11.36</c:v>
                </c:pt>
                <c:pt idx="3476">
                  <c:v>11.15</c:v>
                </c:pt>
                <c:pt idx="3477">
                  <c:v>11.53</c:v>
                </c:pt>
                <c:pt idx="3478">
                  <c:v>11.4</c:v>
                </c:pt>
                <c:pt idx="3479">
                  <c:v>11.94</c:v>
                </c:pt>
                <c:pt idx="3480">
                  <c:v>11.36</c:v>
                </c:pt>
                <c:pt idx="3481">
                  <c:v>10.37</c:v>
                </c:pt>
                <c:pt idx="3482">
                  <c:v>10.62</c:v>
                </c:pt>
                <c:pt idx="3483">
                  <c:v>10.28</c:v>
                </c:pt>
                <c:pt idx="3484">
                  <c:v>10.199999999999999</c:v>
                </c:pt>
                <c:pt idx="3485">
                  <c:v>10.47</c:v>
                </c:pt>
                <c:pt idx="3486">
                  <c:v>10.37</c:v>
                </c:pt>
                <c:pt idx="3487">
                  <c:v>10.18</c:v>
                </c:pt>
                <c:pt idx="3488">
                  <c:v>9.99</c:v>
                </c:pt>
                <c:pt idx="3489">
                  <c:v>9.94</c:v>
                </c:pt>
                <c:pt idx="3490">
                  <c:v>10.02</c:v>
                </c:pt>
                <c:pt idx="3491">
                  <c:v>9.7200000000000006</c:v>
                </c:pt>
                <c:pt idx="3492">
                  <c:v>9.5299999999999994</c:v>
                </c:pt>
                <c:pt idx="3493">
                  <c:v>9.2100000000000009</c:v>
                </c:pt>
                <c:pt idx="3494">
                  <c:v>8.5</c:v>
                </c:pt>
                <c:pt idx="3495">
                  <c:v>8.69</c:v>
                </c:pt>
                <c:pt idx="3496">
                  <c:v>8.5299999999999994</c:v>
                </c:pt>
                <c:pt idx="3497">
                  <c:v>8.7799999999999994</c:v>
                </c:pt>
                <c:pt idx="3498">
                  <c:v>8.67</c:v>
                </c:pt>
                <c:pt idx="3499">
                  <c:v>8.84</c:v>
                </c:pt>
                <c:pt idx="3500">
                  <c:v>8.76</c:v>
                </c:pt>
                <c:pt idx="3501">
                  <c:v>8.64</c:v>
                </c:pt>
                <c:pt idx="3502">
                  <c:v>8.9600000000000009</c:v>
                </c:pt>
                <c:pt idx="3503">
                  <c:v>8.75</c:v>
                </c:pt>
                <c:pt idx="3504">
                  <c:v>8.8800000000000008</c:v>
                </c:pt>
                <c:pt idx="3505">
                  <c:v>8.69</c:v>
                </c:pt>
                <c:pt idx="3506">
                  <c:v>8.31</c:v>
                </c:pt>
                <c:pt idx="3507">
                  <c:v>8.32</c:v>
                </c:pt>
                <c:pt idx="3508">
                  <c:v>8.7100000000000009</c:v>
                </c:pt>
                <c:pt idx="3509">
                  <c:v>8.81</c:v>
                </c:pt>
                <c:pt idx="3510">
                  <c:v>8.59</c:v>
                </c:pt>
                <c:pt idx="3511">
                  <c:v>8.86</c:v>
                </c:pt>
                <c:pt idx="3512">
                  <c:v>9.1199999999999992</c:v>
                </c:pt>
                <c:pt idx="3513">
                  <c:v>9.0399999999999991</c:v>
                </c:pt>
                <c:pt idx="3514">
                  <c:v>8.9700000000000006</c:v>
                </c:pt>
                <c:pt idx="3515">
                  <c:v>8.89</c:v>
                </c:pt>
                <c:pt idx="3516">
                  <c:v>8.84</c:v>
                </c:pt>
                <c:pt idx="3517">
                  <c:v>8.9499999999999993</c:v>
                </c:pt>
                <c:pt idx="3518">
                  <c:v>8.6999999999999993</c:v>
                </c:pt>
                <c:pt idx="3519">
                  <c:v>8.83</c:v>
                </c:pt>
                <c:pt idx="3520">
                  <c:v>8.7799999999999994</c:v>
                </c:pt>
                <c:pt idx="3521">
                  <c:v>8.75</c:v>
                </c:pt>
                <c:pt idx="3522">
                  <c:v>8.6</c:v>
                </c:pt>
                <c:pt idx="3523">
                  <c:v>8.36</c:v>
                </c:pt>
                <c:pt idx="3524">
                  <c:v>8.41</c:v>
                </c:pt>
                <c:pt idx="3525">
                  <c:v>8.18</c:v>
                </c:pt>
                <c:pt idx="3526">
                  <c:v>7.86</c:v>
                </c:pt>
                <c:pt idx="3527">
                  <c:v>7.78</c:v>
                </c:pt>
                <c:pt idx="3528">
                  <c:v>7.65</c:v>
                </c:pt>
                <c:pt idx="3529">
                  <c:v>7.86</c:v>
                </c:pt>
                <c:pt idx="3530">
                  <c:v>7.67</c:v>
                </c:pt>
                <c:pt idx="3531">
                  <c:v>7.86</c:v>
                </c:pt>
                <c:pt idx="3532">
                  <c:v>7.98</c:v>
                </c:pt>
                <c:pt idx="3533">
                  <c:v>7.91</c:v>
                </c:pt>
                <c:pt idx="3534">
                  <c:v>7.91</c:v>
                </c:pt>
                <c:pt idx="3535">
                  <c:v>7.72</c:v>
                </c:pt>
                <c:pt idx="3536">
                  <c:v>7.66</c:v>
                </c:pt>
                <c:pt idx="3537">
                  <c:v>7.52</c:v>
                </c:pt>
                <c:pt idx="3538">
                  <c:v>7.6</c:v>
                </c:pt>
                <c:pt idx="3539">
                  <c:v>7.68</c:v>
                </c:pt>
                <c:pt idx="3540">
                  <c:v>7.57</c:v>
                </c:pt>
                <c:pt idx="3541">
                  <c:v>7.65</c:v>
                </c:pt>
                <c:pt idx="3542">
                  <c:v>7.68</c:v>
                </c:pt>
                <c:pt idx="3543">
                  <c:v>7.83</c:v>
                </c:pt>
                <c:pt idx="3544">
                  <c:v>7.8</c:v>
                </c:pt>
                <c:pt idx="3545">
                  <c:v>7.8</c:v>
                </c:pt>
                <c:pt idx="3546">
                  <c:v>7.48</c:v>
                </c:pt>
                <c:pt idx="3547">
                  <c:v>7.43</c:v>
                </c:pt>
                <c:pt idx="3548">
                  <c:v>7.26</c:v>
                </c:pt>
                <c:pt idx="3549">
                  <c:v>7.33</c:v>
                </c:pt>
                <c:pt idx="3550">
                  <c:v>7.27</c:v>
                </c:pt>
                <c:pt idx="3551">
                  <c:v>7.21</c:v>
                </c:pt>
                <c:pt idx="3552">
                  <c:v>7.25</c:v>
                </c:pt>
                <c:pt idx="3553">
                  <c:v>7.15</c:v>
                </c:pt>
                <c:pt idx="3554">
                  <c:v>7.16</c:v>
                </c:pt>
                <c:pt idx="3555">
                  <c:v>7.23</c:v>
                </c:pt>
                <c:pt idx="3556">
                  <c:v>7.25</c:v>
                </c:pt>
                <c:pt idx="3557">
                  <c:v>7.16</c:v>
                </c:pt>
                <c:pt idx="3558">
                  <c:v>6.88</c:v>
                </c:pt>
                <c:pt idx="3559">
                  <c:v>7.04</c:v>
                </c:pt>
                <c:pt idx="3560">
                  <c:v>7.09</c:v>
                </c:pt>
                <c:pt idx="3561">
                  <c:v>7.12</c:v>
                </c:pt>
                <c:pt idx="3562">
                  <c:v>7.22</c:v>
                </c:pt>
                <c:pt idx="3563">
                  <c:v>7.16</c:v>
                </c:pt>
                <c:pt idx="3564">
                  <c:v>7.14</c:v>
                </c:pt>
                <c:pt idx="3565">
                  <c:v>7.08</c:v>
                </c:pt>
                <c:pt idx="3566">
                  <c:v>7.17</c:v>
                </c:pt>
                <c:pt idx="3567">
                  <c:v>6.96</c:v>
                </c:pt>
                <c:pt idx="3568">
                  <c:v>6.91</c:v>
                </c:pt>
                <c:pt idx="3569">
                  <c:v>6.89</c:v>
                </c:pt>
                <c:pt idx="3570">
                  <c:v>6.2</c:v>
                </c:pt>
                <c:pt idx="3571">
                  <c:v>5.9</c:v>
                </c:pt>
                <c:pt idx="3572">
                  <c:v>5.81</c:v>
                </c:pt>
                <c:pt idx="3573">
                  <c:v>5.53</c:v>
                </c:pt>
                <c:pt idx="3574">
                  <c:v>5.65</c:v>
                </c:pt>
                <c:pt idx="3575">
                  <c:v>5.56</c:v>
                </c:pt>
                <c:pt idx="3576">
                  <c:v>5.68</c:v>
                </c:pt>
                <c:pt idx="3577">
                  <c:v>5.99</c:v>
                </c:pt>
                <c:pt idx="3578">
                  <c:v>5.86</c:v>
                </c:pt>
                <c:pt idx="3579">
                  <c:v>5.83</c:v>
                </c:pt>
                <c:pt idx="3580">
                  <c:v>5.83</c:v>
                </c:pt>
                <c:pt idx="3581">
                  <c:v>5.89</c:v>
                </c:pt>
                <c:pt idx="3582">
                  <c:v>5.8</c:v>
                </c:pt>
                <c:pt idx="3583">
                  <c:v>5.89</c:v>
                </c:pt>
                <c:pt idx="3584">
                  <c:v>5.96</c:v>
                </c:pt>
                <c:pt idx="3585">
                  <c:v>6</c:v>
                </c:pt>
                <c:pt idx="3586">
                  <c:v>6.21</c:v>
                </c:pt>
                <c:pt idx="3587">
                  <c:v>6.24</c:v>
                </c:pt>
                <c:pt idx="3588">
                  <c:v>6.22</c:v>
                </c:pt>
                <c:pt idx="3589">
                  <c:v>6.2</c:v>
                </c:pt>
                <c:pt idx="3590">
                  <c:v>6.23</c:v>
                </c:pt>
                <c:pt idx="3591">
                  <c:v>6.18</c:v>
                </c:pt>
                <c:pt idx="3592">
                  <c:v>6.39</c:v>
                </c:pt>
                <c:pt idx="3593">
                  <c:v>6.51</c:v>
                </c:pt>
                <c:pt idx="3594">
                  <c:v>6.43</c:v>
                </c:pt>
                <c:pt idx="3595">
                  <c:v>6.63</c:v>
                </c:pt>
                <c:pt idx="3596">
                  <c:v>6.62</c:v>
                </c:pt>
                <c:pt idx="3597">
                  <c:v>6.59</c:v>
                </c:pt>
                <c:pt idx="3598">
                  <c:v>6.36</c:v>
                </c:pt>
                <c:pt idx="3599">
                  <c:v>6.44</c:v>
                </c:pt>
                <c:pt idx="3600">
                  <c:v>6.66</c:v>
                </c:pt>
                <c:pt idx="3601">
                  <c:v>6.1</c:v>
                </c:pt>
                <c:pt idx="3602">
                  <c:v>6.13</c:v>
                </c:pt>
                <c:pt idx="3603">
                  <c:v>6.11</c:v>
                </c:pt>
                <c:pt idx="3604">
                  <c:v>6.12</c:v>
                </c:pt>
                <c:pt idx="3605">
                  <c:v>5.93</c:v>
                </c:pt>
                <c:pt idx="3606">
                  <c:v>5.99</c:v>
                </c:pt>
                <c:pt idx="3607">
                  <c:v>6.17</c:v>
                </c:pt>
                <c:pt idx="3608">
                  <c:v>6.29</c:v>
                </c:pt>
                <c:pt idx="3609">
                  <c:v>6.26</c:v>
                </c:pt>
                <c:pt idx="3610">
                  <c:v>6.07</c:v>
                </c:pt>
                <c:pt idx="3611">
                  <c:v>5.99</c:v>
                </c:pt>
                <c:pt idx="3612">
                  <c:v>5.78</c:v>
                </c:pt>
                <c:pt idx="3613">
                  <c:v>5.81</c:v>
                </c:pt>
                <c:pt idx="3614">
                  <c:v>5.82</c:v>
                </c:pt>
                <c:pt idx="3615">
                  <c:v>5.87</c:v>
                </c:pt>
                <c:pt idx="3616">
                  <c:v>5.65</c:v>
                </c:pt>
                <c:pt idx="3617">
                  <c:v>5.68</c:v>
                </c:pt>
                <c:pt idx="3618">
                  <c:v>5.66</c:v>
                </c:pt>
                <c:pt idx="3619">
                  <c:v>5.58</c:v>
                </c:pt>
                <c:pt idx="3620">
                  <c:v>5.61</c:v>
                </c:pt>
                <c:pt idx="3621">
                  <c:v>5.6</c:v>
                </c:pt>
                <c:pt idx="3622">
                  <c:v>5.67</c:v>
                </c:pt>
                <c:pt idx="3623">
                  <c:v>5.62</c:v>
                </c:pt>
                <c:pt idx="3624">
                  <c:v>5.6</c:v>
                </c:pt>
                <c:pt idx="3625">
                  <c:v>5.54</c:v>
                </c:pt>
                <c:pt idx="3626">
                  <c:v>5.52</c:v>
                </c:pt>
                <c:pt idx="3627">
                  <c:v>5.46</c:v>
                </c:pt>
                <c:pt idx="3628">
                  <c:v>5.47</c:v>
                </c:pt>
                <c:pt idx="3629">
                  <c:v>5.63</c:v>
                </c:pt>
                <c:pt idx="3630">
                  <c:v>5.71</c:v>
                </c:pt>
                <c:pt idx="3631">
                  <c:v>5.71</c:v>
                </c:pt>
                <c:pt idx="3632">
                  <c:v>5.69</c:v>
                </c:pt>
                <c:pt idx="3633">
                  <c:v>5.68</c:v>
                </c:pt>
                <c:pt idx="3634">
                  <c:v>5.74</c:v>
                </c:pt>
                <c:pt idx="3635">
                  <c:v>5.77</c:v>
                </c:pt>
                <c:pt idx="3636">
                  <c:v>5.79</c:v>
                </c:pt>
                <c:pt idx="3637">
                  <c:v>5.79</c:v>
                </c:pt>
                <c:pt idx="3638">
                  <c:v>5.75</c:v>
                </c:pt>
                <c:pt idx="3639">
                  <c:v>5.86</c:v>
                </c:pt>
                <c:pt idx="3640">
                  <c:v>5.79</c:v>
                </c:pt>
                <c:pt idx="3641">
                  <c:v>5.69</c:v>
                </c:pt>
                <c:pt idx="3642">
                  <c:v>5.67</c:v>
                </c:pt>
                <c:pt idx="3643">
                  <c:v>5.67</c:v>
                </c:pt>
                <c:pt idx="3644">
                  <c:v>5.58</c:v>
                </c:pt>
                <c:pt idx="3645">
                  <c:v>5.5</c:v>
                </c:pt>
                <c:pt idx="3646">
                  <c:v>5.29</c:v>
                </c:pt>
                <c:pt idx="3647">
                  <c:v>5.19</c:v>
                </c:pt>
                <c:pt idx="3648">
                  <c:v>5.19</c:v>
                </c:pt>
                <c:pt idx="3649">
                  <c:v>4.78</c:v>
                </c:pt>
                <c:pt idx="3650">
                  <c:v>5.0599999999999996</c:v>
                </c:pt>
                <c:pt idx="3651">
                  <c:v>5.12</c:v>
                </c:pt>
                <c:pt idx="3652">
                  <c:v>5.18</c:v>
                </c:pt>
                <c:pt idx="3653">
                  <c:v>5.26</c:v>
                </c:pt>
                <c:pt idx="3654">
                  <c:v>5.22</c:v>
                </c:pt>
                <c:pt idx="3655">
                  <c:v>5.41</c:v>
                </c:pt>
                <c:pt idx="3656">
                  <c:v>5.43</c:v>
                </c:pt>
                <c:pt idx="3657">
                  <c:v>5.54</c:v>
                </c:pt>
                <c:pt idx="3658">
                  <c:v>5.46</c:v>
                </c:pt>
                <c:pt idx="3659">
                  <c:v>5.63</c:v>
                </c:pt>
                <c:pt idx="3660">
                  <c:v>5.9</c:v>
                </c:pt>
                <c:pt idx="3661">
                  <c:v>5.99</c:v>
                </c:pt>
                <c:pt idx="3662">
                  <c:v>5.99</c:v>
                </c:pt>
                <c:pt idx="3663">
                  <c:v>6.06</c:v>
                </c:pt>
                <c:pt idx="3664">
                  <c:v>6.11</c:v>
                </c:pt>
                <c:pt idx="3665">
                  <c:v>6.2</c:v>
                </c:pt>
                <c:pt idx="3666">
                  <c:v>6.57</c:v>
                </c:pt>
                <c:pt idx="3667">
                  <c:v>6.63</c:v>
                </c:pt>
                <c:pt idx="3668">
                  <c:v>6.8</c:v>
                </c:pt>
                <c:pt idx="3669">
                  <c:v>6.6</c:v>
                </c:pt>
                <c:pt idx="3670">
                  <c:v>6.86</c:v>
                </c:pt>
                <c:pt idx="3671">
                  <c:v>6.88</c:v>
                </c:pt>
                <c:pt idx="3672">
                  <c:v>6.62</c:v>
                </c:pt>
                <c:pt idx="3673">
                  <c:v>6.45</c:v>
                </c:pt>
                <c:pt idx="3674">
                  <c:v>6.66</c:v>
                </c:pt>
                <c:pt idx="3675">
                  <c:v>6.85</c:v>
                </c:pt>
                <c:pt idx="3676">
                  <c:v>6.73</c:v>
                </c:pt>
                <c:pt idx="3677">
                  <c:v>6.76</c:v>
                </c:pt>
                <c:pt idx="3678">
                  <c:v>6.9</c:v>
                </c:pt>
                <c:pt idx="3679">
                  <c:v>6.86</c:v>
                </c:pt>
                <c:pt idx="3680">
                  <c:v>6.84</c:v>
                </c:pt>
                <c:pt idx="3681">
                  <c:v>6.53</c:v>
                </c:pt>
                <c:pt idx="3682">
                  <c:v>6.79</c:v>
                </c:pt>
                <c:pt idx="3683">
                  <c:v>6.73</c:v>
                </c:pt>
                <c:pt idx="3684">
                  <c:v>6.84</c:v>
                </c:pt>
                <c:pt idx="3685">
                  <c:v>7.09</c:v>
                </c:pt>
                <c:pt idx="3686">
                  <c:v>7.13</c:v>
                </c:pt>
                <c:pt idx="3687">
                  <c:v>7.22</c:v>
                </c:pt>
                <c:pt idx="3688">
                  <c:v>7.14</c:v>
                </c:pt>
                <c:pt idx="3689">
                  <c:v>6.95</c:v>
                </c:pt>
                <c:pt idx="3690">
                  <c:v>7.18</c:v>
                </c:pt>
                <c:pt idx="3691">
                  <c:v>7.9</c:v>
                </c:pt>
                <c:pt idx="3692">
                  <c:v>7.61</c:v>
                </c:pt>
                <c:pt idx="3693">
                  <c:v>7.18</c:v>
                </c:pt>
                <c:pt idx="3694">
                  <c:v>7.05</c:v>
                </c:pt>
                <c:pt idx="3695">
                  <c:v>7.2</c:v>
                </c:pt>
                <c:pt idx="3696">
                  <c:v>7.4</c:v>
                </c:pt>
                <c:pt idx="3697">
                  <c:v>7.3</c:v>
                </c:pt>
                <c:pt idx="3698">
                  <c:v>7.34</c:v>
                </c:pt>
                <c:pt idx="3699">
                  <c:v>7.06</c:v>
                </c:pt>
                <c:pt idx="3700">
                  <c:v>6.83</c:v>
                </c:pt>
                <c:pt idx="3701">
                  <c:v>6.9</c:v>
                </c:pt>
                <c:pt idx="3702">
                  <c:v>6.53</c:v>
                </c:pt>
                <c:pt idx="3703">
                  <c:v>6.53</c:v>
                </c:pt>
                <c:pt idx="3704">
                  <c:v>5.9</c:v>
                </c:pt>
                <c:pt idx="3705">
                  <c:v>6.25</c:v>
                </c:pt>
                <c:pt idx="3706">
                  <c:v>6.37</c:v>
                </c:pt>
                <c:pt idx="3707">
                  <c:v>6.22</c:v>
                </c:pt>
                <c:pt idx="3708">
                  <c:v>6.43</c:v>
                </c:pt>
                <c:pt idx="3709">
                  <c:v>6.2</c:v>
                </c:pt>
                <c:pt idx="3710">
                  <c:v>6.06</c:v>
                </c:pt>
                <c:pt idx="3711">
                  <c:v>6.07</c:v>
                </c:pt>
                <c:pt idx="3712">
                  <c:v>6.2</c:v>
                </c:pt>
                <c:pt idx="3713">
                  <c:v>5.84</c:v>
                </c:pt>
                <c:pt idx="3714">
                  <c:v>5.64</c:v>
                </c:pt>
                <c:pt idx="3715">
                  <c:v>5.77</c:v>
                </c:pt>
                <c:pt idx="3716">
                  <c:v>5.65</c:v>
                </c:pt>
                <c:pt idx="3717">
                  <c:v>5.51</c:v>
                </c:pt>
                <c:pt idx="3718">
                  <c:v>5.47</c:v>
                </c:pt>
                <c:pt idx="3719">
                  <c:v>5.6</c:v>
                </c:pt>
                <c:pt idx="3720">
                  <c:v>5.6</c:v>
                </c:pt>
                <c:pt idx="3721">
                  <c:v>5.51</c:v>
                </c:pt>
                <c:pt idx="3722">
                  <c:v>5.36</c:v>
                </c:pt>
                <c:pt idx="3723">
                  <c:v>5.36</c:v>
                </c:pt>
                <c:pt idx="3724">
                  <c:v>5.1100000000000003</c:v>
                </c:pt>
                <c:pt idx="3725">
                  <c:v>5.09</c:v>
                </c:pt>
                <c:pt idx="3726">
                  <c:v>5.01</c:v>
                </c:pt>
                <c:pt idx="3727">
                  <c:v>4.79</c:v>
                </c:pt>
                <c:pt idx="3728">
                  <c:v>4.97</c:v>
                </c:pt>
                <c:pt idx="3729">
                  <c:v>5.18</c:v>
                </c:pt>
                <c:pt idx="3730">
                  <c:v>4.99</c:v>
                </c:pt>
                <c:pt idx="3731">
                  <c:v>5.13</c:v>
                </c:pt>
                <c:pt idx="3732">
                  <c:v>5.09</c:v>
                </c:pt>
                <c:pt idx="3733">
                  <c:v>5</c:v>
                </c:pt>
                <c:pt idx="3734">
                  <c:v>4.99</c:v>
                </c:pt>
                <c:pt idx="3735">
                  <c:v>5.05</c:v>
                </c:pt>
                <c:pt idx="3736">
                  <c:v>5.16</c:v>
                </c:pt>
                <c:pt idx="3737">
                  <c:v>5.31</c:v>
                </c:pt>
                <c:pt idx="3738">
                  <c:v>5.29</c:v>
                </c:pt>
                <c:pt idx="3739">
                  <c:v>5.25</c:v>
                </c:pt>
                <c:pt idx="3740">
                  <c:v>5.22</c:v>
                </c:pt>
                <c:pt idx="3741">
                  <c:v>5.32</c:v>
                </c:pt>
                <c:pt idx="3742">
                  <c:v>5.25</c:v>
                </c:pt>
                <c:pt idx="3743">
                  <c:v>5.43</c:v>
                </c:pt>
                <c:pt idx="3744">
                  <c:v>5.4</c:v>
                </c:pt>
                <c:pt idx="3745">
                  <c:v>5.35</c:v>
                </c:pt>
                <c:pt idx="3746">
                  <c:v>5.31</c:v>
                </c:pt>
                <c:pt idx="3747">
                  <c:v>5.36</c:v>
                </c:pt>
                <c:pt idx="3748">
                  <c:v>5.0999999999999996</c:v>
                </c:pt>
                <c:pt idx="3749">
                  <c:v>5.1100000000000003</c:v>
                </c:pt>
                <c:pt idx="3750">
                  <c:v>5.09</c:v>
                </c:pt>
                <c:pt idx="3751">
                  <c:v>5.07</c:v>
                </c:pt>
                <c:pt idx="3752">
                  <c:v>5.17</c:v>
                </c:pt>
                <c:pt idx="3753">
                  <c:v>5.2</c:v>
                </c:pt>
                <c:pt idx="3754">
                  <c:v>5.25</c:v>
                </c:pt>
                <c:pt idx="3755">
                  <c:v>5.21</c:v>
                </c:pt>
                <c:pt idx="3756">
                  <c:v>5.07</c:v>
                </c:pt>
                <c:pt idx="3757">
                  <c:v>5.1100000000000003</c:v>
                </c:pt>
                <c:pt idx="3758">
                  <c:v>4.96</c:v>
                </c:pt>
                <c:pt idx="3759">
                  <c:v>4.93</c:v>
                </c:pt>
                <c:pt idx="3760">
                  <c:v>4.96</c:v>
                </c:pt>
                <c:pt idx="3761">
                  <c:v>4.96</c:v>
                </c:pt>
                <c:pt idx="3762">
                  <c:v>4.95</c:v>
                </c:pt>
                <c:pt idx="3763">
                  <c:v>4.95</c:v>
                </c:pt>
                <c:pt idx="3764">
                  <c:v>4.97</c:v>
                </c:pt>
                <c:pt idx="3765">
                  <c:v>4.92</c:v>
                </c:pt>
                <c:pt idx="3766">
                  <c:v>4.97</c:v>
                </c:pt>
                <c:pt idx="3767">
                  <c:v>4.88</c:v>
                </c:pt>
                <c:pt idx="3768">
                  <c:v>4.8099999999999996</c:v>
                </c:pt>
                <c:pt idx="3769">
                  <c:v>4.63</c:v>
                </c:pt>
                <c:pt idx="3770">
                  <c:v>4.5999999999999996</c:v>
                </c:pt>
                <c:pt idx="3771">
                  <c:v>4.63</c:v>
                </c:pt>
                <c:pt idx="3772">
                  <c:v>4.62</c:v>
                </c:pt>
                <c:pt idx="3773">
                  <c:v>4.72</c:v>
                </c:pt>
                <c:pt idx="3774">
                  <c:v>4.71</c:v>
                </c:pt>
                <c:pt idx="3775">
                  <c:v>4.78</c:v>
                </c:pt>
                <c:pt idx="3776">
                  <c:v>4.9000000000000004</c:v>
                </c:pt>
                <c:pt idx="3777">
                  <c:v>4.92</c:v>
                </c:pt>
                <c:pt idx="3778">
                  <c:v>5.04</c:v>
                </c:pt>
                <c:pt idx="3779">
                  <c:v>5.03</c:v>
                </c:pt>
                <c:pt idx="3780">
                  <c:v>5.07</c:v>
                </c:pt>
                <c:pt idx="3781">
                  <c:v>5.15</c:v>
                </c:pt>
                <c:pt idx="3782">
                  <c:v>5.29</c:v>
                </c:pt>
                <c:pt idx="3783">
                  <c:v>5.14</c:v>
                </c:pt>
                <c:pt idx="3784">
                  <c:v>5.23</c:v>
                </c:pt>
                <c:pt idx="3785">
                  <c:v>5.13</c:v>
                </c:pt>
                <c:pt idx="3786">
                  <c:v>5.09</c:v>
                </c:pt>
                <c:pt idx="3787">
                  <c:v>4.96</c:v>
                </c:pt>
                <c:pt idx="3788">
                  <c:v>5.09</c:v>
                </c:pt>
                <c:pt idx="3789">
                  <c:v>5.09</c:v>
                </c:pt>
                <c:pt idx="3790">
                  <c:v>5.09</c:v>
                </c:pt>
                <c:pt idx="3791">
                  <c:v>5.16</c:v>
                </c:pt>
                <c:pt idx="3792">
                  <c:v>5.18</c:v>
                </c:pt>
                <c:pt idx="3793">
                  <c:v>5.25</c:v>
                </c:pt>
                <c:pt idx="3794">
                  <c:v>5.3</c:v>
                </c:pt>
                <c:pt idx="3795">
                  <c:v>5.24</c:v>
                </c:pt>
                <c:pt idx="3796">
                  <c:v>5.24</c:v>
                </c:pt>
                <c:pt idx="3797">
                  <c:v>5.28</c:v>
                </c:pt>
                <c:pt idx="3798">
                  <c:v>5.1100000000000003</c:v>
                </c:pt>
                <c:pt idx="3799">
                  <c:v>5.09</c:v>
                </c:pt>
                <c:pt idx="3800">
                  <c:v>5.13</c:v>
                </c:pt>
                <c:pt idx="3801">
                  <c:v>5.09</c:v>
                </c:pt>
                <c:pt idx="3802">
                  <c:v>4.99</c:v>
                </c:pt>
                <c:pt idx="3803">
                  <c:v>5</c:v>
                </c:pt>
                <c:pt idx="3804">
                  <c:v>4.82</c:v>
                </c:pt>
                <c:pt idx="3805">
                  <c:v>4.75</c:v>
                </c:pt>
                <c:pt idx="3806">
                  <c:v>4.82</c:v>
                </c:pt>
                <c:pt idx="3807">
                  <c:v>4.75</c:v>
                </c:pt>
                <c:pt idx="3808">
                  <c:v>4.8499999999999996</c:v>
                </c:pt>
                <c:pt idx="3809">
                  <c:v>4.8600000000000003</c:v>
                </c:pt>
                <c:pt idx="3810">
                  <c:v>4.91</c:v>
                </c:pt>
                <c:pt idx="3811">
                  <c:v>4.8899999999999997</c:v>
                </c:pt>
                <c:pt idx="3812">
                  <c:v>4.95</c:v>
                </c:pt>
                <c:pt idx="3813">
                  <c:v>4.87</c:v>
                </c:pt>
                <c:pt idx="3814">
                  <c:v>4.8600000000000003</c:v>
                </c:pt>
                <c:pt idx="3815">
                  <c:v>4.84</c:v>
                </c:pt>
                <c:pt idx="3816">
                  <c:v>4.79</c:v>
                </c:pt>
                <c:pt idx="3817">
                  <c:v>4.7300000000000004</c:v>
                </c:pt>
                <c:pt idx="3818">
                  <c:v>4.88</c:v>
                </c:pt>
                <c:pt idx="3819">
                  <c:v>4.95</c:v>
                </c:pt>
                <c:pt idx="3820">
                  <c:v>4.8899999999999997</c:v>
                </c:pt>
                <c:pt idx="3821">
                  <c:v>4.93</c:v>
                </c:pt>
                <c:pt idx="3822">
                  <c:v>5.0199999999999996</c:v>
                </c:pt>
                <c:pt idx="3823">
                  <c:v>4.91</c:v>
                </c:pt>
                <c:pt idx="3824">
                  <c:v>4.83</c:v>
                </c:pt>
                <c:pt idx="3825">
                  <c:v>4.82</c:v>
                </c:pt>
                <c:pt idx="3826">
                  <c:v>4.8899999999999997</c:v>
                </c:pt>
                <c:pt idx="3827">
                  <c:v>4.92</c:v>
                </c:pt>
                <c:pt idx="3828">
                  <c:v>4.93</c:v>
                </c:pt>
                <c:pt idx="3829">
                  <c:v>4.88</c:v>
                </c:pt>
                <c:pt idx="3830">
                  <c:v>4.9800000000000004</c:v>
                </c:pt>
                <c:pt idx="3831">
                  <c:v>4.96</c:v>
                </c:pt>
                <c:pt idx="3832">
                  <c:v>4.76</c:v>
                </c:pt>
                <c:pt idx="3833">
                  <c:v>4.78</c:v>
                </c:pt>
                <c:pt idx="3834">
                  <c:v>4.74</c:v>
                </c:pt>
                <c:pt idx="3835">
                  <c:v>4.7699999999999996</c:v>
                </c:pt>
                <c:pt idx="3836">
                  <c:v>4.7</c:v>
                </c:pt>
                <c:pt idx="3837">
                  <c:v>4.72</c:v>
                </c:pt>
                <c:pt idx="3838">
                  <c:v>4.8</c:v>
                </c:pt>
                <c:pt idx="3839">
                  <c:v>4.76</c:v>
                </c:pt>
                <c:pt idx="3840">
                  <c:v>4.78</c:v>
                </c:pt>
                <c:pt idx="3841">
                  <c:v>4.7300000000000004</c:v>
                </c:pt>
                <c:pt idx="3842">
                  <c:v>4.76</c:v>
                </c:pt>
                <c:pt idx="3843">
                  <c:v>4.7300000000000004</c:v>
                </c:pt>
                <c:pt idx="3844">
                  <c:v>4.7</c:v>
                </c:pt>
                <c:pt idx="3845">
                  <c:v>4.68</c:v>
                </c:pt>
                <c:pt idx="3846">
                  <c:v>4.7</c:v>
                </c:pt>
                <c:pt idx="3847">
                  <c:v>4.6900000000000004</c:v>
                </c:pt>
                <c:pt idx="3848">
                  <c:v>4.7</c:v>
                </c:pt>
                <c:pt idx="3849">
                  <c:v>4.68</c:v>
                </c:pt>
                <c:pt idx="3850">
                  <c:v>4.74</c:v>
                </c:pt>
                <c:pt idx="3851">
                  <c:v>4.75</c:v>
                </c:pt>
                <c:pt idx="3852">
                  <c:v>4.74</c:v>
                </c:pt>
                <c:pt idx="3853">
                  <c:v>4.74</c:v>
                </c:pt>
                <c:pt idx="3854">
                  <c:v>4.7</c:v>
                </c:pt>
                <c:pt idx="3855">
                  <c:v>4.67</c:v>
                </c:pt>
                <c:pt idx="3856">
                  <c:v>4.7300000000000004</c:v>
                </c:pt>
                <c:pt idx="3857">
                  <c:v>4.78</c:v>
                </c:pt>
                <c:pt idx="3858">
                  <c:v>4.8600000000000003</c:v>
                </c:pt>
                <c:pt idx="3859">
                  <c:v>4.8499999999999996</c:v>
                </c:pt>
                <c:pt idx="3860">
                  <c:v>4.9400000000000004</c:v>
                </c:pt>
                <c:pt idx="3861">
                  <c:v>4.8600000000000003</c:v>
                </c:pt>
                <c:pt idx="3862">
                  <c:v>4.7699999999999996</c:v>
                </c:pt>
                <c:pt idx="3863">
                  <c:v>4.8099999999999996</c:v>
                </c:pt>
                <c:pt idx="3864">
                  <c:v>4.8</c:v>
                </c:pt>
                <c:pt idx="3865">
                  <c:v>4.84</c:v>
                </c:pt>
                <c:pt idx="3866">
                  <c:v>4.8099999999999996</c:v>
                </c:pt>
                <c:pt idx="3867">
                  <c:v>4.82</c:v>
                </c:pt>
                <c:pt idx="3868">
                  <c:v>4.9800000000000004</c:v>
                </c:pt>
                <c:pt idx="3869">
                  <c:v>5.04</c:v>
                </c:pt>
                <c:pt idx="3870">
                  <c:v>5.0199999999999996</c:v>
                </c:pt>
                <c:pt idx="3871">
                  <c:v>5.01</c:v>
                </c:pt>
                <c:pt idx="3872">
                  <c:v>5.15</c:v>
                </c:pt>
                <c:pt idx="3873">
                  <c:v>5.12</c:v>
                </c:pt>
                <c:pt idx="3874">
                  <c:v>5.16</c:v>
                </c:pt>
                <c:pt idx="3875">
                  <c:v>5.14</c:v>
                </c:pt>
                <c:pt idx="3876">
                  <c:v>5.09</c:v>
                </c:pt>
                <c:pt idx="3877">
                  <c:v>5.12</c:v>
                </c:pt>
                <c:pt idx="3878">
                  <c:v>5.0599999999999996</c:v>
                </c:pt>
                <c:pt idx="3879">
                  <c:v>5.0199999999999996</c:v>
                </c:pt>
                <c:pt idx="3880">
                  <c:v>5.14</c:v>
                </c:pt>
                <c:pt idx="3881">
                  <c:v>5.25</c:v>
                </c:pt>
                <c:pt idx="3882">
                  <c:v>5.54</c:v>
                </c:pt>
                <c:pt idx="3883">
                  <c:v>5.34</c:v>
                </c:pt>
                <c:pt idx="3884">
                  <c:v>5.39</c:v>
                </c:pt>
                <c:pt idx="3885">
                  <c:v>5.67</c:v>
                </c:pt>
                <c:pt idx="3886">
                  <c:v>5.8</c:v>
                </c:pt>
                <c:pt idx="3887">
                  <c:v>6.11</c:v>
                </c:pt>
                <c:pt idx="3888">
                  <c:v>6.13</c:v>
                </c:pt>
                <c:pt idx="3889">
                  <c:v>5.85</c:v>
                </c:pt>
                <c:pt idx="3890">
                  <c:v>5.63</c:v>
                </c:pt>
                <c:pt idx="3891">
                  <c:v>5.68</c:v>
                </c:pt>
                <c:pt idx="3892">
                  <c:v>5.65</c:v>
                </c:pt>
                <c:pt idx="3893">
                  <c:v>5.47</c:v>
                </c:pt>
                <c:pt idx="3894">
                  <c:v>5.35</c:v>
                </c:pt>
                <c:pt idx="3895">
                  <c:v>5.46</c:v>
                </c:pt>
                <c:pt idx="3896">
                  <c:v>5.66</c:v>
                </c:pt>
                <c:pt idx="3897">
                  <c:v>5.47</c:v>
                </c:pt>
                <c:pt idx="3898">
                  <c:v>5.51</c:v>
                </c:pt>
                <c:pt idx="3899">
                  <c:v>5.52</c:v>
                </c:pt>
                <c:pt idx="3900">
                  <c:v>5.58</c:v>
                </c:pt>
                <c:pt idx="3901">
                  <c:v>5.66</c:v>
                </c:pt>
                <c:pt idx="3902">
                  <c:v>5.49</c:v>
                </c:pt>
                <c:pt idx="3903">
                  <c:v>5.55</c:v>
                </c:pt>
                <c:pt idx="3904">
                  <c:v>5.25</c:v>
                </c:pt>
                <c:pt idx="3905">
                  <c:v>5.36</c:v>
                </c:pt>
                <c:pt idx="3906">
                  <c:v>5.38</c:v>
                </c:pt>
                <c:pt idx="3907">
                  <c:v>5.32</c:v>
                </c:pt>
                <c:pt idx="3908">
                  <c:v>5.39</c:v>
                </c:pt>
                <c:pt idx="3909">
                  <c:v>5.41</c:v>
                </c:pt>
                <c:pt idx="3910">
                  <c:v>5.46</c:v>
                </c:pt>
                <c:pt idx="3911">
                  <c:v>5.42</c:v>
                </c:pt>
                <c:pt idx="3912">
                  <c:v>5.34</c:v>
                </c:pt>
                <c:pt idx="3913">
                  <c:v>5.6</c:v>
                </c:pt>
                <c:pt idx="3914">
                  <c:v>5.53</c:v>
                </c:pt>
                <c:pt idx="3915">
                  <c:v>5.56</c:v>
                </c:pt>
                <c:pt idx="3916">
                  <c:v>5.28</c:v>
                </c:pt>
                <c:pt idx="3917">
                  <c:v>5.1100000000000003</c:v>
                </c:pt>
                <c:pt idx="3918">
                  <c:v>5</c:v>
                </c:pt>
                <c:pt idx="3919">
                  <c:v>5.0599999999999996</c:v>
                </c:pt>
                <c:pt idx="3920">
                  <c:v>4.8899999999999997</c:v>
                </c:pt>
                <c:pt idx="3921">
                  <c:v>4.9800000000000004</c:v>
                </c:pt>
                <c:pt idx="3922">
                  <c:v>5.07</c:v>
                </c:pt>
                <c:pt idx="3923">
                  <c:v>5.14</c:v>
                </c:pt>
                <c:pt idx="3924">
                  <c:v>5.03</c:v>
                </c:pt>
                <c:pt idx="3925">
                  <c:v>4.91</c:v>
                </c:pt>
                <c:pt idx="3926">
                  <c:v>4.91</c:v>
                </c:pt>
                <c:pt idx="3927">
                  <c:v>4.88</c:v>
                </c:pt>
                <c:pt idx="3928">
                  <c:v>4.93</c:v>
                </c:pt>
                <c:pt idx="3929">
                  <c:v>4.93</c:v>
                </c:pt>
                <c:pt idx="3930">
                  <c:v>5.05</c:v>
                </c:pt>
                <c:pt idx="3931">
                  <c:v>5.14</c:v>
                </c:pt>
                <c:pt idx="3932">
                  <c:v>5.19</c:v>
                </c:pt>
                <c:pt idx="3933">
                  <c:v>5.13</c:v>
                </c:pt>
                <c:pt idx="3934">
                  <c:v>5.18</c:v>
                </c:pt>
                <c:pt idx="3935">
                  <c:v>5.3</c:v>
                </c:pt>
                <c:pt idx="3936">
                  <c:v>5.54</c:v>
                </c:pt>
                <c:pt idx="3937">
                  <c:v>5.44</c:v>
                </c:pt>
                <c:pt idx="3938">
                  <c:v>5.33</c:v>
                </c:pt>
                <c:pt idx="3939">
                  <c:v>5.35</c:v>
                </c:pt>
                <c:pt idx="3940">
                  <c:v>5.54</c:v>
                </c:pt>
                <c:pt idx="3941">
                  <c:v>5.46</c:v>
                </c:pt>
                <c:pt idx="3942">
                  <c:v>5.37</c:v>
                </c:pt>
                <c:pt idx="3943">
                  <c:v>5.21</c:v>
                </c:pt>
                <c:pt idx="3944">
                  <c:v>5.15</c:v>
                </c:pt>
                <c:pt idx="3945">
                  <c:v>5.26</c:v>
                </c:pt>
                <c:pt idx="3946">
                  <c:v>5.49</c:v>
                </c:pt>
                <c:pt idx="3947">
                  <c:v>5.48</c:v>
                </c:pt>
                <c:pt idx="3948">
                  <c:v>5.58</c:v>
                </c:pt>
                <c:pt idx="3949">
                  <c:v>5.59</c:v>
                </c:pt>
                <c:pt idx="3950">
                  <c:v>5.51</c:v>
                </c:pt>
                <c:pt idx="3951">
                  <c:v>5.67</c:v>
                </c:pt>
                <c:pt idx="3952">
                  <c:v>5.65</c:v>
                </c:pt>
                <c:pt idx="3953">
                  <c:v>5.69</c:v>
                </c:pt>
                <c:pt idx="3954">
                  <c:v>5.59</c:v>
                </c:pt>
                <c:pt idx="3955">
                  <c:v>5.54</c:v>
                </c:pt>
                <c:pt idx="3956">
                  <c:v>5.64</c:v>
                </c:pt>
                <c:pt idx="3957">
                  <c:v>5.6</c:v>
                </c:pt>
                <c:pt idx="3958">
                  <c:v>5.54</c:v>
                </c:pt>
                <c:pt idx="3959">
                  <c:v>5.61</c:v>
                </c:pt>
                <c:pt idx="3960">
                  <c:v>5.46</c:v>
                </c:pt>
                <c:pt idx="3961">
                  <c:v>5.78</c:v>
                </c:pt>
                <c:pt idx="3962">
                  <c:v>5.82</c:v>
                </c:pt>
                <c:pt idx="3963">
                  <c:v>5.77</c:v>
                </c:pt>
                <c:pt idx="3964">
                  <c:v>5.82</c:v>
                </c:pt>
                <c:pt idx="3965">
                  <c:v>5.93</c:v>
                </c:pt>
                <c:pt idx="3966">
                  <c:v>6.08</c:v>
                </c:pt>
                <c:pt idx="3967">
                  <c:v>5.97</c:v>
                </c:pt>
                <c:pt idx="3968">
                  <c:v>5.54</c:v>
                </c:pt>
                <c:pt idx="3969">
                  <c:v>5.59</c:v>
                </c:pt>
                <c:pt idx="3970">
                  <c:v>5.59</c:v>
                </c:pt>
                <c:pt idx="3971">
                  <c:v>5.56</c:v>
                </c:pt>
                <c:pt idx="3972">
                  <c:v>5.66</c:v>
                </c:pt>
                <c:pt idx="3973">
                  <c:v>5.91</c:v>
                </c:pt>
                <c:pt idx="3974">
                  <c:v>5.87</c:v>
                </c:pt>
                <c:pt idx="3975">
                  <c:v>5.94</c:v>
                </c:pt>
                <c:pt idx="3976">
                  <c:v>6.53</c:v>
                </c:pt>
                <c:pt idx="3977">
                  <c:v>6.4</c:v>
                </c:pt>
                <c:pt idx="3978">
                  <c:v>6.6</c:v>
                </c:pt>
                <c:pt idx="3979">
                  <c:v>6.48</c:v>
                </c:pt>
                <c:pt idx="3980">
                  <c:v>6.28</c:v>
                </c:pt>
                <c:pt idx="3981">
                  <c:v>6.28</c:v>
                </c:pt>
                <c:pt idx="3982">
                  <c:v>6.5</c:v>
                </c:pt>
                <c:pt idx="3983">
                  <c:v>6.62</c:v>
                </c:pt>
                <c:pt idx="3984">
                  <c:v>6.95</c:v>
                </c:pt>
                <c:pt idx="3985">
                  <c:v>6.95</c:v>
                </c:pt>
                <c:pt idx="3986">
                  <c:v>6.8</c:v>
                </c:pt>
                <c:pt idx="3987">
                  <c:v>6.8</c:v>
                </c:pt>
                <c:pt idx="3988">
                  <c:v>6.75</c:v>
                </c:pt>
                <c:pt idx="3989">
                  <c:v>6.94</c:v>
                </c:pt>
                <c:pt idx="3990">
                  <c:v>6.84</c:v>
                </c:pt>
                <c:pt idx="3991">
                  <c:v>6.94</c:v>
                </c:pt>
                <c:pt idx="3992">
                  <c:v>7.15</c:v>
                </c:pt>
                <c:pt idx="3993">
                  <c:v>6.95</c:v>
                </c:pt>
                <c:pt idx="3994">
                  <c:v>7.15</c:v>
                </c:pt>
                <c:pt idx="3995">
                  <c:v>7.48</c:v>
                </c:pt>
                <c:pt idx="3996">
                  <c:v>7.07</c:v>
                </c:pt>
                <c:pt idx="3997">
                  <c:v>6.61</c:v>
                </c:pt>
                <c:pt idx="3998">
                  <c:v>6.6</c:v>
                </c:pt>
                <c:pt idx="3999">
                  <c:v>6.87</c:v>
                </c:pt>
                <c:pt idx="4000">
                  <c:v>7.13</c:v>
                </c:pt>
                <c:pt idx="4001">
                  <c:v>7.01</c:v>
                </c:pt>
                <c:pt idx="4002">
                  <c:v>7.43</c:v>
                </c:pt>
                <c:pt idx="4003">
                  <c:v>6.86</c:v>
                </c:pt>
                <c:pt idx="4004">
                  <c:v>7.14</c:v>
                </c:pt>
                <c:pt idx="4005">
                  <c:v>6.95</c:v>
                </c:pt>
                <c:pt idx="4006">
                  <c:v>7.19</c:v>
                </c:pt>
                <c:pt idx="4007">
                  <c:v>7.88</c:v>
                </c:pt>
                <c:pt idx="4008">
                  <c:v>7.83</c:v>
                </c:pt>
                <c:pt idx="4009">
                  <c:v>7.83</c:v>
                </c:pt>
                <c:pt idx="4010">
                  <c:v>7.57</c:v>
                </c:pt>
                <c:pt idx="4011">
                  <c:v>7.65</c:v>
                </c:pt>
                <c:pt idx="4012">
                  <c:v>7.61</c:v>
                </c:pt>
                <c:pt idx="4013">
                  <c:v>7.4</c:v>
                </c:pt>
                <c:pt idx="4014">
                  <c:v>7.39</c:v>
                </c:pt>
                <c:pt idx="4015">
                  <c:v>7.21</c:v>
                </c:pt>
                <c:pt idx="4016">
                  <c:v>7.05</c:v>
                </c:pt>
                <c:pt idx="4017">
                  <c:v>7.02</c:v>
                </c:pt>
                <c:pt idx="4018">
                  <c:v>7.13</c:v>
                </c:pt>
                <c:pt idx="4019">
                  <c:v>7.21</c:v>
                </c:pt>
                <c:pt idx="4020">
                  <c:v>7.26</c:v>
                </c:pt>
                <c:pt idx="4021">
                  <c:v>7.11</c:v>
                </c:pt>
                <c:pt idx="4022">
                  <c:v>7.02</c:v>
                </c:pt>
                <c:pt idx="4023">
                  <c:v>7.22</c:v>
                </c:pt>
                <c:pt idx="4024">
                  <c:v>7.21</c:v>
                </c:pt>
                <c:pt idx="4025">
                  <c:v>7.1</c:v>
                </c:pt>
                <c:pt idx="4026">
                  <c:v>6.87</c:v>
                </c:pt>
                <c:pt idx="4027">
                  <c:v>6.98</c:v>
                </c:pt>
                <c:pt idx="4028">
                  <c:v>7.13</c:v>
                </c:pt>
                <c:pt idx="4029">
                  <c:v>7.16</c:v>
                </c:pt>
                <c:pt idx="4030">
                  <c:v>7.1</c:v>
                </c:pt>
                <c:pt idx="4031">
                  <c:v>6.78</c:v>
                </c:pt>
                <c:pt idx="4032">
                  <c:v>6.82</c:v>
                </c:pt>
                <c:pt idx="4033">
                  <c:v>6.65</c:v>
                </c:pt>
                <c:pt idx="4034">
                  <c:v>6.32</c:v>
                </c:pt>
                <c:pt idx="4035">
                  <c:v>6.31</c:v>
                </c:pt>
                <c:pt idx="4036">
                  <c:v>6.14</c:v>
                </c:pt>
                <c:pt idx="4037">
                  <c:v>6.03</c:v>
                </c:pt>
                <c:pt idx="4038">
                  <c:v>6.08</c:v>
                </c:pt>
                <c:pt idx="4039">
                  <c:v>6.08</c:v>
                </c:pt>
                <c:pt idx="4040">
                  <c:v>6.07</c:v>
                </c:pt>
                <c:pt idx="4041">
                  <c:v>6.04</c:v>
                </c:pt>
                <c:pt idx="4042">
                  <c:v>5.99</c:v>
                </c:pt>
                <c:pt idx="4043">
                  <c:v>6.06</c:v>
                </c:pt>
                <c:pt idx="4044">
                  <c:v>6.1</c:v>
                </c:pt>
                <c:pt idx="4045">
                  <c:v>6.08</c:v>
                </c:pt>
                <c:pt idx="4046">
                  <c:v>6.14</c:v>
                </c:pt>
                <c:pt idx="4047">
                  <c:v>6.09</c:v>
                </c:pt>
                <c:pt idx="4048">
                  <c:v>6.12</c:v>
                </c:pt>
                <c:pt idx="4049">
                  <c:v>5.92</c:v>
                </c:pt>
                <c:pt idx="4050">
                  <c:v>5.95</c:v>
                </c:pt>
                <c:pt idx="4051">
                  <c:v>5.94</c:v>
                </c:pt>
                <c:pt idx="4052">
                  <c:v>6.13</c:v>
                </c:pt>
                <c:pt idx="4053">
                  <c:v>6.3</c:v>
                </c:pt>
                <c:pt idx="4054">
                  <c:v>6.3</c:v>
                </c:pt>
                <c:pt idx="4055">
                  <c:v>6.24</c:v>
                </c:pt>
                <c:pt idx="4056">
                  <c:v>6.18</c:v>
                </c:pt>
                <c:pt idx="4057">
                  <c:v>6.34</c:v>
                </c:pt>
                <c:pt idx="4058">
                  <c:v>6.22</c:v>
                </c:pt>
                <c:pt idx="4059">
                  <c:v>6.29</c:v>
                </c:pt>
                <c:pt idx="4060">
                  <c:v>6.28</c:v>
                </c:pt>
                <c:pt idx="4061">
                  <c:v>6.21</c:v>
                </c:pt>
                <c:pt idx="4062">
                  <c:v>6.04</c:v>
                </c:pt>
                <c:pt idx="4063">
                  <c:v>6.1</c:v>
                </c:pt>
                <c:pt idx="4064">
                  <c:v>6.11</c:v>
                </c:pt>
                <c:pt idx="4065">
                  <c:v>6.1</c:v>
                </c:pt>
                <c:pt idx="4066">
                  <c:v>6.29</c:v>
                </c:pt>
                <c:pt idx="4067">
                  <c:v>6.2</c:v>
                </c:pt>
                <c:pt idx="4068">
                  <c:v>6.16</c:v>
                </c:pt>
                <c:pt idx="4069">
                  <c:v>6.27</c:v>
                </c:pt>
                <c:pt idx="4070">
                  <c:v>6.2</c:v>
                </c:pt>
                <c:pt idx="4071">
                  <c:v>6.24</c:v>
                </c:pt>
                <c:pt idx="4072">
                  <c:v>6.12</c:v>
                </c:pt>
                <c:pt idx="4073">
                  <c:v>6.22</c:v>
                </c:pt>
                <c:pt idx="4074">
                  <c:v>6.25</c:v>
                </c:pt>
                <c:pt idx="4075">
                  <c:v>6.23</c:v>
                </c:pt>
                <c:pt idx="4076">
                  <c:v>6.23</c:v>
                </c:pt>
                <c:pt idx="4077">
                  <c:v>6.13</c:v>
                </c:pt>
                <c:pt idx="4078">
                  <c:v>6.16</c:v>
                </c:pt>
                <c:pt idx="4079">
                  <c:v>6.11</c:v>
                </c:pt>
                <c:pt idx="4080">
                  <c:v>6.13</c:v>
                </c:pt>
                <c:pt idx="4081">
                  <c:v>6.09</c:v>
                </c:pt>
                <c:pt idx="4082">
                  <c:v>6.07</c:v>
                </c:pt>
                <c:pt idx="4083">
                  <c:v>6.09</c:v>
                </c:pt>
                <c:pt idx="4084">
                  <c:v>6.06</c:v>
                </c:pt>
                <c:pt idx="4085">
                  <c:v>5.96</c:v>
                </c:pt>
                <c:pt idx="4086">
                  <c:v>5.92</c:v>
                </c:pt>
                <c:pt idx="4087">
                  <c:v>5.81</c:v>
                </c:pt>
                <c:pt idx="4088">
                  <c:v>5.77</c:v>
                </c:pt>
                <c:pt idx="4089">
                  <c:v>5.81</c:v>
                </c:pt>
                <c:pt idx="4090">
                  <c:v>5.83</c:v>
                </c:pt>
                <c:pt idx="4091">
                  <c:v>5.9</c:v>
                </c:pt>
                <c:pt idx="4092">
                  <c:v>5.89</c:v>
                </c:pt>
                <c:pt idx="4093">
                  <c:v>5.85</c:v>
                </c:pt>
                <c:pt idx="4094">
                  <c:v>5.76</c:v>
                </c:pt>
                <c:pt idx="4095">
                  <c:v>5.61</c:v>
                </c:pt>
                <c:pt idx="4096">
                  <c:v>5.55</c:v>
                </c:pt>
                <c:pt idx="4097">
                  <c:v>5.43</c:v>
                </c:pt>
                <c:pt idx="4098">
                  <c:v>5.56</c:v>
                </c:pt>
                <c:pt idx="4099">
                  <c:v>5.52</c:v>
                </c:pt>
                <c:pt idx="4100">
                  <c:v>5.41</c:v>
                </c:pt>
                <c:pt idx="4101">
                  <c:v>5.5</c:v>
                </c:pt>
                <c:pt idx="4102">
                  <c:v>5.47</c:v>
                </c:pt>
                <c:pt idx="4103">
                  <c:v>5.44</c:v>
                </c:pt>
                <c:pt idx="4104">
                  <c:v>5.47</c:v>
                </c:pt>
                <c:pt idx="4105">
                  <c:v>5.52</c:v>
                </c:pt>
                <c:pt idx="4106">
                  <c:v>5.4</c:v>
                </c:pt>
                <c:pt idx="4107">
                  <c:v>5.39</c:v>
                </c:pt>
                <c:pt idx="4108">
                  <c:v>5.18</c:v>
                </c:pt>
                <c:pt idx="4109">
                  <c:v>5.22</c:v>
                </c:pt>
                <c:pt idx="4110">
                  <c:v>5.22</c:v>
                </c:pt>
                <c:pt idx="4111">
                  <c:v>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0-4D6F-BBCC-4E8587C47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61847"/>
        <c:axId val="66115111"/>
      </c:lineChart>
      <c:dateAx>
        <c:axId val="484261847"/>
        <c:scaling>
          <c:orientation val="minMax"/>
          <c:min val="41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5111"/>
        <c:crosses val="autoZero"/>
        <c:auto val="1"/>
        <c:lblOffset val="100"/>
        <c:baseTimeUnit val="days"/>
        <c:majorUnit val="1"/>
        <c:majorTimeUnit val="years"/>
      </c:dateAx>
      <c:valAx>
        <c:axId val="66115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1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3BA8A-64F4-4746-8620-B97536140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499565509257" createdVersion="6" refreshedVersion="6" minRefreshableVersion="3" recordCount="4113" xr:uid="{2AD05885-6EEE-490F-BA4A-759012888863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04-03-23T00:00:00" maxDate="2021-01-01T00:00:00"/>
    </cacheField>
    <cacheField name="Close" numFmtId="0">
      <sharedItems containsString="0" containsBlank="1" containsNumber="1" minValue="0.91518999999999995" maxValue="36.604999999999997"/>
    </cacheField>
    <cacheField name="Year" numFmtId="0">
      <sharedItems containsString="0" containsBlank="1" containsNumber="1" containsInteger="1" minValue="2004" maxValue="2020" count="18"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3">
  <r>
    <d v="2004-03-23T00:00:00"/>
    <n v="1.94828"/>
    <x v="0"/>
    <x v="0"/>
    <n v="1"/>
  </r>
  <r>
    <d v="2004-03-24T00:00:00"/>
    <n v="1.84674"/>
    <x v="0"/>
    <x v="0"/>
    <n v="1"/>
  </r>
  <r>
    <d v="2004-03-25T00:00:00"/>
    <n v="1.8591599999999999"/>
    <x v="0"/>
    <x v="0"/>
    <n v="1"/>
  </r>
  <r>
    <d v="2004-03-26T00:00:00"/>
    <n v="1.8759600000000001"/>
    <x v="0"/>
    <x v="0"/>
    <n v="1"/>
  </r>
  <r>
    <d v="2004-03-29T00:00:00"/>
    <n v="1.8905700000000001"/>
    <x v="0"/>
    <x v="0"/>
    <n v="1"/>
  </r>
  <r>
    <d v="2004-03-30T00:00:00"/>
    <n v="1.9212499999999999"/>
    <x v="0"/>
    <x v="0"/>
    <n v="1"/>
  </r>
  <r>
    <d v="2004-03-31T00:00:00"/>
    <n v="1.93367"/>
    <x v="0"/>
    <x v="0"/>
    <n v="1"/>
  </r>
  <r>
    <d v="2004-04-01T00:00:00"/>
    <n v="1.9358599999999999"/>
    <x v="0"/>
    <x v="1"/>
    <n v="1"/>
  </r>
  <r>
    <d v="2004-04-02T00:00:00"/>
    <n v="1.9278299999999999"/>
    <x v="0"/>
    <x v="1"/>
    <n v="1"/>
  </r>
  <r>
    <d v="2004-04-05T00:00:00"/>
    <n v="1.92198"/>
    <x v="0"/>
    <x v="1"/>
    <n v="1"/>
  </r>
  <r>
    <d v="2004-04-06T00:00:00"/>
    <n v="2.0081799999999999"/>
    <x v="0"/>
    <x v="1"/>
    <n v="1"/>
  </r>
  <r>
    <d v="2004-04-07T00:00:00"/>
    <n v="1.9986900000000001"/>
    <x v="0"/>
    <x v="1"/>
    <n v="1"/>
  </r>
  <r>
    <d v="2004-04-08T00:00:00"/>
    <n v="2.1338300000000001"/>
    <x v="0"/>
    <x v="1"/>
    <n v="1"/>
  </r>
  <r>
    <d v="2004-04-09T00:00:00"/>
    <n v="2.12799"/>
    <x v="0"/>
    <x v="1"/>
    <n v="1"/>
  </r>
  <r>
    <d v="2004-04-12T00:00:00"/>
    <n v="2.0834199999999998"/>
    <x v="0"/>
    <x v="1"/>
    <n v="1"/>
  </r>
  <r>
    <d v="2004-04-13T00:00:00"/>
    <n v="2.04617"/>
    <x v="0"/>
    <x v="1"/>
    <n v="1"/>
  </r>
  <r>
    <d v="2004-04-14T00:00:00"/>
    <n v="2.06589"/>
    <x v="0"/>
    <x v="1"/>
    <n v="1"/>
  </r>
  <r>
    <d v="2004-04-15T00:00:00"/>
    <n v="2.0089100000000002"/>
    <x v="0"/>
    <x v="1"/>
    <n v="1"/>
  </r>
  <r>
    <d v="2004-04-16T00:00:00"/>
    <n v="1.9855400000000001"/>
    <x v="0"/>
    <x v="1"/>
    <n v="1"/>
  </r>
  <r>
    <d v="2004-04-19T00:00:00"/>
    <n v="1.9285600000000001"/>
    <x v="0"/>
    <x v="1"/>
    <n v="1"/>
  </r>
  <r>
    <d v="2004-04-20T00:00:00"/>
    <n v="1.9723900000000001"/>
    <x v="0"/>
    <x v="1"/>
    <n v="1"/>
  </r>
  <r>
    <d v="2004-04-21T00:00:00"/>
    <n v="1.96143"/>
    <x v="0"/>
    <x v="1"/>
    <n v="1"/>
  </r>
  <r>
    <d v="2004-04-22T00:00:00"/>
    <n v="1.96654"/>
    <x v="0"/>
    <x v="1"/>
    <n v="1"/>
  </r>
  <r>
    <d v="2004-04-23T00:00:00"/>
    <n v="1.9782299999999999"/>
    <x v="0"/>
    <x v="1"/>
    <n v="1"/>
  </r>
  <r>
    <d v="2004-04-26T00:00:00"/>
    <n v="1.9855400000000001"/>
    <x v="0"/>
    <x v="1"/>
    <n v="1"/>
  </r>
  <r>
    <d v="2004-04-27T00:00:00"/>
    <n v="2.0059900000000002"/>
    <x v="0"/>
    <x v="1"/>
    <n v="1"/>
  </r>
  <r>
    <d v="2004-04-28T00:00:00"/>
    <n v="1.99065"/>
    <x v="0"/>
    <x v="1"/>
    <n v="1"/>
  </r>
  <r>
    <d v="2004-04-29T00:00:00"/>
    <n v="1.98773"/>
    <x v="0"/>
    <x v="1"/>
    <n v="1"/>
  </r>
  <r>
    <d v="2004-04-30T00:00:00"/>
    <n v="1.9884599999999999"/>
    <x v="0"/>
    <x v="1"/>
    <n v="1"/>
  </r>
  <r>
    <d v="2004-05-03T00:00:00"/>
    <n v="1.9884599999999999"/>
    <x v="0"/>
    <x v="1"/>
    <n v="1"/>
  </r>
  <r>
    <d v="2004-05-04T00:00:00"/>
    <n v="1.9884599999999999"/>
    <x v="0"/>
    <x v="1"/>
    <n v="1"/>
  </r>
  <r>
    <d v="2004-05-05T00:00:00"/>
    <n v="1.9884599999999999"/>
    <x v="0"/>
    <x v="1"/>
    <n v="1"/>
  </r>
  <r>
    <d v="2004-05-06T00:00:00"/>
    <n v="1.9884599999999999"/>
    <x v="0"/>
    <x v="1"/>
    <n v="1"/>
  </r>
  <r>
    <d v="2004-05-07T00:00:00"/>
    <n v="1.9884599999999999"/>
    <x v="0"/>
    <x v="1"/>
    <n v="1"/>
  </r>
  <r>
    <d v="2004-05-10T00:00:00"/>
    <n v="1.9650799999999999"/>
    <x v="0"/>
    <x v="1"/>
    <n v="1"/>
  </r>
  <r>
    <d v="2004-05-11T00:00:00"/>
    <n v="1.96289"/>
    <x v="0"/>
    <x v="1"/>
    <n v="1"/>
  </r>
  <r>
    <d v="2004-05-12T00:00:00"/>
    <n v="1.9782299999999999"/>
    <x v="0"/>
    <x v="1"/>
    <n v="1"/>
  </r>
  <r>
    <d v="2004-05-13T00:00:00"/>
    <n v="1.9709300000000001"/>
    <x v="0"/>
    <x v="1"/>
    <n v="1"/>
  </r>
  <r>
    <d v="2004-05-14T00:00:00"/>
    <n v="1.9658100000000001"/>
    <x v="0"/>
    <x v="1"/>
    <n v="1"/>
  </r>
  <r>
    <d v="2004-05-17T00:00:00"/>
    <n v="1.9775"/>
    <x v="0"/>
    <x v="1"/>
    <n v="1"/>
  </r>
  <r>
    <d v="2004-05-18T00:00:00"/>
    <n v="1.98627"/>
    <x v="0"/>
    <x v="1"/>
    <n v="1"/>
  </r>
  <r>
    <d v="2004-05-19T00:00:00"/>
    <n v="1.97604"/>
    <x v="0"/>
    <x v="1"/>
    <n v="1"/>
  </r>
  <r>
    <d v="2004-05-20T00:00:00"/>
    <n v="1.9796899999999999"/>
    <x v="0"/>
    <x v="1"/>
    <n v="1"/>
  </r>
  <r>
    <d v="2004-05-21T00:00:00"/>
    <n v="1.9796899999999999"/>
    <x v="0"/>
    <x v="1"/>
    <n v="1"/>
  </r>
  <r>
    <d v="2004-05-24T00:00:00"/>
    <n v="1.9431700000000001"/>
    <x v="0"/>
    <x v="1"/>
    <n v="1"/>
  </r>
  <r>
    <d v="2004-05-25T00:00:00"/>
    <n v="1.95485"/>
    <x v="0"/>
    <x v="1"/>
    <n v="1"/>
  </r>
  <r>
    <d v="2004-05-26T00:00:00"/>
    <n v="1.9979499999999999"/>
    <x v="0"/>
    <x v="1"/>
    <n v="1"/>
  </r>
  <r>
    <d v="2004-05-27T00:00:00"/>
    <n v="2.0081799999999999"/>
    <x v="0"/>
    <x v="1"/>
    <n v="1"/>
  </r>
  <r>
    <d v="2004-05-28T00:00:00"/>
    <n v="2.0483600000000002"/>
    <x v="0"/>
    <x v="1"/>
    <n v="1"/>
  </r>
  <r>
    <d v="2004-05-31T00:00:00"/>
    <n v="2.0454400000000001"/>
    <x v="0"/>
    <x v="1"/>
    <n v="1"/>
  </r>
  <r>
    <d v="2004-06-01T00:00:00"/>
    <n v="2.0673499999999998"/>
    <x v="0"/>
    <x v="1"/>
    <n v="1"/>
  </r>
  <r>
    <d v="2004-06-02T00:00:00"/>
    <n v="2.0373999999999999"/>
    <x v="0"/>
    <x v="1"/>
    <n v="1"/>
  </r>
  <r>
    <d v="2004-06-03T00:00:00"/>
    <n v="2.0038"/>
    <x v="0"/>
    <x v="1"/>
    <n v="1"/>
  </r>
  <r>
    <d v="2004-06-04T00:00:00"/>
    <n v="1.99722"/>
    <x v="0"/>
    <x v="1"/>
    <n v="1"/>
  </r>
  <r>
    <d v="2004-06-07T00:00:00"/>
    <n v="1.9979499999999999"/>
    <x v="0"/>
    <x v="1"/>
    <n v="1"/>
  </r>
  <r>
    <d v="2004-06-08T00:00:00"/>
    <n v="1.9870000000000001"/>
    <x v="0"/>
    <x v="1"/>
    <n v="1"/>
  </r>
  <r>
    <d v="2004-06-09T00:00:00"/>
    <n v="1.97604"/>
    <x v="0"/>
    <x v="1"/>
    <n v="1"/>
  </r>
  <r>
    <d v="2004-06-10T00:00:00"/>
    <n v="1.9555800000000001"/>
    <x v="0"/>
    <x v="1"/>
    <n v="1"/>
  </r>
  <r>
    <d v="2004-06-11T00:00:00"/>
    <n v="1.9431700000000001"/>
    <x v="0"/>
    <x v="1"/>
    <n v="1"/>
  </r>
  <r>
    <d v="2004-06-14T00:00:00"/>
    <n v="1.8745000000000001"/>
    <x v="0"/>
    <x v="1"/>
    <n v="1"/>
  </r>
  <r>
    <d v="2004-06-15T00:00:00"/>
    <n v="1.8554999999999999"/>
    <x v="0"/>
    <x v="1"/>
    <n v="1"/>
  </r>
  <r>
    <d v="2004-06-16T00:00:00"/>
    <n v="1.85623"/>
    <x v="0"/>
    <x v="1"/>
    <n v="1"/>
  </r>
  <r>
    <d v="2004-06-17T00:00:00"/>
    <n v="1.7934099999999999"/>
    <x v="0"/>
    <x v="1"/>
    <n v="1"/>
  </r>
  <r>
    <d v="2004-06-18T00:00:00"/>
    <n v="1.75908"/>
    <x v="0"/>
    <x v="1"/>
    <n v="1"/>
  </r>
  <r>
    <d v="2004-06-21T00:00:00"/>
    <n v="1.78172"/>
    <x v="0"/>
    <x v="1"/>
    <n v="1"/>
  </r>
  <r>
    <d v="2004-06-22T00:00:00"/>
    <n v="1.8153300000000001"/>
    <x v="0"/>
    <x v="1"/>
    <n v="1"/>
  </r>
  <r>
    <d v="2004-06-23T00:00:00"/>
    <n v="1.7941400000000001"/>
    <x v="0"/>
    <x v="1"/>
    <n v="1"/>
  </r>
  <r>
    <d v="2004-06-24T00:00:00"/>
    <n v="1.7773399999999999"/>
    <x v="0"/>
    <x v="1"/>
    <n v="1"/>
  </r>
  <r>
    <d v="2004-06-25T00:00:00"/>
    <n v="1.69479"/>
    <x v="0"/>
    <x v="1"/>
    <n v="1"/>
  </r>
  <r>
    <d v="2004-06-28T00:00:00"/>
    <n v="1.5947100000000001"/>
    <x v="0"/>
    <x v="1"/>
    <n v="1"/>
  </r>
  <r>
    <d v="2004-06-29T00:00:00"/>
    <n v="1.5881400000000001"/>
    <x v="0"/>
    <x v="1"/>
    <n v="1"/>
  </r>
  <r>
    <d v="2004-06-30T00:00:00"/>
    <n v="1.5706"/>
    <x v="0"/>
    <x v="1"/>
    <n v="1"/>
  </r>
  <r>
    <d v="2004-07-01T00:00:00"/>
    <n v="1.6173599999999999"/>
    <x v="0"/>
    <x v="2"/>
    <n v="2"/>
  </r>
  <r>
    <d v="2004-07-02T00:00:00"/>
    <n v="1.60348"/>
    <x v="0"/>
    <x v="2"/>
    <n v="2"/>
  </r>
  <r>
    <d v="2004-07-05T00:00:00"/>
    <n v="1.5925199999999999"/>
    <x v="0"/>
    <x v="2"/>
    <n v="2"/>
  </r>
  <r>
    <d v="2004-07-06T00:00:00"/>
    <n v="1.58741"/>
    <x v="0"/>
    <x v="2"/>
    <n v="2"/>
  </r>
  <r>
    <d v="2004-07-07T00:00:00"/>
    <n v="1.5779099999999999"/>
    <x v="0"/>
    <x v="2"/>
    <n v="2"/>
  </r>
  <r>
    <d v="2004-07-08T00:00:00"/>
    <n v="1.5618399999999999"/>
    <x v="0"/>
    <x v="2"/>
    <n v="2"/>
  </r>
  <r>
    <d v="2004-07-09T00:00:00"/>
    <n v="1.54796"/>
    <x v="0"/>
    <x v="2"/>
    <n v="2"/>
  </r>
  <r>
    <d v="2004-07-12T00:00:00"/>
    <n v="1.44642"/>
    <x v="0"/>
    <x v="2"/>
    <n v="2"/>
  </r>
  <r>
    <d v="2004-07-13T00:00:00"/>
    <n v="1.4537199999999999"/>
    <x v="0"/>
    <x v="2"/>
    <n v="2"/>
  </r>
  <r>
    <d v="2004-07-14T00:00:00"/>
    <n v="1.4756400000000001"/>
    <x v="0"/>
    <x v="2"/>
    <n v="2"/>
  </r>
  <r>
    <d v="2004-07-15T00:00:00"/>
    <n v="1.44642"/>
    <x v="0"/>
    <x v="2"/>
    <n v="2"/>
  </r>
  <r>
    <d v="2004-07-16T00:00:00"/>
    <n v="1.4975499999999999"/>
    <x v="0"/>
    <x v="2"/>
    <n v="2"/>
  </r>
  <r>
    <d v="2004-07-19T00:00:00"/>
    <n v="1.49098"/>
    <x v="0"/>
    <x v="2"/>
    <n v="2"/>
  </r>
  <r>
    <d v="2004-07-20T00:00:00"/>
    <n v="1.5523400000000001"/>
    <x v="0"/>
    <x v="2"/>
    <n v="2"/>
  </r>
  <r>
    <d v="2004-07-21T00:00:00"/>
    <n v="1.53773"/>
    <x v="0"/>
    <x v="2"/>
    <n v="2"/>
  </r>
  <r>
    <d v="2004-07-22T00:00:00"/>
    <n v="1.5223899999999999"/>
    <x v="0"/>
    <x v="2"/>
    <n v="2"/>
  </r>
  <r>
    <d v="2004-07-23T00:00:00"/>
    <n v="1.54504"/>
    <x v="0"/>
    <x v="2"/>
    <n v="2"/>
  </r>
  <r>
    <d v="2004-07-26T00:00:00"/>
    <n v="1.5443100000000001"/>
    <x v="0"/>
    <x v="2"/>
    <n v="2"/>
  </r>
  <r>
    <d v="2004-07-27T00:00:00"/>
    <n v="1.5202"/>
    <x v="0"/>
    <x v="2"/>
    <n v="2"/>
  </r>
  <r>
    <d v="2004-07-28T00:00:00"/>
    <n v="1.5406500000000001"/>
    <x v="0"/>
    <x v="2"/>
    <n v="2"/>
  </r>
  <r>
    <d v="2004-07-29T00:00:00"/>
    <n v="1.5538000000000001"/>
    <x v="0"/>
    <x v="2"/>
    <n v="2"/>
  </r>
  <r>
    <d v="2004-07-30T00:00:00"/>
    <n v="1.61517"/>
    <x v="0"/>
    <x v="2"/>
    <n v="2"/>
  </r>
  <r>
    <d v="2004-08-02T00:00:00"/>
    <n v="1.5990899999999999"/>
    <x v="0"/>
    <x v="2"/>
    <n v="2"/>
  </r>
  <r>
    <d v="2004-08-03T00:00:00"/>
    <n v="1.59836"/>
    <x v="0"/>
    <x v="2"/>
    <n v="2"/>
  </r>
  <r>
    <d v="2004-08-04T00:00:00"/>
    <n v="1.5764499999999999"/>
    <x v="0"/>
    <x v="2"/>
    <n v="2"/>
  </r>
  <r>
    <d v="2004-08-05T00:00:00"/>
    <n v="1.56403"/>
    <x v="0"/>
    <x v="2"/>
    <n v="2"/>
  </r>
  <r>
    <d v="2004-08-06T00:00:00"/>
    <n v="1.55453"/>
    <x v="0"/>
    <x v="2"/>
    <n v="2"/>
  </r>
  <r>
    <d v="2004-08-09T00:00:00"/>
    <n v="1.54796"/>
    <x v="0"/>
    <x v="2"/>
    <n v="2"/>
  </r>
  <r>
    <d v="2004-08-10T00:00:00"/>
    <n v="1.54796"/>
    <x v="0"/>
    <x v="2"/>
    <n v="2"/>
  </r>
  <r>
    <d v="2004-08-11T00:00:00"/>
    <n v="1.53773"/>
    <x v="0"/>
    <x v="2"/>
    <n v="2"/>
  </r>
  <r>
    <d v="2004-08-12T00:00:00"/>
    <n v="1.53627"/>
    <x v="0"/>
    <x v="2"/>
    <n v="2"/>
  </r>
  <r>
    <d v="2004-08-13T00:00:00"/>
    <n v="1.54284"/>
    <x v="0"/>
    <x v="2"/>
    <n v="2"/>
  </r>
  <r>
    <d v="2004-08-16T00:00:00"/>
    <n v="1.5194700000000001"/>
    <x v="0"/>
    <x v="2"/>
    <n v="2"/>
  </r>
  <r>
    <d v="2004-08-17T00:00:00"/>
    <n v="1.55088"/>
    <x v="0"/>
    <x v="2"/>
    <n v="2"/>
  </r>
  <r>
    <d v="2004-08-18T00:00:00"/>
    <n v="1.56914"/>
    <x v="0"/>
    <x v="2"/>
    <n v="2"/>
  </r>
  <r>
    <d v="2004-08-19T00:00:00"/>
    <n v="1.59982"/>
    <x v="0"/>
    <x v="2"/>
    <n v="2"/>
  </r>
  <r>
    <d v="2004-08-20T00:00:00"/>
    <n v="1.6107800000000001"/>
    <x v="0"/>
    <x v="2"/>
    <n v="2"/>
  </r>
  <r>
    <d v="2004-08-23T00:00:00"/>
    <n v="1.6107800000000001"/>
    <x v="0"/>
    <x v="2"/>
    <n v="2"/>
  </r>
  <r>
    <d v="2004-08-24T00:00:00"/>
    <n v="1.6136999999999999"/>
    <x v="0"/>
    <x v="2"/>
    <n v="2"/>
  </r>
  <r>
    <d v="2004-08-25T00:00:00"/>
    <n v="1.6283099999999999"/>
    <x v="0"/>
    <x v="2"/>
    <n v="2"/>
  </r>
  <r>
    <d v="2004-08-26T00:00:00"/>
    <n v="1.63635"/>
    <x v="0"/>
    <x v="2"/>
    <n v="2"/>
  </r>
  <r>
    <d v="2004-08-27T00:00:00"/>
    <n v="1.63489"/>
    <x v="0"/>
    <x v="2"/>
    <n v="2"/>
  </r>
  <r>
    <d v="2004-08-30T00:00:00"/>
    <n v="1.6305099999999999"/>
    <x v="0"/>
    <x v="2"/>
    <n v="2"/>
  </r>
  <r>
    <d v="2004-08-31T00:00:00"/>
    <n v="1.6341600000000001"/>
    <x v="0"/>
    <x v="2"/>
    <n v="2"/>
  </r>
  <r>
    <d v="2004-09-01T00:00:00"/>
    <n v="1.6341600000000001"/>
    <x v="0"/>
    <x v="2"/>
    <n v="2"/>
  </r>
  <r>
    <d v="2004-09-02T00:00:00"/>
    <n v="1.63781"/>
    <x v="0"/>
    <x v="2"/>
    <n v="2"/>
  </r>
  <r>
    <d v="2004-09-03T00:00:00"/>
    <n v="1.6429199999999999"/>
    <x v="0"/>
    <x v="2"/>
    <n v="2"/>
  </r>
  <r>
    <d v="2004-09-06T00:00:00"/>
    <n v="1.64"/>
    <x v="0"/>
    <x v="2"/>
    <n v="2"/>
  </r>
  <r>
    <d v="2004-09-07T00:00:00"/>
    <n v="1.6926000000000001"/>
    <x v="0"/>
    <x v="2"/>
    <n v="2"/>
  </r>
  <r>
    <d v="2004-09-08T00:00:00"/>
    <n v="1.6728799999999999"/>
    <x v="0"/>
    <x v="2"/>
    <n v="2"/>
  </r>
  <r>
    <d v="2004-09-09T00:00:00"/>
    <n v="1.6582699999999999"/>
    <x v="0"/>
    <x v="2"/>
    <n v="2"/>
  </r>
  <r>
    <d v="2004-09-10T00:00:00"/>
    <n v="1.69187"/>
    <x v="0"/>
    <x v="2"/>
    <n v="2"/>
  </r>
  <r>
    <d v="2004-09-13T00:00:00"/>
    <n v="1.6984399999999999"/>
    <x v="0"/>
    <x v="2"/>
    <n v="2"/>
  </r>
  <r>
    <d v="2004-09-14T00:00:00"/>
    <n v="1.7020999999999999"/>
    <x v="0"/>
    <x v="2"/>
    <n v="2"/>
  </r>
  <r>
    <d v="2004-09-15T00:00:00"/>
    <n v="1.7466600000000001"/>
    <x v="0"/>
    <x v="2"/>
    <n v="2"/>
  </r>
  <r>
    <d v="2004-09-16T00:00:00"/>
    <n v="1.8248200000000001"/>
    <x v="0"/>
    <x v="2"/>
    <n v="2"/>
  </r>
  <r>
    <d v="2004-09-17T00:00:00"/>
    <n v="1.8219000000000001"/>
    <x v="0"/>
    <x v="2"/>
    <n v="2"/>
  </r>
  <r>
    <d v="2004-09-20T00:00:00"/>
    <n v="1.8628100000000001"/>
    <x v="0"/>
    <x v="2"/>
    <n v="2"/>
  </r>
  <r>
    <d v="2004-09-21T00:00:00"/>
    <n v="1.8891100000000001"/>
    <x v="0"/>
    <x v="2"/>
    <n v="2"/>
  </r>
  <r>
    <d v="2004-09-22T00:00:00"/>
    <n v="1.8986000000000001"/>
    <x v="0"/>
    <x v="2"/>
    <n v="2"/>
  </r>
  <r>
    <d v="2004-09-23T00:00:00"/>
    <n v="1.89714"/>
    <x v="0"/>
    <x v="2"/>
    <n v="2"/>
  </r>
  <r>
    <d v="2004-09-24T00:00:00"/>
    <n v="1.83724"/>
    <x v="0"/>
    <x v="2"/>
    <n v="2"/>
  </r>
  <r>
    <d v="2004-09-27T00:00:00"/>
    <n v="1.7934099999999999"/>
    <x v="0"/>
    <x v="2"/>
    <n v="2"/>
  </r>
  <r>
    <d v="2004-09-28T00:00:00"/>
    <n v="1.8233600000000001"/>
    <x v="0"/>
    <x v="2"/>
    <n v="2"/>
  </r>
  <r>
    <d v="2004-09-29T00:00:00"/>
    <n v="1.8102100000000001"/>
    <x v="0"/>
    <x v="2"/>
    <n v="2"/>
  </r>
  <r>
    <d v="2004-09-30T00:00:00"/>
    <n v="1.8262799999999999"/>
    <x v="0"/>
    <x v="2"/>
    <n v="2"/>
  </r>
  <r>
    <d v="2004-10-01T00:00:00"/>
    <n v="1.8262799999999999"/>
    <x v="0"/>
    <x v="3"/>
    <n v="2"/>
  </r>
  <r>
    <d v="2004-10-04T00:00:00"/>
    <n v="1.8262799999999999"/>
    <x v="0"/>
    <x v="3"/>
    <n v="2"/>
  </r>
  <r>
    <d v="2004-10-05T00:00:00"/>
    <n v="1.8262799999999999"/>
    <x v="0"/>
    <x v="3"/>
    <n v="2"/>
  </r>
  <r>
    <d v="2004-10-06T00:00:00"/>
    <n v="1.8262799999999999"/>
    <x v="0"/>
    <x v="3"/>
    <n v="2"/>
  </r>
  <r>
    <d v="2004-10-07T00:00:00"/>
    <n v="1.8262799999999999"/>
    <x v="0"/>
    <x v="3"/>
    <n v="2"/>
  </r>
  <r>
    <d v="2004-10-08T00:00:00"/>
    <n v="1.9132100000000001"/>
    <x v="0"/>
    <x v="3"/>
    <n v="2"/>
  </r>
  <r>
    <d v="2004-10-11T00:00:00"/>
    <n v="1.88984"/>
    <x v="0"/>
    <x v="3"/>
    <n v="2"/>
  </r>
  <r>
    <d v="2004-10-12T00:00:00"/>
    <n v="1.7524999999999999"/>
    <x v="0"/>
    <x v="3"/>
    <n v="2"/>
  </r>
  <r>
    <d v="2004-10-13T00:00:00"/>
    <n v="1.7510399999999999"/>
    <x v="0"/>
    <x v="3"/>
    <n v="2"/>
  </r>
  <r>
    <d v="2004-10-14T00:00:00"/>
    <n v="1.6874899999999999"/>
    <x v="0"/>
    <x v="3"/>
    <n v="2"/>
  </r>
  <r>
    <d v="2004-10-15T00:00:00"/>
    <n v="1.70648"/>
    <x v="0"/>
    <x v="3"/>
    <n v="2"/>
  </r>
  <r>
    <d v="2004-10-18T00:00:00"/>
    <n v="1.7006399999999999"/>
    <x v="0"/>
    <x v="3"/>
    <n v="2"/>
  </r>
  <r>
    <d v="2004-10-19T00:00:00"/>
    <n v="1.6955199999999999"/>
    <x v="0"/>
    <x v="3"/>
    <n v="2"/>
  </r>
  <r>
    <d v="2004-10-20T00:00:00"/>
    <n v="1.67872"/>
    <x v="0"/>
    <x v="3"/>
    <n v="2"/>
  </r>
  <r>
    <d v="2004-10-21T00:00:00"/>
    <n v="1.6984399999999999"/>
    <x v="0"/>
    <x v="3"/>
    <n v="2"/>
  </r>
  <r>
    <d v="2004-10-22T00:00:00"/>
    <n v="1.72109"/>
    <x v="0"/>
    <x v="3"/>
    <n v="2"/>
  </r>
  <r>
    <d v="2004-10-25T00:00:00"/>
    <n v="1.7094"/>
    <x v="0"/>
    <x v="3"/>
    <n v="2"/>
  </r>
  <r>
    <d v="2004-10-26T00:00:00"/>
    <n v="1.7086699999999999"/>
    <x v="0"/>
    <x v="3"/>
    <n v="2"/>
  </r>
  <r>
    <d v="2004-10-27T00:00:00"/>
    <n v="1.77003"/>
    <x v="0"/>
    <x v="3"/>
    <n v="2"/>
  </r>
  <r>
    <d v="2004-10-28T00:00:00"/>
    <n v="1.7452000000000001"/>
    <x v="0"/>
    <x v="3"/>
    <n v="2"/>
  </r>
  <r>
    <d v="2004-10-29T00:00:00"/>
    <n v="1.75396"/>
    <x v="0"/>
    <x v="3"/>
    <n v="2"/>
  </r>
  <r>
    <d v="2004-11-01T00:00:00"/>
    <n v="1.75542"/>
    <x v="0"/>
    <x v="3"/>
    <n v="2"/>
  </r>
  <r>
    <d v="2004-11-02T00:00:00"/>
    <n v="1.76054"/>
    <x v="0"/>
    <x v="3"/>
    <n v="2"/>
  </r>
  <r>
    <d v="2004-11-03T00:00:00"/>
    <n v="1.75762"/>
    <x v="0"/>
    <x v="3"/>
    <n v="2"/>
  </r>
  <r>
    <d v="2004-11-04T00:00:00"/>
    <n v="1.75542"/>
    <x v="0"/>
    <x v="3"/>
    <n v="2"/>
  </r>
  <r>
    <d v="2004-11-05T00:00:00"/>
    <n v="1.74885"/>
    <x v="0"/>
    <x v="3"/>
    <n v="2"/>
  </r>
  <r>
    <d v="2004-11-08T00:00:00"/>
    <n v="1.7532300000000001"/>
    <x v="0"/>
    <x v="3"/>
    <n v="2"/>
  </r>
  <r>
    <d v="2004-11-09T00:00:00"/>
    <n v="1.7561500000000001"/>
    <x v="0"/>
    <x v="3"/>
    <n v="2"/>
  </r>
  <r>
    <d v="2004-11-10T00:00:00"/>
    <n v="1.8072900000000001"/>
    <x v="0"/>
    <x v="3"/>
    <n v="2"/>
  </r>
  <r>
    <d v="2004-11-11T00:00:00"/>
    <n v="1.76711"/>
    <x v="0"/>
    <x v="3"/>
    <n v="2"/>
  </r>
  <r>
    <d v="2004-11-12T00:00:00"/>
    <n v="1.78026"/>
    <x v="0"/>
    <x v="3"/>
    <n v="2"/>
  </r>
  <r>
    <d v="2004-11-15T00:00:00"/>
    <n v="1.7641899999999999"/>
    <x v="0"/>
    <x v="3"/>
    <n v="2"/>
  </r>
  <r>
    <d v="2004-11-16T00:00:00"/>
    <n v="1.7532300000000001"/>
    <x v="0"/>
    <x v="3"/>
    <n v="2"/>
  </r>
  <r>
    <d v="2004-11-17T00:00:00"/>
    <n v="1.75396"/>
    <x v="0"/>
    <x v="3"/>
    <n v="2"/>
  </r>
  <r>
    <d v="2004-11-18T00:00:00"/>
    <n v="1.7159800000000001"/>
    <x v="0"/>
    <x v="3"/>
    <n v="2"/>
  </r>
  <r>
    <d v="2004-11-19T00:00:00"/>
    <n v="1.70502"/>
    <x v="0"/>
    <x v="3"/>
    <n v="2"/>
  </r>
  <r>
    <d v="2004-11-22T00:00:00"/>
    <n v="1.70648"/>
    <x v="0"/>
    <x v="3"/>
    <n v="2"/>
  </r>
  <r>
    <d v="2004-11-23T00:00:00"/>
    <n v="1.66265"/>
    <x v="0"/>
    <x v="3"/>
    <n v="2"/>
  </r>
  <r>
    <d v="2004-11-24T00:00:00"/>
    <n v="1.69333"/>
    <x v="0"/>
    <x v="3"/>
    <n v="2"/>
  </r>
  <r>
    <d v="2004-11-25T00:00:00"/>
    <n v="1.6838299999999999"/>
    <x v="0"/>
    <x v="3"/>
    <n v="2"/>
  </r>
  <r>
    <d v="2004-11-26T00:00:00"/>
    <n v="1.6728799999999999"/>
    <x v="0"/>
    <x v="3"/>
    <n v="2"/>
  </r>
  <r>
    <d v="2004-11-29T00:00:00"/>
    <n v="1.6750700000000001"/>
    <x v="0"/>
    <x v="3"/>
    <n v="2"/>
  </r>
  <r>
    <d v="2004-11-30T00:00:00"/>
    <n v="1.7006399999999999"/>
    <x v="0"/>
    <x v="3"/>
    <n v="2"/>
  </r>
  <r>
    <d v="2004-12-01T00:00:00"/>
    <n v="1.65096"/>
    <x v="0"/>
    <x v="3"/>
    <n v="2"/>
  </r>
  <r>
    <d v="2004-12-02T00:00:00"/>
    <n v="1.6465799999999999"/>
    <x v="0"/>
    <x v="3"/>
    <n v="2"/>
  </r>
  <r>
    <d v="2004-12-03T00:00:00"/>
    <n v="1.6480399999999999"/>
    <x v="0"/>
    <x v="3"/>
    <n v="2"/>
  </r>
  <r>
    <d v="2004-12-06T00:00:00"/>
    <n v="1.64439"/>
    <x v="0"/>
    <x v="3"/>
    <n v="2"/>
  </r>
  <r>
    <d v="2004-12-07T00:00:00"/>
    <n v="1.6327"/>
    <x v="0"/>
    <x v="3"/>
    <n v="2"/>
  </r>
  <r>
    <d v="2004-12-08T00:00:00"/>
    <n v="1.6253899999999999"/>
    <x v="0"/>
    <x v="3"/>
    <n v="2"/>
  </r>
  <r>
    <d v="2004-12-09T00:00:00"/>
    <n v="1.6502300000000001"/>
    <x v="0"/>
    <x v="3"/>
    <n v="2"/>
  </r>
  <r>
    <d v="2004-12-10T00:00:00"/>
    <n v="1.6516900000000001"/>
    <x v="0"/>
    <x v="3"/>
    <n v="2"/>
  </r>
  <r>
    <d v="2004-12-13T00:00:00"/>
    <n v="1.64"/>
    <x v="0"/>
    <x v="3"/>
    <n v="2"/>
  </r>
  <r>
    <d v="2004-12-14T00:00:00"/>
    <n v="1.65096"/>
    <x v="0"/>
    <x v="3"/>
    <n v="2"/>
  </r>
  <r>
    <d v="2004-12-15T00:00:00"/>
    <n v="1.65534"/>
    <x v="0"/>
    <x v="3"/>
    <n v="2"/>
  </r>
  <r>
    <d v="2004-12-16T00:00:00"/>
    <n v="1.6831"/>
    <x v="0"/>
    <x v="3"/>
    <n v="2"/>
  </r>
  <r>
    <d v="2004-12-17T00:00:00"/>
    <n v="1.6648400000000001"/>
    <x v="0"/>
    <x v="3"/>
    <n v="2"/>
  </r>
  <r>
    <d v="2004-12-20T00:00:00"/>
    <n v="1.6436599999999999"/>
    <x v="0"/>
    <x v="3"/>
    <n v="2"/>
  </r>
  <r>
    <d v="2004-12-21T00:00:00"/>
    <n v="1.64439"/>
    <x v="0"/>
    <x v="3"/>
    <n v="2"/>
  </r>
  <r>
    <d v="2004-12-22T00:00:00"/>
    <n v="1.66557"/>
    <x v="0"/>
    <x v="3"/>
    <n v="2"/>
  </r>
  <r>
    <d v="2004-12-23T00:00:00"/>
    <n v="1.6582699999999999"/>
    <x v="0"/>
    <x v="3"/>
    <n v="2"/>
  </r>
  <r>
    <d v="2004-12-24T00:00:00"/>
    <n v="1.6487700000000001"/>
    <x v="0"/>
    <x v="3"/>
    <n v="2"/>
  </r>
  <r>
    <d v="2004-12-27T00:00:00"/>
    <n v="1.6495"/>
    <x v="0"/>
    <x v="3"/>
    <n v="2"/>
  </r>
  <r>
    <d v="2004-12-28T00:00:00"/>
    <n v="1.6597299999999999"/>
    <x v="0"/>
    <x v="3"/>
    <n v="2"/>
  </r>
  <r>
    <d v="2004-12-29T00:00:00"/>
    <n v="1.6779900000000001"/>
    <x v="0"/>
    <x v="3"/>
    <n v="2"/>
  </r>
  <r>
    <d v="2004-12-30T00:00:00"/>
    <n v="1.71671"/>
    <x v="0"/>
    <x v="3"/>
    <n v="2"/>
  </r>
  <r>
    <d v="2004-12-31T00:00:00"/>
    <n v="1.6926000000000001"/>
    <x v="0"/>
    <x v="3"/>
    <n v="2"/>
  </r>
  <r>
    <d v="2005-01-03T00:00:00"/>
    <n v="1.6926000000000001"/>
    <x v="1"/>
    <x v="0"/>
    <n v="1"/>
  </r>
  <r>
    <d v="2005-01-04T00:00:00"/>
    <n v="1.6414599999999999"/>
    <x v="1"/>
    <x v="0"/>
    <n v="1"/>
  </r>
  <r>
    <d v="2005-01-05T00:00:00"/>
    <n v="1.5706"/>
    <x v="1"/>
    <x v="0"/>
    <n v="1"/>
  </r>
  <r>
    <d v="2005-01-06T00:00:00"/>
    <n v="1.48221"/>
    <x v="1"/>
    <x v="0"/>
    <n v="1"/>
  </r>
  <r>
    <d v="2005-01-07T00:00:00"/>
    <n v="1.4617599999999999"/>
    <x v="1"/>
    <x v="0"/>
    <n v="1"/>
  </r>
  <r>
    <d v="2005-01-10T00:00:00"/>
    <n v="1.4829399999999999"/>
    <x v="1"/>
    <x v="0"/>
    <n v="1"/>
  </r>
  <r>
    <d v="2005-01-11T00:00:00"/>
    <n v="1.4939"/>
    <x v="1"/>
    <x v="0"/>
    <n v="1"/>
  </r>
  <r>
    <d v="2005-01-12T00:00:00"/>
    <n v="1.48221"/>
    <x v="1"/>
    <x v="0"/>
    <n v="1"/>
  </r>
  <r>
    <d v="2005-01-13T00:00:00"/>
    <n v="1.4880599999999999"/>
    <x v="1"/>
    <x v="0"/>
    <n v="1"/>
  </r>
  <r>
    <d v="2005-01-14T00:00:00"/>
    <n v="1.49682"/>
    <x v="1"/>
    <x v="0"/>
    <n v="1"/>
  </r>
  <r>
    <d v="2005-01-17T00:00:00"/>
    <n v="1.46468"/>
    <x v="1"/>
    <x v="0"/>
    <n v="1"/>
  </r>
  <r>
    <d v="2005-01-18T00:00:00"/>
    <n v="1.53043"/>
    <x v="1"/>
    <x v="0"/>
    <n v="1"/>
  </r>
  <r>
    <d v="2005-01-19T00:00:00"/>
    <n v="1.5209299999999999"/>
    <x v="1"/>
    <x v="0"/>
    <n v="1"/>
  </r>
  <r>
    <d v="2005-01-20T00:00:00"/>
    <n v="1.5194700000000001"/>
    <x v="1"/>
    <x v="0"/>
    <n v="1"/>
  </r>
  <r>
    <d v="2005-01-21T00:00:00"/>
    <n v="1.53189"/>
    <x v="1"/>
    <x v="0"/>
    <n v="1"/>
  </r>
  <r>
    <d v="2005-01-24T00:00:00"/>
    <n v="1.50851"/>
    <x v="1"/>
    <x v="0"/>
    <n v="1"/>
  </r>
  <r>
    <d v="2005-01-25T00:00:00"/>
    <n v="1.5289600000000001"/>
    <x v="1"/>
    <x v="0"/>
    <n v="1"/>
  </r>
  <r>
    <d v="2005-01-26T00:00:00"/>
    <n v="1.52823"/>
    <x v="1"/>
    <x v="0"/>
    <n v="1"/>
  </r>
  <r>
    <d v="2005-01-27T00:00:00"/>
    <n v="1.51728"/>
    <x v="1"/>
    <x v="0"/>
    <n v="1"/>
  </r>
  <r>
    <d v="2005-01-28T00:00:00"/>
    <n v="1.51874"/>
    <x v="1"/>
    <x v="0"/>
    <n v="1"/>
  </r>
  <r>
    <d v="2005-01-31T00:00:00"/>
    <n v="1.5063200000000001"/>
    <x v="1"/>
    <x v="0"/>
    <n v="1"/>
  </r>
  <r>
    <d v="2005-02-01T00:00:00"/>
    <n v="1.4756400000000001"/>
    <x v="1"/>
    <x v="0"/>
    <n v="1"/>
  </r>
  <r>
    <d v="2005-02-02T00:00:00"/>
    <n v="1.4939"/>
    <x v="1"/>
    <x v="0"/>
    <n v="1"/>
  </r>
  <r>
    <d v="2005-02-03T00:00:00"/>
    <n v="1.4339999999999999"/>
    <x v="1"/>
    <x v="0"/>
    <n v="1"/>
  </r>
  <r>
    <d v="2005-02-04T00:00:00"/>
    <n v="1.4325399999999999"/>
    <x v="1"/>
    <x v="0"/>
    <n v="1"/>
  </r>
  <r>
    <d v="2005-02-07T00:00:00"/>
    <n v="1.4325399999999999"/>
    <x v="1"/>
    <x v="0"/>
    <n v="1"/>
  </r>
  <r>
    <d v="2005-02-08T00:00:00"/>
    <n v="1.4325399999999999"/>
    <x v="1"/>
    <x v="0"/>
    <n v="1"/>
  </r>
  <r>
    <d v="2005-02-09T00:00:00"/>
    <n v="1.4325399999999999"/>
    <x v="1"/>
    <x v="0"/>
    <n v="1"/>
  </r>
  <r>
    <d v="2005-02-10T00:00:00"/>
    <n v="1.4325399999999999"/>
    <x v="1"/>
    <x v="0"/>
    <n v="1"/>
  </r>
  <r>
    <d v="2005-02-11T00:00:00"/>
    <n v="1.4325399999999999"/>
    <x v="1"/>
    <x v="0"/>
    <n v="1"/>
  </r>
  <r>
    <d v="2005-02-14T00:00:00"/>
    <n v="1.4325399999999999"/>
    <x v="1"/>
    <x v="0"/>
    <n v="1"/>
  </r>
  <r>
    <d v="2005-02-15T00:00:00"/>
    <n v="1.4325399999999999"/>
    <x v="1"/>
    <x v="0"/>
    <n v="1"/>
  </r>
  <r>
    <d v="2005-02-16T00:00:00"/>
    <n v="1.47272"/>
    <x v="1"/>
    <x v="0"/>
    <n v="1"/>
  </r>
  <r>
    <d v="2005-02-17T00:00:00"/>
    <n v="1.4683299999999999"/>
    <x v="1"/>
    <x v="0"/>
    <n v="1"/>
  </r>
  <r>
    <d v="2005-02-18T00:00:00"/>
    <n v="1.4734499999999999"/>
    <x v="1"/>
    <x v="0"/>
    <n v="1"/>
  </r>
  <r>
    <d v="2005-02-21T00:00:00"/>
    <n v="1.5326200000000001"/>
    <x v="1"/>
    <x v="0"/>
    <n v="1"/>
  </r>
  <r>
    <d v="2005-02-22T00:00:00"/>
    <n v="1.6662999999999999"/>
    <x v="1"/>
    <x v="0"/>
    <n v="1"/>
  </r>
  <r>
    <d v="2005-02-23T00:00:00"/>
    <n v="1.68164"/>
    <x v="1"/>
    <x v="0"/>
    <n v="1"/>
  </r>
  <r>
    <d v="2005-02-24T00:00:00"/>
    <n v="1.66703"/>
    <x v="1"/>
    <x v="0"/>
    <n v="1"/>
  </r>
  <r>
    <d v="2005-02-25T00:00:00"/>
    <n v="1.6436599999999999"/>
    <x v="1"/>
    <x v="0"/>
    <n v="1"/>
  </r>
  <r>
    <d v="2005-02-28T00:00:00"/>
    <n v="1.64"/>
    <x v="1"/>
    <x v="0"/>
    <n v="1"/>
  </r>
  <r>
    <d v="2005-03-01T00:00:00"/>
    <n v="1.56257"/>
    <x v="1"/>
    <x v="0"/>
    <n v="1"/>
  </r>
  <r>
    <d v="2005-03-02T00:00:00"/>
    <n v="1.5801000000000001"/>
    <x v="1"/>
    <x v="0"/>
    <n v="1"/>
  </r>
  <r>
    <d v="2005-03-03T00:00:00"/>
    <n v="1.5844800000000001"/>
    <x v="1"/>
    <x v="0"/>
    <n v="1"/>
  </r>
  <r>
    <d v="2005-03-04T00:00:00"/>
    <n v="1.5706"/>
    <x v="1"/>
    <x v="0"/>
    <n v="1"/>
  </r>
  <r>
    <d v="2005-03-07T00:00:00"/>
    <n v="1.5684100000000001"/>
    <x v="1"/>
    <x v="0"/>
    <n v="1"/>
  </r>
  <r>
    <d v="2005-03-08T00:00:00"/>
    <n v="1.5990899999999999"/>
    <x v="1"/>
    <x v="0"/>
    <n v="1"/>
  </r>
  <r>
    <d v="2005-03-09T00:00:00"/>
    <n v="1.4960899999999999"/>
    <x v="1"/>
    <x v="0"/>
    <n v="1"/>
  </r>
  <r>
    <d v="2005-03-10T00:00:00"/>
    <n v="1.4361900000000001"/>
    <x v="1"/>
    <x v="0"/>
    <n v="1"/>
  </r>
  <r>
    <d v="2005-03-11T00:00:00"/>
    <n v="1.42815"/>
    <x v="1"/>
    <x v="0"/>
    <n v="1"/>
  </r>
  <r>
    <d v="2005-03-14T00:00:00"/>
    <n v="1.45445"/>
    <x v="1"/>
    <x v="0"/>
    <n v="1"/>
  </r>
  <r>
    <d v="2005-03-15T00:00:00"/>
    <n v="1.40259"/>
    <x v="1"/>
    <x v="0"/>
    <n v="1"/>
  </r>
  <r>
    <d v="2005-03-16T00:00:00"/>
    <n v="1.3799399999999999"/>
    <x v="1"/>
    <x v="0"/>
    <n v="1"/>
  </r>
  <r>
    <d v="2005-03-17T00:00:00"/>
    <n v="1.3660600000000001"/>
    <x v="1"/>
    <x v="0"/>
    <n v="1"/>
  </r>
  <r>
    <d v="2005-03-18T00:00:00"/>
    <n v="1.3646"/>
    <x v="1"/>
    <x v="0"/>
    <n v="1"/>
  </r>
  <r>
    <d v="2005-03-21T00:00:00"/>
    <n v="1.331"/>
    <x v="1"/>
    <x v="0"/>
    <n v="1"/>
  </r>
  <r>
    <d v="2005-03-22T00:00:00"/>
    <n v="1.30762"/>
    <x v="1"/>
    <x v="0"/>
    <n v="1"/>
  </r>
  <r>
    <d v="2005-03-23T00:00:00"/>
    <n v="1.3171200000000001"/>
    <x v="1"/>
    <x v="0"/>
    <n v="1"/>
  </r>
  <r>
    <d v="2005-03-24T00:00:00"/>
    <n v="1.34853"/>
    <x v="1"/>
    <x v="0"/>
    <n v="1"/>
  </r>
  <r>
    <d v="2005-03-25T00:00:00"/>
    <n v="1.34853"/>
    <x v="1"/>
    <x v="0"/>
    <n v="1"/>
  </r>
  <r>
    <d v="2005-03-28T00:00:00"/>
    <n v="1.31419"/>
    <x v="1"/>
    <x v="0"/>
    <n v="1"/>
  </r>
  <r>
    <d v="2005-03-29T00:00:00"/>
    <n v="1.3134600000000001"/>
    <x v="1"/>
    <x v="0"/>
    <n v="1"/>
  </r>
  <r>
    <d v="2005-03-30T00:00:00"/>
    <n v="1.30908"/>
    <x v="1"/>
    <x v="0"/>
    <n v="1"/>
  </r>
  <r>
    <d v="2005-03-31T00:00:00"/>
    <n v="1.3112699999999999"/>
    <x v="1"/>
    <x v="0"/>
    <n v="1"/>
  </r>
  <r>
    <d v="2005-04-01T00:00:00"/>
    <n v="1.32369"/>
    <x v="1"/>
    <x v="1"/>
    <n v="1"/>
  </r>
  <r>
    <d v="2005-04-04T00:00:00"/>
    <n v="1.3134600000000001"/>
    <x v="1"/>
    <x v="1"/>
    <n v="1"/>
  </r>
  <r>
    <d v="2005-04-05T00:00:00"/>
    <n v="1.2791300000000001"/>
    <x v="1"/>
    <x v="1"/>
    <n v="1"/>
  </r>
  <r>
    <d v="2005-04-06T00:00:00"/>
    <n v="1.2579400000000001"/>
    <x v="1"/>
    <x v="1"/>
    <n v="1"/>
  </r>
  <r>
    <d v="2005-04-07T00:00:00"/>
    <n v="1.2988500000000001"/>
    <x v="1"/>
    <x v="1"/>
    <n v="1"/>
  </r>
  <r>
    <d v="2005-04-08T00:00:00"/>
    <n v="1.35876"/>
    <x v="1"/>
    <x v="1"/>
    <n v="1"/>
  </r>
  <r>
    <d v="2005-04-11T00:00:00"/>
    <n v="1.3397600000000001"/>
    <x v="1"/>
    <x v="1"/>
    <n v="1"/>
  </r>
  <r>
    <d v="2005-04-12T00:00:00"/>
    <n v="1.3288"/>
    <x v="1"/>
    <x v="1"/>
    <n v="1"/>
  </r>
  <r>
    <d v="2005-04-13T00:00:00"/>
    <n v="1.34853"/>
    <x v="1"/>
    <x v="1"/>
    <n v="1"/>
  </r>
  <r>
    <d v="2005-04-14T00:00:00"/>
    <n v="1.3551"/>
    <x v="1"/>
    <x v="1"/>
    <n v="1"/>
  </r>
  <r>
    <d v="2005-04-15T00:00:00"/>
    <n v="1.3214999999999999"/>
    <x v="1"/>
    <x v="1"/>
    <n v="1"/>
  </r>
  <r>
    <d v="2005-04-18T00:00:00"/>
    <n v="1.2820499999999999"/>
    <x v="1"/>
    <x v="1"/>
    <n v="1"/>
  </r>
  <r>
    <d v="2005-04-19T00:00:00"/>
    <n v="1.2820499999999999"/>
    <x v="1"/>
    <x v="1"/>
    <n v="1"/>
  </r>
  <r>
    <d v="2005-04-20T00:00:00"/>
    <n v="1.2893600000000001"/>
    <x v="1"/>
    <x v="1"/>
    <n v="1"/>
  </r>
  <r>
    <d v="2005-04-21T00:00:00"/>
    <n v="1.2754799999999999"/>
    <x v="1"/>
    <x v="1"/>
    <n v="1"/>
  </r>
  <r>
    <d v="2005-04-22T00:00:00"/>
    <n v="1.2068099999999999"/>
    <x v="1"/>
    <x v="1"/>
    <n v="1"/>
  </r>
  <r>
    <d v="2005-04-25T00:00:00"/>
    <n v="1.1812400000000001"/>
    <x v="1"/>
    <x v="1"/>
    <n v="1"/>
  </r>
  <r>
    <d v="2005-04-26T00:00:00"/>
    <n v="1.2053499999999999"/>
    <x v="1"/>
    <x v="1"/>
    <n v="1"/>
  </r>
  <r>
    <d v="2005-04-27T00:00:00"/>
    <n v="1.1856199999999999"/>
    <x v="1"/>
    <x v="1"/>
    <n v="1"/>
  </r>
  <r>
    <d v="2005-04-28T00:00:00"/>
    <n v="1.22726"/>
    <x v="1"/>
    <x v="1"/>
    <n v="1"/>
  </r>
  <r>
    <d v="2005-04-29T00:00:00"/>
    <n v="1.22434"/>
    <x v="1"/>
    <x v="1"/>
    <n v="1"/>
  </r>
  <r>
    <d v="2005-05-02T00:00:00"/>
    <n v="1.22434"/>
    <x v="1"/>
    <x v="1"/>
    <n v="1"/>
  </r>
  <r>
    <d v="2005-05-03T00:00:00"/>
    <n v="1.22434"/>
    <x v="1"/>
    <x v="1"/>
    <n v="1"/>
  </r>
  <r>
    <d v="2005-05-04T00:00:00"/>
    <n v="1.22434"/>
    <x v="1"/>
    <x v="1"/>
    <n v="1"/>
  </r>
  <r>
    <d v="2005-05-05T00:00:00"/>
    <n v="1.22434"/>
    <x v="1"/>
    <x v="1"/>
    <n v="1"/>
  </r>
  <r>
    <d v="2005-05-06T00:00:00"/>
    <n v="1.22434"/>
    <x v="1"/>
    <x v="1"/>
    <n v="1"/>
  </r>
  <r>
    <d v="2005-05-09T00:00:00"/>
    <n v="1.22142"/>
    <x v="1"/>
    <x v="1"/>
    <n v="1"/>
  </r>
  <r>
    <d v="2005-05-10T00:00:00"/>
    <n v="1.1921999999999999"/>
    <x v="1"/>
    <x v="1"/>
    <n v="1"/>
  </r>
  <r>
    <d v="2005-05-11T00:00:00"/>
    <n v="1.1907399999999999"/>
    <x v="1"/>
    <x v="1"/>
    <n v="1"/>
  </r>
  <r>
    <d v="2005-05-12T00:00:00"/>
    <n v="1.1892799999999999"/>
    <x v="1"/>
    <x v="1"/>
    <n v="1"/>
  </r>
  <r>
    <d v="2005-05-13T00:00:00"/>
    <n v="1.18635"/>
    <x v="1"/>
    <x v="1"/>
    <n v="1"/>
  </r>
  <r>
    <d v="2005-05-16T00:00:00"/>
    <n v="1.14252"/>
    <x v="1"/>
    <x v="1"/>
    <n v="1"/>
  </r>
  <r>
    <d v="2005-05-17T00:00:00"/>
    <n v="1.10381"/>
    <x v="1"/>
    <x v="1"/>
    <n v="1"/>
  </r>
  <r>
    <d v="2005-05-18T00:00:00"/>
    <n v="1.0957699999999999"/>
    <x v="1"/>
    <x v="1"/>
    <n v="1"/>
  </r>
  <r>
    <d v="2005-05-19T00:00:00"/>
    <n v="1.1118399999999999"/>
    <x v="1"/>
    <x v="1"/>
    <n v="1"/>
  </r>
  <r>
    <d v="2005-05-20T00:00:00"/>
    <n v="1.1118399999999999"/>
    <x v="1"/>
    <x v="1"/>
    <n v="1"/>
  </r>
  <r>
    <d v="2005-05-23T00:00:00"/>
    <n v="1.0745899999999999"/>
    <x v="1"/>
    <x v="1"/>
    <n v="1"/>
  </r>
  <r>
    <d v="2005-05-24T00:00:00"/>
    <n v="1.1023400000000001"/>
    <x v="1"/>
    <x v="1"/>
    <n v="1"/>
  </r>
  <r>
    <d v="2005-05-25T00:00:00"/>
    <n v="1.07897"/>
    <x v="1"/>
    <x v="1"/>
    <n v="1"/>
  </r>
  <r>
    <d v="2005-05-26T00:00:00"/>
    <n v="1.0709299999999999"/>
    <x v="1"/>
    <x v="1"/>
    <n v="1"/>
  </r>
  <r>
    <d v="2005-05-27T00:00:00"/>
    <n v="1.0190699999999999"/>
    <x v="1"/>
    <x v="1"/>
    <n v="1"/>
  </r>
  <r>
    <d v="2005-05-30T00:00:00"/>
    <n v="0.98838000000000004"/>
    <x v="1"/>
    <x v="1"/>
    <n v="1"/>
  </r>
  <r>
    <d v="2005-05-31T00:00:00"/>
    <n v="0.98619000000000001"/>
    <x v="1"/>
    <x v="1"/>
    <n v="1"/>
  </r>
  <r>
    <d v="2005-06-01T00:00:00"/>
    <n v="0.96792999999999996"/>
    <x v="1"/>
    <x v="1"/>
    <n v="1"/>
  </r>
  <r>
    <d v="2005-06-02T00:00:00"/>
    <n v="0.92410000000000003"/>
    <x v="1"/>
    <x v="1"/>
    <n v="1"/>
  </r>
  <r>
    <d v="2005-06-03T00:00:00"/>
    <n v="0.93871000000000004"/>
    <x v="1"/>
    <x v="1"/>
    <n v="1"/>
  </r>
  <r>
    <d v="2005-06-06T00:00:00"/>
    <n v="0.91971999999999998"/>
    <x v="1"/>
    <x v="1"/>
    <n v="1"/>
  </r>
  <r>
    <d v="2005-06-07T00:00:00"/>
    <n v="0.94601999999999997"/>
    <x v="1"/>
    <x v="1"/>
    <n v="1"/>
  </r>
  <r>
    <d v="2005-06-08T00:00:00"/>
    <n v="1.0402499999999999"/>
    <x v="1"/>
    <x v="1"/>
    <n v="1"/>
  </r>
  <r>
    <d v="2005-06-09T00:00:00"/>
    <n v="1.03528"/>
    <x v="1"/>
    <x v="1"/>
    <n v="1"/>
  </r>
  <r>
    <d v="2005-06-10T00:00:00"/>
    <n v="0.96428000000000003"/>
    <x v="1"/>
    <x v="1"/>
    <n v="1"/>
  </r>
  <r>
    <d v="2005-06-13T00:00:00"/>
    <n v="0.95726"/>
    <x v="1"/>
    <x v="1"/>
    <n v="1"/>
  </r>
  <r>
    <d v="2005-06-14T00:00:00"/>
    <n v="0.95726"/>
    <x v="1"/>
    <x v="1"/>
    <n v="1"/>
  </r>
  <r>
    <d v="2005-06-15T00:00:00"/>
    <n v="0.91518999999999995"/>
    <x v="1"/>
    <x v="1"/>
    <n v="1"/>
  </r>
  <r>
    <d v="2005-06-16T00:00:00"/>
    <n v="0.91693999999999998"/>
    <x v="1"/>
    <x v="1"/>
    <n v="1"/>
  </r>
  <r>
    <d v="2005-06-17T00:00:00"/>
    <n v="0.98006000000000004"/>
    <x v="1"/>
    <x v="1"/>
    <n v="1"/>
  </r>
  <r>
    <d v="2005-06-20T00:00:00"/>
    <n v="1.02389"/>
    <x v="1"/>
    <x v="1"/>
    <n v="1"/>
  </r>
  <r>
    <d v="2005-06-21T00:00:00"/>
    <n v="0.99758999999999998"/>
    <x v="1"/>
    <x v="1"/>
    <n v="1"/>
  </r>
  <r>
    <d v="2005-06-22T00:00:00"/>
    <n v="1.03528"/>
    <x v="1"/>
    <x v="1"/>
    <n v="1"/>
  </r>
  <r>
    <d v="2005-06-23T00:00:00"/>
    <n v="1.0957699999999999"/>
    <x v="1"/>
    <x v="1"/>
    <n v="1"/>
  </r>
  <r>
    <d v="2005-06-24T00:00:00"/>
    <n v="1.09402"/>
    <x v="1"/>
    <x v="1"/>
    <n v="1"/>
  </r>
  <r>
    <d v="2005-06-27T00:00:00"/>
    <n v="1.1220699999999999"/>
    <x v="1"/>
    <x v="1"/>
    <n v="1"/>
  </r>
  <r>
    <d v="2005-06-28T00:00:00"/>
    <n v="1.0984"/>
    <x v="1"/>
    <x v="1"/>
    <n v="1"/>
  </r>
  <r>
    <d v="2005-06-29T00:00:00"/>
    <n v="1.11067"/>
    <x v="1"/>
    <x v="1"/>
    <n v="1"/>
  </r>
  <r>
    <d v="2005-06-30T00:00:00"/>
    <n v="1.0721000000000001"/>
    <x v="1"/>
    <x v="1"/>
    <n v="1"/>
  </r>
  <r>
    <d v="2005-07-01T00:00:00"/>
    <n v="1.0458000000000001"/>
    <x v="1"/>
    <x v="2"/>
    <n v="2"/>
  </r>
  <r>
    <d v="2005-07-04T00:00:00"/>
    <n v="1.05369"/>
    <x v="1"/>
    <x v="2"/>
    <n v="2"/>
  </r>
  <r>
    <d v="2005-07-05T00:00:00"/>
    <n v="1.0580799999999999"/>
    <x v="1"/>
    <x v="2"/>
    <n v="2"/>
  </r>
  <r>
    <d v="2005-07-06T00:00:00"/>
    <n v="1.0423"/>
    <x v="1"/>
    <x v="2"/>
    <n v="2"/>
  </r>
  <r>
    <d v="2005-07-07T00:00:00"/>
    <n v="1.0510600000000001"/>
    <x v="1"/>
    <x v="2"/>
    <n v="2"/>
  </r>
  <r>
    <d v="2005-07-08T00:00:00"/>
    <n v="1.0466800000000001"/>
    <x v="1"/>
    <x v="2"/>
    <n v="2"/>
  </r>
  <r>
    <d v="2005-07-11T00:00:00"/>
    <n v="1.0571999999999999"/>
    <x v="1"/>
    <x v="2"/>
    <n v="2"/>
  </r>
  <r>
    <d v="2005-07-12T00:00:00"/>
    <n v="1.09226"/>
    <x v="1"/>
    <x v="2"/>
    <n v="2"/>
  </r>
  <r>
    <d v="2005-07-13T00:00:00"/>
    <n v="1.0843700000000001"/>
    <x v="1"/>
    <x v="2"/>
    <n v="2"/>
  </r>
  <r>
    <d v="2005-07-14T00:00:00"/>
    <n v="1.07561"/>
    <x v="1"/>
    <x v="2"/>
    <n v="2"/>
  </r>
  <r>
    <d v="2005-07-15T00:00:00"/>
    <n v="1.0650900000000001"/>
    <x v="1"/>
    <x v="2"/>
    <n v="2"/>
  </r>
  <r>
    <d v="2005-07-18T00:00:00"/>
    <n v="1.0326500000000001"/>
    <x v="1"/>
    <x v="2"/>
    <n v="2"/>
  </r>
  <r>
    <d v="2005-07-19T00:00:00"/>
    <n v="1.02389"/>
    <x v="1"/>
    <x v="2"/>
    <n v="2"/>
  </r>
  <r>
    <d v="2005-07-20T00:00:00"/>
    <n v="1.02389"/>
    <x v="1"/>
    <x v="2"/>
    <n v="2"/>
  </r>
  <r>
    <d v="2005-07-21T00:00:00"/>
    <n v="1.0265200000000001"/>
    <x v="1"/>
    <x v="2"/>
    <n v="2"/>
  </r>
  <r>
    <d v="2005-07-22T00:00:00"/>
    <n v="1.06071"/>
    <x v="1"/>
    <x v="2"/>
    <n v="2"/>
  </r>
  <r>
    <d v="2005-07-25T00:00:00"/>
    <n v="1.0510600000000001"/>
    <x v="1"/>
    <x v="2"/>
    <n v="2"/>
  </r>
  <r>
    <d v="2005-07-26T00:00:00"/>
    <n v="1.08613"/>
    <x v="1"/>
    <x v="2"/>
    <n v="2"/>
  </r>
  <r>
    <d v="2005-07-27T00:00:00"/>
    <n v="1.1089199999999999"/>
    <x v="1"/>
    <x v="2"/>
    <n v="2"/>
  </r>
  <r>
    <d v="2005-07-28T00:00:00"/>
    <n v="1.087"/>
    <x v="1"/>
    <x v="2"/>
    <n v="2"/>
  </r>
  <r>
    <d v="2005-07-29T00:00:00"/>
    <n v="1.09314"/>
    <x v="1"/>
    <x v="2"/>
    <n v="2"/>
  </r>
  <r>
    <d v="2005-08-01T00:00:00"/>
    <n v="1.08788"/>
    <x v="1"/>
    <x v="2"/>
    <n v="2"/>
  </r>
  <r>
    <d v="2005-08-02T00:00:00"/>
    <n v="1.1220699999999999"/>
    <x v="1"/>
    <x v="2"/>
    <n v="2"/>
  </r>
  <r>
    <d v="2005-08-03T00:00:00"/>
    <n v="1.1133"/>
    <x v="1"/>
    <x v="2"/>
    <n v="2"/>
  </r>
  <r>
    <d v="2005-08-04T00:00:00"/>
    <n v="1.1045400000000001"/>
    <x v="1"/>
    <x v="2"/>
    <n v="2"/>
  </r>
  <r>
    <d v="2005-08-05T00:00:00"/>
    <n v="1.12558"/>
    <x v="1"/>
    <x v="2"/>
    <n v="2"/>
  </r>
  <r>
    <d v="2005-08-08T00:00:00"/>
    <n v="1.1746700000000001"/>
    <x v="1"/>
    <x v="2"/>
    <n v="2"/>
  </r>
  <r>
    <d v="2005-08-09T00:00:00"/>
    <n v="1.2307699999999999"/>
    <x v="1"/>
    <x v="2"/>
    <n v="2"/>
  </r>
  <r>
    <d v="2005-08-10T00:00:00"/>
    <n v="1.2167399999999999"/>
    <x v="1"/>
    <x v="2"/>
    <n v="2"/>
  </r>
  <r>
    <d v="2005-08-11T00:00:00"/>
    <n v="1.2570699999999999"/>
    <x v="1"/>
    <x v="2"/>
    <n v="2"/>
  </r>
  <r>
    <d v="2005-08-12T00:00:00"/>
    <n v="1.20096"/>
    <x v="1"/>
    <x v="2"/>
    <n v="2"/>
  </r>
  <r>
    <d v="2005-08-15T00:00:00"/>
    <n v="1.2439199999999999"/>
    <x v="1"/>
    <x v="2"/>
    <n v="2"/>
  </r>
  <r>
    <d v="2005-08-16T00:00:00"/>
    <n v="1.2263900000000001"/>
    <x v="1"/>
    <x v="2"/>
    <n v="2"/>
  </r>
  <r>
    <d v="2005-08-17T00:00:00"/>
    <n v="1.2263900000000001"/>
    <x v="1"/>
    <x v="2"/>
    <n v="2"/>
  </r>
  <r>
    <d v="2005-08-18T00:00:00"/>
    <n v="1.14924"/>
    <x v="1"/>
    <x v="2"/>
    <n v="2"/>
  </r>
  <r>
    <d v="2005-08-19T00:00:00"/>
    <n v="1.1474899999999999"/>
    <x v="1"/>
    <x v="2"/>
    <n v="2"/>
  </r>
  <r>
    <d v="2005-08-22T00:00:00"/>
    <n v="1.14924"/>
    <x v="1"/>
    <x v="2"/>
    <n v="2"/>
  </r>
  <r>
    <d v="2005-08-23T00:00:00"/>
    <n v="1.1773"/>
    <x v="1"/>
    <x v="2"/>
    <n v="2"/>
  </r>
  <r>
    <d v="2005-08-24T00:00:00"/>
    <n v="1.1825600000000001"/>
    <x v="1"/>
    <x v="2"/>
    <n v="2"/>
  </r>
  <r>
    <d v="2005-08-25T00:00:00"/>
    <n v="1.1869400000000001"/>
    <x v="1"/>
    <x v="2"/>
    <n v="2"/>
  </r>
  <r>
    <d v="2005-08-26T00:00:00"/>
    <n v="1.1878200000000001"/>
    <x v="1"/>
    <x v="2"/>
    <n v="2"/>
  </r>
  <r>
    <d v="2005-08-29T00:00:00"/>
    <n v="1.2062200000000001"/>
    <x v="1"/>
    <x v="2"/>
    <n v="2"/>
  </r>
  <r>
    <d v="2005-08-30T00:00:00"/>
    <n v="1.19658"/>
    <x v="1"/>
    <x v="2"/>
    <n v="2"/>
  </r>
  <r>
    <d v="2005-08-31T00:00:00"/>
    <n v="1.2079800000000001"/>
    <x v="1"/>
    <x v="2"/>
    <n v="2"/>
  </r>
  <r>
    <d v="2005-09-01T00:00:00"/>
    <n v="1.2298899999999999"/>
    <x v="1"/>
    <x v="2"/>
    <n v="2"/>
  </r>
  <r>
    <d v="2005-09-02T00:00:00"/>
    <n v="1.23691"/>
    <x v="1"/>
    <x v="2"/>
    <n v="2"/>
  </r>
  <r>
    <d v="2005-09-05T00:00:00"/>
    <n v="1.30528"/>
    <x v="1"/>
    <x v="2"/>
    <n v="2"/>
  </r>
  <r>
    <d v="2005-09-06T00:00:00"/>
    <n v="1.29915"/>
    <x v="1"/>
    <x v="2"/>
    <n v="2"/>
  </r>
  <r>
    <d v="2005-09-07T00:00:00"/>
    <n v="1.36226"/>
    <x v="1"/>
    <x v="2"/>
    <n v="2"/>
  </r>
  <r>
    <d v="2005-09-08T00:00:00"/>
    <n v="1.3596299999999999"/>
    <x v="1"/>
    <x v="2"/>
    <n v="2"/>
  </r>
  <r>
    <d v="2005-09-09T00:00:00"/>
    <n v="1.3412200000000001"/>
    <x v="1"/>
    <x v="2"/>
    <n v="2"/>
  </r>
  <r>
    <d v="2005-09-12T00:00:00"/>
    <n v="1.3920699999999999"/>
    <x v="1"/>
    <x v="2"/>
    <n v="2"/>
  </r>
  <r>
    <d v="2005-09-13T00:00:00"/>
    <n v="1.42713"/>
    <x v="1"/>
    <x v="2"/>
    <n v="2"/>
  </r>
  <r>
    <d v="2005-09-14T00:00:00"/>
    <n v="1.3990800000000001"/>
    <x v="1"/>
    <x v="2"/>
    <n v="2"/>
  </r>
  <r>
    <d v="2005-09-15T00:00:00"/>
    <n v="1.4288799999999999"/>
    <x v="1"/>
    <x v="2"/>
    <n v="2"/>
  </r>
  <r>
    <d v="2005-09-16T00:00:00"/>
    <n v="1.38944"/>
    <x v="1"/>
    <x v="2"/>
    <n v="2"/>
  </r>
  <r>
    <d v="2005-09-19T00:00:00"/>
    <n v="1.3920699999999999"/>
    <x v="1"/>
    <x v="2"/>
    <n v="2"/>
  </r>
  <r>
    <d v="2005-09-20T00:00:00"/>
    <n v="1.4122300000000001"/>
    <x v="1"/>
    <x v="2"/>
    <n v="2"/>
  </r>
  <r>
    <d v="2005-09-21T00:00:00"/>
    <n v="1.3938200000000001"/>
    <x v="1"/>
    <x v="2"/>
    <n v="2"/>
  </r>
  <r>
    <d v="2005-09-22T00:00:00"/>
    <n v="1.3806700000000001"/>
    <x v="1"/>
    <x v="2"/>
    <n v="2"/>
  </r>
  <r>
    <d v="2005-09-23T00:00:00"/>
    <n v="1.3727799999999999"/>
    <x v="1"/>
    <x v="2"/>
    <n v="2"/>
  </r>
  <r>
    <d v="2005-09-26T00:00:00"/>
    <n v="1.3473599999999999"/>
    <x v="1"/>
    <x v="2"/>
    <n v="2"/>
  </r>
  <r>
    <d v="2005-09-27T00:00:00"/>
    <n v="1.34999"/>
    <x v="1"/>
    <x v="2"/>
    <n v="2"/>
  </r>
  <r>
    <d v="2005-09-28T00:00:00"/>
    <n v="1.3482400000000001"/>
    <x v="1"/>
    <x v="2"/>
    <n v="2"/>
  </r>
  <r>
    <d v="2005-09-29T00:00:00"/>
    <n v="1.3727799999999999"/>
    <x v="1"/>
    <x v="2"/>
    <n v="2"/>
  </r>
  <r>
    <d v="2005-09-30T00:00:00"/>
    <n v="1.3903099999999999"/>
    <x v="1"/>
    <x v="2"/>
    <n v="2"/>
  </r>
  <r>
    <d v="2005-10-03T00:00:00"/>
    <n v="1.3903099999999999"/>
    <x v="1"/>
    <x v="3"/>
    <n v="2"/>
  </r>
  <r>
    <d v="2005-10-04T00:00:00"/>
    <n v="1.3903099999999999"/>
    <x v="1"/>
    <x v="3"/>
    <n v="2"/>
  </r>
  <r>
    <d v="2005-10-05T00:00:00"/>
    <n v="1.3903099999999999"/>
    <x v="1"/>
    <x v="3"/>
    <n v="2"/>
  </r>
  <r>
    <d v="2005-10-06T00:00:00"/>
    <n v="1.3903099999999999"/>
    <x v="1"/>
    <x v="3"/>
    <n v="2"/>
  </r>
  <r>
    <d v="2005-10-07T00:00:00"/>
    <n v="1.3903099999999999"/>
    <x v="1"/>
    <x v="3"/>
    <n v="2"/>
  </r>
  <r>
    <d v="2005-10-10T00:00:00"/>
    <n v="1.3903099999999999"/>
    <x v="1"/>
    <x v="3"/>
    <n v="2"/>
  </r>
  <r>
    <d v="2005-10-11T00:00:00"/>
    <n v="1.42012"/>
    <x v="1"/>
    <x v="3"/>
    <n v="2"/>
  </r>
  <r>
    <d v="2005-10-12T00:00:00"/>
    <n v="1.4113500000000001"/>
    <x v="1"/>
    <x v="3"/>
    <n v="2"/>
  </r>
  <r>
    <d v="2005-10-13T00:00:00"/>
    <n v="1.48674"/>
    <x v="1"/>
    <x v="3"/>
    <n v="2"/>
  </r>
  <r>
    <d v="2005-10-14T00:00:00"/>
    <n v="1.5165500000000001"/>
    <x v="1"/>
    <x v="3"/>
    <n v="2"/>
  </r>
  <r>
    <d v="2005-10-17T00:00:00"/>
    <n v="1.5165500000000001"/>
    <x v="1"/>
    <x v="3"/>
    <n v="2"/>
  </r>
  <r>
    <d v="2005-10-18T00:00:00"/>
    <n v="1.5165500000000001"/>
    <x v="1"/>
    <x v="3"/>
    <n v="2"/>
  </r>
  <r>
    <d v="2005-10-19T00:00:00"/>
    <n v="1.5165500000000001"/>
    <x v="1"/>
    <x v="3"/>
    <n v="2"/>
  </r>
  <r>
    <d v="2005-10-20T00:00:00"/>
    <n v="1.5165500000000001"/>
    <x v="1"/>
    <x v="3"/>
    <n v="2"/>
  </r>
  <r>
    <d v="2005-10-21T00:00:00"/>
    <n v="1.5165500000000001"/>
    <x v="1"/>
    <x v="3"/>
    <n v="2"/>
  </r>
  <r>
    <d v="2005-10-24T00:00:00"/>
    <n v="1.5165500000000001"/>
    <x v="1"/>
    <x v="3"/>
    <n v="2"/>
  </r>
  <r>
    <d v="2005-10-25T00:00:00"/>
    <n v="1.5165500000000001"/>
    <x v="1"/>
    <x v="3"/>
    <n v="2"/>
  </r>
  <r>
    <d v="2005-10-26T00:00:00"/>
    <n v="1.5165500000000001"/>
    <x v="1"/>
    <x v="3"/>
    <n v="2"/>
  </r>
  <r>
    <d v="2005-10-27T00:00:00"/>
    <n v="1.56301"/>
    <x v="1"/>
    <x v="3"/>
    <n v="2"/>
  </r>
  <r>
    <d v="2005-10-28T00:00:00"/>
    <n v="1.5516099999999999"/>
    <x v="1"/>
    <x v="3"/>
    <n v="2"/>
  </r>
  <r>
    <d v="2005-10-31T00:00:00"/>
    <n v="1.53145"/>
    <x v="1"/>
    <x v="3"/>
    <n v="2"/>
  </r>
  <r>
    <d v="2005-11-01T00:00:00"/>
    <n v="1.5297000000000001"/>
    <x v="1"/>
    <x v="3"/>
    <n v="2"/>
  </r>
  <r>
    <d v="2005-11-02T00:00:00"/>
    <n v="1.5331999999999999"/>
    <x v="1"/>
    <x v="3"/>
    <n v="2"/>
  </r>
  <r>
    <d v="2005-11-03T00:00:00"/>
    <n v="1.5086599999999999"/>
    <x v="1"/>
    <x v="3"/>
    <n v="2"/>
  </r>
  <r>
    <d v="2005-11-04T00:00:00"/>
    <n v="1.51129"/>
    <x v="1"/>
    <x v="3"/>
    <n v="2"/>
  </r>
  <r>
    <d v="2005-11-07T00:00:00"/>
    <n v="1.5349600000000001"/>
    <x v="1"/>
    <x v="3"/>
    <n v="2"/>
  </r>
  <r>
    <d v="2005-11-08T00:00:00"/>
    <n v="1.53145"/>
    <x v="1"/>
    <x v="3"/>
    <n v="2"/>
  </r>
  <r>
    <d v="2005-11-09T00:00:00"/>
    <n v="1.54284"/>
    <x v="1"/>
    <x v="3"/>
    <n v="2"/>
  </r>
  <r>
    <d v="2005-11-10T00:00:00"/>
    <n v="1.56301"/>
    <x v="1"/>
    <x v="3"/>
    <n v="2"/>
  </r>
  <r>
    <d v="2005-11-11T00:00:00"/>
    <n v="1.58229"/>
    <x v="1"/>
    <x v="3"/>
    <n v="2"/>
  </r>
  <r>
    <d v="2005-11-14T00:00:00"/>
    <n v="1.58229"/>
    <x v="1"/>
    <x v="3"/>
    <n v="2"/>
  </r>
  <r>
    <d v="2005-11-15T00:00:00"/>
    <n v="1.58229"/>
    <x v="1"/>
    <x v="3"/>
    <n v="2"/>
  </r>
  <r>
    <d v="2005-11-16T00:00:00"/>
    <n v="1.58229"/>
    <x v="1"/>
    <x v="3"/>
    <n v="2"/>
  </r>
  <r>
    <d v="2005-11-17T00:00:00"/>
    <n v="1.58229"/>
    <x v="1"/>
    <x v="3"/>
    <n v="2"/>
  </r>
  <r>
    <d v="2005-11-18T00:00:00"/>
    <n v="1.58229"/>
    <x v="1"/>
    <x v="3"/>
    <n v="2"/>
  </r>
  <r>
    <d v="2005-11-21T00:00:00"/>
    <n v="1.58229"/>
    <x v="1"/>
    <x v="3"/>
    <n v="2"/>
  </r>
  <r>
    <d v="2005-11-22T00:00:00"/>
    <n v="1.58229"/>
    <x v="1"/>
    <x v="3"/>
    <n v="2"/>
  </r>
  <r>
    <d v="2005-11-23T00:00:00"/>
    <n v="1.58229"/>
    <x v="1"/>
    <x v="3"/>
    <n v="2"/>
  </r>
  <r>
    <d v="2005-11-24T00:00:00"/>
    <n v="1.58229"/>
    <x v="1"/>
    <x v="3"/>
    <n v="2"/>
  </r>
  <r>
    <d v="2005-11-25T00:00:00"/>
    <n v="1.58229"/>
    <x v="1"/>
    <x v="3"/>
    <n v="2"/>
  </r>
  <r>
    <d v="2005-11-28T00:00:00"/>
    <n v="1.58229"/>
    <x v="1"/>
    <x v="3"/>
    <n v="2"/>
  </r>
  <r>
    <d v="2005-11-29T00:00:00"/>
    <n v="1.58229"/>
    <x v="1"/>
    <x v="3"/>
    <n v="2"/>
  </r>
  <r>
    <d v="2005-11-30T00:00:00"/>
    <n v="1.58229"/>
    <x v="1"/>
    <x v="3"/>
    <n v="2"/>
  </r>
  <r>
    <d v="2005-12-01T00:00:00"/>
    <n v="1.58229"/>
    <x v="1"/>
    <x v="3"/>
    <n v="2"/>
  </r>
  <r>
    <d v="2005-12-02T00:00:00"/>
    <n v="1.58229"/>
    <x v="1"/>
    <x v="3"/>
    <n v="2"/>
  </r>
  <r>
    <d v="2005-12-05T00:00:00"/>
    <n v="1.4814799999999999"/>
    <x v="1"/>
    <x v="3"/>
    <n v="2"/>
  </r>
  <r>
    <d v="2005-12-06T00:00:00"/>
    <n v="1.45869"/>
    <x v="1"/>
    <x v="3"/>
    <n v="2"/>
  </r>
  <r>
    <d v="2005-12-07T00:00:00"/>
    <n v="1.4643900000000001"/>
    <x v="1"/>
    <x v="3"/>
    <n v="2"/>
  </r>
  <r>
    <d v="2005-12-08T00:00:00"/>
    <n v="1.43248"/>
    <x v="1"/>
    <x v="3"/>
    <n v="2"/>
  </r>
  <r>
    <d v="2005-12-09T00:00:00"/>
    <n v="1.46211"/>
    <x v="1"/>
    <x v="3"/>
    <n v="2"/>
  </r>
  <r>
    <d v="2005-12-12T00:00:00"/>
    <n v="1.4632499999999999"/>
    <x v="1"/>
    <x v="3"/>
    <n v="2"/>
  </r>
  <r>
    <d v="2005-12-13T00:00:00"/>
    <n v="1.4723599999999999"/>
    <x v="1"/>
    <x v="3"/>
    <n v="2"/>
  </r>
  <r>
    <d v="2005-12-14T00:00:00"/>
    <n v="1.4814799999999999"/>
    <x v="1"/>
    <x v="3"/>
    <n v="2"/>
  </r>
  <r>
    <d v="2005-12-15T00:00:00"/>
    <n v="1.47692"/>
    <x v="1"/>
    <x v="3"/>
    <n v="2"/>
  </r>
  <r>
    <d v="2005-12-16T00:00:00"/>
    <n v="1.48262"/>
    <x v="1"/>
    <x v="3"/>
    <n v="2"/>
  </r>
  <r>
    <d v="2005-12-19T00:00:00"/>
    <n v="1.4723599999999999"/>
    <x v="1"/>
    <x v="3"/>
    <n v="2"/>
  </r>
  <r>
    <d v="2005-12-20T00:00:00"/>
    <n v="1.41994"/>
    <x v="1"/>
    <x v="3"/>
    <n v="2"/>
  </r>
  <r>
    <d v="2005-12-21T00:00:00"/>
    <n v="1.42336"/>
    <x v="1"/>
    <x v="3"/>
    <n v="2"/>
  </r>
  <r>
    <d v="2005-12-22T00:00:00"/>
    <n v="1.4119699999999999"/>
    <x v="1"/>
    <x v="3"/>
    <n v="2"/>
  </r>
  <r>
    <d v="2005-12-23T00:00:00"/>
    <n v="1.4131100000000001"/>
    <x v="1"/>
    <x v="3"/>
    <n v="2"/>
  </r>
  <r>
    <d v="2005-12-26T00:00:00"/>
    <n v="1.4005700000000001"/>
    <x v="1"/>
    <x v="3"/>
    <n v="2"/>
  </r>
  <r>
    <d v="2005-12-27T00:00:00"/>
    <n v="1.46553"/>
    <x v="1"/>
    <x v="3"/>
    <n v="2"/>
  </r>
  <r>
    <d v="2005-12-28T00:00:00"/>
    <n v="1.44729"/>
    <x v="1"/>
    <x v="3"/>
    <n v="2"/>
  </r>
  <r>
    <d v="2005-12-29T00:00:00"/>
    <n v="1.5031300000000001"/>
    <x v="1"/>
    <x v="3"/>
    <n v="2"/>
  </r>
  <r>
    <d v="2005-12-30T00:00:00"/>
    <n v="1.5065500000000001"/>
    <x v="1"/>
    <x v="3"/>
    <n v="2"/>
  </r>
  <r>
    <d v="2006-01-04T00:00:00"/>
    <n v="1.4723599999999999"/>
    <x v="2"/>
    <x v="0"/>
    <n v="1"/>
  </r>
  <r>
    <d v="2006-01-05T00:00:00"/>
    <n v="1.48604"/>
    <x v="2"/>
    <x v="0"/>
    <n v="1"/>
  </r>
  <r>
    <d v="2006-01-06T00:00:00"/>
    <n v="1.48604"/>
    <x v="2"/>
    <x v="0"/>
    <n v="1"/>
  </r>
  <r>
    <d v="2006-01-09T00:00:00"/>
    <n v="1.4792000000000001"/>
    <x v="2"/>
    <x v="0"/>
    <n v="1"/>
  </r>
  <r>
    <d v="2006-01-10T00:00:00"/>
    <n v="1.4575499999999999"/>
    <x v="2"/>
    <x v="0"/>
    <n v="1"/>
  </r>
  <r>
    <d v="2006-01-11T00:00:00"/>
    <n v="1.44615"/>
    <x v="2"/>
    <x v="0"/>
    <n v="1"/>
  </r>
  <r>
    <d v="2006-01-12T00:00:00"/>
    <n v="1.4552700000000001"/>
    <x v="2"/>
    <x v="0"/>
    <n v="1"/>
  </r>
  <r>
    <d v="2006-01-13T00:00:00"/>
    <n v="1.4917400000000001"/>
    <x v="2"/>
    <x v="0"/>
    <n v="1"/>
  </r>
  <r>
    <d v="2006-01-16T00:00:00"/>
    <n v="1.4735"/>
    <x v="2"/>
    <x v="0"/>
    <n v="1"/>
  </r>
  <r>
    <d v="2006-01-17T00:00:00"/>
    <n v="1.44957"/>
    <x v="2"/>
    <x v="0"/>
    <n v="1"/>
  </r>
  <r>
    <d v="2006-01-18T00:00:00"/>
    <n v="1.45869"/>
    <x v="2"/>
    <x v="0"/>
    <n v="1"/>
  </r>
  <r>
    <d v="2006-01-19T00:00:00"/>
    <n v="1.44387"/>
    <x v="2"/>
    <x v="0"/>
    <n v="1"/>
  </r>
  <r>
    <d v="2006-01-20T00:00:00"/>
    <n v="1.4301999999999999"/>
    <x v="2"/>
    <x v="0"/>
    <n v="1"/>
  </r>
  <r>
    <d v="2006-01-23T00:00:00"/>
    <n v="1.37094"/>
    <x v="2"/>
    <x v="0"/>
    <n v="1"/>
  </r>
  <r>
    <d v="2006-01-24T00:00:00"/>
    <n v="1.3823399999999999"/>
    <x v="2"/>
    <x v="0"/>
    <n v="1"/>
  </r>
  <r>
    <d v="2006-01-25T00:00:00"/>
    <n v="1.3800600000000001"/>
    <x v="2"/>
    <x v="0"/>
    <n v="1"/>
  </r>
  <r>
    <d v="2006-02-06T00:00:00"/>
    <n v="1.40171"/>
    <x v="2"/>
    <x v="0"/>
    <n v="1"/>
  </r>
  <r>
    <d v="2006-02-07T00:00:00"/>
    <n v="1.38348"/>
    <x v="2"/>
    <x v="0"/>
    <n v="1"/>
  </r>
  <r>
    <d v="2006-02-08T00:00:00"/>
    <n v="1.47692"/>
    <x v="2"/>
    <x v="0"/>
    <n v="1"/>
  </r>
  <r>
    <d v="2006-02-09T00:00:00"/>
    <n v="1.46553"/>
    <x v="2"/>
    <x v="0"/>
    <n v="1"/>
  </r>
  <r>
    <d v="2006-02-10T00:00:00"/>
    <n v="1.4780599999999999"/>
    <x v="2"/>
    <x v="0"/>
    <n v="1"/>
  </r>
  <r>
    <d v="2006-02-13T00:00:00"/>
    <n v="1.48604"/>
    <x v="2"/>
    <x v="0"/>
    <n v="1"/>
  </r>
  <r>
    <d v="2006-02-14T00:00:00"/>
    <n v="1.49288"/>
    <x v="2"/>
    <x v="0"/>
    <n v="1"/>
  </r>
  <r>
    <d v="2006-02-15T00:00:00"/>
    <n v="1.47464"/>
    <x v="2"/>
    <x v="0"/>
    <n v="1"/>
  </r>
  <r>
    <d v="2006-02-16T00:00:00"/>
    <n v="1.3789199999999999"/>
    <x v="2"/>
    <x v="0"/>
    <n v="1"/>
  </r>
  <r>
    <d v="2006-02-17T00:00:00"/>
    <n v="1.39601"/>
    <x v="2"/>
    <x v="0"/>
    <n v="1"/>
  </r>
  <r>
    <d v="2006-02-20T00:00:00"/>
    <n v="1.35385"/>
    <x v="2"/>
    <x v="0"/>
    <n v="1"/>
  </r>
  <r>
    <d v="2006-02-21T00:00:00"/>
    <n v="1.40741"/>
    <x v="2"/>
    <x v="0"/>
    <n v="1"/>
  </r>
  <r>
    <d v="2006-02-22T00:00:00"/>
    <n v="1.4632499999999999"/>
    <x v="2"/>
    <x v="0"/>
    <n v="1"/>
  </r>
  <r>
    <d v="2006-02-23T00:00:00"/>
    <n v="1.4575499999999999"/>
    <x v="2"/>
    <x v="0"/>
    <n v="1"/>
  </r>
  <r>
    <d v="2006-02-24T00:00:00"/>
    <n v="1.4575499999999999"/>
    <x v="2"/>
    <x v="0"/>
    <n v="1"/>
  </r>
  <r>
    <d v="2006-02-27T00:00:00"/>
    <n v="1.45299"/>
    <x v="2"/>
    <x v="0"/>
    <n v="1"/>
  </r>
  <r>
    <d v="2006-02-28T00:00:00"/>
    <n v="1.46211"/>
    <x v="2"/>
    <x v="0"/>
    <n v="1"/>
  </r>
  <r>
    <d v="2006-03-01T00:00:00"/>
    <n v="1.4609700000000001"/>
    <x v="2"/>
    <x v="0"/>
    <n v="1"/>
  </r>
  <r>
    <d v="2006-03-02T00:00:00"/>
    <n v="1.50427"/>
    <x v="2"/>
    <x v="0"/>
    <n v="1"/>
  </r>
  <r>
    <d v="2006-03-03T00:00:00"/>
    <n v="1.56467"/>
    <x v="2"/>
    <x v="0"/>
    <n v="1"/>
  </r>
  <r>
    <d v="2006-03-06T00:00:00"/>
    <n v="1.57721"/>
    <x v="2"/>
    <x v="0"/>
    <n v="1"/>
  </r>
  <r>
    <d v="2006-03-07T00:00:00"/>
    <n v="1.54416"/>
    <x v="2"/>
    <x v="0"/>
    <n v="1"/>
  </r>
  <r>
    <d v="2006-03-08T00:00:00"/>
    <n v="1.55328"/>
    <x v="2"/>
    <x v="0"/>
    <n v="1"/>
  </r>
  <r>
    <d v="2006-03-09T00:00:00"/>
    <n v="1.54986"/>
    <x v="2"/>
    <x v="0"/>
    <n v="1"/>
  </r>
  <r>
    <d v="2006-03-10T00:00:00"/>
    <n v="1.55897"/>
    <x v="2"/>
    <x v="0"/>
    <n v="1"/>
  </r>
  <r>
    <d v="2006-03-13T00:00:00"/>
    <n v="1.58063"/>
    <x v="2"/>
    <x v="0"/>
    <n v="1"/>
  </r>
  <r>
    <d v="2006-03-14T00:00:00"/>
    <n v="1.5452999999999999"/>
    <x v="2"/>
    <x v="0"/>
    <n v="1"/>
  </r>
  <r>
    <d v="2006-03-15T00:00:00"/>
    <n v="1.5384599999999999"/>
    <x v="2"/>
    <x v="0"/>
    <n v="1"/>
  </r>
  <r>
    <d v="2006-03-16T00:00:00"/>
    <n v="1.5270699999999999"/>
    <x v="2"/>
    <x v="0"/>
    <n v="1"/>
  </r>
  <r>
    <d v="2006-03-17T00:00:00"/>
    <n v="1.5384599999999999"/>
    <x v="2"/>
    <x v="0"/>
    <n v="1"/>
  </r>
  <r>
    <d v="2006-03-20T00:00:00"/>
    <n v="1.5304800000000001"/>
    <x v="2"/>
    <x v="0"/>
    <n v="1"/>
  </r>
  <r>
    <d v="2006-03-21T00:00:00"/>
    <n v="1.5304800000000001"/>
    <x v="2"/>
    <x v="0"/>
    <n v="1"/>
  </r>
  <r>
    <d v="2006-03-22T00:00:00"/>
    <n v="1.58291"/>
    <x v="2"/>
    <x v="0"/>
    <n v="1"/>
  </r>
  <r>
    <d v="2006-03-23T00:00:00"/>
    <n v="1.5874600000000001"/>
    <x v="2"/>
    <x v="0"/>
    <n v="1"/>
  </r>
  <r>
    <d v="2006-03-24T00:00:00"/>
    <n v="1.5452999999999999"/>
    <x v="2"/>
    <x v="0"/>
    <n v="1"/>
  </r>
  <r>
    <d v="2006-03-27T00:00:00"/>
    <n v="1.5145299999999999"/>
    <x v="2"/>
    <x v="0"/>
    <n v="1"/>
  </r>
  <r>
    <d v="2006-03-28T00:00:00"/>
    <n v="1.5430200000000001"/>
    <x v="2"/>
    <x v="0"/>
    <n v="1"/>
  </r>
  <r>
    <d v="2006-03-29T00:00:00"/>
    <n v="1.60114"/>
    <x v="2"/>
    <x v="0"/>
    <n v="1"/>
  </r>
  <r>
    <d v="2006-03-30T00:00:00"/>
    <n v="1.60684"/>
    <x v="2"/>
    <x v="0"/>
    <n v="1"/>
  </r>
  <r>
    <d v="2006-03-31T00:00:00"/>
    <n v="1.6296299999999999"/>
    <x v="2"/>
    <x v="0"/>
    <n v="1"/>
  </r>
  <r>
    <d v="2006-04-03T00:00:00"/>
    <n v="1.7173799999999999"/>
    <x v="2"/>
    <x v="1"/>
    <n v="1"/>
  </r>
  <r>
    <d v="2006-04-04T00:00:00"/>
    <n v="1.7139599999999999"/>
    <x v="2"/>
    <x v="1"/>
    <n v="1"/>
  </r>
  <r>
    <d v="2006-04-05T00:00:00"/>
    <n v="1.7413099999999999"/>
    <x v="2"/>
    <x v="1"/>
    <n v="1"/>
  </r>
  <r>
    <d v="2006-04-06T00:00:00"/>
    <n v="1.7287699999999999"/>
    <x v="2"/>
    <x v="1"/>
    <n v="1"/>
  </r>
  <r>
    <d v="2006-04-07T00:00:00"/>
    <n v="1.7264999999999999"/>
    <x v="2"/>
    <x v="1"/>
    <n v="1"/>
  </r>
  <r>
    <d v="2006-04-10T00:00:00"/>
    <n v="1.84501"/>
    <x v="2"/>
    <x v="1"/>
    <n v="1"/>
  </r>
  <r>
    <d v="2006-04-11T00:00:00"/>
    <n v="1.88832"/>
    <x v="2"/>
    <x v="1"/>
    <n v="1"/>
  </r>
  <r>
    <d v="2006-04-12T00:00:00"/>
    <n v="1.93276"/>
    <x v="2"/>
    <x v="1"/>
    <n v="1"/>
  </r>
  <r>
    <d v="2006-04-13T00:00:00"/>
    <n v="1.7960100000000001"/>
    <x v="2"/>
    <x v="1"/>
    <n v="1"/>
  </r>
  <r>
    <d v="2006-04-14T00:00:00"/>
    <n v="1.8438699999999999"/>
    <x v="2"/>
    <x v="1"/>
    <n v="1"/>
  </r>
  <r>
    <d v="2006-04-17T00:00:00"/>
    <n v="1.8849"/>
    <x v="2"/>
    <x v="1"/>
    <n v="1"/>
  </r>
  <r>
    <d v="2006-04-18T00:00:00"/>
    <n v="1.8803399999999999"/>
    <x v="2"/>
    <x v="1"/>
    <n v="1"/>
  </r>
  <r>
    <d v="2006-04-19T00:00:00"/>
    <n v="1.97037"/>
    <x v="2"/>
    <x v="1"/>
    <n v="1"/>
  </r>
  <r>
    <d v="2006-04-20T00:00:00"/>
    <n v="1.9008499999999999"/>
    <x v="2"/>
    <x v="1"/>
    <n v="1"/>
  </r>
  <r>
    <d v="2006-04-21T00:00:00"/>
    <n v="1.85755"/>
    <x v="2"/>
    <x v="1"/>
    <n v="1"/>
  </r>
  <r>
    <d v="2006-04-24T00:00:00"/>
    <n v="1.70028"/>
    <x v="2"/>
    <x v="1"/>
    <n v="1"/>
  </r>
  <r>
    <d v="2006-04-25T00:00:00"/>
    <n v="1.6900299999999999"/>
    <x v="2"/>
    <x v="1"/>
    <n v="1"/>
  </r>
  <r>
    <d v="2006-04-26T00:00:00"/>
    <n v="1.7595400000000001"/>
    <x v="2"/>
    <x v="1"/>
    <n v="1"/>
  </r>
  <r>
    <d v="2006-04-27T00:00:00"/>
    <n v="1.7014199999999999"/>
    <x v="2"/>
    <x v="1"/>
    <n v="1"/>
  </r>
  <r>
    <d v="2006-04-28T00:00:00"/>
    <n v="1.7424500000000001"/>
    <x v="2"/>
    <x v="1"/>
    <n v="1"/>
  </r>
  <r>
    <d v="2006-05-08T00:00:00"/>
    <n v="1.78348"/>
    <x v="2"/>
    <x v="1"/>
    <n v="1"/>
  </r>
  <r>
    <d v="2006-05-09T00:00:00"/>
    <n v="1.8894599999999999"/>
    <x v="2"/>
    <x v="1"/>
    <n v="1"/>
  </r>
  <r>
    <d v="2006-05-10T00:00:00"/>
    <n v="2.0091199999999998"/>
    <x v="2"/>
    <x v="1"/>
    <n v="1"/>
  </r>
  <r>
    <d v="2006-05-11T00:00:00"/>
    <n v="1.95783"/>
    <x v="2"/>
    <x v="1"/>
    <n v="1"/>
  </r>
  <r>
    <d v="2006-05-12T00:00:00"/>
    <n v="2.0250699999999999"/>
    <x v="2"/>
    <x v="1"/>
    <n v="1"/>
  </r>
  <r>
    <d v="2006-05-15T00:00:00"/>
    <n v="2.0250699999999999"/>
    <x v="2"/>
    <x v="1"/>
    <n v="1"/>
  </r>
  <r>
    <d v="2006-05-16T00:00:00"/>
    <n v="2.2279200000000001"/>
    <x v="2"/>
    <x v="1"/>
    <n v="1"/>
  </r>
  <r>
    <d v="2006-05-17T00:00:00"/>
    <n v="2.4512800000000001"/>
    <x v="2"/>
    <x v="1"/>
    <n v="1"/>
  </r>
  <r>
    <d v="2006-05-18T00:00:00"/>
    <n v="2.3601100000000002"/>
    <x v="2"/>
    <x v="1"/>
    <n v="1"/>
  </r>
  <r>
    <d v="2006-05-19T00:00:00"/>
    <n v="2.4581200000000001"/>
    <x v="2"/>
    <x v="1"/>
    <n v="1"/>
  </r>
  <r>
    <d v="2006-05-22T00:00:00"/>
    <n v="2.4569800000000002"/>
    <x v="2"/>
    <x v="1"/>
    <n v="1"/>
  </r>
  <r>
    <d v="2006-05-23T00:00:00"/>
    <n v="2.21766"/>
    <x v="2"/>
    <x v="1"/>
    <n v="1"/>
  </r>
  <r>
    <d v="2006-05-24T00:00:00"/>
    <n v="2.1766399999999999"/>
    <x v="2"/>
    <x v="1"/>
    <n v="1"/>
  </r>
  <r>
    <d v="2006-05-25T00:00:00"/>
    <n v="2.1960099999999998"/>
    <x v="2"/>
    <x v="1"/>
    <n v="1"/>
  </r>
  <r>
    <d v="2006-05-26T00:00:00"/>
    <n v="2.20513"/>
    <x v="2"/>
    <x v="1"/>
    <n v="1"/>
  </r>
  <r>
    <d v="2006-05-29T00:00:00"/>
    <n v="2.28376"/>
    <x v="2"/>
    <x v="1"/>
    <n v="1"/>
  </r>
  <r>
    <d v="2006-05-30T00:00:00"/>
    <n v="2.28376"/>
    <x v="2"/>
    <x v="1"/>
    <n v="1"/>
  </r>
  <r>
    <d v="2006-05-31T00:00:00"/>
    <n v="2.18689"/>
    <x v="2"/>
    <x v="1"/>
    <n v="1"/>
  </r>
  <r>
    <d v="2006-06-01T00:00:00"/>
    <n v="2.2883200000000001"/>
    <x v="2"/>
    <x v="1"/>
    <n v="1"/>
  </r>
  <r>
    <d v="2006-06-02T00:00:00"/>
    <n v="2.1732200000000002"/>
    <x v="2"/>
    <x v="1"/>
    <n v="1"/>
  </r>
  <r>
    <d v="2006-06-05T00:00:00"/>
    <n v="2.0837599999999998"/>
    <x v="2"/>
    <x v="1"/>
    <n v="1"/>
  </r>
  <r>
    <d v="2006-06-06T00:00:00"/>
    <n v="2.11795"/>
    <x v="2"/>
    <x v="1"/>
    <n v="1"/>
  </r>
  <r>
    <d v="2006-06-07T00:00:00"/>
    <n v="1.9384600000000001"/>
    <x v="2"/>
    <x v="1"/>
    <n v="1"/>
  </r>
  <r>
    <d v="2006-06-08T00:00:00"/>
    <n v="1.8598300000000001"/>
    <x v="2"/>
    <x v="1"/>
    <n v="1"/>
  </r>
  <r>
    <d v="2006-06-09T00:00:00"/>
    <n v="1.8085500000000001"/>
    <x v="2"/>
    <x v="1"/>
    <n v="1"/>
  </r>
  <r>
    <d v="2006-06-12T00:00:00"/>
    <n v="1.91282"/>
    <x v="2"/>
    <x v="1"/>
    <n v="1"/>
  </r>
  <r>
    <d v="2006-06-13T00:00:00"/>
    <n v="1.9111100000000001"/>
    <x v="2"/>
    <x v="1"/>
    <n v="1"/>
  </r>
  <r>
    <d v="2006-06-14T00:00:00"/>
    <n v="1.9316199999999999"/>
    <x v="2"/>
    <x v="1"/>
    <n v="1"/>
  </r>
  <r>
    <d v="2006-06-15T00:00:00"/>
    <n v="1.9162399999999999"/>
    <x v="2"/>
    <x v="1"/>
    <n v="1"/>
  </r>
  <r>
    <d v="2006-06-16T00:00:00"/>
    <n v="1.94872"/>
    <x v="2"/>
    <x v="1"/>
    <n v="1"/>
  </r>
  <r>
    <d v="2006-06-19T00:00:00"/>
    <n v="1.9623900000000001"/>
    <x v="2"/>
    <x v="1"/>
    <n v="1"/>
  </r>
  <r>
    <d v="2006-06-20T00:00:00"/>
    <n v="1.9623900000000001"/>
    <x v="2"/>
    <x v="1"/>
    <n v="1"/>
  </r>
  <r>
    <d v="2006-06-21T00:00:00"/>
    <n v="1.9589700000000001"/>
    <x v="2"/>
    <x v="1"/>
    <n v="1"/>
  </r>
  <r>
    <d v="2006-06-22T00:00:00"/>
    <n v="1.9658100000000001"/>
    <x v="2"/>
    <x v="1"/>
    <n v="1"/>
  </r>
  <r>
    <d v="2006-06-23T00:00:00"/>
    <n v="1.95556"/>
    <x v="2"/>
    <x v="1"/>
    <n v="1"/>
  </r>
  <r>
    <d v="2006-06-26T00:00:00"/>
    <n v="2.07009"/>
    <x v="2"/>
    <x v="1"/>
    <n v="1"/>
  </r>
  <r>
    <d v="2006-06-27T00:00:00"/>
    <n v="2.1435900000000001"/>
    <x v="2"/>
    <x v="1"/>
    <n v="1"/>
  </r>
  <r>
    <d v="2006-06-28T00:00:00"/>
    <n v="2.0803400000000001"/>
    <x v="2"/>
    <x v="1"/>
    <n v="1"/>
  </r>
  <r>
    <d v="2006-06-29T00:00:00"/>
    <n v="2.0991499999999998"/>
    <x v="2"/>
    <x v="1"/>
    <n v="1"/>
  </r>
  <r>
    <d v="2006-06-30T00:00:00"/>
    <n v="2.1076899999999998"/>
    <x v="2"/>
    <x v="1"/>
    <n v="1"/>
  </r>
  <r>
    <d v="2006-07-03T00:00:00"/>
    <n v="2.0581200000000002"/>
    <x v="2"/>
    <x v="2"/>
    <n v="2"/>
  </r>
  <r>
    <d v="2006-07-04T00:00:00"/>
    <n v="2.0222199999999999"/>
    <x v="2"/>
    <x v="2"/>
    <n v="2"/>
  </r>
  <r>
    <d v="2006-07-05T00:00:00"/>
    <n v="1.9914499999999999"/>
    <x v="2"/>
    <x v="2"/>
    <n v="2"/>
  </r>
  <r>
    <d v="2006-07-06T00:00:00"/>
    <n v="2.0666699999999998"/>
    <x v="2"/>
    <x v="2"/>
    <n v="2"/>
  </r>
  <r>
    <d v="2006-07-07T00:00:00"/>
    <n v="2.10256"/>
    <x v="2"/>
    <x v="2"/>
    <n v="2"/>
  </r>
  <r>
    <d v="2006-07-10T00:00:00"/>
    <n v="2.0752100000000002"/>
    <x v="2"/>
    <x v="2"/>
    <n v="2"/>
  </r>
  <r>
    <d v="2006-07-11T00:00:00"/>
    <n v="2.01709"/>
    <x v="2"/>
    <x v="2"/>
    <n v="2"/>
  </r>
  <r>
    <d v="2006-07-12T00:00:00"/>
    <n v="1.98803"/>
    <x v="2"/>
    <x v="2"/>
    <n v="2"/>
  </r>
  <r>
    <d v="2006-07-13T00:00:00"/>
    <n v="1.8051299999999999"/>
    <x v="2"/>
    <x v="2"/>
    <n v="2"/>
  </r>
  <r>
    <d v="2006-07-14T00:00:00"/>
    <n v="1.85128"/>
    <x v="2"/>
    <x v="2"/>
    <n v="2"/>
  </r>
  <r>
    <d v="2006-07-17T00:00:00"/>
    <n v="1.8205100000000001"/>
    <x v="2"/>
    <x v="2"/>
    <n v="2"/>
  </r>
  <r>
    <d v="2006-07-18T00:00:00"/>
    <n v="1.8290599999999999"/>
    <x v="2"/>
    <x v="2"/>
    <n v="2"/>
  </r>
  <r>
    <d v="2006-07-19T00:00:00"/>
    <n v="1.79487"/>
    <x v="2"/>
    <x v="2"/>
    <n v="2"/>
  </r>
  <r>
    <d v="2006-07-20T00:00:00"/>
    <n v="1.76068"/>
    <x v="2"/>
    <x v="2"/>
    <n v="2"/>
  </r>
  <r>
    <d v="2006-07-21T00:00:00"/>
    <n v="1.7743599999999999"/>
    <x v="2"/>
    <x v="2"/>
    <n v="2"/>
  </r>
  <r>
    <d v="2006-07-24T00:00:00"/>
    <n v="1.7316199999999999"/>
    <x v="2"/>
    <x v="2"/>
    <n v="2"/>
  </r>
  <r>
    <d v="2006-07-25T00:00:00"/>
    <n v="1.8205100000000001"/>
    <x v="2"/>
    <x v="2"/>
    <n v="2"/>
  </r>
  <r>
    <d v="2006-07-26T00:00:00"/>
    <n v="1.9094"/>
    <x v="2"/>
    <x v="2"/>
    <n v="2"/>
  </r>
  <r>
    <d v="2006-07-27T00:00:00"/>
    <n v="1.87009"/>
    <x v="2"/>
    <x v="2"/>
    <n v="2"/>
  </r>
  <r>
    <d v="2006-07-28T00:00:00"/>
    <n v="1.85128"/>
    <x v="2"/>
    <x v="2"/>
    <n v="2"/>
  </r>
  <r>
    <d v="2006-07-31T00:00:00"/>
    <n v="1.77949"/>
    <x v="2"/>
    <x v="2"/>
    <n v="2"/>
  </r>
  <r>
    <d v="2006-08-01T00:00:00"/>
    <n v="1.71966"/>
    <x v="2"/>
    <x v="2"/>
    <n v="2"/>
  </r>
  <r>
    <d v="2006-08-02T00:00:00"/>
    <n v="1.71282"/>
    <x v="2"/>
    <x v="2"/>
    <n v="2"/>
  </r>
  <r>
    <d v="2006-08-03T00:00:00"/>
    <n v="1.7692300000000001"/>
    <x v="2"/>
    <x v="2"/>
    <n v="2"/>
  </r>
  <r>
    <d v="2006-08-04T00:00:00"/>
    <n v="1.71624"/>
    <x v="2"/>
    <x v="2"/>
    <n v="2"/>
  </r>
  <r>
    <d v="2006-08-07T00:00:00"/>
    <n v="1.77094"/>
    <x v="2"/>
    <x v="2"/>
    <n v="2"/>
  </r>
  <r>
    <d v="2006-08-08T00:00:00"/>
    <n v="1.81026"/>
    <x v="2"/>
    <x v="2"/>
    <n v="2"/>
  </r>
  <r>
    <d v="2006-08-09T00:00:00"/>
    <n v="1.80684"/>
    <x v="2"/>
    <x v="2"/>
    <n v="2"/>
  </r>
  <r>
    <d v="2006-08-10T00:00:00"/>
    <n v="1.80684"/>
    <x v="2"/>
    <x v="2"/>
    <n v="2"/>
  </r>
  <r>
    <d v="2006-08-11T00:00:00"/>
    <n v="1.79487"/>
    <x v="2"/>
    <x v="2"/>
    <n v="2"/>
  </r>
  <r>
    <d v="2006-08-14T00:00:00"/>
    <n v="1.7059800000000001"/>
    <x v="2"/>
    <x v="2"/>
    <n v="2"/>
  </r>
  <r>
    <d v="2006-08-15T00:00:00"/>
    <n v="1.7076899999999999"/>
    <x v="2"/>
    <x v="2"/>
    <n v="2"/>
  </r>
  <r>
    <d v="2006-08-16T00:00:00"/>
    <n v="1.7076899999999999"/>
    <x v="2"/>
    <x v="2"/>
    <n v="2"/>
  </r>
  <r>
    <d v="2006-08-17T00:00:00"/>
    <n v="1.7264999999999999"/>
    <x v="2"/>
    <x v="2"/>
    <n v="2"/>
  </r>
  <r>
    <d v="2006-08-18T00:00:00"/>
    <n v="1.71282"/>
    <x v="2"/>
    <x v="2"/>
    <n v="2"/>
  </r>
  <r>
    <d v="2006-08-21T00:00:00"/>
    <n v="1.6906000000000001"/>
    <x v="2"/>
    <x v="2"/>
    <n v="2"/>
  </r>
  <r>
    <d v="2006-08-22T00:00:00"/>
    <n v="1.71966"/>
    <x v="2"/>
    <x v="2"/>
    <n v="2"/>
  </r>
  <r>
    <d v="2006-08-23T00:00:00"/>
    <n v="1.6991499999999999"/>
    <x v="2"/>
    <x v="2"/>
    <n v="2"/>
  </r>
  <r>
    <d v="2006-08-24T00:00:00"/>
    <n v="1.7076899999999999"/>
    <x v="2"/>
    <x v="2"/>
    <n v="2"/>
  </r>
  <r>
    <d v="2006-08-25T00:00:00"/>
    <n v="1.7076899999999999"/>
    <x v="2"/>
    <x v="2"/>
    <n v="2"/>
  </r>
  <r>
    <d v="2006-08-28T00:00:00"/>
    <n v="1.6717900000000001"/>
    <x v="2"/>
    <x v="2"/>
    <n v="2"/>
  </r>
  <r>
    <d v="2006-08-29T00:00:00"/>
    <n v="1.71282"/>
    <x v="2"/>
    <x v="2"/>
    <n v="2"/>
  </r>
  <r>
    <d v="2006-08-30T00:00:00"/>
    <n v="1.6478600000000001"/>
    <x v="2"/>
    <x v="2"/>
    <n v="2"/>
  </r>
  <r>
    <d v="2006-08-31T00:00:00"/>
    <n v="1.63419"/>
    <x v="2"/>
    <x v="2"/>
    <n v="2"/>
  </r>
  <r>
    <d v="2006-09-01T00:00:00"/>
    <n v="1.6"/>
    <x v="2"/>
    <x v="2"/>
    <n v="2"/>
  </r>
  <r>
    <d v="2006-09-04T00:00:00"/>
    <n v="1.60684"/>
    <x v="2"/>
    <x v="2"/>
    <n v="2"/>
  </r>
  <r>
    <d v="2006-09-05T00:00:00"/>
    <n v="1.58632"/>
    <x v="2"/>
    <x v="2"/>
    <n v="2"/>
  </r>
  <r>
    <d v="2006-09-06T00:00:00"/>
    <n v="1.61538"/>
    <x v="2"/>
    <x v="2"/>
    <n v="2"/>
  </r>
  <r>
    <d v="2006-09-07T00:00:00"/>
    <n v="1.59829"/>
    <x v="2"/>
    <x v="2"/>
    <n v="2"/>
  </r>
  <r>
    <d v="2006-09-08T00:00:00"/>
    <n v="1.59487"/>
    <x v="2"/>
    <x v="2"/>
    <n v="2"/>
  </r>
  <r>
    <d v="2006-09-11T00:00:00"/>
    <n v="1.5213699999999999"/>
    <x v="2"/>
    <x v="2"/>
    <n v="2"/>
  </r>
  <r>
    <d v="2006-09-12T00:00:00"/>
    <n v="1.49573"/>
    <x v="2"/>
    <x v="2"/>
    <n v="2"/>
  </r>
  <r>
    <d v="2006-09-13T00:00:00"/>
    <n v="1.48889"/>
    <x v="2"/>
    <x v="2"/>
    <n v="2"/>
  </r>
  <r>
    <d v="2006-09-14T00:00:00"/>
    <n v="1.48034"/>
    <x v="2"/>
    <x v="2"/>
    <n v="2"/>
  </r>
  <r>
    <d v="2006-09-15T00:00:00"/>
    <n v="1.5025599999999999"/>
    <x v="2"/>
    <x v="2"/>
    <n v="2"/>
  </r>
  <r>
    <d v="2006-09-18T00:00:00"/>
    <n v="1.5384599999999999"/>
    <x v="2"/>
    <x v="2"/>
    <n v="2"/>
  </r>
  <r>
    <d v="2006-09-19T00:00:00"/>
    <n v="1.51624"/>
    <x v="2"/>
    <x v="2"/>
    <n v="2"/>
  </r>
  <r>
    <d v="2006-09-20T00:00:00"/>
    <n v="1.50427"/>
    <x v="2"/>
    <x v="2"/>
    <n v="2"/>
  </r>
  <r>
    <d v="2006-09-21T00:00:00"/>
    <n v="1.5213699999999999"/>
    <x v="2"/>
    <x v="2"/>
    <n v="2"/>
  </r>
  <r>
    <d v="2006-09-22T00:00:00"/>
    <n v="1.54701"/>
    <x v="2"/>
    <x v="2"/>
    <n v="2"/>
  </r>
  <r>
    <d v="2006-09-25T00:00:00"/>
    <n v="1.51624"/>
    <x v="2"/>
    <x v="2"/>
    <n v="2"/>
  </r>
  <r>
    <d v="2006-09-26T00:00:00"/>
    <n v="1.4700899999999999"/>
    <x v="2"/>
    <x v="2"/>
    <n v="2"/>
  </r>
  <r>
    <d v="2006-09-27T00:00:00"/>
    <n v="1.4820500000000001"/>
    <x v="2"/>
    <x v="2"/>
    <n v="2"/>
  </r>
  <r>
    <d v="2006-09-28T00:00:00"/>
    <n v="1.49915"/>
    <x v="2"/>
    <x v="2"/>
    <n v="2"/>
  </r>
  <r>
    <d v="2006-09-29T00:00:00"/>
    <n v="1.49231"/>
    <x v="2"/>
    <x v="2"/>
    <n v="2"/>
  </r>
  <r>
    <d v="2006-10-09T00:00:00"/>
    <n v="1.5418799999999999"/>
    <x v="2"/>
    <x v="3"/>
    <n v="2"/>
  </r>
  <r>
    <d v="2006-10-10T00:00:00"/>
    <n v="1.56752"/>
    <x v="2"/>
    <x v="3"/>
    <n v="2"/>
  </r>
  <r>
    <d v="2006-10-11T00:00:00"/>
    <n v="1.5692299999999999"/>
    <x v="2"/>
    <x v="3"/>
    <n v="2"/>
  </r>
  <r>
    <d v="2006-10-12T00:00:00"/>
    <n v="1.5606800000000001"/>
    <x v="2"/>
    <x v="3"/>
    <n v="2"/>
  </r>
  <r>
    <d v="2006-10-13T00:00:00"/>
    <n v="1.54359"/>
    <x v="2"/>
    <x v="3"/>
    <n v="2"/>
  </r>
  <r>
    <d v="2006-10-16T00:00:00"/>
    <n v="1.5128200000000001"/>
    <x v="2"/>
    <x v="3"/>
    <n v="2"/>
  </r>
  <r>
    <d v="2006-10-17T00:00:00"/>
    <n v="1.5282100000000001"/>
    <x v="2"/>
    <x v="3"/>
    <n v="2"/>
  </r>
  <r>
    <d v="2006-10-18T00:00:00"/>
    <n v="1.5282100000000001"/>
    <x v="2"/>
    <x v="3"/>
    <n v="2"/>
  </r>
  <r>
    <d v="2006-10-19T00:00:00"/>
    <n v="1.5555600000000001"/>
    <x v="2"/>
    <x v="3"/>
    <n v="2"/>
  </r>
  <r>
    <d v="2006-10-20T00:00:00"/>
    <n v="1.5692299999999999"/>
    <x v="2"/>
    <x v="3"/>
    <n v="2"/>
  </r>
  <r>
    <d v="2006-10-23T00:00:00"/>
    <n v="1.4700899999999999"/>
    <x v="2"/>
    <x v="3"/>
    <n v="2"/>
  </r>
  <r>
    <d v="2006-10-24T00:00:00"/>
    <n v="1.48889"/>
    <x v="2"/>
    <x v="3"/>
    <n v="2"/>
  </r>
  <r>
    <d v="2006-10-25T00:00:00"/>
    <n v="1.4735"/>
    <x v="2"/>
    <x v="3"/>
    <n v="2"/>
  </r>
  <r>
    <d v="2006-10-26T00:00:00"/>
    <n v="1.40855"/>
    <x v="2"/>
    <x v="3"/>
    <n v="2"/>
  </r>
  <r>
    <d v="2006-10-27T00:00:00"/>
    <n v="1.35897"/>
    <x v="2"/>
    <x v="3"/>
    <n v="2"/>
  </r>
  <r>
    <d v="2006-10-30T00:00:00"/>
    <n v="1.35897"/>
    <x v="2"/>
    <x v="3"/>
    <n v="2"/>
  </r>
  <r>
    <d v="2006-10-31T00:00:00"/>
    <n v="1.3726499999999999"/>
    <x v="2"/>
    <x v="3"/>
    <n v="2"/>
  </r>
  <r>
    <d v="2006-11-01T00:00:00"/>
    <n v="1.3812"/>
    <x v="2"/>
    <x v="3"/>
    <n v="2"/>
  </r>
  <r>
    <d v="2006-11-02T00:00:00"/>
    <n v="1.37094"/>
    <x v="2"/>
    <x v="3"/>
    <n v="2"/>
  </r>
  <r>
    <d v="2006-11-03T00:00:00"/>
    <n v="1.4119699999999999"/>
    <x v="2"/>
    <x v="3"/>
    <n v="2"/>
  </r>
  <r>
    <d v="2006-11-06T00:00:00"/>
    <n v="1.38462"/>
    <x v="2"/>
    <x v="3"/>
    <n v="2"/>
  </r>
  <r>
    <d v="2006-11-07T00:00:00"/>
    <n v="1.36581"/>
    <x v="2"/>
    <x v="3"/>
    <n v="2"/>
  </r>
  <r>
    <d v="2006-11-08T00:00:00"/>
    <n v="1.3760699999999999"/>
    <x v="2"/>
    <x v="3"/>
    <n v="2"/>
  </r>
  <r>
    <d v="2006-11-09T00:00:00"/>
    <n v="1.40171"/>
    <x v="2"/>
    <x v="3"/>
    <n v="2"/>
  </r>
  <r>
    <d v="2006-11-10T00:00:00"/>
    <n v="1.3760699999999999"/>
    <x v="2"/>
    <x v="3"/>
    <n v="2"/>
  </r>
  <r>
    <d v="2006-11-13T00:00:00"/>
    <n v="1.2888900000000001"/>
    <x v="2"/>
    <x v="3"/>
    <n v="2"/>
  </r>
  <r>
    <d v="2006-11-14T00:00:00"/>
    <n v="1.2581199999999999"/>
    <x v="2"/>
    <x v="3"/>
    <n v="2"/>
  </r>
  <r>
    <d v="2006-11-15T00:00:00"/>
    <n v="1.26325"/>
    <x v="2"/>
    <x v="3"/>
    <n v="2"/>
  </r>
  <r>
    <d v="2006-11-16T00:00:00"/>
    <n v="1.25299"/>
    <x v="2"/>
    <x v="3"/>
    <n v="2"/>
  </r>
  <r>
    <d v="2006-11-17T00:00:00"/>
    <n v="1.24786"/>
    <x v="2"/>
    <x v="3"/>
    <n v="2"/>
  </r>
  <r>
    <d v="2006-11-20T00:00:00"/>
    <n v="1.2102599999999999"/>
    <x v="2"/>
    <x v="3"/>
    <n v="2"/>
  </r>
  <r>
    <d v="2006-11-21T00:00:00"/>
    <n v="1.2273499999999999"/>
    <x v="2"/>
    <x v="3"/>
    <n v="2"/>
  </r>
  <r>
    <d v="2006-11-22T00:00:00"/>
    <n v="1.2683800000000001"/>
    <x v="2"/>
    <x v="3"/>
    <n v="2"/>
  </r>
  <r>
    <d v="2006-11-23T00:00:00"/>
    <n v="1.2683800000000001"/>
    <x v="2"/>
    <x v="3"/>
    <n v="2"/>
  </r>
  <r>
    <d v="2006-11-24T00:00:00"/>
    <n v="1.2906"/>
    <x v="2"/>
    <x v="3"/>
    <n v="2"/>
  </r>
  <r>
    <d v="2006-11-27T00:00:00"/>
    <n v="1.31453"/>
    <x v="2"/>
    <x v="3"/>
    <n v="2"/>
  </r>
  <r>
    <d v="2006-11-28T00:00:00"/>
    <n v="1.3521399999999999"/>
    <x v="2"/>
    <x v="3"/>
    <n v="2"/>
  </r>
  <r>
    <d v="2006-11-29T00:00:00"/>
    <n v="1.3880300000000001"/>
    <x v="2"/>
    <x v="3"/>
    <n v="2"/>
  </r>
  <r>
    <d v="2006-11-30T00:00:00"/>
    <n v="1.45299"/>
    <x v="2"/>
    <x v="3"/>
    <n v="2"/>
  </r>
  <r>
    <d v="2006-12-01T00:00:00"/>
    <n v="1.5658099999999999"/>
    <x v="2"/>
    <x v="3"/>
    <n v="2"/>
  </r>
  <r>
    <d v="2006-12-04T00:00:00"/>
    <n v="1.5555600000000001"/>
    <x v="2"/>
    <x v="3"/>
    <n v="2"/>
  </r>
  <r>
    <d v="2006-12-05T00:00:00"/>
    <n v="1.5384599999999999"/>
    <x v="2"/>
    <x v="3"/>
    <n v="2"/>
  </r>
  <r>
    <d v="2006-12-06T00:00:00"/>
    <n v="1.4786300000000001"/>
    <x v="2"/>
    <x v="3"/>
    <n v="2"/>
  </r>
  <r>
    <d v="2006-12-07T00:00:00"/>
    <n v="1.45983"/>
    <x v="2"/>
    <x v="3"/>
    <n v="2"/>
  </r>
  <r>
    <d v="2006-12-08T00:00:00"/>
    <n v="1.3692299999999999"/>
    <x v="2"/>
    <x v="3"/>
    <n v="2"/>
  </r>
  <r>
    <d v="2006-12-11T00:00:00"/>
    <n v="1.4153800000000001"/>
    <x v="2"/>
    <x v="3"/>
    <n v="2"/>
  </r>
  <r>
    <d v="2006-12-12T00:00:00"/>
    <n v="1.3948700000000001"/>
    <x v="2"/>
    <x v="3"/>
    <n v="2"/>
  </r>
  <r>
    <d v="2006-12-13T00:00:00"/>
    <n v="1.41709"/>
    <x v="2"/>
    <x v="3"/>
    <n v="2"/>
  </r>
  <r>
    <d v="2006-12-14T00:00:00"/>
    <n v="1.44103"/>
    <x v="2"/>
    <x v="3"/>
    <n v="2"/>
  </r>
  <r>
    <d v="2006-12-15T00:00:00"/>
    <n v="1.4615400000000001"/>
    <x v="2"/>
    <x v="3"/>
    <n v="2"/>
  </r>
  <r>
    <d v="2006-12-18T00:00:00"/>
    <n v="1.45983"/>
    <x v="2"/>
    <x v="3"/>
    <n v="2"/>
  </r>
  <r>
    <d v="2006-12-19T00:00:00"/>
    <n v="1.45641"/>
    <x v="2"/>
    <x v="3"/>
    <n v="2"/>
  </r>
  <r>
    <d v="2006-12-20T00:00:00"/>
    <n v="1.60171"/>
    <x v="2"/>
    <x v="3"/>
    <n v="2"/>
  </r>
  <r>
    <d v="2006-12-21T00:00:00"/>
    <n v="1.69231"/>
    <x v="2"/>
    <x v="3"/>
    <n v="2"/>
  </r>
  <r>
    <d v="2006-12-22T00:00:00"/>
    <n v="1.69231"/>
    <x v="2"/>
    <x v="3"/>
    <n v="2"/>
  </r>
  <r>
    <d v="2006-12-25T00:00:00"/>
    <n v="1.69231"/>
    <x v="2"/>
    <x v="3"/>
    <n v="2"/>
  </r>
  <r>
    <d v="2006-12-26T00:00:00"/>
    <n v="1.57436"/>
    <x v="2"/>
    <x v="3"/>
    <n v="2"/>
  </r>
  <r>
    <d v="2006-12-27T00:00:00"/>
    <n v="1.5487200000000001"/>
    <x v="2"/>
    <x v="3"/>
    <n v="2"/>
  </r>
  <r>
    <d v="2006-12-28T00:00:00"/>
    <n v="1.4854700000000001"/>
    <x v="2"/>
    <x v="3"/>
    <n v="2"/>
  </r>
  <r>
    <d v="2006-12-29T00:00:00"/>
    <n v="1.5179499999999999"/>
    <x v="2"/>
    <x v="3"/>
    <n v="2"/>
  </r>
  <r>
    <d v="2007-01-04T00:00:00"/>
    <n v="1.5555600000000001"/>
    <x v="3"/>
    <x v="0"/>
    <n v="1"/>
  </r>
  <r>
    <d v="2007-01-05T00:00:00"/>
    <n v="1.6085499999999999"/>
    <x v="3"/>
    <x v="0"/>
    <n v="1"/>
  </r>
  <r>
    <d v="2007-01-08T00:00:00"/>
    <n v="1.6717900000000001"/>
    <x v="3"/>
    <x v="0"/>
    <n v="1"/>
  </r>
  <r>
    <d v="2007-01-09T00:00:00"/>
    <n v="1.6478600000000001"/>
    <x v="3"/>
    <x v="0"/>
    <n v="1"/>
  </r>
  <r>
    <d v="2007-01-10T00:00:00"/>
    <n v="1.63419"/>
    <x v="3"/>
    <x v="0"/>
    <n v="1"/>
  </r>
  <r>
    <d v="2007-01-11T00:00:00"/>
    <n v="1.7299100000000001"/>
    <x v="3"/>
    <x v="0"/>
    <n v="1"/>
  </r>
  <r>
    <d v="2007-01-12T00:00:00"/>
    <n v="1.6547000000000001"/>
    <x v="3"/>
    <x v="0"/>
    <n v="1"/>
  </r>
  <r>
    <d v="2007-01-15T00:00:00"/>
    <n v="1.73333"/>
    <x v="3"/>
    <x v="0"/>
    <n v="1"/>
  </r>
  <r>
    <d v="2007-01-16T00:00:00"/>
    <n v="1.7350399999999999"/>
    <x v="3"/>
    <x v="0"/>
    <n v="1"/>
  </r>
  <r>
    <d v="2007-01-17T00:00:00"/>
    <n v="1.69231"/>
    <x v="3"/>
    <x v="0"/>
    <n v="1"/>
  </r>
  <r>
    <d v="2007-01-18T00:00:00"/>
    <n v="1.7538499999999999"/>
    <x v="3"/>
    <x v="0"/>
    <n v="1"/>
  </r>
  <r>
    <d v="2007-01-19T00:00:00"/>
    <n v="1.81026"/>
    <x v="3"/>
    <x v="0"/>
    <n v="1"/>
  </r>
  <r>
    <d v="2007-01-22T00:00:00"/>
    <n v="1.8393200000000001"/>
    <x v="3"/>
    <x v="0"/>
    <n v="1"/>
  </r>
  <r>
    <d v="2007-01-23T00:00:00"/>
    <n v="1.8017099999999999"/>
    <x v="3"/>
    <x v="0"/>
    <n v="1"/>
  </r>
  <r>
    <d v="2007-01-24T00:00:00"/>
    <n v="1.81368"/>
    <x v="3"/>
    <x v="0"/>
    <n v="1"/>
  </r>
  <r>
    <d v="2007-01-25T00:00:00"/>
    <n v="1.7076899999999999"/>
    <x v="3"/>
    <x v="0"/>
    <n v="1"/>
  </r>
  <r>
    <d v="2007-01-26T00:00:00"/>
    <n v="1.6273500000000001"/>
    <x v="3"/>
    <x v="0"/>
    <n v="1"/>
  </r>
  <r>
    <d v="2007-01-29T00:00:00"/>
    <n v="1.7059800000000001"/>
    <x v="3"/>
    <x v="0"/>
    <n v="1"/>
  </r>
  <r>
    <d v="2007-01-30T00:00:00"/>
    <n v="1.68547"/>
    <x v="3"/>
    <x v="0"/>
    <n v="1"/>
  </r>
  <r>
    <d v="2007-01-31T00:00:00"/>
    <n v="1.54017"/>
    <x v="3"/>
    <x v="0"/>
    <n v="1"/>
  </r>
  <r>
    <d v="2007-02-01T00:00:00"/>
    <n v="1.4820500000000001"/>
    <x v="3"/>
    <x v="0"/>
    <n v="1"/>
  </r>
  <r>
    <d v="2007-02-02T00:00:00"/>
    <n v="1.46496"/>
    <x v="3"/>
    <x v="0"/>
    <n v="1"/>
  </r>
  <r>
    <d v="2007-02-05T00:00:00"/>
    <n v="1.4820500000000001"/>
    <x v="3"/>
    <x v="0"/>
    <n v="1"/>
  </r>
  <r>
    <d v="2007-02-06T00:00:00"/>
    <n v="1.5333300000000001"/>
    <x v="3"/>
    <x v="0"/>
    <n v="1"/>
  </r>
  <r>
    <d v="2007-02-07T00:00:00"/>
    <n v="1.49915"/>
    <x v="3"/>
    <x v="0"/>
    <n v="1"/>
  </r>
  <r>
    <d v="2007-02-08T00:00:00"/>
    <n v="1.53162"/>
    <x v="3"/>
    <x v="0"/>
    <n v="1"/>
  </r>
  <r>
    <d v="2007-02-09T00:00:00"/>
    <n v="1.50769"/>
    <x v="3"/>
    <x v="0"/>
    <n v="1"/>
  </r>
  <r>
    <d v="2007-02-12T00:00:00"/>
    <n v="1.5623899999999999"/>
    <x v="3"/>
    <x v="0"/>
    <n v="1"/>
  </r>
  <r>
    <d v="2007-02-13T00:00:00"/>
    <n v="1.5726500000000001"/>
    <x v="3"/>
    <x v="0"/>
    <n v="1"/>
  </r>
  <r>
    <d v="2007-02-14T00:00:00"/>
    <n v="1.58632"/>
    <x v="3"/>
    <x v="0"/>
    <n v="1"/>
  </r>
  <r>
    <d v="2007-02-15T00:00:00"/>
    <n v="1.7453000000000001"/>
    <x v="3"/>
    <x v="0"/>
    <n v="1"/>
  </r>
  <r>
    <d v="2007-02-16T00:00:00"/>
    <n v="1.7931600000000001"/>
    <x v="3"/>
    <x v="0"/>
    <n v="1"/>
  </r>
  <r>
    <d v="2007-02-26T00:00:00"/>
    <n v="1.8769199999999999"/>
    <x v="3"/>
    <x v="0"/>
    <n v="1"/>
  </r>
  <r>
    <d v="2007-02-27T00:00:00"/>
    <n v="1.7111099999999999"/>
    <x v="3"/>
    <x v="0"/>
    <n v="1"/>
  </r>
  <r>
    <d v="2007-02-28T00:00:00"/>
    <n v="1.88205"/>
    <x v="3"/>
    <x v="0"/>
    <n v="1"/>
  </r>
  <r>
    <d v="2007-03-01T00:00:00"/>
    <n v="1.9709399999999999"/>
    <x v="3"/>
    <x v="0"/>
    <n v="1"/>
  </r>
  <r>
    <d v="2007-03-02T00:00:00"/>
    <n v="1.9350400000000001"/>
    <x v="3"/>
    <x v="0"/>
    <n v="1"/>
  </r>
  <r>
    <d v="2007-03-05T00:00:00"/>
    <n v="1.87009"/>
    <x v="3"/>
    <x v="0"/>
    <n v="1"/>
  </r>
  <r>
    <d v="2007-03-06T00:00:00"/>
    <n v="1.84615"/>
    <x v="3"/>
    <x v="0"/>
    <n v="1"/>
  </r>
  <r>
    <d v="2007-03-07T00:00:00"/>
    <n v="1.89402"/>
    <x v="3"/>
    <x v="0"/>
    <n v="1"/>
  </r>
  <r>
    <d v="2007-03-08T00:00:00"/>
    <n v="1.9162399999999999"/>
    <x v="3"/>
    <x v="0"/>
    <n v="1"/>
  </r>
  <r>
    <d v="2007-03-09T00:00:00"/>
    <n v="1.9435899999999999"/>
    <x v="3"/>
    <x v="0"/>
    <n v="1"/>
  </r>
  <r>
    <d v="2007-03-12T00:00:00"/>
    <n v="2.02393"/>
    <x v="3"/>
    <x v="0"/>
    <n v="1"/>
  </r>
  <r>
    <d v="2007-03-13T00:00:00"/>
    <n v="2.01709"/>
    <x v="3"/>
    <x v="0"/>
    <n v="1"/>
  </r>
  <r>
    <d v="2007-03-14T00:00:00"/>
    <n v="1.9316199999999999"/>
    <x v="3"/>
    <x v="0"/>
    <n v="1"/>
  </r>
  <r>
    <d v="2007-03-15T00:00:00"/>
    <n v="1.9504300000000001"/>
    <x v="3"/>
    <x v="0"/>
    <n v="1"/>
  </r>
  <r>
    <d v="2007-03-16T00:00:00"/>
    <n v="1.87521"/>
    <x v="3"/>
    <x v="0"/>
    <n v="1"/>
  </r>
  <r>
    <d v="2007-03-19T00:00:00"/>
    <n v="1.92137"/>
    <x v="3"/>
    <x v="0"/>
    <n v="1"/>
  </r>
  <r>
    <d v="2007-03-20T00:00:00"/>
    <n v="1.9453"/>
    <x v="3"/>
    <x v="0"/>
    <n v="1"/>
  </r>
  <r>
    <d v="2007-03-21T00:00:00"/>
    <n v="1.9453"/>
    <x v="3"/>
    <x v="0"/>
    <n v="1"/>
  </r>
  <r>
    <d v="2007-03-22T00:00:00"/>
    <n v="1.8803399999999999"/>
    <x v="3"/>
    <x v="0"/>
    <n v="1"/>
  </r>
  <r>
    <d v="2007-03-23T00:00:00"/>
    <n v="1.8598300000000001"/>
    <x v="3"/>
    <x v="0"/>
    <n v="1"/>
  </r>
  <r>
    <d v="2007-03-26T00:00:00"/>
    <n v="2.0085500000000001"/>
    <x v="3"/>
    <x v="0"/>
    <n v="1"/>
  </r>
  <r>
    <d v="2007-03-27T00:00:00"/>
    <n v="2.0512800000000002"/>
    <x v="3"/>
    <x v="0"/>
    <n v="1"/>
  </r>
  <r>
    <d v="2007-03-28T00:00:00"/>
    <n v="2.0461499999999999"/>
    <x v="3"/>
    <x v="0"/>
    <n v="1"/>
  </r>
  <r>
    <d v="2007-03-29T00:00:00"/>
    <n v="1.94017"/>
    <x v="3"/>
    <x v="0"/>
    <n v="1"/>
  </r>
  <r>
    <d v="2007-03-30T00:00:00"/>
    <n v="2.0034200000000002"/>
    <x v="3"/>
    <x v="0"/>
    <n v="1"/>
  </r>
  <r>
    <d v="2007-04-02T00:00:00"/>
    <n v="2.0957300000000001"/>
    <x v="3"/>
    <x v="1"/>
    <n v="1"/>
  </r>
  <r>
    <d v="2007-04-03T00:00:00"/>
    <n v="2.1042700000000001"/>
    <x v="3"/>
    <x v="1"/>
    <n v="1"/>
  </r>
  <r>
    <d v="2007-04-04T00:00:00"/>
    <n v="2.07863"/>
    <x v="3"/>
    <x v="1"/>
    <n v="1"/>
  </r>
  <r>
    <d v="2007-04-05T00:00:00"/>
    <n v="2.0803400000000001"/>
    <x v="3"/>
    <x v="1"/>
    <n v="1"/>
  </r>
  <r>
    <d v="2007-04-06T00:00:00"/>
    <n v="2.0803400000000001"/>
    <x v="3"/>
    <x v="1"/>
    <n v="1"/>
  </r>
  <r>
    <d v="2007-04-09T00:00:00"/>
    <n v="2.0598299999999998"/>
    <x v="3"/>
    <x v="1"/>
    <n v="1"/>
  </r>
  <r>
    <d v="2007-04-10T00:00:00"/>
    <n v="2.0290599999999999"/>
    <x v="3"/>
    <x v="1"/>
    <n v="1"/>
  </r>
  <r>
    <d v="2007-04-11T00:00:00"/>
    <n v="2.1316199999999998"/>
    <x v="3"/>
    <x v="1"/>
    <n v="1"/>
  </r>
  <r>
    <d v="2007-04-12T00:00:00"/>
    <n v="2.1692300000000002"/>
    <x v="3"/>
    <x v="1"/>
    <n v="1"/>
  </r>
  <r>
    <d v="2007-04-13T00:00:00"/>
    <n v="2.2393200000000002"/>
    <x v="3"/>
    <x v="1"/>
    <n v="1"/>
  </r>
  <r>
    <d v="2007-04-16T00:00:00"/>
    <n v="2.3401700000000001"/>
    <x v="3"/>
    <x v="1"/>
    <n v="1"/>
  </r>
  <r>
    <d v="2007-04-17T00:00:00"/>
    <n v="2.3504299999999998"/>
    <x v="3"/>
    <x v="1"/>
    <n v="1"/>
  </r>
  <r>
    <d v="2007-04-18T00:00:00"/>
    <n v="2.3658100000000002"/>
    <x v="3"/>
    <x v="1"/>
    <n v="1"/>
  </r>
  <r>
    <d v="2007-04-19T00:00:00"/>
    <n v="2.2068400000000001"/>
    <x v="3"/>
    <x v="1"/>
    <n v="1"/>
  </r>
  <r>
    <d v="2007-04-20T00:00:00"/>
    <n v="2.4273500000000001"/>
    <x v="3"/>
    <x v="1"/>
    <n v="1"/>
  </r>
  <r>
    <d v="2007-04-23T00:00:00"/>
    <n v="2.5213700000000001"/>
    <x v="3"/>
    <x v="1"/>
    <n v="1"/>
  </r>
  <r>
    <d v="2007-04-24T00:00:00"/>
    <n v="2.5333299999999999"/>
    <x v="3"/>
    <x v="1"/>
    <n v="1"/>
  </r>
  <r>
    <d v="2007-04-25T00:00:00"/>
    <n v="2.4786299999999999"/>
    <x v="3"/>
    <x v="1"/>
    <n v="1"/>
  </r>
  <r>
    <d v="2007-04-26T00:00:00"/>
    <n v="2.6"/>
    <x v="3"/>
    <x v="1"/>
    <n v="1"/>
  </r>
  <r>
    <d v="2007-04-27T00:00:00"/>
    <n v="2.5606800000000001"/>
    <x v="3"/>
    <x v="1"/>
    <n v="1"/>
  </r>
  <r>
    <d v="2007-04-30T00:00:00"/>
    <n v="2.5230800000000002"/>
    <x v="3"/>
    <x v="1"/>
    <n v="1"/>
  </r>
  <r>
    <d v="2007-05-03T00:00:00"/>
    <n v="2.5230800000000002"/>
    <x v="3"/>
    <x v="1"/>
    <n v="1"/>
  </r>
  <r>
    <d v="2007-05-04T00:00:00"/>
    <n v="2.5230800000000002"/>
    <x v="3"/>
    <x v="1"/>
    <n v="1"/>
  </r>
  <r>
    <d v="2007-05-08T00:00:00"/>
    <n v="2.5623900000000002"/>
    <x v="3"/>
    <x v="1"/>
    <n v="1"/>
  </r>
  <r>
    <d v="2007-05-09T00:00:00"/>
    <n v="2.5948699999999998"/>
    <x v="3"/>
    <x v="1"/>
    <n v="1"/>
  </r>
  <r>
    <d v="2007-05-10T00:00:00"/>
    <n v="2.5897399999999999"/>
    <x v="3"/>
    <x v="1"/>
    <n v="1"/>
  </r>
  <r>
    <d v="2007-05-11T00:00:00"/>
    <n v="2.5897399999999999"/>
    <x v="3"/>
    <x v="1"/>
    <n v="1"/>
  </r>
  <r>
    <d v="2007-05-14T00:00:00"/>
    <n v="2.64615"/>
    <x v="3"/>
    <x v="1"/>
    <n v="1"/>
  </r>
  <r>
    <d v="2007-05-15T00:00:00"/>
    <n v="2.4854699999999998"/>
    <x v="3"/>
    <x v="1"/>
    <n v="1"/>
  </r>
  <r>
    <d v="2007-05-16T00:00:00"/>
    <n v="2.5179499999999999"/>
    <x v="3"/>
    <x v="1"/>
    <n v="1"/>
  </r>
  <r>
    <d v="2007-05-17T00:00:00"/>
    <n v="2.5265"/>
    <x v="3"/>
    <x v="1"/>
    <n v="1"/>
  </r>
  <r>
    <d v="2007-05-18T00:00:00"/>
    <n v="2.5384600000000002"/>
    <x v="3"/>
    <x v="1"/>
    <n v="1"/>
  </r>
  <r>
    <d v="2007-05-21T00:00:00"/>
    <n v="2.5623900000000002"/>
    <x v="3"/>
    <x v="1"/>
    <n v="1"/>
  </r>
  <r>
    <d v="2007-05-22T00:00:00"/>
    <n v="2.7282099999999998"/>
    <x v="3"/>
    <x v="1"/>
    <n v="1"/>
  </r>
  <r>
    <d v="2007-05-23T00:00:00"/>
    <n v="2.7265000000000001"/>
    <x v="3"/>
    <x v="1"/>
    <n v="1"/>
  </r>
  <r>
    <d v="2007-05-24T00:00:00"/>
    <n v="2.6341899999999998"/>
    <x v="3"/>
    <x v="1"/>
    <n v="1"/>
  </r>
  <r>
    <d v="2007-05-25T00:00:00"/>
    <n v="2.6393200000000001"/>
    <x v="3"/>
    <x v="1"/>
    <n v="1"/>
  </r>
  <r>
    <d v="2007-05-28T00:00:00"/>
    <n v="2.6495700000000002"/>
    <x v="3"/>
    <x v="1"/>
    <n v="1"/>
  </r>
  <r>
    <d v="2007-05-29T00:00:00"/>
    <n v="2.75726"/>
    <x v="3"/>
    <x v="1"/>
    <n v="1"/>
  </r>
  <r>
    <d v="2007-05-30T00:00:00"/>
    <n v="2.4820500000000001"/>
    <x v="3"/>
    <x v="1"/>
    <n v="1"/>
  </r>
  <r>
    <d v="2007-05-31T00:00:00"/>
    <n v="2.2683800000000001"/>
    <x v="3"/>
    <x v="1"/>
    <n v="1"/>
  </r>
  <r>
    <d v="2007-06-01T00:00:00"/>
    <n v="2.0410300000000001"/>
    <x v="3"/>
    <x v="1"/>
    <n v="1"/>
  </r>
  <r>
    <d v="2007-06-04T00:00:00"/>
    <n v="1.8410299999999999"/>
    <x v="3"/>
    <x v="1"/>
    <n v="1"/>
  </r>
  <r>
    <d v="2007-06-05T00:00:00"/>
    <n v="1.9230799999999999"/>
    <x v="3"/>
    <x v="1"/>
    <n v="1"/>
  </r>
  <r>
    <d v="2007-06-06T00:00:00"/>
    <n v="1.93333"/>
    <x v="3"/>
    <x v="1"/>
    <n v="1"/>
  </r>
  <r>
    <d v="2007-06-07T00:00:00"/>
    <n v="1.9948699999999999"/>
    <x v="3"/>
    <x v="1"/>
    <n v="1"/>
  </r>
  <r>
    <d v="2007-06-08T00:00:00"/>
    <n v="1.97949"/>
    <x v="3"/>
    <x v="1"/>
    <n v="1"/>
  </r>
  <r>
    <d v="2007-06-11T00:00:00"/>
    <n v="1.99658"/>
    <x v="3"/>
    <x v="1"/>
    <n v="1"/>
  </r>
  <r>
    <d v="2007-06-12T00:00:00"/>
    <n v="1.9897400000000001"/>
    <x v="3"/>
    <x v="1"/>
    <n v="1"/>
  </r>
  <r>
    <d v="2007-06-13T00:00:00"/>
    <n v="2.12479"/>
    <x v="3"/>
    <x v="1"/>
    <n v="1"/>
  </r>
  <r>
    <d v="2007-06-14T00:00:00"/>
    <n v="2.0837599999999998"/>
    <x v="3"/>
    <x v="1"/>
    <n v="1"/>
  </r>
  <r>
    <d v="2007-06-15T00:00:00"/>
    <n v="2.1059800000000002"/>
    <x v="3"/>
    <x v="1"/>
    <n v="1"/>
  </r>
  <r>
    <d v="2007-06-18T00:00:00"/>
    <n v="2.1333299999999999"/>
    <x v="3"/>
    <x v="1"/>
    <n v="1"/>
  </r>
  <r>
    <d v="2007-06-19T00:00:00"/>
    <n v="2.1538499999999998"/>
    <x v="3"/>
    <x v="1"/>
    <n v="1"/>
  </r>
  <r>
    <d v="2007-06-20T00:00:00"/>
    <n v="2.14872"/>
    <x v="3"/>
    <x v="1"/>
    <n v="1"/>
  </r>
  <r>
    <d v="2007-06-21T00:00:00"/>
    <n v="2.1162399999999999"/>
    <x v="3"/>
    <x v="1"/>
    <n v="1"/>
  </r>
  <r>
    <d v="2007-06-22T00:00:00"/>
    <n v="2.1008499999999999"/>
    <x v="3"/>
    <x v="1"/>
    <n v="1"/>
  </r>
  <r>
    <d v="2007-06-25T00:00:00"/>
    <n v="1.8906000000000001"/>
    <x v="3"/>
    <x v="1"/>
    <n v="1"/>
  </r>
  <r>
    <d v="2007-06-26T00:00:00"/>
    <n v="1.8564099999999999"/>
    <x v="3"/>
    <x v="1"/>
    <n v="1"/>
  </r>
  <r>
    <d v="2007-06-27T00:00:00"/>
    <n v="1.8734999999999999"/>
    <x v="3"/>
    <x v="1"/>
    <n v="1"/>
  </r>
  <r>
    <d v="2007-06-28T00:00:00"/>
    <n v="1.70427"/>
    <x v="3"/>
    <x v="1"/>
    <n v="1"/>
  </r>
  <r>
    <d v="2007-06-29T00:00:00"/>
    <n v="1.7025600000000001"/>
    <x v="3"/>
    <x v="1"/>
    <n v="1"/>
  </r>
  <r>
    <d v="2007-07-02T00:00:00"/>
    <n v="1.7743599999999999"/>
    <x v="3"/>
    <x v="2"/>
    <n v="2"/>
  </r>
  <r>
    <d v="2007-07-03T00:00:00"/>
    <n v="1.7965800000000001"/>
    <x v="3"/>
    <x v="2"/>
    <n v="2"/>
  </r>
  <r>
    <d v="2007-07-04T00:00:00"/>
    <n v="1.7897400000000001"/>
    <x v="3"/>
    <x v="2"/>
    <n v="2"/>
  </r>
  <r>
    <d v="2007-07-05T00:00:00"/>
    <n v="1.7658100000000001"/>
    <x v="3"/>
    <x v="2"/>
    <n v="2"/>
  </r>
  <r>
    <d v="2007-07-06T00:00:00"/>
    <n v="1.89744"/>
    <x v="3"/>
    <x v="2"/>
    <n v="2"/>
  </r>
  <r>
    <d v="2007-07-09T00:00:00"/>
    <n v="2.08718"/>
    <x v="3"/>
    <x v="2"/>
    <n v="2"/>
  </r>
  <r>
    <d v="2007-07-10T00:00:00"/>
    <n v="2.2034199999999999"/>
    <x v="3"/>
    <x v="2"/>
    <n v="2"/>
  </r>
  <r>
    <d v="2007-07-11T00:00:00"/>
    <n v="2.3965800000000002"/>
    <x v="3"/>
    <x v="2"/>
    <n v="2"/>
  </r>
  <r>
    <d v="2007-07-12T00:00:00"/>
    <n v="2.37778"/>
    <x v="3"/>
    <x v="2"/>
    <n v="2"/>
  </r>
  <r>
    <d v="2007-07-13T00:00:00"/>
    <n v="2.4376099999999998"/>
    <x v="3"/>
    <x v="2"/>
    <n v="2"/>
  </r>
  <r>
    <d v="2007-07-16T00:00:00"/>
    <n v="2.4376099999999998"/>
    <x v="3"/>
    <x v="2"/>
    <n v="2"/>
  </r>
  <r>
    <d v="2007-07-17T00:00:00"/>
    <n v="2.4376099999999998"/>
    <x v="3"/>
    <x v="2"/>
    <n v="2"/>
  </r>
  <r>
    <d v="2007-07-18T00:00:00"/>
    <n v="2.33846"/>
    <x v="3"/>
    <x v="2"/>
    <n v="2"/>
  </r>
  <r>
    <d v="2007-07-19T00:00:00"/>
    <n v="2.4034200000000001"/>
    <x v="3"/>
    <x v="2"/>
    <n v="2"/>
  </r>
  <r>
    <d v="2007-07-20T00:00:00"/>
    <n v="2.4341900000000001"/>
    <x v="3"/>
    <x v="2"/>
    <n v="2"/>
  </r>
  <r>
    <d v="2007-07-23T00:00:00"/>
    <n v="2.4940199999999999"/>
    <x v="3"/>
    <x v="2"/>
    <n v="2"/>
  </r>
  <r>
    <d v="2007-07-24T00:00:00"/>
    <n v="2.4034200000000001"/>
    <x v="3"/>
    <x v="2"/>
    <n v="2"/>
  </r>
  <r>
    <d v="2007-07-25T00:00:00"/>
    <n v="2.5555599999999998"/>
    <x v="3"/>
    <x v="2"/>
    <n v="2"/>
  </r>
  <r>
    <d v="2007-07-26T00:00:00"/>
    <n v="2.5076900000000002"/>
    <x v="3"/>
    <x v="2"/>
    <n v="2"/>
  </r>
  <r>
    <d v="2007-07-27T00:00:00"/>
    <n v="2.7076899999999999"/>
    <x v="3"/>
    <x v="2"/>
    <n v="2"/>
  </r>
  <r>
    <d v="2007-07-30T00:00:00"/>
    <n v="2.7589700000000001"/>
    <x v="3"/>
    <x v="2"/>
    <n v="2"/>
  </r>
  <r>
    <d v="2007-07-31T00:00:00"/>
    <n v="3.0341900000000002"/>
    <x v="3"/>
    <x v="2"/>
    <n v="2"/>
  </r>
  <r>
    <d v="2007-08-01T00:00:00"/>
    <n v="2.81026"/>
    <x v="3"/>
    <x v="2"/>
    <n v="2"/>
  </r>
  <r>
    <d v="2007-08-02T00:00:00"/>
    <n v="2.9743599999999999"/>
    <x v="3"/>
    <x v="2"/>
    <n v="2"/>
  </r>
  <r>
    <d v="2007-08-03T00:00:00"/>
    <n v="3.0923099999999999"/>
    <x v="3"/>
    <x v="2"/>
    <n v="2"/>
  </r>
  <r>
    <d v="2007-08-06T00:00:00"/>
    <n v="3.21197"/>
    <x v="3"/>
    <x v="2"/>
    <n v="2"/>
  </r>
  <r>
    <d v="2007-08-07T00:00:00"/>
    <n v="3.1093999999999999"/>
    <x v="3"/>
    <x v="2"/>
    <n v="2"/>
  </r>
  <r>
    <d v="2007-08-08T00:00:00"/>
    <n v="3.0598299999999998"/>
    <x v="3"/>
    <x v="2"/>
    <n v="2"/>
  </r>
  <r>
    <d v="2007-08-09T00:00:00"/>
    <n v="3.3658100000000002"/>
    <x v="3"/>
    <x v="2"/>
    <n v="2"/>
  </r>
  <r>
    <d v="2007-08-10T00:00:00"/>
    <n v="3.42564"/>
    <x v="3"/>
    <x v="2"/>
    <n v="2"/>
  </r>
  <r>
    <d v="2007-08-13T00:00:00"/>
    <n v="3.4478599999999999"/>
    <x v="3"/>
    <x v="2"/>
    <n v="2"/>
  </r>
  <r>
    <d v="2007-08-14T00:00:00"/>
    <n v="3.4512800000000001"/>
    <x v="3"/>
    <x v="2"/>
    <n v="2"/>
  </r>
  <r>
    <d v="2007-08-15T00:00:00"/>
    <n v="3.79487"/>
    <x v="3"/>
    <x v="2"/>
    <n v="2"/>
  </r>
  <r>
    <d v="2007-08-16T00:00:00"/>
    <n v="3.9042699999999999"/>
    <x v="3"/>
    <x v="2"/>
    <n v="2"/>
  </r>
  <r>
    <d v="2007-08-17T00:00:00"/>
    <n v="3.7452999999999999"/>
    <x v="3"/>
    <x v="2"/>
    <n v="2"/>
  </r>
  <r>
    <d v="2007-08-20T00:00:00"/>
    <n v="4.1196599999999997"/>
    <x v="3"/>
    <x v="2"/>
    <n v="2"/>
  </r>
  <r>
    <d v="2007-08-21T00:00:00"/>
    <n v="4.4700899999999999"/>
    <x v="3"/>
    <x v="2"/>
    <n v="2"/>
  </r>
  <r>
    <d v="2007-08-22T00:00:00"/>
    <n v="4.7812000000000001"/>
    <x v="3"/>
    <x v="2"/>
    <n v="2"/>
  </r>
  <r>
    <d v="2007-08-23T00:00:00"/>
    <n v="4.7230800000000004"/>
    <x v="3"/>
    <x v="2"/>
    <n v="2"/>
  </r>
  <r>
    <d v="2007-08-24T00:00:00"/>
    <n v="4.5982900000000004"/>
    <x v="3"/>
    <x v="2"/>
    <n v="2"/>
  </r>
  <r>
    <d v="2007-08-27T00:00:00"/>
    <n v="4.2923099999999996"/>
    <x v="3"/>
    <x v="2"/>
    <n v="2"/>
  </r>
  <r>
    <d v="2007-08-28T00:00:00"/>
    <n v="4.3265000000000002"/>
    <x v="3"/>
    <x v="2"/>
    <n v="2"/>
  </r>
  <r>
    <d v="2007-08-29T00:00:00"/>
    <n v="4.0906000000000002"/>
    <x v="3"/>
    <x v="2"/>
    <n v="2"/>
  </r>
  <r>
    <d v="2007-08-30T00:00:00"/>
    <n v="4.2017100000000003"/>
    <x v="3"/>
    <x v="2"/>
    <n v="2"/>
  </r>
  <r>
    <d v="2007-08-31T00:00:00"/>
    <n v="4.2017100000000003"/>
    <x v="3"/>
    <x v="2"/>
    <n v="2"/>
  </r>
  <r>
    <d v="2007-09-03T00:00:00"/>
    <n v="4.2273500000000004"/>
    <x v="3"/>
    <x v="2"/>
    <n v="2"/>
  </r>
  <r>
    <d v="2007-09-04T00:00:00"/>
    <n v="4.3162399999999996"/>
    <x v="3"/>
    <x v="2"/>
    <n v="2"/>
  </r>
  <r>
    <d v="2007-09-05T00:00:00"/>
    <n v="4.2564099999999998"/>
    <x v="3"/>
    <x v="2"/>
    <n v="2"/>
  </r>
  <r>
    <d v="2007-09-06T00:00:00"/>
    <n v="4.2512800000000004"/>
    <x v="3"/>
    <x v="2"/>
    <n v="2"/>
  </r>
  <r>
    <d v="2007-09-07T00:00:00"/>
    <n v="4.1076899999999998"/>
    <x v="3"/>
    <x v="2"/>
    <n v="2"/>
  </r>
  <r>
    <d v="2007-09-10T00:00:00"/>
    <n v="4.0051300000000003"/>
    <x v="3"/>
    <x v="2"/>
    <n v="2"/>
  </r>
  <r>
    <d v="2007-09-11T00:00:00"/>
    <n v="4.12479"/>
    <x v="3"/>
    <x v="2"/>
    <n v="2"/>
  </r>
  <r>
    <d v="2007-09-12T00:00:00"/>
    <n v="4.0615399999999999"/>
    <x v="3"/>
    <x v="2"/>
    <n v="2"/>
  </r>
  <r>
    <d v="2007-09-13T00:00:00"/>
    <n v="4.0068400000000004"/>
    <x v="3"/>
    <x v="2"/>
    <n v="2"/>
  </r>
  <r>
    <d v="2007-09-14T00:00:00"/>
    <n v="3.93675"/>
    <x v="3"/>
    <x v="2"/>
    <n v="2"/>
  </r>
  <r>
    <d v="2007-09-17T00:00:00"/>
    <n v="3.9333300000000002"/>
    <x v="3"/>
    <x v="2"/>
    <n v="2"/>
  </r>
  <r>
    <d v="2007-09-18T00:00:00"/>
    <n v="3.7846199999999999"/>
    <x v="3"/>
    <x v="2"/>
    <n v="2"/>
  </r>
  <r>
    <d v="2007-09-19T00:00:00"/>
    <n v="3.8282099999999999"/>
    <x v="3"/>
    <x v="2"/>
    <n v="2"/>
  </r>
  <r>
    <d v="2007-09-20T00:00:00"/>
    <n v="3.7512799999999999"/>
    <x v="3"/>
    <x v="2"/>
    <n v="2"/>
  </r>
  <r>
    <d v="2007-09-21T00:00:00"/>
    <n v="3.6"/>
    <x v="3"/>
    <x v="2"/>
    <n v="2"/>
  </r>
  <r>
    <d v="2007-09-24T00:00:00"/>
    <n v="3.5"/>
    <x v="3"/>
    <x v="2"/>
    <n v="2"/>
  </r>
  <r>
    <d v="2007-09-25T00:00:00"/>
    <n v="3.8461500000000002"/>
    <x v="3"/>
    <x v="2"/>
    <n v="2"/>
  </r>
  <r>
    <d v="2007-09-26T00:00:00"/>
    <n v="3.64872"/>
    <x v="3"/>
    <x v="2"/>
    <n v="2"/>
  </r>
  <r>
    <d v="2007-09-27T00:00:00"/>
    <n v="3.6512799999999999"/>
    <x v="3"/>
    <x v="2"/>
    <n v="2"/>
  </r>
  <r>
    <d v="2007-09-28T00:00:00"/>
    <n v="3.6871800000000001"/>
    <x v="3"/>
    <x v="2"/>
    <n v="2"/>
  </r>
  <r>
    <d v="2007-10-08T00:00:00"/>
    <n v="3.73333"/>
    <x v="3"/>
    <x v="3"/>
    <n v="2"/>
  </r>
  <r>
    <d v="2007-10-09T00:00:00"/>
    <n v="3.6692300000000002"/>
    <x v="3"/>
    <x v="3"/>
    <n v="2"/>
  </r>
  <r>
    <d v="2007-10-10T00:00:00"/>
    <n v="3.6435900000000001"/>
    <x v="3"/>
    <x v="3"/>
    <n v="2"/>
  </r>
  <r>
    <d v="2007-10-11T00:00:00"/>
    <n v="3.5282100000000001"/>
    <x v="3"/>
    <x v="3"/>
    <n v="2"/>
  </r>
  <r>
    <d v="2007-10-12T00:00:00"/>
    <n v="3.4025599999999998"/>
    <x v="3"/>
    <x v="3"/>
    <n v="2"/>
  </r>
  <r>
    <d v="2007-10-15T00:00:00"/>
    <n v="3.4179499999999998"/>
    <x v="3"/>
    <x v="3"/>
    <n v="2"/>
  </r>
  <r>
    <d v="2007-10-16T00:00:00"/>
    <n v="3.4743599999999999"/>
    <x v="3"/>
    <x v="3"/>
    <n v="2"/>
  </r>
  <r>
    <d v="2007-10-17T00:00:00"/>
    <n v="3.76667"/>
    <x v="3"/>
    <x v="3"/>
    <n v="2"/>
  </r>
  <r>
    <d v="2007-10-18T00:00:00"/>
    <n v="3.61538"/>
    <x v="3"/>
    <x v="3"/>
    <n v="2"/>
  </r>
  <r>
    <d v="2007-10-19T00:00:00"/>
    <n v="3.4820500000000001"/>
    <x v="3"/>
    <x v="3"/>
    <n v="2"/>
  </r>
  <r>
    <d v="2007-10-22T00:00:00"/>
    <n v="3.3205100000000001"/>
    <x v="3"/>
    <x v="3"/>
    <n v="2"/>
  </r>
  <r>
    <d v="2007-10-23T00:00:00"/>
    <n v="3.4461499999999998"/>
    <x v="3"/>
    <x v="3"/>
    <n v="2"/>
  </r>
  <r>
    <d v="2007-10-24T00:00:00"/>
    <n v="3.3179500000000002"/>
    <x v="3"/>
    <x v="3"/>
    <n v="2"/>
  </r>
  <r>
    <d v="2007-10-25T00:00:00"/>
    <n v="2.9871799999999999"/>
    <x v="3"/>
    <x v="3"/>
    <n v="2"/>
  </r>
  <r>
    <d v="2007-10-26T00:00:00"/>
    <n v="2.8282099999999999"/>
    <x v="3"/>
    <x v="3"/>
    <n v="2"/>
  </r>
  <r>
    <d v="2007-10-29T00:00:00"/>
    <n v="2.8692299999999999"/>
    <x v="3"/>
    <x v="3"/>
    <n v="2"/>
  </r>
  <r>
    <d v="2007-10-30T00:00:00"/>
    <n v="2.9794900000000002"/>
    <x v="3"/>
    <x v="3"/>
    <n v="2"/>
  </r>
  <r>
    <d v="2007-10-31T00:00:00"/>
    <n v="3.1205099999999999"/>
    <x v="3"/>
    <x v="3"/>
    <n v="2"/>
  </r>
  <r>
    <d v="2007-11-01T00:00:00"/>
    <n v="2.9333300000000002"/>
    <x v="3"/>
    <x v="3"/>
    <n v="2"/>
  </r>
  <r>
    <d v="2007-11-02T00:00:00"/>
    <n v="2.8"/>
    <x v="3"/>
    <x v="3"/>
    <n v="2"/>
  </r>
  <r>
    <d v="2007-11-05T00:00:00"/>
    <n v="2.8615400000000002"/>
    <x v="3"/>
    <x v="3"/>
    <n v="2"/>
  </r>
  <r>
    <d v="2007-11-06T00:00:00"/>
    <n v="2.91282"/>
    <x v="3"/>
    <x v="3"/>
    <n v="2"/>
  </r>
  <r>
    <d v="2007-11-07T00:00:00"/>
    <n v="2.8461500000000002"/>
    <x v="3"/>
    <x v="3"/>
    <n v="2"/>
  </r>
  <r>
    <d v="2007-11-08T00:00:00"/>
    <n v="2.73333"/>
    <x v="3"/>
    <x v="3"/>
    <n v="2"/>
  </r>
  <r>
    <d v="2007-11-09T00:00:00"/>
    <n v="2.6846199999999998"/>
    <x v="3"/>
    <x v="3"/>
    <n v="2"/>
  </r>
  <r>
    <d v="2007-11-12T00:00:00"/>
    <n v="2.7384599999999999"/>
    <x v="3"/>
    <x v="3"/>
    <n v="2"/>
  </r>
  <r>
    <d v="2007-11-13T00:00:00"/>
    <n v="2.7897400000000001"/>
    <x v="3"/>
    <x v="3"/>
    <n v="2"/>
  </r>
  <r>
    <d v="2007-11-14T00:00:00"/>
    <n v="2.8743599999999998"/>
    <x v="3"/>
    <x v="3"/>
    <n v="2"/>
  </r>
  <r>
    <d v="2007-11-15T00:00:00"/>
    <n v="2.8794900000000001"/>
    <x v="3"/>
    <x v="3"/>
    <n v="2"/>
  </r>
  <r>
    <d v="2007-11-16T00:00:00"/>
    <n v="2.9333300000000002"/>
    <x v="3"/>
    <x v="3"/>
    <n v="2"/>
  </r>
  <r>
    <d v="2007-11-19T00:00:00"/>
    <n v="3.2256399999999998"/>
    <x v="3"/>
    <x v="3"/>
    <n v="2"/>
  </r>
  <r>
    <d v="2007-11-20T00:00:00"/>
    <n v="3.4794900000000002"/>
    <x v="3"/>
    <x v="3"/>
    <n v="2"/>
  </r>
  <r>
    <d v="2007-11-21T00:00:00"/>
    <n v="3.5"/>
    <x v="3"/>
    <x v="3"/>
    <n v="2"/>
  </r>
  <r>
    <d v="2007-11-22T00:00:00"/>
    <n v="3.5230800000000002"/>
    <x v="3"/>
    <x v="3"/>
    <n v="2"/>
  </r>
  <r>
    <d v="2007-11-23T00:00:00"/>
    <n v="3.8743599999999998"/>
    <x v="3"/>
    <x v="3"/>
    <n v="2"/>
  </r>
  <r>
    <d v="2007-11-26T00:00:00"/>
    <n v="4.0102599999999997"/>
    <x v="3"/>
    <x v="3"/>
    <n v="2"/>
  </r>
  <r>
    <d v="2007-11-27T00:00:00"/>
    <n v="3.8282099999999999"/>
    <x v="3"/>
    <x v="3"/>
    <n v="2"/>
  </r>
  <r>
    <d v="2007-11-28T00:00:00"/>
    <n v="4.0640999999999998"/>
    <x v="3"/>
    <x v="3"/>
    <n v="2"/>
  </r>
  <r>
    <d v="2007-11-29T00:00:00"/>
    <n v="4.0102599999999997"/>
    <x v="3"/>
    <x v="3"/>
    <n v="2"/>
  </r>
  <r>
    <d v="2007-11-30T00:00:00"/>
    <n v="3.8666700000000001"/>
    <x v="3"/>
    <x v="3"/>
    <n v="2"/>
  </r>
  <r>
    <d v="2007-12-03T00:00:00"/>
    <n v="3.57436"/>
    <x v="3"/>
    <x v="3"/>
    <n v="2"/>
  </r>
  <r>
    <d v="2007-12-04T00:00:00"/>
    <n v="3.6410300000000002"/>
    <x v="3"/>
    <x v="3"/>
    <n v="2"/>
  </r>
  <r>
    <d v="2007-12-05T00:00:00"/>
    <n v="3.69231"/>
    <x v="3"/>
    <x v="3"/>
    <n v="2"/>
  </r>
  <r>
    <d v="2007-12-06T00:00:00"/>
    <n v="4.0128199999999996"/>
    <x v="3"/>
    <x v="3"/>
    <n v="2"/>
  </r>
  <r>
    <d v="2007-12-07T00:00:00"/>
    <n v="4.2897400000000001"/>
    <x v="3"/>
    <x v="3"/>
    <n v="2"/>
  </r>
  <r>
    <d v="2007-12-10T00:00:00"/>
    <n v="4.38462"/>
    <x v="3"/>
    <x v="3"/>
    <n v="2"/>
  </r>
  <r>
    <d v="2007-12-11T00:00:00"/>
    <n v="4.3923100000000002"/>
    <x v="3"/>
    <x v="3"/>
    <n v="2"/>
  </r>
  <r>
    <d v="2007-12-12T00:00:00"/>
    <n v="4.2641"/>
    <x v="3"/>
    <x v="3"/>
    <n v="2"/>
  </r>
  <r>
    <d v="2007-12-13T00:00:00"/>
    <n v="4.0512800000000002"/>
    <x v="3"/>
    <x v="3"/>
    <n v="2"/>
  </r>
  <r>
    <d v="2007-12-14T00:00:00"/>
    <n v="4.45641"/>
    <x v="3"/>
    <x v="3"/>
    <n v="2"/>
  </r>
  <r>
    <d v="2007-12-17T00:00:00"/>
    <n v="4.5256400000000001"/>
    <x v="3"/>
    <x v="3"/>
    <n v="2"/>
  </r>
  <r>
    <d v="2007-12-18T00:00:00"/>
    <n v="4.4717900000000004"/>
    <x v="3"/>
    <x v="3"/>
    <n v="2"/>
  </r>
  <r>
    <d v="2007-12-19T00:00:00"/>
    <n v="4.54359"/>
    <x v="3"/>
    <x v="3"/>
    <n v="2"/>
  </r>
  <r>
    <d v="2007-12-20T00:00:00"/>
    <n v="4.7692300000000003"/>
    <x v="3"/>
    <x v="3"/>
    <n v="2"/>
  </r>
  <r>
    <d v="2007-12-21T00:00:00"/>
    <n v="4.7641"/>
    <x v="3"/>
    <x v="3"/>
    <n v="2"/>
  </r>
  <r>
    <d v="2007-12-24T00:00:00"/>
    <n v="4.7846200000000003"/>
    <x v="3"/>
    <x v="3"/>
    <n v="2"/>
  </r>
  <r>
    <d v="2007-12-25T00:00:00"/>
    <n v="4.7923099999999996"/>
    <x v="3"/>
    <x v="3"/>
    <n v="2"/>
  </r>
  <r>
    <d v="2007-12-26T00:00:00"/>
    <n v="4.8384600000000004"/>
    <x v="3"/>
    <x v="3"/>
    <n v="2"/>
  </r>
  <r>
    <d v="2007-12-27T00:00:00"/>
    <n v="4.9538500000000001"/>
    <x v="3"/>
    <x v="3"/>
    <n v="2"/>
  </r>
  <r>
    <d v="2007-12-28T00:00:00"/>
    <n v="4.9000000000000004"/>
    <x v="3"/>
    <x v="3"/>
    <n v="2"/>
  </r>
  <r>
    <d v="2008-01-02T00:00:00"/>
    <n v="4.9435900000000004"/>
    <x v="4"/>
    <x v="0"/>
    <n v="1"/>
  </r>
  <r>
    <d v="2008-01-03T00:00:00"/>
    <n v="4.8794899999999997"/>
    <x v="4"/>
    <x v="0"/>
    <n v="1"/>
  </r>
  <r>
    <d v="2008-01-04T00:00:00"/>
    <n v="4.7743599999999997"/>
    <x v="4"/>
    <x v="0"/>
    <n v="1"/>
  </r>
  <r>
    <d v="2008-01-07T00:00:00"/>
    <n v="4.7487199999999996"/>
    <x v="4"/>
    <x v="0"/>
    <n v="1"/>
  </r>
  <r>
    <d v="2008-01-08T00:00:00"/>
    <n v="4.5179499999999999"/>
    <x v="4"/>
    <x v="0"/>
    <n v="1"/>
  </r>
  <r>
    <d v="2008-01-09T00:00:00"/>
    <n v="4.8333300000000001"/>
    <x v="4"/>
    <x v="0"/>
    <n v="1"/>
  </r>
  <r>
    <d v="2008-01-10T00:00:00"/>
    <n v="4.8769200000000001"/>
    <x v="4"/>
    <x v="0"/>
    <n v="1"/>
  </r>
  <r>
    <d v="2008-01-11T00:00:00"/>
    <n v="4.7538499999999999"/>
    <x v="4"/>
    <x v="0"/>
    <n v="1"/>
  </r>
  <r>
    <d v="2008-01-14T00:00:00"/>
    <n v="4.7256400000000003"/>
    <x v="4"/>
    <x v="0"/>
    <n v="1"/>
  </r>
  <r>
    <d v="2008-01-15T00:00:00"/>
    <n v="4.6461499999999996"/>
    <x v="4"/>
    <x v="0"/>
    <n v="1"/>
  </r>
  <r>
    <d v="2008-01-16T00:00:00"/>
    <n v="4.80769"/>
    <x v="4"/>
    <x v="0"/>
    <n v="1"/>
  </r>
  <r>
    <d v="2008-01-17T00:00:00"/>
    <n v="4.9205100000000002"/>
    <x v="4"/>
    <x v="0"/>
    <n v="1"/>
  </r>
  <r>
    <d v="2008-01-18T00:00:00"/>
    <n v="4.7615400000000001"/>
    <x v="4"/>
    <x v="0"/>
    <n v="1"/>
  </r>
  <r>
    <d v="2008-01-21T00:00:00"/>
    <n v="4.30769"/>
    <x v="4"/>
    <x v="0"/>
    <n v="1"/>
  </r>
  <r>
    <d v="2008-01-22T00:00:00"/>
    <n v="3.8769200000000001"/>
    <x v="4"/>
    <x v="0"/>
    <n v="1"/>
  </r>
  <r>
    <d v="2008-01-23T00:00:00"/>
    <n v="4.0282099999999996"/>
    <x v="4"/>
    <x v="0"/>
    <n v="1"/>
  </r>
  <r>
    <d v="2008-01-24T00:00:00"/>
    <n v="4.2051299999999996"/>
    <x v="4"/>
    <x v="0"/>
    <n v="1"/>
  </r>
  <r>
    <d v="2008-01-25T00:00:00"/>
    <n v="4.3640999999999996"/>
    <x v="4"/>
    <x v="0"/>
    <n v="1"/>
  </r>
  <r>
    <d v="2008-01-28T00:00:00"/>
    <n v="4.3743600000000002"/>
    <x v="4"/>
    <x v="0"/>
    <n v="1"/>
  </r>
  <r>
    <d v="2008-01-29T00:00:00"/>
    <n v="4.4179500000000003"/>
    <x v="4"/>
    <x v="0"/>
    <n v="1"/>
  </r>
  <r>
    <d v="2008-01-30T00:00:00"/>
    <n v="4.41282"/>
    <x v="4"/>
    <x v="0"/>
    <n v="1"/>
  </r>
  <r>
    <d v="2008-01-31T00:00:00"/>
    <n v="4.0794899999999998"/>
    <x v="4"/>
    <x v="0"/>
    <n v="1"/>
  </r>
  <r>
    <d v="2008-02-01T00:00:00"/>
    <n v="3.6717900000000001"/>
    <x v="4"/>
    <x v="0"/>
    <n v="1"/>
  </r>
  <r>
    <d v="2008-02-04T00:00:00"/>
    <n v="4.0128199999999996"/>
    <x v="4"/>
    <x v="0"/>
    <n v="1"/>
  </r>
  <r>
    <d v="2008-02-05T00:00:00"/>
    <n v="3.9461499999999998"/>
    <x v="4"/>
    <x v="0"/>
    <n v="1"/>
  </r>
  <r>
    <d v="2008-02-13T00:00:00"/>
    <n v="3.8487200000000001"/>
    <x v="4"/>
    <x v="0"/>
    <n v="1"/>
  </r>
  <r>
    <d v="2008-02-14T00:00:00"/>
    <n v="4.2333299999999996"/>
    <x v="4"/>
    <x v="0"/>
    <n v="1"/>
  </r>
  <r>
    <d v="2008-02-15T00:00:00"/>
    <n v="4.1794900000000004"/>
    <x v="4"/>
    <x v="0"/>
    <n v="1"/>
  </r>
  <r>
    <d v="2008-02-18T00:00:00"/>
    <n v="4.27949"/>
    <x v="4"/>
    <x v="0"/>
    <n v="1"/>
  </r>
  <r>
    <d v="2008-02-19T00:00:00"/>
    <n v="4.3666700000000001"/>
    <x v="4"/>
    <x v="0"/>
    <n v="1"/>
  </r>
  <r>
    <d v="2008-02-20T00:00:00"/>
    <n v="4.3666700000000001"/>
    <x v="4"/>
    <x v="0"/>
    <n v="1"/>
  </r>
  <r>
    <d v="2008-02-21T00:00:00"/>
    <n v="4.6846199999999998"/>
    <x v="4"/>
    <x v="0"/>
    <n v="1"/>
  </r>
  <r>
    <d v="2008-02-22T00:00:00"/>
    <n v="4.7384599999999999"/>
    <x v="4"/>
    <x v="0"/>
    <n v="1"/>
  </r>
  <r>
    <d v="2008-02-25T00:00:00"/>
    <n v="4.7410300000000003"/>
    <x v="4"/>
    <x v="0"/>
    <n v="1"/>
  </r>
  <r>
    <d v="2008-02-26T00:00:00"/>
    <n v="4.4000000000000004"/>
    <x v="4"/>
    <x v="0"/>
    <n v="1"/>
  </r>
  <r>
    <d v="2008-02-27T00:00:00"/>
    <n v="4.3640999999999996"/>
    <x v="4"/>
    <x v="0"/>
    <n v="1"/>
  </r>
  <r>
    <d v="2008-02-28T00:00:00"/>
    <n v="4.3435899999999998"/>
    <x v="4"/>
    <x v="0"/>
    <n v="1"/>
  </r>
  <r>
    <d v="2008-02-29T00:00:00"/>
    <n v="4.4051299999999998"/>
    <x v="4"/>
    <x v="0"/>
    <n v="1"/>
  </r>
  <r>
    <d v="2008-03-03T00:00:00"/>
    <n v="4.5230800000000002"/>
    <x v="4"/>
    <x v="0"/>
    <n v="1"/>
  </r>
  <r>
    <d v="2008-03-04T00:00:00"/>
    <n v="4.4487199999999998"/>
    <x v="4"/>
    <x v="0"/>
    <n v="1"/>
  </r>
  <r>
    <d v="2008-03-05T00:00:00"/>
    <n v="4.6025600000000004"/>
    <x v="4"/>
    <x v="0"/>
    <n v="1"/>
  </r>
  <r>
    <d v="2008-03-06T00:00:00"/>
    <n v="4.58718"/>
    <x v="4"/>
    <x v="0"/>
    <n v="1"/>
  </r>
  <r>
    <d v="2008-03-07T00:00:00"/>
    <n v="4.45641"/>
    <x v="4"/>
    <x v="0"/>
    <n v="1"/>
  </r>
  <r>
    <d v="2008-03-10T00:00:00"/>
    <n v="4.1410299999999998"/>
    <x v="4"/>
    <x v="0"/>
    <n v="1"/>
  </r>
  <r>
    <d v="2008-03-11T00:00:00"/>
    <n v="4.2589699999999997"/>
    <x v="4"/>
    <x v="0"/>
    <n v="1"/>
  </r>
  <r>
    <d v="2008-03-12T00:00:00"/>
    <n v="4.04359"/>
    <x v="4"/>
    <x v="0"/>
    <n v="1"/>
  </r>
  <r>
    <d v="2008-03-13T00:00:00"/>
    <n v="3.77949"/>
    <x v="4"/>
    <x v="0"/>
    <n v="1"/>
  </r>
  <r>
    <d v="2008-03-14T00:00:00"/>
    <n v="3.85385"/>
    <x v="4"/>
    <x v="0"/>
    <n v="1"/>
  </r>
  <r>
    <d v="2008-03-17T00:00:00"/>
    <n v="3.4743599999999999"/>
    <x v="4"/>
    <x v="0"/>
    <n v="1"/>
  </r>
  <r>
    <d v="2008-03-18T00:00:00"/>
    <n v="3.2"/>
    <x v="4"/>
    <x v="0"/>
    <n v="1"/>
  </r>
  <r>
    <d v="2008-03-19T00:00:00"/>
    <n v="3.3769200000000001"/>
    <x v="4"/>
    <x v="0"/>
    <n v="1"/>
  </r>
  <r>
    <d v="2008-03-20T00:00:00"/>
    <n v="3.5076900000000002"/>
    <x v="4"/>
    <x v="0"/>
    <n v="1"/>
  </r>
  <r>
    <d v="2008-03-21T00:00:00"/>
    <n v="3.5205099999999998"/>
    <x v="4"/>
    <x v="0"/>
    <n v="1"/>
  </r>
  <r>
    <d v="2008-03-24T00:00:00"/>
    <n v="3.8615400000000002"/>
    <x v="4"/>
    <x v="0"/>
    <n v="1"/>
  </r>
  <r>
    <d v="2008-03-25T00:00:00"/>
    <n v="3.8128199999999999"/>
    <x v="4"/>
    <x v="0"/>
    <n v="1"/>
  </r>
  <r>
    <d v="2008-03-26T00:00:00"/>
    <n v="3.7307700000000001"/>
    <x v="4"/>
    <x v="0"/>
    <n v="1"/>
  </r>
  <r>
    <d v="2008-03-27T00:00:00"/>
    <n v="3.4589699999999999"/>
    <x v="4"/>
    <x v="0"/>
    <n v="1"/>
  </r>
  <r>
    <d v="2008-03-28T00:00:00"/>
    <n v="3.6205099999999999"/>
    <x v="4"/>
    <x v="0"/>
    <n v="1"/>
  </r>
  <r>
    <d v="2008-03-31T00:00:00"/>
    <n v="3.4359000000000002"/>
    <x v="4"/>
    <x v="0"/>
    <n v="1"/>
  </r>
  <r>
    <d v="2008-04-01T00:00:00"/>
    <n v="3.1"/>
    <x v="4"/>
    <x v="1"/>
    <n v="1"/>
  </r>
  <r>
    <d v="2008-04-02T00:00:00"/>
    <n v="2.9076900000000001"/>
    <x v="4"/>
    <x v="1"/>
    <n v="1"/>
  </r>
  <r>
    <d v="2008-04-03T00:00:00"/>
    <n v="3.0230800000000002"/>
    <x v="4"/>
    <x v="1"/>
    <n v="1"/>
  </r>
  <r>
    <d v="2008-04-07T00:00:00"/>
    <n v="3.27949"/>
    <x v="4"/>
    <x v="1"/>
    <n v="1"/>
  </r>
  <r>
    <d v="2008-04-08T00:00:00"/>
    <n v="3.5974400000000002"/>
    <x v="4"/>
    <x v="1"/>
    <n v="1"/>
  </r>
  <r>
    <d v="2008-04-09T00:00:00"/>
    <n v="3.2589700000000001"/>
    <x v="4"/>
    <x v="1"/>
    <n v="1"/>
  </r>
  <r>
    <d v="2008-04-10T00:00:00"/>
    <n v="3.3948700000000001"/>
    <x v="4"/>
    <x v="1"/>
    <n v="1"/>
  </r>
  <r>
    <d v="2008-04-11T00:00:00"/>
    <n v="3.4359000000000002"/>
    <x v="4"/>
    <x v="1"/>
    <n v="1"/>
  </r>
  <r>
    <d v="2008-04-14T00:00:00"/>
    <n v="3.1435900000000001"/>
    <x v="4"/>
    <x v="1"/>
    <n v="1"/>
  </r>
  <r>
    <d v="2008-04-15T00:00:00"/>
    <n v="3.3179500000000002"/>
    <x v="4"/>
    <x v="1"/>
    <n v="1"/>
  </r>
  <r>
    <d v="2008-04-16T00:00:00"/>
    <n v="3.2384599999999999"/>
    <x v="4"/>
    <x v="1"/>
    <n v="1"/>
  </r>
  <r>
    <d v="2008-04-17T00:00:00"/>
    <n v="3.1410300000000002"/>
    <x v="4"/>
    <x v="1"/>
    <n v="1"/>
  </r>
  <r>
    <d v="2008-04-18T00:00:00"/>
    <n v="3.03077"/>
    <x v="4"/>
    <x v="1"/>
    <n v="1"/>
  </r>
  <r>
    <d v="2008-04-21T00:00:00"/>
    <n v="3.07436"/>
    <x v="4"/>
    <x v="1"/>
    <n v="1"/>
  </r>
  <r>
    <d v="2008-04-22T00:00:00"/>
    <n v="3.0282100000000001"/>
    <x v="4"/>
    <x v="1"/>
    <n v="1"/>
  </r>
  <r>
    <d v="2008-04-23T00:00:00"/>
    <n v="3.1692300000000002"/>
    <x v="4"/>
    <x v="1"/>
    <n v="1"/>
  </r>
  <r>
    <d v="2008-04-24T00:00:00"/>
    <n v="3.4871799999999999"/>
    <x v="4"/>
    <x v="1"/>
    <n v="1"/>
  </r>
  <r>
    <d v="2008-04-25T00:00:00"/>
    <n v="3.42821"/>
    <x v="4"/>
    <x v="1"/>
    <n v="1"/>
  </r>
  <r>
    <d v="2008-04-28T00:00:00"/>
    <n v="3.4230800000000001"/>
    <x v="4"/>
    <x v="1"/>
    <n v="1"/>
  </r>
  <r>
    <d v="2008-04-29T00:00:00"/>
    <n v="3.4102600000000001"/>
    <x v="4"/>
    <x v="1"/>
    <n v="1"/>
  </r>
  <r>
    <d v="2008-04-30T00:00:00"/>
    <n v="3.5076900000000002"/>
    <x v="4"/>
    <x v="1"/>
    <n v="1"/>
  </r>
  <r>
    <d v="2008-05-05T00:00:00"/>
    <n v="3.6794899999999999"/>
    <x v="4"/>
    <x v="1"/>
    <n v="1"/>
  </r>
  <r>
    <d v="2008-05-06T00:00:00"/>
    <n v="3.5282100000000001"/>
    <x v="4"/>
    <x v="1"/>
    <n v="1"/>
  </r>
  <r>
    <d v="2008-05-07T00:00:00"/>
    <n v="3.3435899999999998"/>
    <x v="4"/>
    <x v="1"/>
    <n v="1"/>
  </r>
  <r>
    <d v="2008-05-08T00:00:00"/>
    <n v="3.5205099999999998"/>
    <x v="4"/>
    <x v="1"/>
    <n v="1"/>
  </r>
  <r>
    <d v="2008-05-09T00:00:00"/>
    <n v="3.5358999999999998"/>
    <x v="4"/>
    <x v="1"/>
    <n v="1"/>
  </r>
  <r>
    <d v="2008-05-12T00:00:00"/>
    <n v="3.7410299999999999"/>
    <x v="4"/>
    <x v="1"/>
    <n v="1"/>
  </r>
  <r>
    <d v="2008-05-13T00:00:00"/>
    <n v="4.0897399999999999"/>
    <x v="4"/>
    <x v="1"/>
    <n v="1"/>
  </r>
  <r>
    <d v="2008-05-14T00:00:00"/>
    <n v="3.9717899999999999"/>
    <x v="4"/>
    <x v="1"/>
    <n v="1"/>
  </r>
  <r>
    <d v="2008-05-15T00:00:00"/>
    <n v="3.85128"/>
    <x v="4"/>
    <x v="1"/>
    <n v="1"/>
  </r>
  <r>
    <d v="2008-05-16T00:00:00"/>
    <n v="3.8333300000000001"/>
    <x v="4"/>
    <x v="1"/>
    <n v="1"/>
  </r>
  <r>
    <d v="2008-05-19T00:00:00"/>
    <n v="3.88205"/>
    <x v="4"/>
    <x v="1"/>
    <n v="1"/>
  </r>
  <r>
    <d v="2008-05-20T00:00:00"/>
    <n v="3.5128200000000001"/>
    <x v="4"/>
    <x v="1"/>
    <n v="1"/>
  </r>
  <r>
    <d v="2008-05-21T00:00:00"/>
    <n v="3.54359"/>
    <x v="4"/>
    <x v="1"/>
    <n v="1"/>
  </r>
  <r>
    <d v="2008-05-22T00:00:00"/>
    <n v="3.41282"/>
    <x v="4"/>
    <x v="1"/>
    <n v="1"/>
  </r>
  <r>
    <d v="2008-05-23T00:00:00"/>
    <n v="3.3743599999999998"/>
    <x v="4"/>
    <x v="1"/>
    <n v="1"/>
  </r>
  <r>
    <d v="2008-05-26T00:00:00"/>
    <n v="3.35128"/>
    <x v="4"/>
    <x v="1"/>
    <n v="1"/>
  </r>
  <r>
    <d v="2008-05-27T00:00:00"/>
    <n v="3.35128"/>
    <x v="4"/>
    <x v="1"/>
    <n v="1"/>
  </r>
  <r>
    <d v="2008-05-28T00:00:00"/>
    <n v="3.45641"/>
    <x v="4"/>
    <x v="1"/>
    <n v="1"/>
  </r>
  <r>
    <d v="2008-05-29T00:00:00"/>
    <n v="3.3487200000000001"/>
    <x v="4"/>
    <x v="1"/>
    <n v="1"/>
  </r>
  <r>
    <d v="2008-05-30T00:00:00"/>
    <n v="3.3179500000000002"/>
    <x v="4"/>
    <x v="1"/>
    <n v="1"/>
  </r>
  <r>
    <d v="2008-06-02T00:00:00"/>
    <n v="3.3589699999999998"/>
    <x v="4"/>
    <x v="1"/>
    <n v="1"/>
  </r>
  <r>
    <d v="2008-06-03T00:00:00"/>
    <n v="3.3333300000000001"/>
    <x v="4"/>
    <x v="1"/>
    <n v="1"/>
  </r>
  <r>
    <d v="2008-06-04T00:00:00"/>
    <n v="3.23333"/>
    <x v="4"/>
    <x v="1"/>
    <n v="1"/>
  </r>
  <r>
    <d v="2008-06-05T00:00:00"/>
    <n v="3.1974399999999998"/>
    <x v="4"/>
    <x v="1"/>
    <n v="1"/>
  </r>
  <r>
    <d v="2008-06-06T00:00:00"/>
    <n v="3.1692300000000002"/>
    <x v="4"/>
    <x v="1"/>
    <n v="1"/>
  </r>
  <r>
    <d v="2008-06-10T00:00:00"/>
    <n v="2.85128"/>
    <x v="4"/>
    <x v="1"/>
    <n v="1"/>
  </r>
  <r>
    <d v="2008-06-11T00:00:00"/>
    <n v="2.7641"/>
    <x v="4"/>
    <x v="1"/>
    <n v="1"/>
  </r>
  <r>
    <d v="2008-06-12T00:00:00"/>
    <n v="2.8923100000000002"/>
    <x v="4"/>
    <x v="1"/>
    <n v="1"/>
  </r>
  <r>
    <d v="2008-06-13T00:00:00"/>
    <n v="2.6666699999999999"/>
    <x v="4"/>
    <x v="1"/>
    <n v="1"/>
  </r>
  <r>
    <d v="2008-06-16T00:00:00"/>
    <n v="2.6666699999999999"/>
    <x v="4"/>
    <x v="1"/>
    <n v="1"/>
  </r>
  <r>
    <d v="2008-06-17T00:00:00"/>
    <n v="2.3435899999999998"/>
    <x v="4"/>
    <x v="1"/>
    <n v="1"/>
  </r>
  <r>
    <d v="2008-06-18T00:00:00"/>
    <n v="2.5"/>
    <x v="4"/>
    <x v="1"/>
    <n v="1"/>
  </r>
  <r>
    <d v="2008-06-19T00:00:00"/>
    <n v="2.2512799999999999"/>
    <x v="4"/>
    <x v="1"/>
    <n v="1"/>
  </r>
  <r>
    <d v="2008-06-20T00:00:00"/>
    <n v="2.2359"/>
    <x v="4"/>
    <x v="1"/>
    <n v="1"/>
  </r>
  <r>
    <d v="2008-06-23T00:00:00"/>
    <n v="2.2000000000000002"/>
    <x v="4"/>
    <x v="1"/>
    <n v="1"/>
  </r>
  <r>
    <d v="2008-06-24T00:00:00"/>
    <n v="2.2538499999999999"/>
    <x v="4"/>
    <x v="1"/>
    <n v="1"/>
  </r>
  <r>
    <d v="2008-06-25T00:00:00"/>
    <n v="2.3948700000000001"/>
    <x v="4"/>
    <x v="1"/>
    <n v="1"/>
  </r>
  <r>
    <d v="2008-06-26T00:00:00"/>
    <n v="2.4461499999999998"/>
    <x v="4"/>
    <x v="1"/>
    <n v="1"/>
  </r>
  <r>
    <d v="2008-06-27T00:00:00"/>
    <n v="2.2538499999999999"/>
    <x v="4"/>
    <x v="1"/>
    <n v="1"/>
  </r>
  <r>
    <d v="2008-06-30T00:00:00"/>
    <n v="2.3256399999999999"/>
    <x v="4"/>
    <x v="1"/>
    <n v="1"/>
  </r>
  <r>
    <d v="2008-07-01T00:00:00"/>
    <n v="2.2717900000000002"/>
    <x v="4"/>
    <x v="2"/>
    <n v="2"/>
  </r>
  <r>
    <d v="2008-07-02T00:00:00"/>
    <n v="2.2871800000000002"/>
    <x v="4"/>
    <x v="2"/>
    <n v="2"/>
  </r>
  <r>
    <d v="2008-07-03T00:00:00"/>
    <n v="2.3366699999999998"/>
    <x v="4"/>
    <x v="2"/>
    <n v="2"/>
  </r>
  <r>
    <d v="2008-07-04T00:00:00"/>
    <n v="2.2799999999999998"/>
    <x v="4"/>
    <x v="2"/>
    <n v="2"/>
  </r>
  <r>
    <d v="2008-07-07T00:00:00"/>
    <n v="2.4333300000000002"/>
    <x v="4"/>
    <x v="2"/>
    <n v="2"/>
  </r>
  <r>
    <d v="2008-07-08T00:00:00"/>
    <n v="2.53667"/>
    <x v="4"/>
    <x v="2"/>
    <n v="2"/>
  </r>
  <r>
    <d v="2008-07-09T00:00:00"/>
    <n v="2.79"/>
    <x v="4"/>
    <x v="2"/>
    <n v="2"/>
  </r>
  <r>
    <d v="2008-07-10T00:00:00"/>
    <n v="2.8966699999999999"/>
    <x v="4"/>
    <x v="2"/>
    <n v="2"/>
  </r>
  <r>
    <d v="2008-07-11T00:00:00"/>
    <n v="2.82667"/>
    <x v="4"/>
    <x v="2"/>
    <n v="2"/>
  </r>
  <r>
    <d v="2008-07-14T00:00:00"/>
    <n v="2.8666700000000001"/>
    <x v="4"/>
    <x v="2"/>
    <n v="2"/>
  </r>
  <r>
    <d v="2008-07-15T00:00:00"/>
    <n v="2.81"/>
    <x v="4"/>
    <x v="2"/>
    <n v="2"/>
  </r>
  <r>
    <d v="2008-07-16T00:00:00"/>
    <n v="2.57"/>
    <x v="4"/>
    <x v="2"/>
    <n v="2"/>
  </r>
  <r>
    <d v="2008-07-17T00:00:00"/>
    <n v="2.72"/>
    <x v="4"/>
    <x v="2"/>
    <n v="2"/>
  </r>
  <r>
    <d v="2008-07-18T00:00:00"/>
    <n v="2.7266699999999999"/>
    <x v="4"/>
    <x v="2"/>
    <n v="2"/>
  </r>
  <r>
    <d v="2008-07-21T00:00:00"/>
    <n v="2.81"/>
    <x v="4"/>
    <x v="2"/>
    <n v="2"/>
  </r>
  <r>
    <d v="2008-07-22T00:00:00"/>
    <n v="2.8033299999999999"/>
    <x v="4"/>
    <x v="2"/>
    <n v="2"/>
  </r>
  <r>
    <d v="2008-07-23T00:00:00"/>
    <n v="2.74"/>
    <x v="4"/>
    <x v="2"/>
    <n v="2"/>
  </r>
  <r>
    <d v="2008-07-24T00:00:00"/>
    <n v="2.78667"/>
    <x v="4"/>
    <x v="2"/>
    <n v="2"/>
  </r>
  <r>
    <d v="2008-07-25T00:00:00"/>
    <n v="2.8"/>
    <x v="4"/>
    <x v="2"/>
    <n v="2"/>
  </r>
  <r>
    <d v="2008-07-28T00:00:00"/>
    <n v="2.8433299999999999"/>
    <x v="4"/>
    <x v="2"/>
    <n v="2"/>
  </r>
  <r>
    <d v="2008-07-29T00:00:00"/>
    <n v="2.8933300000000002"/>
    <x v="4"/>
    <x v="2"/>
    <n v="2"/>
  </r>
  <r>
    <d v="2008-07-30T00:00:00"/>
    <n v="2.82667"/>
    <x v="4"/>
    <x v="2"/>
    <n v="2"/>
  </r>
  <r>
    <d v="2008-07-31T00:00:00"/>
    <n v="2.73"/>
    <x v="4"/>
    <x v="2"/>
    <n v="2"/>
  </r>
  <r>
    <d v="2008-08-01T00:00:00"/>
    <n v="2.75"/>
    <x v="4"/>
    <x v="2"/>
    <n v="2"/>
  </r>
  <r>
    <d v="2008-08-04T00:00:00"/>
    <n v="2.65"/>
    <x v="4"/>
    <x v="2"/>
    <n v="2"/>
  </r>
  <r>
    <d v="2008-08-05T00:00:00"/>
    <n v="2.5533299999999999"/>
    <x v="4"/>
    <x v="2"/>
    <n v="2"/>
  </r>
  <r>
    <d v="2008-08-06T00:00:00"/>
    <n v="2.56"/>
    <x v="4"/>
    <x v="2"/>
    <n v="2"/>
  </r>
  <r>
    <d v="2008-08-07T00:00:00"/>
    <n v="2.5299999999999998"/>
    <x v="4"/>
    <x v="2"/>
    <n v="2"/>
  </r>
  <r>
    <d v="2008-08-08T00:00:00"/>
    <n v="2.34667"/>
    <x v="4"/>
    <x v="2"/>
    <n v="2"/>
  </r>
  <r>
    <d v="2008-08-11T00:00:00"/>
    <n v="2.12"/>
    <x v="4"/>
    <x v="2"/>
    <n v="2"/>
  </r>
  <r>
    <d v="2008-08-12T00:00:00"/>
    <n v="2.12"/>
    <x v="4"/>
    <x v="2"/>
    <n v="2"/>
  </r>
  <r>
    <d v="2008-08-13T00:00:00"/>
    <n v="2.1666699999999999"/>
    <x v="4"/>
    <x v="2"/>
    <n v="2"/>
  </r>
  <r>
    <d v="2008-08-14T00:00:00"/>
    <n v="2.1566700000000001"/>
    <x v="4"/>
    <x v="2"/>
    <n v="2"/>
  </r>
  <r>
    <d v="2008-08-15T00:00:00"/>
    <n v="2.1566700000000001"/>
    <x v="4"/>
    <x v="2"/>
    <n v="2"/>
  </r>
  <r>
    <d v="2008-08-18T00:00:00"/>
    <n v="1.95333"/>
    <x v="4"/>
    <x v="2"/>
    <n v="2"/>
  </r>
  <r>
    <d v="2008-08-19T00:00:00"/>
    <n v="1.9666699999999999"/>
    <x v="4"/>
    <x v="2"/>
    <n v="2"/>
  </r>
  <r>
    <d v="2008-08-20T00:00:00"/>
    <n v="2.15333"/>
    <x v="4"/>
    <x v="2"/>
    <n v="2"/>
  </r>
  <r>
    <d v="2008-08-21T00:00:00"/>
    <n v="2.0666699999999998"/>
    <x v="4"/>
    <x v="2"/>
    <n v="2"/>
  </r>
  <r>
    <d v="2008-08-22T00:00:00"/>
    <n v="2.02"/>
    <x v="4"/>
    <x v="2"/>
    <n v="2"/>
  </r>
  <r>
    <d v="2008-08-25T00:00:00"/>
    <n v="2.2233299999999998"/>
    <x v="4"/>
    <x v="2"/>
    <n v="2"/>
  </r>
  <r>
    <d v="2008-08-26T00:00:00"/>
    <n v="2.0699999999999998"/>
    <x v="4"/>
    <x v="2"/>
    <n v="2"/>
  </r>
  <r>
    <d v="2008-08-27T00:00:00"/>
    <n v="2.0699999999999998"/>
    <x v="4"/>
    <x v="2"/>
    <n v="2"/>
  </r>
  <r>
    <d v="2008-08-28T00:00:00"/>
    <n v="2.1166700000000001"/>
    <x v="4"/>
    <x v="2"/>
    <n v="2"/>
  </r>
  <r>
    <d v="2008-08-29T00:00:00"/>
    <n v="2.15"/>
    <x v="4"/>
    <x v="2"/>
    <n v="2"/>
  </r>
  <r>
    <d v="2008-09-01T00:00:00"/>
    <n v="2.0699999999999998"/>
    <x v="4"/>
    <x v="2"/>
    <n v="2"/>
  </r>
  <r>
    <d v="2008-09-02T00:00:00"/>
    <n v="2.0933299999999999"/>
    <x v="4"/>
    <x v="2"/>
    <n v="2"/>
  </r>
  <r>
    <d v="2008-09-03T00:00:00"/>
    <n v="2.1"/>
    <x v="4"/>
    <x v="2"/>
    <n v="2"/>
  </r>
  <r>
    <d v="2008-09-04T00:00:00"/>
    <n v="2.1866699999999999"/>
    <x v="4"/>
    <x v="2"/>
    <n v="2"/>
  </r>
  <r>
    <d v="2008-09-05T00:00:00"/>
    <n v="2.0633300000000001"/>
    <x v="4"/>
    <x v="2"/>
    <n v="2"/>
  </r>
  <r>
    <d v="2008-09-08T00:00:00"/>
    <n v="1.9666699999999999"/>
    <x v="4"/>
    <x v="2"/>
    <n v="2"/>
  </r>
  <r>
    <d v="2008-09-09T00:00:00"/>
    <n v="1.9966699999999999"/>
    <x v="4"/>
    <x v="2"/>
    <n v="2"/>
  </r>
  <r>
    <d v="2008-09-10T00:00:00"/>
    <n v="2.0066700000000002"/>
    <x v="4"/>
    <x v="2"/>
    <n v="2"/>
  </r>
  <r>
    <d v="2008-09-11T00:00:00"/>
    <n v="2.0433300000000001"/>
    <x v="4"/>
    <x v="2"/>
    <n v="2"/>
  </r>
  <r>
    <d v="2008-09-12T00:00:00"/>
    <n v="2.0299999999999998"/>
    <x v="4"/>
    <x v="2"/>
    <n v="2"/>
  </r>
  <r>
    <d v="2008-09-16T00:00:00"/>
    <n v="2.16"/>
    <x v="4"/>
    <x v="2"/>
    <n v="2"/>
  </r>
  <r>
    <d v="2008-09-17T00:00:00"/>
    <n v="2.21333"/>
    <x v="4"/>
    <x v="2"/>
    <n v="2"/>
  </r>
  <r>
    <d v="2008-09-18T00:00:00"/>
    <n v="2.38"/>
    <x v="4"/>
    <x v="2"/>
    <n v="2"/>
  </r>
  <r>
    <d v="2008-09-19T00:00:00"/>
    <n v="2.6166700000000001"/>
    <x v="4"/>
    <x v="2"/>
    <n v="2"/>
  </r>
  <r>
    <d v="2008-09-22T00:00:00"/>
    <n v="2.7066699999999999"/>
    <x v="4"/>
    <x v="2"/>
    <n v="2"/>
  </r>
  <r>
    <d v="2008-09-23T00:00:00"/>
    <n v="2.46"/>
    <x v="4"/>
    <x v="2"/>
    <n v="2"/>
  </r>
  <r>
    <d v="2008-09-24T00:00:00"/>
    <n v="2.7"/>
    <x v="4"/>
    <x v="2"/>
    <n v="2"/>
  </r>
  <r>
    <d v="2008-09-25T00:00:00"/>
    <n v="2.68"/>
    <x v="4"/>
    <x v="2"/>
    <n v="2"/>
  </r>
  <r>
    <d v="2008-09-26T00:00:00"/>
    <n v="2.57"/>
    <x v="4"/>
    <x v="2"/>
    <n v="2"/>
  </r>
  <r>
    <d v="2008-10-06T00:00:00"/>
    <n v="2.5133299999999998"/>
    <x v="4"/>
    <x v="3"/>
    <n v="2"/>
  </r>
  <r>
    <d v="2008-10-07T00:00:00"/>
    <n v="2.6266699999999998"/>
    <x v="4"/>
    <x v="3"/>
    <n v="2"/>
  </r>
  <r>
    <d v="2008-10-08T00:00:00"/>
    <n v="2.51667"/>
    <x v="4"/>
    <x v="3"/>
    <n v="2"/>
  </r>
  <r>
    <d v="2008-10-09T00:00:00"/>
    <n v="2.42333"/>
    <x v="4"/>
    <x v="3"/>
    <n v="2"/>
  </r>
  <r>
    <d v="2008-10-10T00:00:00"/>
    <n v="2.1866699999999999"/>
    <x v="4"/>
    <x v="3"/>
    <n v="2"/>
  </r>
  <r>
    <d v="2008-10-13T00:00:00"/>
    <n v="2.1766700000000001"/>
    <x v="4"/>
    <x v="3"/>
    <n v="2"/>
  </r>
  <r>
    <d v="2008-10-14T00:00:00"/>
    <n v="2.15"/>
    <x v="4"/>
    <x v="3"/>
    <n v="2"/>
  </r>
  <r>
    <d v="2008-10-15T00:00:00"/>
    <n v="2.3666700000000001"/>
    <x v="4"/>
    <x v="3"/>
    <n v="2"/>
  </r>
  <r>
    <d v="2008-10-16T00:00:00"/>
    <n v="2.35"/>
    <x v="4"/>
    <x v="3"/>
    <n v="2"/>
  </r>
  <r>
    <d v="2008-10-17T00:00:00"/>
    <n v="2.2966700000000002"/>
    <x v="4"/>
    <x v="3"/>
    <n v="2"/>
  </r>
  <r>
    <d v="2008-10-20T00:00:00"/>
    <n v="2.4"/>
    <x v="4"/>
    <x v="3"/>
    <n v="2"/>
  </r>
  <r>
    <d v="2008-10-21T00:00:00"/>
    <n v="2.3866700000000001"/>
    <x v="4"/>
    <x v="3"/>
    <n v="2"/>
  </r>
  <r>
    <d v="2008-10-22T00:00:00"/>
    <n v="2.2366700000000002"/>
    <x v="4"/>
    <x v="3"/>
    <n v="2"/>
  </r>
  <r>
    <d v="2008-10-23T00:00:00"/>
    <n v="2.3133300000000001"/>
    <x v="4"/>
    <x v="3"/>
    <n v="2"/>
  </r>
  <r>
    <d v="2008-10-24T00:00:00"/>
    <n v="2.25"/>
    <x v="4"/>
    <x v="3"/>
    <n v="2"/>
  </r>
  <r>
    <d v="2008-10-27T00:00:00"/>
    <n v="2.0699999999999998"/>
    <x v="4"/>
    <x v="3"/>
    <n v="2"/>
  </r>
  <r>
    <d v="2008-10-28T00:00:00"/>
    <n v="2.2066699999999999"/>
    <x v="4"/>
    <x v="3"/>
    <n v="2"/>
  </r>
  <r>
    <d v="2008-10-29T00:00:00"/>
    <n v="2.1666699999999999"/>
    <x v="4"/>
    <x v="3"/>
    <n v="2"/>
  </r>
  <r>
    <d v="2008-10-30T00:00:00"/>
    <n v="2.2400000000000002"/>
    <x v="4"/>
    <x v="3"/>
    <n v="2"/>
  </r>
  <r>
    <d v="2008-10-31T00:00:00"/>
    <n v="2.2066699999999999"/>
    <x v="4"/>
    <x v="3"/>
    <n v="2"/>
  </r>
  <r>
    <d v="2008-11-03T00:00:00"/>
    <n v="2.31"/>
    <x v="4"/>
    <x v="3"/>
    <n v="2"/>
  </r>
  <r>
    <d v="2008-11-04T00:00:00"/>
    <n v="2.4133300000000002"/>
    <x v="4"/>
    <x v="3"/>
    <n v="2"/>
  </r>
  <r>
    <d v="2008-11-05T00:00:00"/>
    <n v="2.3933300000000002"/>
    <x v="4"/>
    <x v="3"/>
    <n v="2"/>
  </r>
  <r>
    <d v="2008-11-06T00:00:00"/>
    <n v="2.2633299999999998"/>
    <x v="4"/>
    <x v="3"/>
    <n v="2"/>
  </r>
  <r>
    <d v="2008-11-07T00:00:00"/>
    <n v="2.2599999999999998"/>
    <x v="4"/>
    <x v="3"/>
    <n v="2"/>
  </r>
  <r>
    <d v="2008-11-10T00:00:00"/>
    <n v="2.4466700000000001"/>
    <x v="4"/>
    <x v="3"/>
    <n v="2"/>
  </r>
  <r>
    <d v="2008-11-11T00:00:00"/>
    <n v="2.3733300000000002"/>
    <x v="4"/>
    <x v="3"/>
    <n v="2"/>
  </r>
  <r>
    <d v="2008-11-12T00:00:00"/>
    <n v="2.4333300000000002"/>
    <x v="4"/>
    <x v="3"/>
    <n v="2"/>
  </r>
  <r>
    <d v="2008-11-13T00:00:00"/>
    <n v="2.5099999999999998"/>
    <x v="4"/>
    <x v="3"/>
    <n v="2"/>
  </r>
  <r>
    <d v="2008-11-14T00:00:00"/>
    <n v="2.63"/>
    <x v="4"/>
    <x v="3"/>
    <n v="2"/>
  </r>
  <r>
    <d v="2008-11-17T00:00:00"/>
    <n v="2.7066699999999999"/>
    <x v="4"/>
    <x v="3"/>
    <n v="2"/>
  </r>
  <r>
    <d v="2008-11-18T00:00:00"/>
    <n v="2.4766699999999999"/>
    <x v="4"/>
    <x v="3"/>
    <n v="2"/>
  </r>
  <r>
    <d v="2008-11-19T00:00:00"/>
    <n v="2.72"/>
    <x v="4"/>
    <x v="3"/>
    <n v="2"/>
  </r>
  <r>
    <d v="2008-11-20T00:00:00"/>
    <n v="2.78667"/>
    <x v="4"/>
    <x v="3"/>
    <n v="2"/>
  </r>
  <r>
    <d v="2008-11-21T00:00:00"/>
    <n v="2.6766700000000001"/>
    <x v="4"/>
    <x v="3"/>
    <n v="2"/>
  </r>
  <r>
    <d v="2008-11-24T00:00:00"/>
    <n v="2.6333299999999999"/>
    <x v="4"/>
    <x v="3"/>
    <n v="2"/>
  </r>
  <r>
    <d v="2008-11-25T00:00:00"/>
    <n v="2.5433300000000001"/>
    <x v="4"/>
    <x v="3"/>
    <n v="2"/>
  </r>
  <r>
    <d v="2008-11-26T00:00:00"/>
    <n v="2.5466700000000002"/>
    <x v="4"/>
    <x v="3"/>
    <n v="2"/>
  </r>
  <r>
    <d v="2008-11-27T00:00:00"/>
    <n v="2.54"/>
    <x v="4"/>
    <x v="3"/>
    <n v="2"/>
  </r>
  <r>
    <d v="2008-11-28T00:00:00"/>
    <n v="2.44333"/>
    <x v="4"/>
    <x v="3"/>
    <n v="2"/>
  </r>
  <r>
    <d v="2008-12-01T00:00:00"/>
    <n v="2.5499999999999998"/>
    <x v="4"/>
    <x v="3"/>
    <n v="2"/>
  </r>
  <r>
    <d v="2008-12-02T00:00:00"/>
    <n v="2.61"/>
    <x v="4"/>
    <x v="3"/>
    <n v="2"/>
  </r>
  <r>
    <d v="2008-12-03T00:00:00"/>
    <n v="2.66"/>
    <x v="4"/>
    <x v="3"/>
    <n v="2"/>
  </r>
  <r>
    <d v="2008-12-04T00:00:00"/>
    <n v="2.6466699999999999"/>
    <x v="4"/>
    <x v="3"/>
    <n v="2"/>
  </r>
  <r>
    <d v="2008-12-05T00:00:00"/>
    <n v="2.6433300000000002"/>
    <x v="4"/>
    <x v="3"/>
    <n v="2"/>
  </r>
  <r>
    <d v="2008-12-08T00:00:00"/>
    <n v="2.76"/>
    <x v="4"/>
    <x v="3"/>
    <n v="2"/>
  </r>
  <r>
    <d v="2008-12-09T00:00:00"/>
    <n v="2.7766700000000002"/>
    <x v="4"/>
    <x v="3"/>
    <n v="2"/>
  </r>
  <r>
    <d v="2008-12-10T00:00:00"/>
    <n v="2.8133300000000001"/>
    <x v="4"/>
    <x v="3"/>
    <n v="2"/>
  </r>
  <r>
    <d v="2008-12-11T00:00:00"/>
    <n v="2.65333"/>
    <x v="4"/>
    <x v="3"/>
    <n v="2"/>
  </r>
  <r>
    <d v="2008-12-12T00:00:00"/>
    <n v="2.51667"/>
    <x v="4"/>
    <x v="3"/>
    <n v="2"/>
  </r>
  <r>
    <d v="2008-12-15T00:00:00"/>
    <n v="2.51667"/>
    <x v="4"/>
    <x v="3"/>
    <n v="2"/>
  </r>
  <r>
    <d v="2008-12-16T00:00:00"/>
    <n v="2.6166700000000001"/>
    <x v="4"/>
    <x v="3"/>
    <n v="2"/>
  </r>
  <r>
    <d v="2008-12-17T00:00:00"/>
    <n v="2.6333299999999999"/>
    <x v="4"/>
    <x v="3"/>
    <n v="2"/>
  </r>
  <r>
    <d v="2008-12-18T00:00:00"/>
    <n v="2.6666699999999999"/>
    <x v="4"/>
    <x v="3"/>
    <n v="2"/>
  </r>
  <r>
    <d v="2008-12-19T00:00:00"/>
    <n v="2.71"/>
    <x v="4"/>
    <x v="3"/>
    <n v="2"/>
  </r>
  <r>
    <d v="2008-12-22T00:00:00"/>
    <n v="2.7533300000000001"/>
    <x v="4"/>
    <x v="3"/>
    <n v="2"/>
  </r>
  <r>
    <d v="2008-12-23T00:00:00"/>
    <n v="2.5533299999999999"/>
    <x v="4"/>
    <x v="3"/>
    <n v="2"/>
  </r>
  <r>
    <d v="2008-12-24T00:00:00"/>
    <n v="2.5"/>
    <x v="4"/>
    <x v="3"/>
    <n v="2"/>
  </r>
  <r>
    <d v="2008-12-25T00:00:00"/>
    <n v="2.51667"/>
    <x v="4"/>
    <x v="3"/>
    <n v="2"/>
  </r>
  <r>
    <d v="2008-12-26T00:00:00"/>
    <n v="2.48333"/>
    <x v="4"/>
    <x v="3"/>
    <n v="2"/>
  </r>
  <r>
    <d v="2008-12-29T00:00:00"/>
    <n v="2.44"/>
    <x v="4"/>
    <x v="3"/>
    <n v="2"/>
  </r>
  <r>
    <d v="2008-12-30T00:00:00"/>
    <n v="2.4333300000000002"/>
    <x v="4"/>
    <x v="3"/>
    <n v="2"/>
  </r>
  <r>
    <d v="2008-12-31T00:00:00"/>
    <n v="2.4733299999999998"/>
    <x v="4"/>
    <x v="3"/>
    <n v="2"/>
  </r>
  <r>
    <d v="2009-01-05T00:00:00"/>
    <n v="2.5633300000000001"/>
    <x v="5"/>
    <x v="0"/>
    <n v="1"/>
  </r>
  <r>
    <d v="2009-01-06T00:00:00"/>
    <n v="2.6166700000000001"/>
    <x v="5"/>
    <x v="0"/>
    <n v="1"/>
  </r>
  <r>
    <d v="2009-01-07T00:00:00"/>
    <n v="2.7966700000000002"/>
    <x v="5"/>
    <x v="0"/>
    <n v="1"/>
  </r>
  <r>
    <d v="2009-01-08T00:00:00"/>
    <n v="2.9133300000000002"/>
    <x v="5"/>
    <x v="0"/>
    <n v="1"/>
  </r>
  <r>
    <d v="2009-01-09T00:00:00"/>
    <n v="3"/>
    <x v="5"/>
    <x v="0"/>
    <n v="1"/>
  </r>
  <r>
    <d v="2009-01-12T00:00:00"/>
    <n v="2.9466700000000001"/>
    <x v="5"/>
    <x v="0"/>
    <n v="1"/>
  </r>
  <r>
    <d v="2009-01-13T00:00:00"/>
    <n v="2.81"/>
    <x v="5"/>
    <x v="0"/>
    <n v="1"/>
  </r>
  <r>
    <d v="2009-01-14T00:00:00"/>
    <n v="2.9666700000000001"/>
    <x v="5"/>
    <x v="0"/>
    <n v="1"/>
  </r>
  <r>
    <d v="2009-01-15T00:00:00"/>
    <n v="3.0433300000000001"/>
    <x v="5"/>
    <x v="0"/>
    <n v="1"/>
  </r>
  <r>
    <d v="2009-01-16T00:00:00"/>
    <n v="2.99"/>
    <x v="5"/>
    <x v="0"/>
    <n v="1"/>
  </r>
  <r>
    <d v="2009-01-19T00:00:00"/>
    <n v="2.98333"/>
    <x v="5"/>
    <x v="0"/>
    <n v="1"/>
  </r>
  <r>
    <d v="2009-01-20T00:00:00"/>
    <n v="3.02"/>
    <x v="5"/>
    <x v="0"/>
    <n v="1"/>
  </r>
  <r>
    <d v="2009-01-21T00:00:00"/>
    <n v="3.13"/>
    <x v="5"/>
    <x v="0"/>
    <n v="1"/>
  </r>
  <r>
    <d v="2009-01-22T00:00:00"/>
    <n v="3.13"/>
    <x v="5"/>
    <x v="0"/>
    <n v="1"/>
  </r>
  <r>
    <d v="2009-01-23T00:00:00"/>
    <n v="3.0233300000000001"/>
    <x v="5"/>
    <x v="0"/>
    <n v="1"/>
  </r>
  <r>
    <d v="2009-02-02T00:00:00"/>
    <n v="3.09667"/>
    <x v="5"/>
    <x v="0"/>
    <n v="1"/>
  </r>
  <r>
    <d v="2009-02-03T00:00:00"/>
    <n v="3.1266699999999998"/>
    <x v="5"/>
    <x v="0"/>
    <n v="1"/>
  </r>
  <r>
    <d v="2009-02-04T00:00:00"/>
    <n v="3.23333"/>
    <x v="5"/>
    <x v="0"/>
    <n v="1"/>
  </r>
  <r>
    <d v="2009-02-05T00:00:00"/>
    <n v="3.1133299999999999"/>
    <x v="5"/>
    <x v="0"/>
    <n v="1"/>
  </r>
  <r>
    <d v="2009-02-06T00:00:00"/>
    <n v="3.21"/>
    <x v="5"/>
    <x v="0"/>
    <n v="1"/>
  </r>
  <r>
    <d v="2009-02-09T00:00:00"/>
    <n v="3.3133300000000001"/>
    <x v="5"/>
    <x v="0"/>
    <n v="1"/>
  </r>
  <r>
    <d v="2009-02-10T00:00:00"/>
    <n v="3.4766699999999999"/>
    <x v="5"/>
    <x v="0"/>
    <n v="1"/>
  </r>
  <r>
    <d v="2009-02-11T00:00:00"/>
    <n v="3.4666700000000001"/>
    <x v="5"/>
    <x v="0"/>
    <n v="1"/>
  </r>
  <r>
    <d v="2009-02-12T00:00:00"/>
    <n v="3.6833300000000002"/>
    <x v="5"/>
    <x v="0"/>
    <n v="1"/>
  </r>
  <r>
    <d v="2009-02-13T00:00:00"/>
    <n v="3.7"/>
    <x v="5"/>
    <x v="0"/>
    <n v="1"/>
  </r>
  <r>
    <d v="2009-02-16T00:00:00"/>
    <n v="3.7"/>
    <x v="5"/>
    <x v="0"/>
    <n v="1"/>
  </r>
  <r>
    <d v="2009-02-17T00:00:00"/>
    <n v="3.4866700000000002"/>
    <x v="5"/>
    <x v="0"/>
    <n v="1"/>
  </r>
  <r>
    <d v="2009-02-18T00:00:00"/>
    <n v="3.53"/>
    <x v="5"/>
    <x v="0"/>
    <n v="1"/>
  </r>
  <r>
    <d v="2009-02-19T00:00:00"/>
    <n v="3.6366700000000001"/>
    <x v="5"/>
    <x v="0"/>
    <n v="1"/>
  </r>
  <r>
    <d v="2009-02-20T00:00:00"/>
    <n v="3.80667"/>
    <x v="5"/>
    <x v="0"/>
    <n v="1"/>
  </r>
  <r>
    <d v="2009-02-23T00:00:00"/>
    <n v="3.88"/>
    <x v="5"/>
    <x v="0"/>
    <n v="1"/>
  </r>
  <r>
    <d v="2009-02-24T00:00:00"/>
    <n v="3.7233299999999998"/>
    <x v="5"/>
    <x v="0"/>
    <n v="1"/>
  </r>
  <r>
    <d v="2009-02-25T00:00:00"/>
    <n v="3.68"/>
    <x v="5"/>
    <x v="0"/>
    <n v="1"/>
  </r>
  <r>
    <d v="2009-02-26T00:00:00"/>
    <n v="3.44"/>
    <x v="5"/>
    <x v="0"/>
    <n v="1"/>
  </r>
  <r>
    <d v="2009-02-27T00:00:00"/>
    <n v="3.3133300000000001"/>
    <x v="5"/>
    <x v="0"/>
    <n v="1"/>
  </r>
  <r>
    <d v="2009-03-02T00:00:00"/>
    <n v="3.3933300000000002"/>
    <x v="5"/>
    <x v="0"/>
    <n v="1"/>
  </r>
  <r>
    <d v="2009-03-03T00:00:00"/>
    <n v="3.4666700000000001"/>
    <x v="5"/>
    <x v="0"/>
    <n v="1"/>
  </r>
  <r>
    <d v="2009-03-04T00:00:00"/>
    <n v="3.6433300000000002"/>
    <x v="5"/>
    <x v="0"/>
    <n v="1"/>
  </r>
  <r>
    <d v="2009-03-05T00:00:00"/>
    <n v="3.6333299999999999"/>
    <x v="5"/>
    <x v="0"/>
    <n v="1"/>
  </r>
  <r>
    <d v="2009-03-06T00:00:00"/>
    <n v="3.5333299999999999"/>
    <x v="5"/>
    <x v="0"/>
    <n v="1"/>
  </r>
  <r>
    <d v="2009-03-09T00:00:00"/>
    <n v="3.3533300000000001"/>
    <x v="5"/>
    <x v="0"/>
    <n v="1"/>
  </r>
  <r>
    <d v="2009-03-10T00:00:00"/>
    <n v="3.4466700000000001"/>
    <x v="5"/>
    <x v="0"/>
    <n v="1"/>
  </r>
  <r>
    <d v="2009-03-11T00:00:00"/>
    <n v="3.4166699999999999"/>
    <x v="5"/>
    <x v="0"/>
    <n v="1"/>
  </r>
  <r>
    <d v="2009-03-12T00:00:00"/>
    <n v="3.4333300000000002"/>
    <x v="5"/>
    <x v="0"/>
    <n v="1"/>
  </r>
  <r>
    <d v="2009-03-13T00:00:00"/>
    <n v="3.4133300000000002"/>
    <x v="5"/>
    <x v="0"/>
    <n v="1"/>
  </r>
  <r>
    <d v="2009-03-16T00:00:00"/>
    <n v="3.4566699999999999"/>
    <x v="5"/>
    <x v="0"/>
    <n v="1"/>
  </r>
  <r>
    <d v="2009-03-17T00:00:00"/>
    <n v="3.59667"/>
    <x v="5"/>
    <x v="0"/>
    <n v="1"/>
  </r>
  <r>
    <d v="2009-03-18T00:00:00"/>
    <n v="3.5933299999999999"/>
    <x v="5"/>
    <x v="0"/>
    <n v="1"/>
  </r>
  <r>
    <d v="2009-03-19T00:00:00"/>
    <n v="3.63"/>
    <x v="5"/>
    <x v="0"/>
    <n v="1"/>
  </r>
  <r>
    <d v="2009-03-20T00:00:00"/>
    <n v="3.5833300000000001"/>
    <x v="5"/>
    <x v="0"/>
    <n v="1"/>
  </r>
  <r>
    <d v="2009-03-23T00:00:00"/>
    <n v="3.6633300000000002"/>
    <x v="5"/>
    <x v="0"/>
    <n v="1"/>
  </r>
  <r>
    <d v="2009-03-24T00:00:00"/>
    <n v="3.69333"/>
    <x v="5"/>
    <x v="0"/>
    <n v="1"/>
  </r>
  <r>
    <d v="2009-03-25T00:00:00"/>
    <n v="3.58"/>
    <x v="5"/>
    <x v="0"/>
    <n v="1"/>
  </r>
  <r>
    <d v="2009-03-26T00:00:00"/>
    <n v="3.5633300000000001"/>
    <x v="5"/>
    <x v="0"/>
    <n v="1"/>
  </r>
  <r>
    <d v="2009-03-27T00:00:00"/>
    <n v="3.5266700000000002"/>
    <x v="5"/>
    <x v="0"/>
    <n v="1"/>
  </r>
  <r>
    <d v="2009-03-30T00:00:00"/>
    <n v="3.65"/>
    <x v="5"/>
    <x v="0"/>
    <n v="1"/>
  </r>
  <r>
    <d v="2009-03-31T00:00:00"/>
    <n v="3.6166700000000001"/>
    <x v="5"/>
    <x v="0"/>
    <n v="1"/>
  </r>
  <r>
    <d v="2009-04-01T00:00:00"/>
    <n v="3.65"/>
    <x v="5"/>
    <x v="1"/>
    <n v="1"/>
  </r>
  <r>
    <d v="2009-04-02T00:00:00"/>
    <n v="3.6466699999999999"/>
    <x v="5"/>
    <x v="1"/>
    <n v="1"/>
  </r>
  <r>
    <d v="2009-04-03T00:00:00"/>
    <n v="3.57"/>
    <x v="5"/>
    <x v="1"/>
    <n v="1"/>
  </r>
  <r>
    <d v="2009-04-07T00:00:00"/>
    <n v="3.5666699999999998"/>
    <x v="5"/>
    <x v="1"/>
    <n v="1"/>
  </r>
  <r>
    <d v="2009-04-08T00:00:00"/>
    <n v="3.44333"/>
    <x v="5"/>
    <x v="1"/>
    <n v="1"/>
  </r>
  <r>
    <d v="2009-04-09T00:00:00"/>
    <n v="3.4766699999999999"/>
    <x v="5"/>
    <x v="1"/>
    <n v="1"/>
  </r>
  <r>
    <d v="2009-04-10T00:00:00"/>
    <n v="3.55"/>
    <x v="5"/>
    <x v="1"/>
    <n v="1"/>
  </r>
  <r>
    <d v="2009-04-13T00:00:00"/>
    <n v="3.57"/>
    <x v="5"/>
    <x v="1"/>
    <n v="1"/>
  </r>
  <r>
    <d v="2009-04-14T00:00:00"/>
    <n v="3.53667"/>
    <x v="5"/>
    <x v="1"/>
    <n v="1"/>
  </r>
  <r>
    <d v="2009-04-15T00:00:00"/>
    <n v="3.53667"/>
    <x v="5"/>
    <x v="1"/>
    <n v="1"/>
  </r>
  <r>
    <d v="2009-04-16T00:00:00"/>
    <n v="3.78667"/>
    <x v="5"/>
    <x v="1"/>
    <n v="1"/>
  </r>
  <r>
    <d v="2009-04-17T00:00:00"/>
    <n v="3.74"/>
    <x v="5"/>
    <x v="1"/>
    <n v="1"/>
  </r>
  <r>
    <d v="2009-04-20T00:00:00"/>
    <n v="3.7466699999999999"/>
    <x v="5"/>
    <x v="1"/>
    <n v="1"/>
  </r>
  <r>
    <d v="2009-04-21T00:00:00"/>
    <n v="3.71333"/>
    <x v="5"/>
    <x v="1"/>
    <n v="1"/>
  </r>
  <r>
    <d v="2009-04-22T00:00:00"/>
    <n v="3.69333"/>
    <x v="5"/>
    <x v="1"/>
    <n v="1"/>
  </r>
  <r>
    <d v="2009-04-23T00:00:00"/>
    <n v="3.84"/>
    <x v="5"/>
    <x v="1"/>
    <n v="1"/>
  </r>
  <r>
    <d v="2009-04-24T00:00:00"/>
    <n v="3.91"/>
    <x v="5"/>
    <x v="1"/>
    <n v="1"/>
  </r>
  <r>
    <d v="2009-04-27T00:00:00"/>
    <n v="3.8133300000000001"/>
    <x v="5"/>
    <x v="1"/>
    <n v="1"/>
  </r>
  <r>
    <d v="2009-04-28T00:00:00"/>
    <n v="4.0999999999999996"/>
    <x v="5"/>
    <x v="1"/>
    <n v="1"/>
  </r>
  <r>
    <d v="2009-04-29T00:00:00"/>
    <n v="4.0966699999999996"/>
    <x v="5"/>
    <x v="1"/>
    <n v="1"/>
  </r>
  <r>
    <d v="2009-04-30T00:00:00"/>
    <n v="4.1766699999999997"/>
    <x v="5"/>
    <x v="1"/>
    <n v="1"/>
  </r>
  <r>
    <d v="2009-05-04T00:00:00"/>
    <n v="4.2466699999999999"/>
    <x v="5"/>
    <x v="1"/>
    <n v="1"/>
  </r>
  <r>
    <d v="2009-05-05T00:00:00"/>
    <n v="4.07"/>
    <x v="5"/>
    <x v="1"/>
    <n v="1"/>
  </r>
  <r>
    <d v="2009-05-06T00:00:00"/>
    <n v="3.97"/>
    <x v="5"/>
    <x v="1"/>
    <n v="1"/>
  </r>
  <r>
    <d v="2009-05-07T00:00:00"/>
    <n v="3.91"/>
    <x v="5"/>
    <x v="1"/>
    <n v="1"/>
  </r>
  <r>
    <d v="2009-05-08T00:00:00"/>
    <n v="3.9333300000000002"/>
    <x v="5"/>
    <x v="1"/>
    <n v="1"/>
  </r>
  <r>
    <d v="2009-05-11T00:00:00"/>
    <n v="3.8533300000000001"/>
    <x v="5"/>
    <x v="1"/>
    <n v="1"/>
  </r>
  <r>
    <d v="2009-05-12T00:00:00"/>
    <n v="3.9"/>
    <x v="5"/>
    <x v="1"/>
    <n v="1"/>
  </r>
  <r>
    <d v="2009-05-13T00:00:00"/>
    <n v="3.9166699999999999"/>
    <x v="5"/>
    <x v="1"/>
    <n v="1"/>
  </r>
  <r>
    <d v="2009-05-14T00:00:00"/>
    <n v="3.8966699999999999"/>
    <x v="5"/>
    <x v="1"/>
    <n v="1"/>
  </r>
  <r>
    <d v="2009-05-15T00:00:00"/>
    <n v="3.91"/>
    <x v="5"/>
    <x v="1"/>
    <n v="1"/>
  </r>
  <r>
    <d v="2009-05-18T00:00:00"/>
    <n v="3.81"/>
    <x v="5"/>
    <x v="1"/>
    <n v="1"/>
  </r>
  <r>
    <d v="2009-05-19T00:00:00"/>
    <n v="3.8133300000000001"/>
    <x v="5"/>
    <x v="1"/>
    <n v="1"/>
  </r>
  <r>
    <d v="2009-05-20T00:00:00"/>
    <n v="3.7533300000000001"/>
    <x v="5"/>
    <x v="1"/>
    <n v="1"/>
  </r>
  <r>
    <d v="2009-05-21T00:00:00"/>
    <n v="3.7766700000000002"/>
    <x v="5"/>
    <x v="1"/>
    <n v="1"/>
  </r>
  <r>
    <d v="2009-05-22T00:00:00"/>
    <n v="3.81"/>
    <x v="5"/>
    <x v="1"/>
    <n v="1"/>
  </r>
  <r>
    <d v="2009-05-25T00:00:00"/>
    <n v="3.77"/>
    <x v="5"/>
    <x v="1"/>
    <n v="1"/>
  </r>
  <r>
    <d v="2009-05-26T00:00:00"/>
    <n v="3.8633299999999999"/>
    <x v="5"/>
    <x v="1"/>
    <n v="1"/>
  </r>
  <r>
    <d v="2009-05-27T00:00:00"/>
    <n v="3.79"/>
    <x v="5"/>
    <x v="1"/>
    <n v="1"/>
  </r>
  <r>
    <d v="2009-06-01T00:00:00"/>
    <n v="3.7966700000000002"/>
    <x v="5"/>
    <x v="1"/>
    <n v="1"/>
  </r>
  <r>
    <d v="2009-06-02T00:00:00"/>
    <n v="3.7933300000000001"/>
    <x v="5"/>
    <x v="1"/>
    <n v="1"/>
  </r>
  <r>
    <d v="2009-06-03T00:00:00"/>
    <n v="3.7966700000000002"/>
    <x v="5"/>
    <x v="1"/>
    <n v="1"/>
  </r>
  <r>
    <d v="2009-06-04T00:00:00"/>
    <n v="3.74"/>
    <x v="5"/>
    <x v="1"/>
    <n v="1"/>
  </r>
  <r>
    <d v="2009-06-05T00:00:00"/>
    <n v="3.69333"/>
    <x v="5"/>
    <x v="1"/>
    <n v="1"/>
  </r>
  <r>
    <d v="2009-06-08T00:00:00"/>
    <n v="3.71"/>
    <x v="5"/>
    <x v="1"/>
    <n v="1"/>
  </r>
  <r>
    <d v="2009-06-09T00:00:00"/>
    <n v="3.6633300000000002"/>
    <x v="5"/>
    <x v="1"/>
    <n v="1"/>
  </r>
  <r>
    <d v="2009-06-10T00:00:00"/>
    <n v="3.72"/>
    <x v="5"/>
    <x v="1"/>
    <n v="1"/>
  </r>
  <r>
    <d v="2009-06-11T00:00:00"/>
    <n v="3.76"/>
    <x v="5"/>
    <x v="1"/>
    <n v="1"/>
  </r>
  <r>
    <d v="2009-06-12T00:00:00"/>
    <n v="3.8566699999999998"/>
    <x v="5"/>
    <x v="1"/>
    <n v="1"/>
  </r>
  <r>
    <d v="2009-06-15T00:00:00"/>
    <n v="3.9966699999999999"/>
    <x v="5"/>
    <x v="1"/>
    <n v="1"/>
  </r>
  <r>
    <d v="2009-06-16T00:00:00"/>
    <n v="3.90333"/>
    <x v="5"/>
    <x v="1"/>
    <n v="1"/>
  </r>
  <r>
    <d v="2009-06-17T00:00:00"/>
    <n v="3.8533300000000001"/>
    <x v="5"/>
    <x v="1"/>
    <n v="1"/>
  </r>
  <r>
    <d v="2009-06-18T00:00:00"/>
    <n v="3.89"/>
    <x v="5"/>
    <x v="1"/>
    <n v="1"/>
  </r>
  <r>
    <d v="2009-06-19T00:00:00"/>
    <n v="3.8633299999999999"/>
    <x v="5"/>
    <x v="1"/>
    <n v="1"/>
  </r>
  <r>
    <d v="2009-06-22T00:00:00"/>
    <n v="3.7766700000000002"/>
    <x v="5"/>
    <x v="1"/>
    <n v="1"/>
  </r>
  <r>
    <d v="2009-06-23T00:00:00"/>
    <n v="3.6966700000000001"/>
    <x v="5"/>
    <x v="1"/>
    <n v="1"/>
  </r>
  <r>
    <d v="2009-06-24T00:00:00"/>
    <n v="3.7366700000000002"/>
    <x v="5"/>
    <x v="1"/>
    <n v="1"/>
  </r>
  <r>
    <d v="2009-06-25T00:00:00"/>
    <n v="3.7366700000000002"/>
    <x v="5"/>
    <x v="1"/>
    <n v="1"/>
  </r>
  <r>
    <d v="2009-06-26T00:00:00"/>
    <n v="3.7633299999999998"/>
    <x v="5"/>
    <x v="1"/>
    <n v="1"/>
  </r>
  <r>
    <d v="2009-06-29T00:00:00"/>
    <n v="3.7166700000000001"/>
    <x v="5"/>
    <x v="1"/>
    <n v="1"/>
  </r>
  <r>
    <d v="2009-06-30T00:00:00"/>
    <n v="3.7"/>
    <x v="5"/>
    <x v="1"/>
    <n v="1"/>
  </r>
  <r>
    <d v="2009-07-01T00:00:00"/>
    <n v="3.7166700000000001"/>
    <x v="5"/>
    <x v="2"/>
    <n v="2"/>
  </r>
  <r>
    <d v="2009-07-02T00:00:00"/>
    <n v="3.73333"/>
    <x v="5"/>
    <x v="2"/>
    <n v="2"/>
  </r>
  <r>
    <d v="2009-07-03T00:00:00"/>
    <n v="3.7033299999999998"/>
    <x v="5"/>
    <x v="2"/>
    <n v="2"/>
  </r>
  <r>
    <d v="2009-07-06T00:00:00"/>
    <n v="3.71333"/>
    <x v="5"/>
    <x v="2"/>
    <n v="2"/>
  </r>
  <r>
    <d v="2009-07-07T00:00:00"/>
    <n v="3.8233299999999999"/>
    <x v="5"/>
    <x v="2"/>
    <n v="2"/>
  </r>
  <r>
    <d v="2009-07-08T00:00:00"/>
    <n v="3.8633299999999999"/>
    <x v="5"/>
    <x v="2"/>
    <n v="2"/>
  </r>
  <r>
    <d v="2009-07-09T00:00:00"/>
    <n v="3.98"/>
    <x v="5"/>
    <x v="2"/>
    <n v="2"/>
  </r>
  <r>
    <d v="2009-07-10T00:00:00"/>
    <n v="3.95"/>
    <x v="5"/>
    <x v="2"/>
    <n v="2"/>
  </r>
  <r>
    <d v="2009-07-13T00:00:00"/>
    <n v="4.0199999999999996"/>
    <x v="5"/>
    <x v="2"/>
    <n v="2"/>
  </r>
  <r>
    <d v="2009-07-14T00:00:00"/>
    <n v="4.0633299999999997"/>
    <x v="5"/>
    <x v="2"/>
    <n v="2"/>
  </r>
  <r>
    <d v="2009-07-15T00:00:00"/>
    <n v="4.0333300000000003"/>
    <x v="5"/>
    <x v="2"/>
    <n v="2"/>
  </r>
  <r>
    <d v="2009-07-16T00:00:00"/>
    <n v="3.9133300000000002"/>
    <x v="5"/>
    <x v="2"/>
    <n v="2"/>
  </r>
  <r>
    <d v="2009-07-17T00:00:00"/>
    <n v="3.98"/>
    <x v="5"/>
    <x v="2"/>
    <n v="2"/>
  </r>
  <r>
    <d v="2009-07-20T00:00:00"/>
    <n v="4.04"/>
    <x v="5"/>
    <x v="2"/>
    <n v="2"/>
  </r>
  <r>
    <d v="2009-07-21T00:00:00"/>
    <n v="4.0533299999999999"/>
    <x v="5"/>
    <x v="2"/>
    <n v="2"/>
  </r>
  <r>
    <d v="2009-07-22T00:00:00"/>
    <n v="4.0533299999999999"/>
    <x v="5"/>
    <x v="2"/>
    <n v="2"/>
  </r>
  <r>
    <d v="2009-07-23T00:00:00"/>
    <n v="4.0266700000000002"/>
    <x v="5"/>
    <x v="2"/>
    <n v="2"/>
  </r>
  <r>
    <d v="2009-07-24T00:00:00"/>
    <n v="4.0333300000000003"/>
    <x v="5"/>
    <x v="2"/>
    <n v="2"/>
  </r>
  <r>
    <d v="2009-07-27T00:00:00"/>
    <n v="4.0666700000000002"/>
    <x v="5"/>
    <x v="2"/>
    <n v="2"/>
  </r>
  <r>
    <d v="2009-07-28T00:00:00"/>
    <n v="4.1900000000000004"/>
    <x v="5"/>
    <x v="2"/>
    <n v="2"/>
  </r>
  <r>
    <d v="2009-07-29T00:00:00"/>
    <n v="3.94"/>
    <x v="5"/>
    <x v="2"/>
    <n v="2"/>
  </r>
  <r>
    <d v="2009-07-30T00:00:00"/>
    <n v="3.98333"/>
    <x v="5"/>
    <x v="2"/>
    <n v="2"/>
  </r>
  <r>
    <d v="2009-07-31T00:00:00"/>
    <n v="4.1766699999999997"/>
    <x v="5"/>
    <x v="2"/>
    <n v="2"/>
  </r>
  <r>
    <d v="2009-08-03T00:00:00"/>
    <n v="4.4066700000000001"/>
    <x v="5"/>
    <x v="2"/>
    <n v="2"/>
  </r>
  <r>
    <d v="2009-08-04T00:00:00"/>
    <n v="4.47"/>
    <x v="5"/>
    <x v="2"/>
    <n v="2"/>
  </r>
  <r>
    <d v="2009-08-05T00:00:00"/>
    <n v="4.5"/>
    <x v="5"/>
    <x v="2"/>
    <n v="2"/>
  </r>
  <r>
    <d v="2009-08-06T00:00:00"/>
    <n v="4.4133300000000002"/>
    <x v="5"/>
    <x v="2"/>
    <n v="2"/>
  </r>
  <r>
    <d v="2009-08-07T00:00:00"/>
    <n v="4.4033300000000004"/>
    <x v="5"/>
    <x v="2"/>
    <n v="2"/>
  </r>
  <r>
    <d v="2009-08-10T00:00:00"/>
    <n v="4.54"/>
    <x v="5"/>
    <x v="2"/>
    <n v="2"/>
  </r>
  <r>
    <d v="2009-08-11T00:00:00"/>
    <n v="4.4966699999999999"/>
    <x v="5"/>
    <x v="2"/>
    <n v="2"/>
  </r>
  <r>
    <d v="2009-08-12T00:00:00"/>
    <n v="4.3099999999999996"/>
    <x v="5"/>
    <x v="2"/>
    <n v="2"/>
  </r>
  <r>
    <d v="2009-08-13T00:00:00"/>
    <n v="4.3499999999999996"/>
    <x v="5"/>
    <x v="2"/>
    <n v="2"/>
  </r>
  <r>
    <d v="2009-08-14T00:00:00"/>
    <n v="4.1533300000000004"/>
    <x v="5"/>
    <x v="2"/>
    <n v="2"/>
  </r>
  <r>
    <d v="2009-08-17T00:00:00"/>
    <n v="3.9333300000000002"/>
    <x v="5"/>
    <x v="2"/>
    <n v="2"/>
  </r>
  <r>
    <d v="2009-08-18T00:00:00"/>
    <n v="4.0466699999999998"/>
    <x v="5"/>
    <x v="2"/>
    <n v="2"/>
  </r>
  <r>
    <d v="2009-08-19T00:00:00"/>
    <n v="3.7833299999999999"/>
    <x v="5"/>
    <x v="2"/>
    <n v="2"/>
  </r>
  <r>
    <d v="2009-08-20T00:00:00"/>
    <n v="3.9066700000000001"/>
    <x v="5"/>
    <x v="2"/>
    <n v="2"/>
  </r>
  <r>
    <d v="2009-08-21T00:00:00"/>
    <n v="4.0599999999999996"/>
    <x v="5"/>
    <x v="2"/>
    <n v="2"/>
  </r>
  <r>
    <d v="2009-08-24T00:00:00"/>
    <n v="4.2966699999999998"/>
    <x v="5"/>
    <x v="2"/>
    <n v="2"/>
  </r>
  <r>
    <d v="2009-08-25T00:00:00"/>
    <n v="4.28"/>
    <x v="5"/>
    <x v="2"/>
    <n v="2"/>
  </r>
  <r>
    <d v="2009-08-26T00:00:00"/>
    <n v="4.3600000000000003"/>
    <x v="5"/>
    <x v="2"/>
    <n v="2"/>
  </r>
  <r>
    <d v="2009-08-27T00:00:00"/>
    <n v="4.4466700000000001"/>
    <x v="5"/>
    <x v="2"/>
    <n v="2"/>
  </r>
  <r>
    <d v="2009-08-28T00:00:00"/>
    <n v="4.2833300000000003"/>
    <x v="5"/>
    <x v="2"/>
    <n v="2"/>
  </r>
  <r>
    <d v="2009-08-31T00:00:00"/>
    <n v="4.0533299999999999"/>
    <x v="5"/>
    <x v="2"/>
    <n v="2"/>
  </r>
  <r>
    <d v="2009-09-01T00:00:00"/>
    <n v="3.9733299999999998"/>
    <x v="5"/>
    <x v="2"/>
    <n v="2"/>
  </r>
  <r>
    <d v="2009-09-02T00:00:00"/>
    <n v="3.9866700000000002"/>
    <x v="5"/>
    <x v="2"/>
    <n v="2"/>
  </r>
  <r>
    <d v="2009-09-03T00:00:00"/>
    <n v="4.1500000000000004"/>
    <x v="5"/>
    <x v="2"/>
    <n v="2"/>
  </r>
  <r>
    <d v="2009-09-04T00:00:00"/>
    <n v="4.3566700000000003"/>
    <x v="5"/>
    <x v="2"/>
    <n v="2"/>
  </r>
  <r>
    <d v="2009-09-07T00:00:00"/>
    <n v="4.3666700000000001"/>
    <x v="5"/>
    <x v="2"/>
    <n v="2"/>
  </r>
  <r>
    <d v="2009-09-08T00:00:00"/>
    <n v="4.4133300000000002"/>
    <x v="5"/>
    <x v="2"/>
    <n v="2"/>
  </r>
  <r>
    <d v="2009-09-09T00:00:00"/>
    <n v="4.3733300000000002"/>
    <x v="5"/>
    <x v="2"/>
    <n v="2"/>
  </r>
  <r>
    <d v="2009-09-10T00:00:00"/>
    <n v="4.2633299999999998"/>
    <x v="5"/>
    <x v="2"/>
    <n v="2"/>
  </r>
  <r>
    <d v="2009-09-11T00:00:00"/>
    <n v="4.38"/>
    <x v="5"/>
    <x v="2"/>
    <n v="2"/>
  </r>
  <r>
    <d v="2009-09-14T00:00:00"/>
    <n v="4.42333"/>
    <x v="5"/>
    <x v="2"/>
    <n v="2"/>
  </r>
  <r>
    <d v="2009-09-15T00:00:00"/>
    <n v="4.4033300000000004"/>
    <x v="5"/>
    <x v="2"/>
    <n v="2"/>
  </r>
  <r>
    <d v="2009-09-16T00:00:00"/>
    <n v="4.3099999999999996"/>
    <x v="5"/>
    <x v="2"/>
    <n v="2"/>
  </r>
  <r>
    <d v="2009-09-17T00:00:00"/>
    <n v="4.46"/>
    <x v="5"/>
    <x v="2"/>
    <n v="2"/>
  </r>
  <r>
    <d v="2009-09-18T00:00:00"/>
    <n v="4.3966700000000003"/>
    <x v="5"/>
    <x v="2"/>
    <n v="2"/>
  </r>
  <r>
    <d v="2009-09-21T00:00:00"/>
    <n v="4.6333299999999999"/>
    <x v="5"/>
    <x v="2"/>
    <n v="2"/>
  </r>
  <r>
    <d v="2009-09-22T00:00:00"/>
    <n v="4.5133299999999998"/>
    <x v="5"/>
    <x v="2"/>
    <n v="2"/>
  </r>
  <r>
    <d v="2009-09-23T00:00:00"/>
    <n v="4.3633300000000004"/>
    <x v="5"/>
    <x v="2"/>
    <n v="2"/>
  </r>
  <r>
    <d v="2009-09-24T00:00:00"/>
    <n v="4.2566699999999997"/>
    <x v="5"/>
    <x v="2"/>
    <n v="2"/>
  </r>
  <r>
    <d v="2009-09-25T00:00:00"/>
    <n v="4.2066699999999999"/>
    <x v="5"/>
    <x v="2"/>
    <n v="2"/>
  </r>
  <r>
    <d v="2009-09-28T00:00:00"/>
    <n v="4.2466699999999999"/>
    <x v="5"/>
    <x v="2"/>
    <n v="2"/>
  </r>
  <r>
    <d v="2009-09-29T00:00:00"/>
    <n v="4.2533300000000001"/>
    <x v="5"/>
    <x v="2"/>
    <n v="2"/>
  </r>
  <r>
    <d v="2009-09-30T00:00:00"/>
    <n v="4.28"/>
    <x v="5"/>
    <x v="2"/>
    <n v="2"/>
  </r>
  <r>
    <d v="2009-10-09T00:00:00"/>
    <n v="4.5066699999999997"/>
    <x v="5"/>
    <x v="3"/>
    <n v="2"/>
  </r>
  <r>
    <d v="2009-10-12T00:00:00"/>
    <n v="4.5166700000000004"/>
    <x v="5"/>
    <x v="3"/>
    <n v="2"/>
  </r>
  <r>
    <d v="2009-10-13T00:00:00"/>
    <n v="4.5533299999999999"/>
    <x v="5"/>
    <x v="3"/>
    <n v="2"/>
  </r>
  <r>
    <d v="2009-10-14T00:00:00"/>
    <n v="4.5199999999999996"/>
    <x v="5"/>
    <x v="3"/>
    <n v="2"/>
  </r>
  <r>
    <d v="2009-10-15T00:00:00"/>
    <n v="4.49"/>
    <x v="5"/>
    <x v="3"/>
    <n v="2"/>
  </r>
  <r>
    <d v="2009-10-16T00:00:00"/>
    <n v="4.5966699999999996"/>
    <x v="5"/>
    <x v="3"/>
    <n v="2"/>
  </r>
  <r>
    <d v="2009-10-19T00:00:00"/>
    <n v="4.79"/>
    <x v="5"/>
    <x v="3"/>
    <n v="2"/>
  </r>
  <r>
    <d v="2009-10-20T00:00:00"/>
    <n v="4.84"/>
    <x v="5"/>
    <x v="3"/>
    <n v="2"/>
  </r>
  <r>
    <d v="2009-10-21T00:00:00"/>
    <n v="4.78667"/>
    <x v="5"/>
    <x v="3"/>
    <n v="2"/>
  </r>
  <r>
    <d v="2009-10-22T00:00:00"/>
    <n v="4.79"/>
    <x v="5"/>
    <x v="3"/>
    <n v="2"/>
  </r>
  <r>
    <d v="2009-10-23T00:00:00"/>
    <n v="4.8600000000000003"/>
    <x v="5"/>
    <x v="3"/>
    <n v="2"/>
  </r>
  <r>
    <d v="2009-10-26T00:00:00"/>
    <n v="4.99"/>
    <x v="5"/>
    <x v="3"/>
    <n v="2"/>
  </r>
  <r>
    <d v="2009-10-27T00:00:00"/>
    <n v="4.8533299999999997"/>
    <x v="5"/>
    <x v="3"/>
    <n v="2"/>
  </r>
  <r>
    <d v="2009-10-28T00:00:00"/>
    <n v="4.8666700000000001"/>
    <x v="5"/>
    <x v="3"/>
    <n v="2"/>
  </r>
  <r>
    <d v="2009-10-29T00:00:00"/>
    <n v="5.13"/>
    <x v="5"/>
    <x v="3"/>
    <n v="2"/>
  </r>
  <r>
    <d v="2009-10-30T00:00:00"/>
    <n v="5.3966700000000003"/>
    <x v="5"/>
    <x v="3"/>
    <n v="2"/>
  </r>
  <r>
    <d v="2009-11-02T00:00:00"/>
    <n v="5.54"/>
    <x v="5"/>
    <x v="3"/>
    <n v="2"/>
  </r>
  <r>
    <d v="2009-11-03T00:00:00"/>
    <n v="5.6233300000000002"/>
    <x v="5"/>
    <x v="3"/>
    <n v="2"/>
  </r>
  <r>
    <d v="2009-11-04T00:00:00"/>
    <n v="5.5333300000000003"/>
    <x v="5"/>
    <x v="3"/>
    <n v="2"/>
  </r>
  <r>
    <d v="2009-11-05T00:00:00"/>
    <n v="5.7"/>
    <x v="5"/>
    <x v="3"/>
    <n v="2"/>
  </r>
  <r>
    <d v="2009-11-06T00:00:00"/>
    <n v="5.55"/>
    <x v="5"/>
    <x v="3"/>
    <n v="2"/>
  </r>
  <r>
    <d v="2009-11-09T00:00:00"/>
    <n v="5.57667"/>
    <x v="5"/>
    <x v="3"/>
    <n v="2"/>
  </r>
  <r>
    <d v="2009-11-10T00:00:00"/>
    <n v="5.76"/>
    <x v="5"/>
    <x v="3"/>
    <n v="2"/>
  </r>
  <r>
    <d v="2009-11-11T00:00:00"/>
    <n v="5.92333"/>
    <x v="5"/>
    <x v="3"/>
    <n v="2"/>
  </r>
  <r>
    <d v="2009-11-12T00:00:00"/>
    <n v="6.11"/>
    <x v="5"/>
    <x v="3"/>
    <n v="2"/>
  </r>
  <r>
    <d v="2009-11-13T00:00:00"/>
    <n v="6.1133300000000004"/>
    <x v="5"/>
    <x v="3"/>
    <n v="2"/>
  </r>
  <r>
    <d v="2009-11-16T00:00:00"/>
    <n v="6.02"/>
    <x v="5"/>
    <x v="3"/>
    <n v="2"/>
  </r>
  <r>
    <d v="2009-11-17T00:00:00"/>
    <n v="6.1666699999999999"/>
    <x v="5"/>
    <x v="3"/>
    <n v="2"/>
  </r>
  <r>
    <d v="2009-11-18T00:00:00"/>
    <n v="6.2033300000000002"/>
    <x v="5"/>
    <x v="3"/>
    <n v="2"/>
  </r>
  <r>
    <d v="2009-11-19T00:00:00"/>
    <n v="6.2633299999999998"/>
    <x v="5"/>
    <x v="3"/>
    <n v="2"/>
  </r>
  <r>
    <d v="2009-11-20T00:00:00"/>
    <n v="6.28667"/>
    <x v="5"/>
    <x v="3"/>
    <n v="2"/>
  </r>
  <r>
    <d v="2009-11-23T00:00:00"/>
    <n v="6.3933299999999997"/>
    <x v="5"/>
    <x v="3"/>
    <n v="2"/>
  </r>
  <r>
    <d v="2009-11-24T00:00:00"/>
    <n v="6.07"/>
    <x v="5"/>
    <x v="3"/>
    <n v="2"/>
  </r>
  <r>
    <d v="2009-11-25T00:00:00"/>
    <n v="6.09"/>
    <x v="5"/>
    <x v="3"/>
    <n v="2"/>
  </r>
  <r>
    <d v="2009-11-26T00:00:00"/>
    <n v="5.6666699999999999"/>
    <x v="5"/>
    <x v="3"/>
    <n v="2"/>
  </r>
  <r>
    <d v="2009-11-27T00:00:00"/>
    <n v="5.7666700000000004"/>
    <x v="5"/>
    <x v="3"/>
    <n v="2"/>
  </r>
  <r>
    <d v="2009-11-30T00:00:00"/>
    <n v="5.92"/>
    <x v="5"/>
    <x v="3"/>
    <n v="2"/>
  </r>
  <r>
    <d v="2009-12-01T00:00:00"/>
    <n v="6.28667"/>
    <x v="5"/>
    <x v="3"/>
    <n v="2"/>
  </r>
  <r>
    <d v="2009-12-02T00:00:00"/>
    <n v="6.2033300000000002"/>
    <x v="5"/>
    <x v="3"/>
    <n v="2"/>
  </r>
  <r>
    <d v="2009-12-03T00:00:00"/>
    <n v="6.13"/>
    <x v="5"/>
    <x v="3"/>
    <n v="2"/>
  </r>
  <r>
    <d v="2009-12-04T00:00:00"/>
    <n v="5.7766700000000002"/>
    <x v="5"/>
    <x v="3"/>
    <n v="2"/>
  </r>
  <r>
    <d v="2009-12-07T00:00:00"/>
    <n v="5.8366699999999998"/>
    <x v="5"/>
    <x v="3"/>
    <n v="2"/>
  </r>
  <r>
    <d v="2009-12-08T00:00:00"/>
    <n v="5.7966699999999998"/>
    <x v="5"/>
    <x v="3"/>
    <n v="2"/>
  </r>
  <r>
    <d v="2009-12-09T00:00:00"/>
    <n v="5.7233299999999998"/>
    <x v="5"/>
    <x v="3"/>
    <n v="2"/>
  </r>
  <r>
    <d v="2009-12-10T00:00:00"/>
    <n v="5.7633299999999998"/>
    <x v="5"/>
    <x v="3"/>
    <n v="2"/>
  </r>
  <r>
    <d v="2009-12-11T00:00:00"/>
    <n v="5.93"/>
    <x v="5"/>
    <x v="3"/>
    <n v="2"/>
  </r>
  <r>
    <d v="2009-12-14T00:00:00"/>
    <n v="5.7666700000000004"/>
    <x v="5"/>
    <x v="3"/>
    <n v="2"/>
  </r>
  <r>
    <d v="2009-12-15T00:00:00"/>
    <n v="5.9966699999999999"/>
    <x v="5"/>
    <x v="3"/>
    <n v="2"/>
  </r>
  <r>
    <d v="2009-12-16T00:00:00"/>
    <n v="5.9666699999999997"/>
    <x v="5"/>
    <x v="3"/>
    <n v="2"/>
  </r>
  <r>
    <d v="2009-12-17T00:00:00"/>
    <n v="5.71"/>
    <x v="5"/>
    <x v="3"/>
    <n v="2"/>
  </r>
  <r>
    <d v="2009-12-18T00:00:00"/>
    <n v="5.63"/>
    <x v="5"/>
    <x v="3"/>
    <n v="2"/>
  </r>
  <r>
    <d v="2009-12-21T00:00:00"/>
    <n v="5.6333299999999999"/>
    <x v="5"/>
    <x v="3"/>
    <n v="2"/>
  </r>
  <r>
    <d v="2009-12-22T00:00:00"/>
    <n v="5.54"/>
    <x v="5"/>
    <x v="3"/>
    <n v="2"/>
  </r>
  <r>
    <d v="2009-12-23T00:00:00"/>
    <n v="5.7633299999999998"/>
    <x v="5"/>
    <x v="3"/>
    <n v="2"/>
  </r>
  <r>
    <d v="2009-12-24T00:00:00"/>
    <n v="5.8933299999999997"/>
    <x v="5"/>
    <x v="3"/>
    <n v="2"/>
  </r>
  <r>
    <d v="2009-12-25T00:00:00"/>
    <n v="5.9"/>
    <x v="5"/>
    <x v="3"/>
    <n v="2"/>
  </r>
  <r>
    <d v="2009-12-28T00:00:00"/>
    <n v="5.9366700000000003"/>
    <x v="5"/>
    <x v="3"/>
    <n v="2"/>
  </r>
  <r>
    <d v="2009-12-29T00:00:00"/>
    <n v="5.9033300000000004"/>
    <x v="5"/>
    <x v="3"/>
    <n v="2"/>
  </r>
  <r>
    <d v="2009-12-30T00:00:00"/>
    <n v="5.9166699999999999"/>
    <x v="5"/>
    <x v="3"/>
    <n v="2"/>
  </r>
  <r>
    <d v="2009-12-31T00:00:00"/>
    <n v="5.96333"/>
    <x v="5"/>
    <x v="3"/>
    <n v="2"/>
  </r>
  <r>
    <d v="2010-01-04T00:00:00"/>
    <n v="5.8966700000000003"/>
    <x v="6"/>
    <x v="0"/>
    <n v="1"/>
  </r>
  <r>
    <d v="2010-01-05T00:00:00"/>
    <n v="5.97"/>
    <x v="6"/>
    <x v="0"/>
    <n v="1"/>
  </r>
  <r>
    <d v="2010-01-06T00:00:00"/>
    <n v="5.9833299999999996"/>
    <x v="6"/>
    <x v="0"/>
    <n v="1"/>
  </r>
  <r>
    <d v="2010-01-07T00:00:00"/>
    <n v="5.7933300000000001"/>
    <x v="6"/>
    <x v="0"/>
    <n v="1"/>
  </r>
  <r>
    <d v="2010-01-08T00:00:00"/>
    <n v="5.75"/>
    <x v="6"/>
    <x v="0"/>
    <n v="1"/>
  </r>
  <r>
    <d v="2010-01-11T00:00:00"/>
    <n v="5.6966700000000001"/>
    <x v="6"/>
    <x v="0"/>
    <n v="1"/>
  </r>
  <r>
    <d v="2010-01-12T00:00:00"/>
    <n v="5.8366699999999998"/>
    <x v="6"/>
    <x v="0"/>
    <n v="1"/>
  </r>
  <r>
    <d v="2010-01-13T00:00:00"/>
    <n v="5.89"/>
    <x v="6"/>
    <x v="0"/>
    <n v="1"/>
  </r>
  <r>
    <d v="2010-01-14T00:00:00"/>
    <n v="6.2"/>
    <x v="6"/>
    <x v="0"/>
    <n v="1"/>
  </r>
  <r>
    <d v="2010-01-15T00:00:00"/>
    <n v="6.34"/>
    <x v="6"/>
    <x v="0"/>
    <n v="1"/>
  </r>
  <r>
    <d v="2010-01-18T00:00:00"/>
    <n v="6.8733300000000002"/>
    <x v="6"/>
    <x v="0"/>
    <n v="1"/>
  </r>
  <r>
    <d v="2010-01-19T00:00:00"/>
    <n v="6.71333"/>
    <x v="6"/>
    <x v="0"/>
    <n v="1"/>
  </r>
  <r>
    <d v="2010-01-20T00:00:00"/>
    <n v="6.87"/>
    <x v="6"/>
    <x v="0"/>
    <n v="1"/>
  </r>
  <r>
    <d v="2010-01-21T00:00:00"/>
    <n v="6.73"/>
    <x v="6"/>
    <x v="0"/>
    <n v="1"/>
  </r>
  <r>
    <d v="2010-01-22T00:00:00"/>
    <n v="6.68"/>
    <x v="6"/>
    <x v="0"/>
    <n v="1"/>
  </r>
  <r>
    <d v="2010-01-25T00:00:00"/>
    <n v="6.7433300000000003"/>
    <x v="6"/>
    <x v="0"/>
    <n v="1"/>
  </r>
  <r>
    <d v="2010-01-26T00:00:00"/>
    <n v="6.5"/>
    <x v="6"/>
    <x v="0"/>
    <n v="1"/>
  </r>
  <r>
    <d v="2010-01-27T00:00:00"/>
    <n v="6.4766700000000004"/>
    <x v="6"/>
    <x v="0"/>
    <n v="1"/>
  </r>
  <r>
    <d v="2010-01-28T00:00:00"/>
    <n v="6.6933299999999996"/>
    <x v="6"/>
    <x v="0"/>
    <n v="1"/>
  </r>
  <r>
    <d v="2010-01-29T00:00:00"/>
    <n v="6.9833299999999996"/>
    <x v="6"/>
    <x v="0"/>
    <n v="1"/>
  </r>
  <r>
    <d v="2010-02-01T00:00:00"/>
    <n v="7.25"/>
    <x v="6"/>
    <x v="0"/>
    <n v="1"/>
  </r>
  <r>
    <d v="2010-02-02T00:00:00"/>
    <n v="7.1133300000000004"/>
    <x v="6"/>
    <x v="0"/>
    <n v="1"/>
  </r>
  <r>
    <d v="2010-02-03T00:00:00"/>
    <n v="6.88"/>
    <x v="6"/>
    <x v="0"/>
    <n v="1"/>
  </r>
  <r>
    <d v="2010-02-04T00:00:00"/>
    <n v="7.15"/>
    <x v="6"/>
    <x v="0"/>
    <n v="1"/>
  </r>
  <r>
    <d v="2010-02-05T00:00:00"/>
    <n v="7.26"/>
    <x v="6"/>
    <x v="0"/>
    <n v="1"/>
  </r>
  <r>
    <d v="2010-02-08T00:00:00"/>
    <n v="7.32"/>
    <x v="6"/>
    <x v="0"/>
    <n v="1"/>
  </r>
  <r>
    <d v="2010-02-09T00:00:00"/>
    <n v="7.1233300000000002"/>
    <x v="6"/>
    <x v="0"/>
    <n v="1"/>
  </r>
  <r>
    <d v="2010-02-10T00:00:00"/>
    <n v="7.4666699999999997"/>
    <x v="6"/>
    <x v="0"/>
    <n v="1"/>
  </r>
  <r>
    <d v="2010-02-11T00:00:00"/>
    <n v="7.3733300000000002"/>
    <x v="6"/>
    <x v="0"/>
    <n v="1"/>
  </r>
  <r>
    <d v="2010-02-12T00:00:00"/>
    <n v="7.3733300000000002"/>
    <x v="6"/>
    <x v="0"/>
    <n v="1"/>
  </r>
  <r>
    <d v="2010-02-22T00:00:00"/>
    <n v="7.3066700000000004"/>
    <x v="6"/>
    <x v="0"/>
    <n v="1"/>
  </r>
  <r>
    <d v="2010-02-23T00:00:00"/>
    <n v="7.4866700000000002"/>
    <x v="6"/>
    <x v="0"/>
    <n v="1"/>
  </r>
  <r>
    <d v="2010-02-24T00:00:00"/>
    <n v="7.6466700000000003"/>
    <x v="6"/>
    <x v="0"/>
    <n v="1"/>
  </r>
  <r>
    <d v="2010-02-25T00:00:00"/>
    <n v="7.7066699999999999"/>
    <x v="6"/>
    <x v="0"/>
    <n v="1"/>
  </r>
  <r>
    <d v="2010-02-26T00:00:00"/>
    <n v="7.86"/>
    <x v="6"/>
    <x v="0"/>
    <n v="1"/>
  </r>
  <r>
    <d v="2010-03-01T00:00:00"/>
    <n v="7.82667"/>
    <x v="6"/>
    <x v="0"/>
    <n v="1"/>
  </r>
  <r>
    <d v="2010-03-02T00:00:00"/>
    <n v="7.6233300000000002"/>
    <x v="6"/>
    <x v="0"/>
    <n v="1"/>
  </r>
  <r>
    <d v="2010-03-03T00:00:00"/>
    <n v="7.6033299999999997"/>
    <x v="6"/>
    <x v="0"/>
    <n v="1"/>
  </r>
  <r>
    <d v="2010-03-04T00:00:00"/>
    <n v="7.44"/>
    <x v="6"/>
    <x v="0"/>
    <n v="1"/>
  </r>
  <r>
    <d v="2010-03-05T00:00:00"/>
    <m/>
    <x v="6"/>
    <x v="0"/>
    <n v="1"/>
  </r>
  <r>
    <d v="2010-03-08T00:00:00"/>
    <n v="7.37"/>
    <x v="6"/>
    <x v="0"/>
    <n v="1"/>
  </r>
  <r>
    <d v="2010-03-09T00:00:00"/>
    <n v="7.2933300000000001"/>
    <x v="6"/>
    <x v="0"/>
    <n v="1"/>
  </r>
  <r>
    <d v="2010-03-10T00:00:00"/>
    <n v="7.3933299999999997"/>
    <x v="6"/>
    <x v="0"/>
    <n v="1"/>
  </r>
  <r>
    <d v="2010-03-11T00:00:00"/>
    <n v="7.16"/>
    <x v="6"/>
    <x v="0"/>
    <n v="1"/>
  </r>
  <r>
    <d v="2010-03-12T00:00:00"/>
    <n v="7.0866699999999998"/>
    <x v="6"/>
    <x v="0"/>
    <n v="1"/>
  </r>
  <r>
    <d v="2010-03-15T00:00:00"/>
    <n v="6.9466700000000001"/>
    <x v="6"/>
    <x v="0"/>
    <n v="1"/>
  </r>
  <r>
    <d v="2010-03-16T00:00:00"/>
    <n v="7.0633299999999997"/>
    <x v="6"/>
    <x v="0"/>
    <n v="1"/>
  </r>
  <r>
    <d v="2010-03-17T00:00:00"/>
    <n v="7.1933299999999996"/>
    <x v="6"/>
    <x v="0"/>
    <n v="1"/>
  </r>
  <r>
    <d v="2010-03-18T00:00:00"/>
    <n v="7.27"/>
    <x v="6"/>
    <x v="0"/>
    <n v="1"/>
  </r>
  <r>
    <d v="2010-03-19T00:00:00"/>
    <n v="7.2333299999999996"/>
    <x v="6"/>
    <x v="0"/>
    <n v="1"/>
  </r>
  <r>
    <d v="2010-03-22T00:00:00"/>
    <n v="7.0666700000000002"/>
    <x v="6"/>
    <x v="0"/>
    <n v="1"/>
  </r>
  <r>
    <d v="2010-03-23T00:00:00"/>
    <n v="6.9966699999999999"/>
    <x v="6"/>
    <x v="0"/>
    <n v="1"/>
  </r>
  <r>
    <d v="2010-03-24T00:00:00"/>
    <n v="7.11"/>
    <x v="6"/>
    <x v="0"/>
    <n v="1"/>
  </r>
  <r>
    <d v="2010-03-25T00:00:00"/>
    <n v="7.2266700000000004"/>
    <x v="6"/>
    <x v="0"/>
    <n v="1"/>
  </r>
  <r>
    <d v="2010-03-26T00:00:00"/>
    <n v="7.1566700000000001"/>
    <x v="6"/>
    <x v="0"/>
    <n v="1"/>
  </r>
  <r>
    <d v="2010-03-29T00:00:00"/>
    <n v="7.15"/>
    <x v="6"/>
    <x v="0"/>
    <n v="1"/>
  </r>
  <r>
    <d v="2010-03-30T00:00:00"/>
    <n v="7.0033300000000001"/>
    <x v="6"/>
    <x v="0"/>
    <n v="1"/>
  </r>
  <r>
    <d v="2010-03-31T00:00:00"/>
    <n v="7.31"/>
    <x v="6"/>
    <x v="0"/>
    <n v="1"/>
  </r>
  <r>
    <d v="2010-04-01T00:00:00"/>
    <n v="7.29"/>
    <x v="6"/>
    <x v="1"/>
    <n v="1"/>
  </r>
  <r>
    <d v="2010-04-02T00:00:00"/>
    <n v="7.3933299999999997"/>
    <x v="6"/>
    <x v="1"/>
    <n v="1"/>
  </r>
  <r>
    <d v="2010-04-06T00:00:00"/>
    <n v="7.5166700000000004"/>
    <x v="6"/>
    <x v="1"/>
    <n v="1"/>
  </r>
  <r>
    <d v="2010-04-07T00:00:00"/>
    <n v="7.5466699999999998"/>
    <x v="6"/>
    <x v="1"/>
    <n v="1"/>
  </r>
  <r>
    <d v="2010-04-08T00:00:00"/>
    <n v="7.51"/>
    <x v="6"/>
    <x v="1"/>
    <n v="1"/>
  </r>
  <r>
    <d v="2010-04-09T00:00:00"/>
    <n v="7.7333299999999996"/>
    <x v="6"/>
    <x v="1"/>
    <n v="1"/>
  </r>
  <r>
    <d v="2010-04-12T00:00:00"/>
    <n v="7.8766699999999998"/>
    <x v="6"/>
    <x v="1"/>
    <n v="1"/>
  </r>
  <r>
    <d v="2010-04-13T00:00:00"/>
    <n v="7.7233299999999998"/>
    <x v="6"/>
    <x v="1"/>
    <n v="1"/>
  </r>
  <r>
    <d v="2010-04-14T00:00:00"/>
    <n v="7.8966700000000003"/>
    <x v="6"/>
    <x v="1"/>
    <n v="1"/>
  </r>
  <r>
    <d v="2010-04-15T00:00:00"/>
    <n v="7.74"/>
    <x v="6"/>
    <x v="1"/>
    <n v="1"/>
  </r>
  <r>
    <d v="2010-04-16T00:00:00"/>
    <n v="7.67333"/>
    <x v="6"/>
    <x v="1"/>
    <n v="1"/>
  </r>
  <r>
    <d v="2010-04-19T00:00:00"/>
    <n v="7.74"/>
    <x v="6"/>
    <x v="1"/>
    <n v="1"/>
  </r>
  <r>
    <d v="2010-04-20T00:00:00"/>
    <n v="8.18"/>
    <x v="6"/>
    <x v="1"/>
    <n v="1"/>
  </r>
  <r>
    <d v="2010-04-21T00:00:00"/>
    <n v="8.1633300000000002"/>
    <x v="6"/>
    <x v="1"/>
    <n v="1"/>
  </r>
  <r>
    <d v="2010-04-22T00:00:00"/>
    <n v="8.1433300000000006"/>
    <x v="6"/>
    <x v="1"/>
    <n v="1"/>
  </r>
  <r>
    <d v="2010-04-23T00:00:00"/>
    <n v="8.3033300000000008"/>
    <x v="6"/>
    <x v="1"/>
    <n v="1"/>
  </r>
  <r>
    <d v="2010-04-26T00:00:00"/>
    <m/>
    <x v="6"/>
    <x v="1"/>
    <n v="1"/>
  </r>
  <r>
    <d v="2010-04-27T00:00:00"/>
    <n v="7.9966699999999999"/>
    <x v="6"/>
    <x v="1"/>
    <n v="1"/>
  </r>
  <r>
    <d v="2010-04-28T00:00:00"/>
    <n v="8.0633300000000006"/>
    <x v="6"/>
    <x v="1"/>
    <n v="1"/>
  </r>
  <r>
    <d v="2010-04-29T00:00:00"/>
    <n v="7.8433299999999999"/>
    <x v="6"/>
    <x v="1"/>
    <n v="1"/>
  </r>
  <r>
    <d v="2010-04-30T00:00:00"/>
    <n v="8.0299999999999994"/>
    <x v="6"/>
    <x v="1"/>
    <n v="1"/>
  </r>
  <r>
    <d v="2010-05-04T00:00:00"/>
    <n v="8.23"/>
    <x v="6"/>
    <x v="1"/>
    <n v="1"/>
  </r>
  <r>
    <d v="2010-05-05T00:00:00"/>
    <n v="8.3133300000000006"/>
    <x v="6"/>
    <x v="1"/>
    <n v="1"/>
  </r>
  <r>
    <d v="2010-05-06T00:00:00"/>
    <n v="8.1199999999999992"/>
    <x v="6"/>
    <x v="1"/>
    <n v="1"/>
  </r>
  <r>
    <d v="2010-05-07T00:00:00"/>
    <n v="8.2033299999999993"/>
    <x v="6"/>
    <x v="1"/>
    <n v="1"/>
  </r>
  <r>
    <d v="2010-05-10T00:00:00"/>
    <n v="7.69"/>
    <x v="6"/>
    <x v="1"/>
    <n v="1"/>
  </r>
  <r>
    <d v="2010-05-11T00:00:00"/>
    <n v="7.72"/>
    <x v="6"/>
    <x v="1"/>
    <n v="1"/>
  </r>
  <r>
    <d v="2010-05-12T00:00:00"/>
    <n v="7.89"/>
    <x v="6"/>
    <x v="1"/>
    <n v="1"/>
  </r>
  <r>
    <d v="2010-05-13T00:00:00"/>
    <n v="8.2866700000000009"/>
    <x v="6"/>
    <x v="1"/>
    <n v="1"/>
  </r>
  <r>
    <d v="2010-05-14T00:00:00"/>
    <n v="8.1566700000000001"/>
    <x v="6"/>
    <x v="1"/>
    <n v="1"/>
  </r>
  <r>
    <d v="2010-05-17T00:00:00"/>
    <n v="7.8333300000000001"/>
    <x v="6"/>
    <x v="1"/>
    <n v="1"/>
  </r>
  <r>
    <d v="2010-05-18T00:00:00"/>
    <n v="7.9833299999999996"/>
    <x v="6"/>
    <x v="1"/>
    <n v="1"/>
  </r>
  <r>
    <d v="2010-05-19T00:00:00"/>
    <n v="7.8366699999999998"/>
    <x v="6"/>
    <x v="1"/>
    <n v="1"/>
  </r>
  <r>
    <d v="2010-05-20T00:00:00"/>
    <n v="7.8333300000000001"/>
    <x v="6"/>
    <x v="1"/>
    <n v="1"/>
  </r>
  <r>
    <d v="2010-05-21T00:00:00"/>
    <n v="7.9333299999999998"/>
    <x v="6"/>
    <x v="1"/>
    <n v="1"/>
  </r>
  <r>
    <d v="2010-05-24T00:00:00"/>
    <n v="8.1833299999999998"/>
    <x v="6"/>
    <x v="1"/>
    <n v="1"/>
  </r>
  <r>
    <d v="2010-05-25T00:00:00"/>
    <n v="8.1333300000000008"/>
    <x v="6"/>
    <x v="1"/>
    <n v="1"/>
  </r>
  <r>
    <d v="2010-05-26T00:00:00"/>
    <n v="8.0299999999999994"/>
    <x v="6"/>
    <x v="1"/>
    <n v="1"/>
  </r>
  <r>
    <d v="2010-05-27T00:00:00"/>
    <n v="8.0266699999999993"/>
    <x v="6"/>
    <x v="1"/>
    <n v="1"/>
  </r>
  <r>
    <d v="2010-05-28T00:00:00"/>
    <n v="8.39"/>
    <x v="6"/>
    <x v="1"/>
    <n v="1"/>
  </r>
  <r>
    <d v="2010-05-31T00:00:00"/>
    <n v="8.27"/>
    <x v="6"/>
    <x v="1"/>
    <n v="1"/>
  </r>
  <r>
    <d v="2010-06-01T00:00:00"/>
    <n v="8.0299999999999994"/>
    <x v="6"/>
    <x v="1"/>
    <n v="1"/>
  </r>
  <r>
    <d v="2010-06-02T00:00:00"/>
    <n v="8.0933299999999999"/>
    <x v="6"/>
    <x v="1"/>
    <n v="1"/>
  </r>
  <r>
    <d v="2010-06-03T00:00:00"/>
    <n v="8.0566700000000004"/>
    <x v="6"/>
    <x v="1"/>
    <n v="1"/>
  </r>
  <r>
    <d v="2010-06-04T00:00:00"/>
    <n v="8.0933299999999999"/>
    <x v="6"/>
    <x v="1"/>
    <n v="1"/>
  </r>
  <r>
    <d v="2010-06-07T00:00:00"/>
    <n v="8.1133299999999995"/>
    <x v="6"/>
    <x v="1"/>
    <n v="1"/>
  </r>
  <r>
    <d v="2010-06-08T00:00:00"/>
    <n v="7.9966699999999999"/>
    <x v="6"/>
    <x v="1"/>
    <n v="1"/>
  </r>
  <r>
    <d v="2010-06-09T00:00:00"/>
    <n v="7.9966699999999999"/>
    <x v="6"/>
    <x v="1"/>
    <n v="1"/>
  </r>
  <r>
    <d v="2010-06-10T00:00:00"/>
    <n v="8.1333300000000008"/>
    <x v="6"/>
    <x v="1"/>
    <n v="1"/>
  </r>
  <r>
    <d v="2010-06-11T00:00:00"/>
    <n v="8.0066699999999997"/>
    <x v="6"/>
    <x v="1"/>
    <n v="1"/>
  </r>
  <r>
    <d v="2010-06-15T00:00:00"/>
    <m/>
    <x v="6"/>
    <x v="1"/>
    <n v="1"/>
  </r>
  <r>
    <d v="2010-06-17T00:00:00"/>
    <n v="7.21"/>
    <x v="6"/>
    <x v="1"/>
    <n v="1"/>
  </r>
  <r>
    <d v="2010-06-18T00:00:00"/>
    <n v="6.4933300000000003"/>
    <x v="6"/>
    <x v="1"/>
    <n v="1"/>
  </r>
  <r>
    <d v="2010-06-21T00:00:00"/>
    <n v="6.3766699999999998"/>
    <x v="6"/>
    <x v="1"/>
    <n v="1"/>
  </r>
  <r>
    <d v="2010-06-22T00:00:00"/>
    <n v="6.5333300000000003"/>
    <x v="6"/>
    <x v="1"/>
    <n v="1"/>
  </r>
  <r>
    <d v="2010-06-23T00:00:00"/>
    <n v="6.6433299999999997"/>
    <x v="6"/>
    <x v="1"/>
    <n v="1"/>
  </r>
  <r>
    <d v="2010-06-24T00:00:00"/>
    <n v="6.5133299999999998"/>
    <x v="6"/>
    <x v="1"/>
    <n v="1"/>
  </r>
  <r>
    <d v="2010-06-25T00:00:00"/>
    <n v="6.35"/>
    <x v="6"/>
    <x v="1"/>
    <n v="1"/>
  </r>
  <r>
    <d v="2010-06-28T00:00:00"/>
    <n v="6.2233299999999998"/>
    <x v="6"/>
    <x v="1"/>
    <n v="1"/>
  </r>
  <r>
    <d v="2010-06-29T00:00:00"/>
    <n v="6.0333300000000003"/>
    <x v="6"/>
    <x v="1"/>
    <n v="1"/>
  </r>
  <r>
    <d v="2010-06-30T00:00:00"/>
    <n v="5.9966699999999999"/>
    <x v="6"/>
    <x v="1"/>
    <n v="1"/>
  </r>
  <r>
    <d v="2010-07-01T00:00:00"/>
    <n v="5.82667"/>
    <x v="6"/>
    <x v="2"/>
    <n v="2"/>
  </r>
  <r>
    <d v="2010-07-02T00:00:00"/>
    <n v="5.8066700000000004"/>
    <x v="6"/>
    <x v="2"/>
    <n v="2"/>
  </r>
  <r>
    <d v="2010-07-05T00:00:00"/>
    <n v="5.64"/>
    <x v="6"/>
    <x v="2"/>
    <n v="2"/>
  </r>
  <r>
    <d v="2010-07-06T00:00:00"/>
    <n v="5.7533300000000001"/>
    <x v="6"/>
    <x v="2"/>
    <n v="2"/>
  </r>
  <r>
    <d v="2010-07-07T00:00:00"/>
    <n v="5.7933300000000001"/>
    <x v="6"/>
    <x v="2"/>
    <n v="2"/>
  </r>
  <r>
    <d v="2010-07-08T00:00:00"/>
    <n v="5.82"/>
    <x v="6"/>
    <x v="2"/>
    <n v="2"/>
  </r>
  <r>
    <d v="2010-07-09T00:00:00"/>
    <n v="6.0033300000000001"/>
    <x v="6"/>
    <x v="2"/>
    <n v="2"/>
  </r>
  <r>
    <d v="2010-07-12T00:00:00"/>
    <n v="5.8666700000000001"/>
    <x v="6"/>
    <x v="2"/>
    <n v="2"/>
  </r>
  <r>
    <d v="2010-07-13T00:00:00"/>
    <n v="5.63"/>
    <x v="6"/>
    <x v="2"/>
    <n v="2"/>
  </r>
  <r>
    <d v="2010-07-14T00:00:00"/>
    <n v="5.6533300000000004"/>
    <x v="6"/>
    <x v="2"/>
    <n v="2"/>
  </r>
  <r>
    <d v="2010-07-15T00:00:00"/>
    <n v="5.5566700000000004"/>
    <x v="6"/>
    <x v="2"/>
    <n v="2"/>
  </r>
  <r>
    <d v="2010-07-16T00:00:00"/>
    <n v="5.59"/>
    <x v="6"/>
    <x v="2"/>
    <n v="2"/>
  </r>
  <r>
    <d v="2010-07-19T00:00:00"/>
    <n v="5.6366699999999996"/>
    <x v="6"/>
    <x v="2"/>
    <n v="2"/>
  </r>
  <r>
    <d v="2010-07-20T00:00:00"/>
    <n v="5.9866700000000002"/>
    <x v="6"/>
    <x v="2"/>
    <n v="2"/>
  </r>
  <r>
    <d v="2010-07-21T00:00:00"/>
    <n v="5.9833299999999996"/>
    <x v="6"/>
    <x v="2"/>
    <n v="2"/>
  </r>
  <r>
    <d v="2010-07-22T00:00:00"/>
    <n v="6.2366700000000002"/>
    <x v="6"/>
    <x v="2"/>
    <n v="2"/>
  </r>
  <r>
    <d v="2010-07-23T00:00:00"/>
    <n v="6.19"/>
    <x v="6"/>
    <x v="2"/>
    <n v="2"/>
  </r>
  <r>
    <d v="2010-07-26T00:00:00"/>
    <n v="6.4666699999999997"/>
    <x v="6"/>
    <x v="2"/>
    <n v="2"/>
  </r>
  <r>
    <d v="2010-07-27T00:00:00"/>
    <n v="6.3933299999999997"/>
    <x v="6"/>
    <x v="2"/>
    <n v="2"/>
  </r>
  <r>
    <d v="2010-07-28T00:00:00"/>
    <n v="6.44"/>
    <x v="6"/>
    <x v="2"/>
    <n v="2"/>
  </r>
  <r>
    <d v="2010-07-29T00:00:00"/>
    <n v="6.32"/>
    <x v="6"/>
    <x v="2"/>
    <n v="2"/>
  </r>
  <r>
    <d v="2010-07-30T00:00:00"/>
    <n v="6.34"/>
    <x v="6"/>
    <x v="2"/>
    <n v="2"/>
  </r>
  <r>
    <d v="2010-08-02T00:00:00"/>
    <n v="6.7566699999999997"/>
    <x v="6"/>
    <x v="2"/>
    <n v="2"/>
  </r>
  <r>
    <d v="2010-08-03T00:00:00"/>
    <n v="6.7633299999999998"/>
    <x v="6"/>
    <x v="2"/>
    <n v="2"/>
  </r>
  <r>
    <d v="2010-08-04T00:00:00"/>
    <n v="6.9933300000000003"/>
    <x v="6"/>
    <x v="2"/>
    <n v="2"/>
  </r>
  <r>
    <d v="2010-08-05T00:00:00"/>
    <n v="6.98"/>
    <x v="6"/>
    <x v="2"/>
    <n v="2"/>
  </r>
  <r>
    <d v="2010-08-06T00:00:00"/>
    <n v="7.08"/>
    <x v="6"/>
    <x v="2"/>
    <n v="2"/>
  </r>
  <r>
    <d v="2010-08-09T00:00:00"/>
    <n v="7.13"/>
    <x v="6"/>
    <x v="2"/>
    <n v="2"/>
  </r>
  <r>
    <d v="2010-08-10T00:00:00"/>
    <n v="6.7"/>
    <x v="6"/>
    <x v="2"/>
    <n v="2"/>
  </r>
  <r>
    <d v="2010-08-11T00:00:00"/>
    <n v="7.0233299999999996"/>
    <x v="6"/>
    <x v="2"/>
    <n v="2"/>
  </r>
  <r>
    <d v="2010-08-12T00:00:00"/>
    <n v="7.0666700000000002"/>
    <x v="6"/>
    <x v="2"/>
    <n v="2"/>
  </r>
  <r>
    <d v="2010-08-13T00:00:00"/>
    <n v="7.53"/>
    <x v="6"/>
    <x v="2"/>
    <n v="2"/>
  </r>
  <r>
    <d v="2010-08-16T00:00:00"/>
    <n v="7.6266699999999998"/>
    <x v="6"/>
    <x v="2"/>
    <n v="2"/>
  </r>
  <r>
    <d v="2010-08-17T00:00:00"/>
    <n v="7.66"/>
    <x v="6"/>
    <x v="2"/>
    <n v="2"/>
  </r>
  <r>
    <d v="2010-08-18T00:00:00"/>
    <n v="7.61"/>
    <x v="6"/>
    <x v="2"/>
    <n v="2"/>
  </r>
  <r>
    <d v="2010-08-19T00:00:00"/>
    <n v="7.5266700000000002"/>
    <x v="6"/>
    <x v="2"/>
    <n v="2"/>
  </r>
  <r>
    <d v="2010-08-20T00:00:00"/>
    <n v="7.1666699999999999"/>
    <x v="6"/>
    <x v="2"/>
    <n v="2"/>
  </r>
  <r>
    <d v="2010-08-23T00:00:00"/>
    <n v="7.0033300000000001"/>
    <x v="6"/>
    <x v="2"/>
    <n v="2"/>
  </r>
  <r>
    <d v="2010-08-24T00:00:00"/>
    <n v="6.9833299999999996"/>
    <x v="6"/>
    <x v="2"/>
    <n v="2"/>
  </r>
  <r>
    <d v="2010-08-25T00:00:00"/>
    <n v="6.9833299999999996"/>
    <x v="6"/>
    <x v="2"/>
    <n v="2"/>
  </r>
  <r>
    <d v="2010-08-26T00:00:00"/>
    <n v="7.0333300000000003"/>
    <x v="6"/>
    <x v="2"/>
    <n v="2"/>
  </r>
  <r>
    <d v="2010-08-27T00:00:00"/>
    <n v="7.1"/>
    <x v="6"/>
    <x v="2"/>
    <n v="2"/>
  </r>
  <r>
    <d v="2010-08-30T00:00:00"/>
    <n v="7.43"/>
    <x v="6"/>
    <x v="2"/>
    <n v="2"/>
  </r>
  <r>
    <d v="2010-08-31T00:00:00"/>
    <n v="7.3866699999999996"/>
    <x v="6"/>
    <x v="2"/>
    <n v="2"/>
  </r>
  <r>
    <d v="2010-09-01T00:00:00"/>
    <n v="7.1833299999999998"/>
    <x v="6"/>
    <x v="2"/>
    <n v="2"/>
  </r>
  <r>
    <d v="2010-09-02T00:00:00"/>
    <n v="7.32667"/>
    <x v="6"/>
    <x v="2"/>
    <n v="2"/>
  </r>
  <r>
    <d v="2010-09-03T00:00:00"/>
    <n v="7.32667"/>
    <x v="6"/>
    <x v="2"/>
    <n v="2"/>
  </r>
  <r>
    <d v="2010-09-06T00:00:00"/>
    <n v="7.21"/>
    <x v="6"/>
    <x v="2"/>
    <n v="2"/>
  </r>
  <r>
    <d v="2010-09-07T00:00:00"/>
    <n v="7.1833299999999998"/>
    <x v="6"/>
    <x v="2"/>
    <n v="2"/>
  </r>
  <r>
    <d v="2010-09-08T00:00:00"/>
    <n v="7.21"/>
    <x v="6"/>
    <x v="2"/>
    <n v="2"/>
  </r>
  <r>
    <d v="2010-09-09T00:00:00"/>
    <n v="7.3966700000000003"/>
    <x v="6"/>
    <x v="2"/>
    <n v="2"/>
  </r>
  <r>
    <d v="2010-09-10T00:00:00"/>
    <n v="7.7433300000000003"/>
    <x v="6"/>
    <x v="2"/>
    <n v="2"/>
  </r>
  <r>
    <d v="2010-09-13T00:00:00"/>
    <n v="7.95"/>
    <x v="6"/>
    <x v="2"/>
    <n v="2"/>
  </r>
  <r>
    <d v="2010-09-14T00:00:00"/>
    <n v="8.0399999999999991"/>
    <x v="6"/>
    <x v="2"/>
    <n v="2"/>
  </r>
  <r>
    <d v="2010-09-15T00:00:00"/>
    <n v="8.0233299999999996"/>
    <x v="6"/>
    <x v="2"/>
    <n v="2"/>
  </r>
  <r>
    <d v="2010-09-16T00:00:00"/>
    <m/>
    <x v="6"/>
    <x v="2"/>
    <n v="2"/>
  </r>
  <r>
    <d v="2010-09-17T00:00:00"/>
    <n v="8.1633300000000002"/>
    <x v="6"/>
    <x v="2"/>
    <n v="2"/>
  </r>
  <r>
    <d v="2010-09-20T00:00:00"/>
    <n v="8.1633300000000002"/>
    <x v="6"/>
    <x v="2"/>
    <n v="2"/>
  </r>
  <r>
    <d v="2010-09-21T00:00:00"/>
    <n v="8.0933299999999999"/>
    <x v="6"/>
    <x v="2"/>
    <n v="2"/>
  </r>
  <r>
    <d v="2010-09-27T00:00:00"/>
    <n v="8.7166700000000006"/>
    <x v="6"/>
    <x v="2"/>
    <n v="2"/>
  </r>
  <r>
    <d v="2010-09-28T00:00:00"/>
    <n v="8.48"/>
    <x v="6"/>
    <x v="2"/>
    <n v="2"/>
  </r>
  <r>
    <d v="2010-09-29T00:00:00"/>
    <n v="8.5"/>
    <x v="6"/>
    <x v="2"/>
    <n v="2"/>
  </r>
  <r>
    <d v="2010-09-30T00:00:00"/>
    <n v="8.9366699999999994"/>
    <x v="6"/>
    <x v="2"/>
    <n v="2"/>
  </r>
  <r>
    <d v="2010-10-08T00:00:00"/>
    <n v="8.8966700000000003"/>
    <x v="6"/>
    <x v="3"/>
    <n v="2"/>
  </r>
  <r>
    <d v="2010-10-11T00:00:00"/>
    <n v="8.2933299999999992"/>
    <x v="6"/>
    <x v="3"/>
    <n v="2"/>
  </r>
  <r>
    <d v="2010-10-12T00:00:00"/>
    <n v="8.0866699999999998"/>
    <x v="6"/>
    <x v="3"/>
    <n v="2"/>
  </r>
  <r>
    <d v="2010-10-13T00:00:00"/>
    <n v="8.1033299999999997"/>
    <x v="6"/>
    <x v="3"/>
    <n v="2"/>
  </r>
  <r>
    <d v="2010-10-14T00:00:00"/>
    <n v="7.7"/>
    <x v="6"/>
    <x v="3"/>
    <n v="2"/>
  </r>
  <r>
    <d v="2010-10-15T00:00:00"/>
    <n v="7.7149999999999999"/>
    <x v="6"/>
    <x v="3"/>
    <n v="2"/>
  </r>
  <r>
    <d v="2010-10-18T00:00:00"/>
    <n v="7.2949999999999999"/>
    <x v="6"/>
    <x v="3"/>
    <n v="2"/>
  </r>
  <r>
    <d v="2010-10-19T00:00:00"/>
    <n v="7.625"/>
    <x v="6"/>
    <x v="3"/>
    <n v="2"/>
  </r>
  <r>
    <d v="2010-10-20T00:00:00"/>
    <n v="7.9649999999999999"/>
    <x v="6"/>
    <x v="3"/>
    <n v="2"/>
  </r>
  <r>
    <d v="2010-10-21T00:00:00"/>
    <n v="8.0150000000000006"/>
    <x v="6"/>
    <x v="3"/>
    <n v="2"/>
  </r>
  <r>
    <d v="2010-10-22T00:00:00"/>
    <n v="7.9649999999999999"/>
    <x v="6"/>
    <x v="3"/>
    <n v="2"/>
  </r>
  <r>
    <d v="2010-10-25T00:00:00"/>
    <n v="8.4499999999999993"/>
    <x v="6"/>
    <x v="3"/>
    <n v="2"/>
  </r>
  <r>
    <d v="2010-10-26T00:00:00"/>
    <n v="8.8249999999999993"/>
    <x v="6"/>
    <x v="3"/>
    <n v="2"/>
  </r>
  <r>
    <d v="2010-10-27T00:00:00"/>
    <n v="8.6999999999999993"/>
    <x v="6"/>
    <x v="3"/>
    <n v="2"/>
  </r>
  <r>
    <d v="2010-10-28T00:00:00"/>
    <n v="8.65"/>
    <x v="6"/>
    <x v="3"/>
    <n v="2"/>
  </r>
  <r>
    <d v="2010-10-29T00:00:00"/>
    <n v="8.6750000000000007"/>
    <x v="6"/>
    <x v="3"/>
    <n v="2"/>
  </r>
  <r>
    <d v="2010-11-01T00:00:00"/>
    <n v="8.875"/>
    <x v="6"/>
    <x v="3"/>
    <n v="2"/>
  </r>
  <r>
    <d v="2010-11-02T00:00:00"/>
    <n v="8.85"/>
    <x v="6"/>
    <x v="3"/>
    <n v="2"/>
  </r>
  <r>
    <d v="2010-11-03T00:00:00"/>
    <n v="8.7949999999999999"/>
    <x v="6"/>
    <x v="3"/>
    <n v="2"/>
  </r>
  <r>
    <d v="2010-11-04T00:00:00"/>
    <n v="8.7650000000000006"/>
    <x v="6"/>
    <x v="3"/>
    <n v="2"/>
  </r>
  <r>
    <d v="2010-11-05T00:00:00"/>
    <n v="8.8949999999999996"/>
    <x v="6"/>
    <x v="3"/>
    <n v="2"/>
  </r>
  <r>
    <d v="2010-11-08T00:00:00"/>
    <n v="9.3450000000000006"/>
    <x v="6"/>
    <x v="3"/>
    <n v="2"/>
  </r>
  <r>
    <d v="2010-11-09T00:00:00"/>
    <n v="9.9849999999999994"/>
    <x v="6"/>
    <x v="3"/>
    <n v="2"/>
  </r>
  <r>
    <d v="2010-11-10T00:00:00"/>
    <n v="10.115"/>
    <x v="6"/>
    <x v="3"/>
    <n v="2"/>
  </r>
  <r>
    <d v="2010-11-11T00:00:00"/>
    <n v="9.9749999999999996"/>
    <x v="6"/>
    <x v="3"/>
    <n v="2"/>
  </r>
  <r>
    <d v="2010-11-12T00:00:00"/>
    <n v="9.16"/>
    <x v="6"/>
    <x v="3"/>
    <n v="2"/>
  </r>
  <r>
    <d v="2010-11-15T00:00:00"/>
    <n v="10.074999999999999"/>
    <x v="6"/>
    <x v="3"/>
    <n v="2"/>
  </r>
  <r>
    <d v="2010-11-16T00:00:00"/>
    <n v="10.005000000000001"/>
    <x v="6"/>
    <x v="3"/>
    <n v="2"/>
  </r>
  <r>
    <d v="2010-11-17T00:00:00"/>
    <n v="9.1999999999999993"/>
    <x v="6"/>
    <x v="3"/>
    <n v="2"/>
  </r>
  <r>
    <d v="2010-11-18T00:00:00"/>
    <n v="9.35"/>
    <x v="6"/>
    <x v="3"/>
    <n v="2"/>
  </r>
  <r>
    <d v="2010-11-19T00:00:00"/>
    <n v="9.7750000000000004"/>
    <x v="6"/>
    <x v="3"/>
    <n v="2"/>
  </r>
  <r>
    <d v="2010-11-22T00:00:00"/>
    <n v="10.234999999999999"/>
    <x v="6"/>
    <x v="3"/>
    <n v="2"/>
  </r>
  <r>
    <d v="2010-11-23T00:00:00"/>
    <n v="10.425000000000001"/>
    <x v="6"/>
    <x v="3"/>
    <n v="2"/>
  </r>
  <r>
    <d v="2010-11-24T00:00:00"/>
    <n v="10.66"/>
    <x v="6"/>
    <x v="3"/>
    <n v="2"/>
  </r>
  <r>
    <d v="2010-11-25T00:00:00"/>
    <n v="10.664999999999999"/>
    <x v="6"/>
    <x v="3"/>
    <n v="2"/>
  </r>
  <r>
    <d v="2010-11-26T00:00:00"/>
    <n v="10.975"/>
    <x v="6"/>
    <x v="3"/>
    <n v="2"/>
  </r>
  <r>
    <d v="2010-11-29T00:00:00"/>
    <n v="11.36"/>
    <x v="6"/>
    <x v="3"/>
    <n v="2"/>
  </r>
  <r>
    <d v="2010-11-30T00:00:00"/>
    <n v="11.324999999999999"/>
    <x v="6"/>
    <x v="3"/>
    <n v="2"/>
  </r>
  <r>
    <d v="2010-12-01T00:00:00"/>
    <n v="10.92"/>
    <x v="6"/>
    <x v="3"/>
    <n v="2"/>
  </r>
  <r>
    <d v="2010-12-02T00:00:00"/>
    <n v="10.645"/>
    <x v="6"/>
    <x v="3"/>
    <n v="2"/>
  </r>
  <r>
    <d v="2010-12-03T00:00:00"/>
    <n v="10.73"/>
    <x v="6"/>
    <x v="3"/>
    <n v="2"/>
  </r>
  <r>
    <d v="2010-12-06T00:00:00"/>
    <n v="10.595000000000001"/>
    <x v="6"/>
    <x v="3"/>
    <n v="2"/>
  </r>
  <r>
    <d v="2010-12-07T00:00:00"/>
    <n v="10.875"/>
    <x v="6"/>
    <x v="3"/>
    <n v="2"/>
  </r>
  <r>
    <d v="2010-12-08T00:00:00"/>
    <n v="10.734999999999999"/>
    <x v="6"/>
    <x v="3"/>
    <n v="2"/>
  </r>
  <r>
    <d v="2010-12-09T00:00:00"/>
    <n v="10.43"/>
    <x v="6"/>
    <x v="3"/>
    <n v="2"/>
  </r>
  <r>
    <d v="2010-12-10T00:00:00"/>
    <n v="10.484999999999999"/>
    <x v="6"/>
    <x v="3"/>
    <n v="2"/>
  </r>
  <r>
    <d v="2010-12-13T00:00:00"/>
    <n v="10.57"/>
    <x v="6"/>
    <x v="3"/>
    <n v="2"/>
  </r>
  <r>
    <d v="2010-12-14T00:00:00"/>
    <n v="10.585000000000001"/>
    <x v="6"/>
    <x v="3"/>
    <n v="2"/>
  </r>
  <r>
    <d v="2010-12-15T00:00:00"/>
    <n v="10.9"/>
    <x v="6"/>
    <x v="3"/>
    <n v="2"/>
  </r>
  <r>
    <d v="2010-12-16T00:00:00"/>
    <n v="10.975"/>
    <x v="6"/>
    <x v="3"/>
    <n v="2"/>
  </r>
  <r>
    <d v="2010-12-17T00:00:00"/>
    <n v="10.875"/>
    <x v="6"/>
    <x v="3"/>
    <n v="2"/>
  </r>
  <r>
    <d v="2010-12-20T00:00:00"/>
    <n v="10.654999999999999"/>
    <x v="6"/>
    <x v="3"/>
    <n v="2"/>
  </r>
  <r>
    <d v="2010-12-21T00:00:00"/>
    <n v="10.65"/>
    <x v="6"/>
    <x v="3"/>
    <n v="2"/>
  </r>
  <r>
    <d v="2010-12-22T00:00:00"/>
    <n v="10.455"/>
    <x v="6"/>
    <x v="3"/>
    <n v="2"/>
  </r>
  <r>
    <d v="2010-12-23T00:00:00"/>
    <n v="10.050000000000001"/>
    <x v="6"/>
    <x v="3"/>
    <n v="2"/>
  </r>
  <r>
    <d v="2010-12-24T00:00:00"/>
    <n v="9.7050000000000001"/>
    <x v="6"/>
    <x v="3"/>
    <n v="2"/>
  </r>
  <r>
    <d v="2010-12-27T00:00:00"/>
    <n v="9.52"/>
    <x v="6"/>
    <x v="3"/>
    <n v="2"/>
  </r>
  <r>
    <d v="2010-12-28T00:00:00"/>
    <n v="9.44"/>
    <x v="6"/>
    <x v="3"/>
    <n v="2"/>
  </r>
  <r>
    <d v="2010-12-29T00:00:00"/>
    <n v="9.7149999999999999"/>
    <x v="6"/>
    <x v="3"/>
    <n v="2"/>
  </r>
  <r>
    <d v="2010-12-30T00:00:00"/>
    <n v="9.86"/>
    <x v="6"/>
    <x v="3"/>
    <n v="2"/>
  </r>
  <r>
    <d v="2010-12-31T00:00:00"/>
    <n v="9.8550000000000004"/>
    <x v="6"/>
    <x v="3"/>
    <n v="2"/>
  </r>
  <r>
    <d v="2011-01-04T00:00:00"/>
    <n v="10.105"/>
    <x v="7"/>
    <x v="0"/>
    <n v="1"/>
  </r>
  <r>
    <d v="2011-01-05T00:00:00"/>
    <n v="10.15"/>
    <x v="7"/>
    <x v="0"/>
    <n v="1"/>
  </r>
  <r>
    <d v="2011-01-06T00:00:00"/>
    <n v="10.445"/>
    <x v="7"/>
    <x v="0"/>
    <n v="1"/>
  </r>
  <r>
    <d v="2011-01-07T00:00:00"/>
    <n v="10.58"/>
    <x v="7"/>
    <x v="0"/>
    <n v="1"/>
  </r>
  <r>
    <d v="2011-01-10T00:00:00"/>
    <n v="9.9849999999999994"/>
    <x v="7"/>
    <x v="0"/>
    <n v="1"/>
  </r>
  <r>
    <d v="2011-01-11T00:00:00"/>
    <n v="9.93"/>
    <x v="7"/>
    <x v="0"/>
    <n v="1"/>
  </r>
  <r>
    <d v="2011-01-12T00:00:00"/>
    <n v="9.8049999999999997"/>
    <x v="7"/>
    <x v="0"/>
    <n v="1"/>
  </r>
  <r>
    <d v="2011-01-13T00:00:00"/>
    <n v="10.199999999999999"/>
    <x v="7"/>
    <x v="0"/>
    <n v="1"/>
  </r>
  <r>
    <d v="2011-01-14T00:00:00"/>
    <n v="9.84"/>
    <x v="7"/>
    <x v="0"/>
    <n v="1"/>
  </r>
  <r>
    <d v="2011-01-17T00:00:00"/>
    <n v="9.4949999999999992"/>
    <x v="7"/>
    <x v="0"/>
    <n v="1"/>
  </r>
  <r>
    <d v="2011-01-18T00:00:00"/>
    <n v="9.51"/>
    <x v="7"/>
    <x v="0"/>
    <n v="1"/>
  </r>
  <r>
    <d v="2011-01-19T00:00:00"/>
    <n v="9.5399999999999991"/>
    <x v="7"/>
    <x v="0"/>
    <n v="1"/>
  </r>
  <r>
    <d v="2011-01-20T00:00:00"/>
    <n v="9.4149999999999991"/>
    <x v="7"/>
    <x v="0"/>
    <n v="1"/>
  </r>
  <r>
    <d v="2011-01-21T00:00:00"/>
    <n v="9.23"/>
    <x v="7"/>
    <x v="0"/>
    <n v="1"/>
  </r>
  <r>
    <d v="2011-01-24T00:00:00"/>
    <n v="8.64"/>
    <x v="7"/>
    <x v="0"/>
    <n v="1"/>
  </r>
  <r>
    <d v="2011-01-25T00:00:00"/>
    <n v="8.5500000000000007"/>
    <x v="7"/>
    <x v="0"/>
    <n v="1"/>
  </r>
  <r>
    <d v="2011-01-26T00:00:00"/>
    <n v="8.84"/>
    <x v="7"/>
    <x v="0"/>
    <n v="1"/>
  </r>
  <r>
    <d v="2011-01-27T00:00:00"/>
    <n v="9.0250000000000004"/>
    <x v="7"/>
    <x v="0"/>
    <n v="1"/>
  </r>
  <r>
    <d v="2011-01-28T00:00:00"/>
    <n v="9.1449999999999996"/>
    <x v="7"/>
    <x v="0"/>
    <n v="1"/>
  </r>
  <r>
    <d v="2011-01-31T00:00:00"/>
    <n v="9.1449999999999996"/>
    <x v="7"/>
    <x v="0"/>
    <n v="1"/>
  </r>
  <r>
    <d v="2011-02-01T00:00:00"/>
    <n v="9.2449999999999992"/>
    <x v="7"/>
    <x v="0"/>
    <n v="1"/>
  </r>
  <r>
    <d v="2011-02-09T00:00:00"/>
    <n v="9.3000000000000007"/>
    <x v="7"/>
    <x v="0"/>
    <n v="1"/>
  </r>
  <r>
    <d v="2011-02-10T00:00:00"/>
    <n v="9.83"/>
    <x v="7"/>
    <x v="0"/>
    <n v="1"/>
  </r>
  <r>
    <d v="2011-02-11T00:00:00"/>
    <n v="9.84"/>
    <x v="7"/>
    <x v="0"/>
    <n v="1"/>
  </r>
  <r>
    <d v="2011-02-14T00:00:00"/>
    <n v="10.055"/>
    <x v="7"/>
    <x v="0"/>
    <n v="1"/>
  </r>
  <r>
    <d v="2011-02-15T00:00:00"/>
    <n v="10.33"/>
    <x v="7"/>
    <x v="0"/>
    <n v="1"/>
  </r>
  <r>
    <d v="2011-02-16T00:00:00"/>
    <n v="10.535"/>
    <x v="7"/>
    <x v="0"/>
    <n v="1"/>
  </r>
  <r>
    <d v="2011-02-17T00:00:00"/>
    <n v="10.475"/>
    <x v="7"/>
    <x v="0"/>
    <n v="1"/>
  </r>
  <r>
    <d v="2011-02-18T00:00:00"/>
    <n v="10.29"/>
    <x v="7"/>
    <x v="0"/>
    <n v="1"/>
  </r>
  <r>
    <d v="2011-02-21T00:00:00"/>
    <m/>
    <x v="7"/>
    <x v="0"/>
    <n v="1"/>
  </r>
  <r>
    <d v="2011-02-22T00:00:00"/>
    <n v="10.16"/>
    <x v="7"/>
    <x v="0"/>
    <n v="1"/>
  </r>
  <r>
    <d v="2011-02-23T00:00:00"/>
    <n v="10.24"/>
    <x v="7"/>
    <x v="0"/>
    <n v="1"/>
  </r>
  <r>
    <d v="2011-02-24T00:00:00"/>
    <n v="10.265000000000001"/>
    <x v="7"/>
    <x v="0"/>
    <n v="1"/>
  </r>
  <r>
    <d v="2011-02-25T00:00:00"/>
    <n v="10.285"/>
    <x v="7"/>
    <x v="0"/>
    <n v="1"/>
  </r>
  <r>
    <d v="2011-02-28T00:00:00"/>
    <n v="10.52"/>
    <x v="7"/>
    <x v="0"/>
    <n v="1"/>
  </r>
  <r>
    <d v="2011-03-01T00:00:00"/>
    <n v="10.505000000000001"/>
    <x v="7"/>
    <x v="0"/>
    <n v="1"/>
  </r>
  <r>
    <d v="2011-03-02T00:00:00"/>
    <n v="10.335000000000001"/>
    <x v="7"/>
    <x v="0"/>
    <n v="1"/>
  </r>
  <r>
    <d v="2011-03-03T00:00:00"/>
    <n v="9.9700000000000006"/>
    <x v="7"/>
    <x v="0"/>
    <n v="1"/>
  </r>
  <r>
    <d v="2011-03-04T00:00:00"/>
    <n v="9.8949999999999996"/>
    <x v="7"/>
    <x v="0"/>
    <n v="1"/>
  </r>
  <r>
    <d v="2011-03-07T00:00:00"/>
    <n v="10.105"/>
    <x v="7"/>
    <x v="0"/>
    <n v="1"/>
  </r>
  <r>
    <d v="2011-03-08T00:00:00"/>
    <n v="10"/>
    <x v="7"/>
    <x v="0"/>
    <n v="1"/>
  </r>
  <r>
    <d v="2011-03-09T00:00:00"/>
    <n v="10.09"/>
    <x v="7"/>
    <x v="0"/>
    <n v="1"/>
  </r>
  <r>
    <d v="2011-03-10T00:00:00"/>
    <n v="10.17"/>
    <x v="7"/>
    <x v="0"/>
    <n v="1"/>
  </r>
  <r>
    <d v="2011-03-11T00:00:00"/>
    <n v="10.24"/>
    <x v="7"/>
    <x v="0"/>
    <n v="1"/>
  </r>
  <r>
    <d v="2011-03-14T00:00:00"/>
    <n v="10.61"/>
    <x v="7"/>
    <x v="0"/>
    <n v="1"/>
  </r>
  <r>
    <d v="2011-03-15T00:00:00"/>
    <n v="10.47"/>
    <x v="7"/>
    <x v="0"/>
    <n v="1"/>
  </r>
  <r>
    <d v="2011-03-16T00:00:00"/>
    <n v="10.67"/>
    <x v="7"/>
    <x v="0"/>
    <n v="1"/>
  </r>
  <r>
    <d v="2011-03-17T00:00:00"/>
    <n v="10.38"/>
    <x v="7"/>
    <x v="0"/>
    <n v="1"/>
  </r>
  <r>
    <d v="2011-03-18T00:00:00"/>
    <n v="10.375"/>
    <x v="7"/>
    <x v="0"/>
    <n v="1"/>
  </r>
  <r>
    <d v="2011-03-21T00:00:00"/>
    <n v="10.16"/>
    <x v="7"/>
    <x v="0"/>
    <n v="1"/>
  </r>
  <r>
    <d v="2011-03-22T00:00:00"/>
    <n v="10.065"/>
    <x v="7"/>
    <x v="0"/>
    <n v="1"/>
  </r>
  <r>
    <d v="2011-03-23T00:00:00"/>
    <n v="10"/>
    <x v="7"/>
    <x v="0"/>
    <n v="1"/>
  </r>
  <r>
    <d v="2011-03-24T00:00:00"/>
    <n v="10.035"/>
    <x v="7"/>
    <x v="0"/>
    <n v="1"/>
  </r>
  <r>
    <d v="2011-03-25T00:00:00"/>
    <n v="10.005000000000001"/>
    <x v="7"/>
    <x v="0"/>
    <n v="1"/>
  </r>
  <r>
    <d v="2011-03-28T00:00:00"/>
    <n v="9.8249999999999993"/>
    <x v="7"/>
    <x v="0"/>
    <n v="1"/>
  </r>
  <r>
    <d v="2011-03-29T00:00:00"/>
    <n v="9.59"/>
    <x v="7"/>
    <x v="0"/>
    <n v="1"/>
  </r>
  <r>
    <d v="2011-03-30T00:00:00"/>
    <n v="9.5299999999999994"/>
    <x v="7"/>
    <x v="0"/>
    <n v="1"/>
  </r>
  <r>
    <d v="2011-03-31T00:00:00"/>
    <n v="9.4550000000000001"/>
    <x v="7"/>
    <x v="0"/>
    <n v="1"/>
  </r>
  <r>
    <d v="2011-04-01T00:00:00"/>
    <n v="9.6549999999999994"/>
    <x v="7"/>
    <x v="1"/>
    <n v="1"/>
  </r>
  <r>
    <d v="2011-04-06T00:00:00"/>
    <n v="9.625"/>
    <x v="7"/>
    <x v="1"/>
    <n v="1"/>
  </r>
  <r>
    <d v="2011-04-07T00:00:00"/>
    <n v="9.7100000000000009"/>
    <x v="7"/>
    <x v="1"/>
    <n v="1"/>
  </r>
  <r>
    <d v="2011-04-08T00:00:00"/>
    <n v="9.9849999999999994"/>
    <x v="7"/>
    <x v="1"/>
    <n v="1"/>
  </r>
  <r>
    <d v="2011-04-11T00:00:00"/>
    <n v="9.91"/>
    <x v="7"/>
    <x v="1"/>
    <n v="1"/>
  </r>
  <r>
    <d v="2011-04-12T00:00:00"/>
    <n v="9.65"/>
    <x v="7"/>
    <x v="1"/>
    <n v="1"/>
  </r>
  <r>
    <d v="2011-04-13T00:00:00"/>
    <n v="9.83"/>
    <x v="7"/>
    <x v="1"/>
    <n v="1"/>
  </r>
  <r>
    <d v="2011-04-14T00:00:00"/>
    <n v="9.85"/>
    <x v="7"/>
    <x v="1"/>
    <n v="1"/>
  </r>
  <r>
    <d v="2011-04-15T00:00:00"/>
    <n v="10.15"/>
    <x v="7"/>
    <x v="1"/>
    <n v="1"/>
  </r>
  <r>
    <d v="2011-04-18T00:00:00"/>
    <n v="10.199999999999999"/>
    <x v="7"/>
    <x v="1"/>
    <n v="1"/>
  </r>
  <r>
    <d v="2011-04-19T00:00:00"/>
    <n v="10.02"/>
    <x v="7"/>
    <x v="1"/>
    <n v="1"/>
  </r>
  <r>
    <d v="2011-04-20T00:00:00"/>
    <n v="10.234999999999999"/>
    <x v="7"/>
    <x v="1"/>
    <n v="1"/>
  </r>
  <r>
    <d v="2011-04-21T00:00:00"/>
    <n v="10.295"/>
    <x v="7"/>
    <x v="1"/>
    <n v="1"/>
  </r>
  <r>
    <d v="2011-04-22T00:00:00"/>
    <n v="10.125"/>
    <x v="7"/>
    <x v="1"/>
    <n v="1"/>
  </r>
  <r>
    <d v="2011-04-25T00:00:00"/>
    <n v="9.68"/>
    <x v="7"/>
    <x v="1"/>
    <n v="1"/>
  </r>
  <r>
    <d v="2011-04-26T00:00:00"/>
    <n v="9.5500000000000007"/>
    <x v="7"/>
    <x v="1"/>
    <n v="1"/>
  </r>
  <r>
    <d v="2011-04-27T00:00:00"/>
    <n v="9.51"/>
    <x v="7"/>
    <x v="1"/>
    <n v="1"/>
  </r>
  <r>
    <d v="2011-04-28T00:00:00"/>
    <n v="9.3949999999999996"/>
    <x v="7"/>
    <x v="1"/>
    <n v="1"/>
  </r>
  <r>
    <d v="2011-04-29T00:00:00"/>
    <n v="9.43"/>
    <x v="7"/>
    <x v="1"/>
    <n v="1"/>
  </r>
  <r>
    <d v="2011-05-03T00:00:00"/>
    <n v="9.6850000000000005"/>
    <x v="7"/>
    <x v="1"/>
    <n v="1"/>
  </r>
  <r>
    <d v="2011-05-04T00:00:00"/>
    <n v="9.5950000000000006"/>
    <x v="7"/>
    <x v="1"/>
    <n v="1"/>
  </r>
  <r>
    <d v="2011-05-05T00:00:00"/>
    <n v="9.7449999999999992"/>
    <x v="7"/>
    <x v="1"/>
    <n v="1"/>
  </r>
  <r>
    <d v="2011-05-06T00:00:00"/>
    <n v="9.7650000000000006"/>
    <x v="7"/>
    <x v="1"/>
    <n v="1"/>
  </r>
  <r>
    <d v="2011-05-09T00:00:00"/>
    <n v="9.8049999999999997"/>
    <x v="7"/>
    <x v="1"/>
    <n v="1"/>
  </r>
  <r>
    <d v="2011-05-10T00:00:00"/>
    <n v="9.74"/>
    <x v="7"/>
    <x v="1"/>
    <n v="1"/>
  </r>
  <r>
    <d v="2011-05-11T00:00:00"/>
    <n v="9.4450000000000003"/>
    <x v="7"/>
    <x v="1"/>
    <n v="1"/>
  </r>
  <r>
    <d v="2011-05-12T00:00:00"/>
    <n v="9.08"/>
    <x v="7"/>
    <x v="1"/>
    <n v="1"/>
  </r>
  <r>
    <d v="2011-05-13T00:00:00"/>
    <n v="9.25"/>
    <x v="7"/>
    <x v="1"/>
    <n v="1"/>
  </r>
  <r>
    <d v="2011-05-16T00:00:00"/>
    <n v="9.2449999999999992"/>
    <x v="7"/>
    <x v="1"/>
    <n v="1"/>
  </r>
  <r>
    <d v="2011-05-17T00:00:00"/>
    <m/>
    <x v="7"/>
    <x v="1"/>
    <n v="1"/>
  </r>
  <r>
    <d v="2011-05-18T00:00:00"/>
    <n v="9.4350000000000005"/>
    <x v="7"/>
    <x v="1"/>
    <n v="1"/>
  </r>
  <r>
    <d v="2011-05-19T00:00:00"/>
    <n v="9.6"/>
    <x v="7"/>
    <x v="1"/>
    <n v="1"/>
  </r>
  <r>
    <d v="2011-05-20T00:00:00"/>
    <n v="9.74"/>
    <x v="7"/>
    <x v="1"/>
    <n v="1"/>
  </r>
  <r>
    <d v="2011-05-23T00:00:00"/>
    <n v="9.64"/>
    <x v="7"/>
    <x v="1"/>
    <n v="1"/>
  </r>
  <r>
    <d v="2011-05-24T00:00:00"/>
    <n v="9.5150000000000006"/>
    <x v="7"/>
    <x v="1"/>
    <n v="1"/>
  </r>
  <r>
    <d v="2011-05-25T00:00:00"/>
    <n v="9.3699999999999992"/>
    <x v="7"/>
    <x v="1"/>
    <n v="1"/>
  </r>
  <r>
    <d v="2011-05-26T00:00:00"/>
    <n v="9.35"/>
    <x v="7"/>
    <x v="1"/>
    <n v="1"/>
  </r>
  <r>
    <d v="2011-05-27T00:00:00"/>
    <n v="9.35"/>
    <x v="7"/>
    <x v="1"/>
    <n v="1"/>
  </r>
  <r>
    <d v="2011-05-30T00:00:00"/>
    <n v="9.2949999999999999"/>
    <x v="7"/>
    <x v="1"/>
    <n v="1"/>
  </r>
  <r>
    <d v="2011-05-31T00:00:00"/>
    <n v="9.5649999999999995"/>
    <x v="7"/>
    <x v="1"/>
    <n v="1"/>
  </r>
  <r>
    <d v="2011-06-01T00:00:00"/>
    <n v="9.59"/>
    <x v="7"/>
    <x v="1"/>
    <n v="1"/>
  </r>
  <r>
    <d v="2011-06-02T00:00:00"/>
    <n v="9.5350000000000001"/>
    <x v="7"/>
    <x v="1"/>
    <n v="1"/>
  </r>
  <r>
    <d v="2011-06-03T00:00:00"/>
    <n v="9.57"/>
    <x v="7"/>
    <x v="1"/>
    <n v="1"/>
  </r>
  <r>
    <d v="2011-06-07T00:00:00"/>
    <n v="9.6349999999999998"/>
    <x v="7"/>
    <x v="1"/>
    <n v="1"/>
  </r>
  <r>
    <d v="2011-06-08T00:00:00"/>
    <n v="9.625"/>
    <x v="7"/>
    <x v="1"/>
    <n v="1"/>
  </r>
  <r>
    <d v="2011-06-09T00:00:00"/>
    <n v="9.5749999999999993"/>
    <x v="7"/>
    <x v="1"/>
    <n v="1"/>
  </r>
  <r>
    <d v="2011-06-10T00:00:00"/>
    <n v="9.44"/>
    <x v="7"/>
    <x v="1"/>
    <n v="1"/>
  </r>
  <r>
    <d v="2011-06-13T00:00:00"/>
    <n v="9.2949999999999999"/>
    <x v="7"/>
    <x v="1"/>
    <n v="1"/>
  </r>
  <r>
    <d v="2011-06-14T00:00:00"/>
    <n v="9.36"/>
    <x v="7"/>
    <x v="1"/>
    <n v="1"/>
  </r>
  <r>
    <d v="2011-06-15T00:00:00"/>
    <n v="9.3249999999999993"/>
    <x v="7"/>
    <x v="1"/>
    <n v="1"/>
  </r>
  <r>
    <d v="2011-06-16T00:00:00"/>
    <n v="9.27"/>
    <x v="7"/>
    <x v="1"/>
    <n v="1"/>
  </r>
  <r>
    <d v="2011-06-17T00:00:00"/>
    <n v="9.39"/>
    <x v="7"/>
    <x v="1"/>
    <n v="1"/>
  </r>
  <r>
    <d v="2011-06-20T00:00:00"/>
    <n v="9.1950000000000003"/>
    <x v="7"/>
    <x v="1"/>
    <n v="1"/>
  </r>
  <r>
    <d v="2011-06-21T00:00:00"/>
    <n v="9.1549999999999994"/>
    <x v="7"/>
    <x v="1"/>
    <n v="1"/>
  </r>
  <r>
    <d v="2011-06-22T00:00:00"/>
    <n v="9"/>
    <x v="7"/>
    <x v="1"/>
    <n v="1"/>
  </r>
  <r>
    <d v="2011-06-23T00:00:00"/>
    <n v="8.9600000000000009"/>
    <x v="7"/>
    <x v="1"/>
    <n v="1"/>
  </r>
  <r>
    <d v="2011-06-24T00:00:00"/>
    <n v="9.15"/>
    <x v="7"/>
    <x v="1"/>
    <n v="1"/>
  </r>
  <r>
    <d v="2011-06-27T00:00:00"/>
    <n v="9.18"/>
    <x v="7"/>
    <x v="1"/>
    <n v="1"/>
  </r>
  <r>
    <d v="2011-06-28T00:00:00"/>
    <n v="9.1950000000000003"/>
    <x v="7"/>
    <x v="1"/>
    <n v="1"/>
  </r>
  <r>
    <d v="2011-06-29T00:00:00"/>
    <n v="9.0749999999999993"/>
    <x v="7"/>
    <x v="1"/>
    <n v="1"/>
  </r>
  <r>
    <d v="2011-06-30T00:00:00"/>
    <n v="9.1950000000000003"/>
    <x v="7"/>
    <x v="1"/>
    <n v="1"/>
  </r>
  <r>
    <d v="2011-07-01T00:00:00"/>
    <n v="9.2200000000000006"/>
    <x v="7"/>
    <x v="2"/>
    <n v="2"/>
  </r>
  <r>
    <d v="2011-07-04T00:00:00"/>
    <n v="9.4250000000000007"/>
    <x v="7"/>
    <x v="2"/>
    <n v="2"/>
  </r>
  <r>
    <d v="2011-07-05T00:00:00"/>
    <n v="9.41"/>
    <x v="7"/>
    <x v="2"/>
    <n v="2"/>
  </r>
  <r>
    <d v="2011-07-06T00:00:00"/>
    <n v="9.43"/>
    <x v="7"/>
    <x v="2"/>
    <n v="2"/>
  </r>
  <r>
    <d v="2011-07-07T00:00:00"/>
    <n v="9.7899999999999991"/>
    <x v="7"/>
    <x v="2"/>
    <n v="2"/>
  </r>
  <r>
    <d v="2011-07-08T00:00:00"/>
    <n v="9.7850000000000001"/>
    <x v="7"/>
    <x v="2"/>
    <n v="2"/>
  </r>
  <r>
    <d v="2011-07-11T00:00:00"/>
    <n v="10.14"/>
    <x v="7"/>
    <x v="2"/>
    <n v="2"/>
  </r>
  <r>
    <d v="2011-07-12T00:00:00"/>
    <n v="10.1"/>
    <x v="7"/>
    <x v="2"/>
    <n v="2"/>
  </r>
  <r>
    <d v="2011-07-13T00:00:00"/>
    <n v="10.220000000000001"/>
    <x v="7"/>
    <x v="2"/>
    <n v="2"/>
  </r>
  <r>
    <d v="2011-07-14T00:00:00"/>
    <n v="10.175000000000001"/>
    <x v="7"/>
    <x v="2"/>
    <n v="2"/>
  </r>
  <r>
    <d v="2011-07-15T00:00:00"/>
    <n v="10.404999999999999"/>
    <x v="7"/>
    <x v="2"/>
    <n v="2"/>
  </r>
  <r>
    <d v="2011-07-18T00:00:00"/>
    <n v="10.494999999999999"/>
    <x v="7"/>
    <x v="2"/>
    <n v="2"/>
  </r>
  <r>
    <d v="2011-07-19T00:00:00"/>
    <n v="10.210000000000001"/>
    <x v="7"/>
    <x v="2"/>
    <n v="2"/>
  </r>
  <r>
    <d v="2011-07-20T00:00:00"/>
    <n v="10.11"/>
    <x v="7"/>
    <x v="2"/>
    <n v="2"/>
  </r>
  <r>
    <d v="2011-07-21T00:00:00"/>
    <n v="10.234999999999999"/>
    <x v="7"/>
    <x v="2"/>
    <n v="2"/>
  </r>
  <r>
    <d v="2011-07-22T00:00:00"/>
    <n v="10.31"/>
    <x v="7"/>
    <x v="2"/>
    <n v="2"/>
  </r>
  <r>
    <d v="2011-07-25T00:00:00"/>
    <n v="9.99"/>
    <x v="7"/>
    <x v="2"/>
    <n v="2"/>
  </r>
  <r>
    <d v="2011-07-26T00:00:00"/>
    <n v="10.085000000000001"/>
    <x v="7"/>
    <x v="2"/>
    <n v="2"/>
  </r>
  <r>
    <d v="2011-07-27T00:00:00"/>
    <n v="10.175000000000001"/>
    <x v="7"/>
    <x v="2"/>
    <n v="2"/>
  </r>
  <r>
    <d v="2011-07-28T00:00:00"/>
    <n v="10.295"/>
    <x v="7"/>
    <x v="2"/>
    <n v="2"/>
  </r>
  <r>
    <d v="2011-07-29T00:00:00"/>
    <n v="9.3800000000000008"/>
    <x v="7"/>
    <x v="2"/>
    <n v="2"/>
  </r>
  <r>
    <d v="2011-08-01T00:00:00"/>
    <n v="9.4250000000000007"/>
    <x v="7"/>
    <x v="2"/>
    <n v="2"/>
  </r>
  <r>
    <d v="2011-08-02T00:00:00"/>
    <n v="9.52"/>
    <x v="7"/>
    <x v="2"/>
    <n v="2"/>
  </r>
  <r>
    <d v="2011-08-03T00:00:00"/>
    <n v="9.5150000000000006"/>
    <x v="7"/>
    <x v="2"/>
    <n v="2"/>
  </r>
  <r>
    <d v="2011-08-04T00:00:00"/>
    <n v="9.5500000000000007"/>
    <x v="7"/>
    <x v="2"/>
    <n v="2"/>
  </r>
  <r>
    <d v="2011-08-05T00:00:00"/>
    <n v="9.4600000000000009"/>
    <x v="7"/>
    <x v="2"/>
    <n v="2"/>
  </r>
  <r>
    <d v="2011-08-08T00:00:00"/>
    <n v="9.2650000000000006"/>
    <x v="7"/>
    <x v="2"/>
    <n v="2"/>
  </r>
  <r>
    <d v="2011-08-09T00:00:00"/>
    <n v="9.2750000000000004"/>
    <x v="7"/>
    <x v="2"/>
    <n v="2"/>
  </r>
  <r>
    <d v="2011-08-10T00:00:00"/>
    <n v="9.3949999999999996"/>
    <x v="7"/>
    <x v="2"/>
    <n v="2"/>
  </r>
  <r>
    <d v="2011-08-11T00:00:00"/>
    <n v="9.75"/>
    <x v="7"/>
    <x v="2"/>
    <n v="2"/>
  </r>
  <r>
    <d v="2011-08-12T00:00:00"/>
    <n v="9.7550000000000008"/>
    <x v="7"/>
    <x v="2"/>
    <n v="2"/>
  </r>
  <r>
    <d v="2011-08-15T00:00:00"/>
    <n v="9.7949999999999999"/>
    <x v="7"/>
    <x v="2"/>
    <n v="2"/>
  </r>
  <r>
    <d v="2011-08-16T00:00:00"/>
    <n v="9.6850000000000005"/>
    <x v="7"/>
    <x v="2"/>
    <n v="2"/>
  </r>
  <r>
    <d v="2011-08-17T00:00:00"/>
    <n v="9.6850000000000005"/>
    <x v="7"/>
    <x v="2"/>
    <n v="2"/>
  </r>
  <r>
    <d v="2011-08-18T00:00:00"/>
    <n v="9.35"/>
    <x v="7"/>
    <x v="2"/>
    <n v="2"/>
  </r>
  <r>
    <d v="2011-08-19T00:00:00"/>
    <n v="9.34"/>
    <x v="7"/>
    <x v="2"/>
    <n v="2"/>
  </r>
  <r>
    <d v="2011-08-22T00:00:00"/>
    <n v="9.1449999999999996"/>
    <x v="7"/>
    <x v="2"/>
    <n v="2"/>
  </r>
  <r>
    <d v="2011-08-23T00:00:00"/>
    <n v="9.2449999999999992"/>
    <x v="7"/>
    <x v="2"/>
    <n v="2"/>
  </r>
  <r>
    <d v="2011-08-24T00:00:00"/>
    <n v="9.27"/>
    <x v="7"/>
    <x v="2"/>
    <n v="2"/>
  </r>
  <r>
    <d v="2011-08-25T00:00:00"/>
    <n v="9.3550000000000004"/>
    <x v="7"/>
    <x v="2"/>
    <n v="2"/>
  </r>
  <r>
    <d v="2011-08-26T00:00:00"/>
    <n v="9.2449999999999992"/>
    <x v="7"/>
    <x v="2"/>
    <n v="2"/>
  </r>
  <r>
    <d v="2011-08-29T00:00:00"/>
    <n v="9.3550000000000004"/>
    <x v="7"/>
    <x v="2"/>
    <n v="2"/>
  </r>
  <r>
    <d v="2011-08-30T00:00:00"/>
    <n v="9.34"/>
    <x v="7"/>
    <x v="2"/>
    <n v="2"/>
  </r>
  <r>
    <d v="2011-08-31T00:00:00"/>
    <n v="9.125"/>
    <x v="7"/>
    <x v="2"/>
    <n v="2"/>
  </r>
  <r>
    <d v="2011-09-01T00:00:00"/>
    <n v="9.0549999999999997"/>
    <x v="7"/>
    <x v="2"/>
    <n v="2"/>
  </r>
  <r>
    <d v="2011-09-02T00:00:00"/>
    <n v="8.99"/>
    <x v="7"/>
    <x v="2"/>
    <n v="2"/>
  </r>
  <r>
    <d v="2011-09-05T00:00:00"/>
    <n v="8.9849999999999994"/>
    <x v="7"/>
    <x v="2"/>
    <n v="2"/>
  </r>
  <r>
    <d v="2011-09-06T00:00:00"/>
    <n v="8.9049999999999994"/>
    <x v="7"/>
    <x v="2"/>
    <n v="2"/>
  </r>
  <r>
    <d v="2011-09-07T00:00:00"/>
    <n v="8.9250000000000007"/>
    <x v="7"/>
    <x v="2"/>
    <n v="2"/>
  </r>
  <r>
    <d v="2011-09-08T00:00:00"/>
    <n v="8.9949999999999992"/>
    <x v="7"/>
    <x v="2"/>
    <n v="2"/>
  </r>
  <r>
    <d v="2011-09-09T00:00:00"/>
    <n v="8.8450000000000006"/>
    <x v="7"/>
    <x v="2"/>
    <n v="2"/>
  </r>
  <r>
    <d v="2011-09-13T00:00:00"/>
    <n v="8.8249999999999993"/>
    <x v="7"/>
    <x v="2"/>
    <n v="2"/>
  </r>
  <r>
    <d v="2011-09-14T00:00:00"/>
    <n v="8.8149999999999995"/>
    <x v="7"/>
    <x v="2"/>
    <n v="2"/>
  </r>
  <r>
    <d v="2011-09-15T00:00:00"/>
    <n v="8.93"/>
    <x v="7"/>
    <x v="2"/>
    <n v="2"/>
  </r>
  <r>
    <d v="2011-09-16T00:00:00"/>
    <n v="8.7650000000000006"/>
    <x v="7"/>
    <x v="2"/>
    <n v="2"/>
  </r>
  <r>
    <d v="2011-09-19T00:00:00"/>
    <n v="8.67"/>
    <x v="7"/>
    <x v="2"/>
    <n v="2"/>
  </r>
  <r>
    <d v="2011-09-20T00:00:00"/>
    <n v="8.65"/>
    <x v="7"/>
    <x v="2"/>
    <n v="2"/>
  </r>
  <r>
    <d v="2011-09-21T00:00:00"/>
    <n v="8.7949999999999999"/>
    <x v="7"/>
    <x v="2"/>
    <n v="2"/>
  </r>
  <r>
    <d v="2011-09-22T00:00:00"/>
    <n v="8.6300000000000008"/>
    <x v="7"/>
    <x v="2"/>
    <n v="2"/>
  </r>
  <r>
    <d v="2011-09-23T00:00:00"/>
    <n v="8.44"/>
    <x v="7"/>
    <x v="2"/>
    <n v="2"/>
  </r>
  <r>
    <d v="2011-09-26T00:00:00"/>
    <n v="8.4"/>
    <x v="7"/>
    <x v="2"/>
    <n v="2"/>
  </r>
  <r>
    <d v="2011-09-27T00:00:00"/>
    <n v="8.5749999999999993"/>
    <x v="7"/>
    <x v="2"/>
    <n v="2"/>
  </r>
  <r>
    <d v="2011-09-28T00:00:00"/>
    <n v="8.4700000000000006"/>
    <x v="7"/>
    <x v="2"/>
    <n v="2"/>
  </r>
  <r>
    <d v="2011-09-29T00:00:00"/>
    <n v="8.2349999999999994"/>
    <x v="7"/>
    <x v="2"/>
    <n v="2"/>
  </r>
  <r>
    <d v="2011-09-30T00:00:00"/>
    <n v="8.1649999999999991"/>
    <x v="7"/>
    <x v="2"/>
    <n v="2"/>
  </r>
  <r>
    <d v="2011-10-10T00:00:00"/>
    <n v="8.17"/>
    <x v="7"/>
    <x v="3"/>
    <n v="2"/>
  </r>
  <r>
    <d v="2011-10-11T00:00:00"/>
    <n v="8.1649999999999991"/>
    <x v="7"/>
    <x v="3"/>
    <n v="2"/>
  </r>
  <r>
    <d v="2011-10-12T00:00:00"/>
    <n v="8.44"/>
    <x v="7"/>
    <x v="3"/>
    <n v="2"/>
  </r>
  <r>
    <d v="2011-10-13T00:00:00"/>
    <n v="8.49"/>
    <x v="7"/>
    <x v="3"/>
    <n v="2"/>
  </r>
  <r>
    <d v="2011-10-14T00:00:00"/>
    <n v="8.43"/>
    <x v="7"/>
    <x v="3"/>
    <n v="2"/>
  </r>
  <r>
    <d v="2011-10-17T00:00:00"/>
    <n v="8.4499999999999993"/>
    <x v="7"/>
    <x v="3"/>
    <n v="2"/>
  </r>
  <r>
    <d v="2011-10-18T00:00:00"/>
    <n v="8.1999999999999993"/>
    <x v="7"/>
    <x v="3"/>
    <n v="2"/>
  </r>
  <r>
    <d v="2011-10-19T00:00:00"/>
    <n v="8.1999999999999993"/>
    <x v="7"/>
    <x v="3"/>
    <n v="2"/>
  </r>
  <r>
    <d v="2011-10-20T00:00:00"/>
    <n v="7.915"/>
    <x v="7"/>
    <x v="3"/>
    <n v="2"/>
  </r>
  <r>
    <d v="2011-10-21T00:00:00"/>
    <n v="7.6050000000000004"/>
    <x v="7"/>
    <x v="3"/>
    <n v="2"/>
  </r>
  <r>
    <d v="2011-10-24T00:00:00"/>
    <n v="8.06"/>
    <x v="7"/>
    <x v="3"/>
    <n v="2"/>
  </r>
  <r>
    <d v="2011-10-25T00:00:00"/>
    <n v="8.3949999999999996"/>
    <x v="7"/>
    <x v="3"/>
    <n v="2"/>
  </r>
  <r>
    <d v="2011-10-26T00:00:00"/>
    <n v="8.57"/>
    <x v="7"/>
    <x v="3"/>
    <n v="2"/>
  </r>
  <r>
    <d v="2011-10-27T00:00:00"/>
    <n v="8.59"/>
    <x v="7"/>
    <x v="3"/>
    <n v="2"/>
  </r>
  <r>
    <d v="2011-10-28T00:00:00"/>
    <n v="8.6"/>
    <x v="7"/>
    <x v="3"/>
    <n v="2"/>
  </r>
  <r>
    <d v="2011-10-31T00:00:00"/>
    <n v="8.7550000000000008"/>
    <x v="7"/>
    <x v="3"/>
    <n v="2"/>
  </r>
  <r>
    <d v="2011-11-01T00:00:00"/>
    <n v="8.75"/>
    <x v="7"/>
    <x v="3"/>
    <n v="2"/>
  </r>
  <r>
    <d v="2011-11-02T00:00:00"/>
    <n v="8.8550000000000004"/>
    <x v="7"/>
    <x v="3"/>
    <n v="2"/>
  </r>
  <r>
    <d v="2011-11-03T00:00:00"/>
    <n v="9.0250000000000004"/>
    <x v="7"/>
    <x v="3"/>
    <n v="2"/>
  </r>
  <r>
    <d v="2011-11-04T00:00:00"/>
    <n v="9.0549999999999997"/>
    <x v="7"/>
    <x v="3"/>
    <n v="2"/>
  </r>
  <r>
    <d v="2011-11-07T00:00:00"/>
    <n v="8.9749999999999996"/>
    <x v="7"/>
    <x v="3"/>
    <n v="2"/>
  </r>
  <r>
    <d v="2011-11-08T00:00:00"/>
    <n v="8.7249999999999996"/>
    <x v="7"/>
    <x v="3"/>
    <n v="2"/>
  </r>
  <r>
    <d v="2011-11-09T00:00:00"/>
    <n v="8.8350000000000009"/>
    <x v="7"/>
    <x v="3"/>
    <n v="2"/>
  </r>
  <r>
    <d v="2011-11-10T00:00:00"/>
    <n v="8.8450000000000006"/>
    <x v="7"/>
    <x v="3"/>
    <n v="2"/>
  </r>
  <r>
    <d v="2011-11-11T00:00:00"/>
    <n v="8.9749999999999996"/>
    <x v="7"/>
    <x v="3"/>
    <n v="2"/>
  </r>
  <r>
    <d v="2011-11-14T00:00:00"/>
    <n v="9.3249999999999993"/>
    <x v="7"/>
    <x v="3"/>
    <n v="2"/>
  </r>
  <r>
    <d v="2011-11-15T00:00:00"/>
    <n v="9.4250000000000007"/>
    <x v="7"/>
    <x v="3"/>
    <n v="2"/>
  </r>
  <r>
    <d v="2011-11-16T00:00:00"/>
    <n v="9.2899999999999991"/>
    <x v="7"/>
    <x v="3"/>
    <n v="2"/>
  </r>
  <r>
    <d v="2011-11-17T00:00:00"/>
    <n v="9.36"/>
    <x v="7"/>
    <x v="3"/>
    <n v="2"/>
  </r>
  <r>
    <d v="2011-11-18T00:00:00"/>
    <n v="9.43"/>
    <x v="7"/>
    <x v="3"/>
    <n v="2"/>
  </r>
  <r>
    <d v="2011-11-21T00:00:00"/>
    <n v="9.09"/>
    <x v="7"/>
    <x v="3"/>
    <n v="2"/>
  </r>
  <r>
    <d v="2011-11-22T00:00:00"/>
    <n v="9.15"/>
    <x v="7"/>
    <x v="3"/>
    <n v="2"/>
  </r>
  <r>
    <d v="2011-11-23T00:00:00"/>
    <n v="9.15"/>
    <x v="7"/>
    <x v="3"/>
    <n v="2"/>
  </r>
  <r>
    <d v="2011-11-24T00:00:00"/>
    <n v="9.2799999999999994"/>
    <x v="7"/>
    <x v="3"/>
    <n v="2"/>
  </r>
  <r>
    <d v="2011-11-25T00:00:00"/>
    <n v="9.4049999999999994"/>
    <x v="7"/>
    <x v="3"/>
    <n v="2"/>
  </r>
  <r>
    <d v="2011-11-28T00:00:00"/>
    <n v="9.4550000000000001"/>
    <x v="7"/>
    <x v="3"/>
    <n v="2"/>
  </r>
  <r>
    <d v="2011-11-29T00:00:00"/>
    <n v="9.4450000000000003"/>
    <x v="7"/>
    <x v="3"/>
    <n v="2"/>
  </r>
  <r>
    <d v="2011-11-30T00:00:00"/>
    <n v="9.2650000000000006"/>
    <x v="7"/>
    <x v="3"/>
    <n v="2"/>
  </r>
  <r>
    <d v="2011-12-01T00:00:00"/>
    <n v="9.4049999999999994"/>
    <x v="7"/>
    <x v="3"/>
    <n v="2"/>
  </r>
  <r>
    <d v="2011-12-02T00:00:00"/>
    <n v="9.1850000000000005"/>
    <x v="7"/>
    <x v="3"/>
    <n v="2"/>
  </r>
  <r>
    <d v="2011-12-05T00:00:00"/>
    <n v="8.7949999999999999"/>
    <x v="7"/>
    <x v="3"/>
    <n v="2"/>
  </r>
  <r>
    <d v="2011-12-06T00:00:00"/>
    <n v="8.76"/>
    <x v="7"/>
    <x v="3"/>
    <n v="2"/>
  </r>
  <r>
    <d v="2011-12-07T00:00:00"/>
    <n v="8.7050000000000001"/>
    <x v="7"/>
    <x v="3"/>
    <n v="2"/>
  </r>
  <r>
    <d v="2011-12-08T00:00:00"/>
    <n v="8.625"/>
    <x v="7"/>
    <x v="3"/>
    <n v="2"/>
  </r>
  <r>
    <d v="2011-12-09T00:00:00"/>
    <n v="8.3849999999999998"/>
    <x v="7"/>
    <x v="3"/>
    <n v="2"/>
  </r>
  <r>
    <d v="2011-12-12T00:00:00"/>
    <n v="8.3949999999999996"/>
    <x v="7"/>
    <x v="3"/>
    <n v="2"/>
  </r>
  <r>
    <d v="2011-12-13T00:00:00"/>
    <n v="8.1850000000000005"/>
    <x v="7"/>
    <x v="3"/>
    <n v="2"/>
  </r>
  <r>
    <d v="2011-12-14T00:00:00"/>
    <n v="8.2200000000000006"/>
    <x v="7"/>
    <x v="3"/>
    <n v="2"/>
  </r>
  <r>
    <d v="2011-12-15T00:00:00"/>
    <n v="8.1150000000000002"/>
    <x v="7"/>
    <x v="3"/>
    <n v="2"/>
  </r>
  <r>
    <d v="2011-12-16T00:00:00"/>
    <n v="8.3249999999999993"/>
    <x v="7"/>
    <x v="3"/>
    <n v="2"/>
  </r>
  <r>
    <d v="2011-12-19T00:00:00"/>
    <n v="8.1300000000000008"/>
    <x v="7"/>
    <x v="3"/>
    <n v="2"/>
  </r>
  <r>
    <d v="2011-12-20T00:00:00"/>
    <n v="8.0350000000000001"/>
    <x v="7"/>
    <x v="3"/>
    <n v="2"/>
  </r>
  <r>
    <d v="2011-12-21T00:00:00"/>
    <n v="8.0749999999999993"/>
    <x v="7"/>
    <x v="3"/>
    <n v="2"/>
  </r>
  <r>
    <d v="2011-12-22T00:00:00"/>
    <n v="8.08"/>
    <x v="7"/>
    <x v="3"/>
    <n v="2"/>
  </r>
  <r>
    <d v="2011-12-23T00:00:00"/>
    <n v="7.99"/>
    <x v="7"/>
    <x v="3"/>
    <n v="2"/>
  </r>
  <r>
    <d v="2011-12-26T00:00:00"/>
    <n v="7.9649999999999999"/>
    <x v="7"/>
    <x v="3"/>
    <n v="2"/>
  </r>
  <r>
    <d v="2011-12-27T00:00:00"/>
    <n v="7.9450000000000003"/>
    <x v="7"/>
    <x v="3"/>
    <n v="2"/>
  </r>
  <r>
    <d v="2011-12-28T00:00:00"/>
    <n v="7.95"/>
    <x v="7"/>
    <x v="3"/>
    <n v="2"/>
  </r>
  <r>
    <d v="2011-12-29T00:00:00"/>
    <n v="8.1199999999999992"/>
    <x v="7"/>
    <x v="3"/>
    <n v="2"/>
  </r>
  <r>
    <d v="2011-12-30T00:00:00"/>
    <n v="8.39"/>
    <x v="7"/>
    <x v="3"/>
    <n v="2"/>
  </r>
  <r>
    <d v="2012-01-04T00:00:00"/>
    <n v="8.02"/>
    <x v="8"/>
    <x v="0"/>
    <n v="1"/>
  </r>
  <r>
    <d v="2012-01-05T00:00:00"/>
    <n v="7.94"/>
    <x v="8"/>
    <x v="0"/>
    <n v="1"/>
  </r>
  <r>
    <d v="2012-01-06T00:00:00"/>
    <n v="7.6950000000000003"/>
    <x v="8"/>
    <x v="0"/>
    <n v="1"/>
  </r>
  <r>
    <d v="2012-01-09T00:00:00"/>
    <n v="7.8049999999999997"/>
    <x v="8"/>
    <x v="0"/>
    <n v="1"/>
  </r>
  <r>
    <d v="2012-01-10T00:00:00"/>
    <n v="8.0950000000000006"/>
    <x v="8"/>
    <x v="0"/>
    <n v="1"/>
  </r>
  <r>
    <d v="2012-01-11T00:00:00"/>
    <n v="8.0749999999999993"/>
    <x v="8"/>
    <x v="0"/>
    <n v="1"/>
  </r>
  <r>
    <d v="2012-01-12T00:00:00"/>
    <n v="7.98"/>
    <x v="8"/>
    <x v="0"/>
    <n v="1"/>
  </r>
  <r>
    <d v="2012-01-13T00:00:00"/>
    <n v="7.78"/>
    <x v="8"/>
    <x v="0"/>
    <n v="1"/>
  </r>
  <r>
    <d v="2012-01-16T00:00:00"/>
    <n v="7.78"/>
    <x v="8"/>
    <x v="0"/>
    <n v="1"/>
  </r>
  <r>
    <d v="2012-01-17T00:00:00"/>
    <n v="7.8"/>
    <x v="8"/>
    <x v="0"/>
    <n v="1"/>
  </r>
  <r>
    <d v="2012-01-18T00:00:00"/>
    <n v="7.02"/>
    <x v="8"/>
    <x v="0"/>
    <n v="1"/>
  </r>
  <r>
    <d v="2012-01-19T00:00:00"/>
    <n v="6.835"/>
    <x v="8"/>
    <x v="0"/>
    <n v="1"/>
  </r>
  <r>
    <d v="2012-01-20T00:00:00"/>
    <n v="7.26"/>
    <x v="8"/>
    <x v="0"/>
    <n v="1"/>
  </r>
  <r>
    <d v="2012-01-30T00:00:00"/>
    <n v="7.3550000000000004"/>
    <x v="8"/>
    <x v="0"/>
    <n v="1"/>
  </r>
  <r>
    <d v="2012-01-31T00:00:00"/>
    <n v="7.35"/>
    <x v="8"/>
    <x v="0"/>
    <n v="1"/>
  </r>
  <r>
    <d v="2012-02-01T00:00:00"/>
    <n v="7.32"/>
    <x v="8"/>
    <x v="0"/>
    <n v="1"/>
  </r>
  <r>
    <d v="2012-02-02T00:00:00"/>
    <n v="7.41"/>
    <x v="8"/>
    <x v="0"/>
    <n v="1"/>
  </r>
  <r>
    <d v="2012-02-03T00:00:00"/>
    <n v="7.5650000000000004"/>
    <x v="8"/>
    <x v="0"/>
    <n v="1"/>
  </r>
  <r>
    <d v="2012-02-06T00:00:00"/>
    <n v="7.7649999999999997"/>
    <x v="8"/>
    <x v="0"/>
    <n v="1"/>
  </r>
  <r>
    <d v="2012-02-07T00:00:00"/>
    <n v="7.55"/>
    <x v="8"/>
    <x v="0"/>
    <n v="1"/>
  </r>
  <r>
    <d v="2012-02-08T00:00:00"/>
    <n v="7.6749999999999998"/>
    <x v="8"/>
    <x v="0"/>
    <n v="1"/>
  </r>
  <r>
    <d v="2012-02-09T00:00:00"/>
    <n v="7.76"/>
    <x v="8"/>
    <x v="0"/>
    <n v="1"/>
  </r>
  <r>
    <d v="2012-02-10T00:00:00"/>
    <n v="7.68"/>
    <x v="8"/>
    <x v="0"/>
    <n v="1"/>
  </r>
  <r>
    <d v="2012-02-13T00:00:00"/>
    <n v="7.6449999999999996"/>
    <x v="8"/>
    <x v="0"/>
    <n v="1"/>
  </r>
  <r>
    <d v="2012-02-14T00:00:00"/>
    <n v="7.75"/>
    <x v="8"/>
    <x v="0"/>
    <n v="1"/>
  </r>
  <r>
    <d v="2012-02-15T00:00:00"/>
    <n v="7.86"/>
    <x v="8"/>
    <x v="0"/>
    <n v="1"/>
  </r>
  <r>
    <d v="2012-02-16T00:00:00"/>
    <n v="7.8650000000000002"/>
    <x v="8"/>
    <x v="0"/>
    <n v="1"/>
  </r>
  <r>
    <d v="2012-02-17T00:00:00"/>
    <n v="7.875"/>
    <x v="8"/>
    <x v="0"/>
    <n v="1"/>
  </r>
  <r>
    <d v="2012-02-20T00:00:00"/>
    <n v="7.8849999999999998"/>
    <x v="8"/>
    <x v="0"/>
    <n v="1"/>
  </r>
  <r>
    <d v="2012-02-21T00:00:00"/>
    <n v="7.8650000000000002"/>
    <x v="8"/>
    <x v="0"/>
    <n v="1"/>
  </r>
  <r>
    <d v="2012-02-22T00:00:00"/>
    <n v="7.9450000000000003"/>
    <x v="8"/>
    <x v="0"/>
    <n v="1"/>
  </r>
  <r>
    <d v="2012-02-23T00:00:00"/>
    <n v="7.92"/>
    <x v="8"/>
    <x v="0"/>
    <n v="1"/>
  </r>
  <r>
    <d v="2012-02-24T00:00:00"/>
    <n v="8.0250000000000004"/>
    <x v="8"/>
    <x v="0"/>
    <n v="1"/>
  </r>
  <r>
    <d v="2012-02-27T00:00:00"/>
    <n v="8.2100000000000009"/>
    <x v="8"/>
    <x v="0"/>
    <n v="1"/>
  </r>
  <r>
    <d v="2012-02-28T00:00:00"/>
    <n v="8.1"/>
    <x v="8"/>
    <x v="0"/>
    <n v="1"/>
  </r>
  <r>
    <d v="2012-02-29T00:00:00"/>
    <n v="8.1300000000000008"/>
    <x v="8"/>
    <x v="0"/>
    <n v="1"/>
  </r>
  <r>
    <d v="2012-03-01T00:00:00"/>
    <n v="8.0850000000000009"/>
    <x v="8"/>
    <x v="0"/>
    <n v="1"/>
  </r>
  <r>
    <d v="2012-03-02T00:00:00"/>
    <n v="8.1"/>
    <x v="8"/>
    <x v="0"/>
    <n v="1"/>
  </r>
  <r>
    <d v="2012-03-05T00:00:00"/>
    <n v="8.1199999999999992"/>
    <x v="8"/>
    <x v="0"/>
    <n v="1"/>
  </r>
  <r>
    <d v="2012-03-06T00:00:00"/>
    <n v="7.75"/>
    <x v="8"/>
    <x v="0"/>
    <n v="1"/>
  </r>
  <r>
    <d v="2012-03-07T00:00:00"/>
    <n v="7.665"/>
    <x v="8"/>
    <x v="0"/>
    <n v="1"/>
  </r>
  <r>
    <d v="2012-03-08T00:00:00"/>
    <n v="7.83"/>
    <x v="8"/>
    <x v="0"/>
    <n v="1"/>
  </r>
  <r>
    <d v="2012-03-09T00:00:00"/>
    <n v="7.9249999999999998"/>
    <x v="8"/>
    <x v="0"/>
    <n v="1"/>
  </r>
  <r>
    <d v="2012-03-12T00:00:00"/>
    <n v="8.2449999999999992"/>
    <x v="8"/>
    <x v="0"/>
    <n v="1"/>
  </r>
  <r>
    <d v="2012-03-13T00:00:00"/>
    <n v="8.3699999999999992"/>
    <x v="8"/>
    <x v="0"/>
    <n v="1"/>
  </r>
  <r>
    <d v="2012-03-14T00:00:00"/>
    <n v="8.25"/>
    <x v="8"/>
    <x v="0"/>
    <n v="1"/>
  </r>
  <r>
    <d v="2012-03-15T00:00:00"/>
    <n v="8.27"/>
    <x v="8"/>
    <x v="0"/>
    <n v="1"/>
  </r>
  <r>
    <d v="2012-03-16T00:00:00"/>
    <n v="8.5"/>
    <x v="8"/>
    <x v="0"/>
    <n v="1"/>
  </r>
  <r>
    <d v="2012-03-19T00:00:00"/>
    <n v="8.5549999999999997"/>
    <x v="8"/>
    <x v="0"/>
    <n v="1"/>
  </r>
  <r>
    <d v="2012-03-20T00:00:00"/>
    <n v="8.44"/>
    <x v="8"/>
    <x v="0"/>
    <n v="1"/>
  </r>
  <r>
    <d v="2012-03-21T00:00:00"/>
    <n v="8.2449999999999992"/>
    <x v="8"/>
    <x v="0"/>
    <n v="1"/>
  </r>
  <r>
    <d v="2012-03-22T00:00:00"/>
    <n v="8.1999999999999993"/>
    <x v="8"/>
    <x v="0"/>
    <n v="1"/>
  </r>
  <r>
    <d v="2012-03-23T00:00:00"/>
    <n v="8.18"/>
    <x v="8"/>
    <x v="0"/>
    <n v="1"/>
  </r>
  <r>
    <d v="2012-03-26T00:00:00"/>
    <n v="8.6549999999999994"/>
    <x v="8"/>
    <x v="0"/>
    <n v="1"/>
  </r>
  <r>
    <d v="2012-03-27T00:00:00"/>
    <n v="8.4149999999999991"/>
    <x v="8"/>
    <x v="0"/>
    <n v="1"/>
  </r>
  <r>
    <d v="2012-03-28T00:00:00"/>
    <n v="8.0449999999999999"/>
    <x v="8"/>
    <x v="0"/>
    <n v="1"/>
  </r>
  <r>
    <d v="2012-03-29T00:00:00"/>
    <n v="7.94"/>
    <x v="8"/>
    <x v="0"/>
    <n v="1"/>
  </r>
  <r>
    <d v="2012-03-30T00:00:00"/>
    <n v="8.3849999999999998"/>
    <x v="8"/>
    <x v="0"/>
    <n v="1"/>
  </r>
  <r>
    <d v="2012-04-05T00:00:00"/>
    <n v="8.49"/>
    <x v="8"/>
    <x v="1"/>
    <n v="1"/>
  </r>
  <r>
    <d v="2012-04-06T00:00:00"/>
    <n v="8.32"/>
    <x v="8"/>
    <x v="1"/>
    <n v="1"/>
  </r>
  <r>
    <d v="2012-04-09T00:00:00"/>
    <n v="8.26"/>
    <x v="8"/>
    <x v="1"/>
    <n v="1"/>
  </r>
  <r>
    <d v="2012-04-10T00:00:00"/>
    <n v="8.4350000000000005"/>
    <x v="8"/>
    <x v="1"/>
    <n v="1"/>
  </r>
  <r>
    <d v="2012-04-11T00:00:00"/>
    <n v="8.3800000000000008"/>
    <x v="8"/>
    <x v="1"/>
    <n v="1"/>
  </r>
  <r>
    <d v="2012-04-12T00:00:00"/>
    <n v="8.4499999999999993"/>
    <x v="8"/>
    <x v="1"/>
    <n v="1"/>
  </r>
  <r>
    <d v="2012-04-13T00:00:00"/>
    <n v="8.44"/>
    <x v="8"/>
    <x v="1"/>
    <n v="1"/>
  </r>
  <r>
    <d v="2012-04-16T00:00:00"/>
    <n v="8.5399999999999991"/>
    <x v="8"/>
    <x v="1"/>
    <n v="1"/>
  </r>
  <r>
    <d v="2012-04-17T00:00:00"/>
    <n v="8.5050000000000008"/>
    <x v="8"/>
    <x v="1"/>
    <n v="1"/>
  </r>
  <r>
    <d v="2012-04-18T00:00:00"/>
    <n v="8.5050000000000008"/>
    <x v="8"/>
    <x v="1"/>
    <n v="1"/>
  </r>
  <r>
    <d v="2012-04-19T00:00:00"/>
    <n v="8.4350000000000005"/>
    <x v="8"/>
    <x v="1"/>
    <n v="1"/>
  </r>
  <r>
    <d v="2012-04-20T00:00:00"/>
    <n v="8.35"/>
    <x v="8"/>
    <x v="1"/>
    <n v="1"/>
  </r>
  <r>
    <d v="2012-04-23T00:00:00"/>
    <n v="8.2949999999999999"/>
    <x v="8"/>
    <x v="1"/>
    <n v="1"/>
  </r>
  <r>
    <d v="2012-04-24T00:00:00"/>
    <n v="8.3049999999999997"/>
    <x v="8"/>
    <x v="1"/>
    <n v="1"/>
  </r>
  <r>
    <d v="2012-04-25T00:00:00"/>
    <n v="8.2100000000000009"/>
    <x v="8"/>
    <x v="1"/>
    <n v="1"/>
  </r>
  <r>
    <d v="2012-04-26T00:00:00"/>
    <n v="8.1750000000000007"/>
    <x v="8"/>
    <x v="1"/>
    <n v="1"/>
  </r>
  <r>
    <d v="2012-04-27T00:00:00"/>
    <n v="8.1050000000000004"/>
    <x v="8"/>
    <x v="1"/>
    <n v="1"/>
  </r>
  <r>
    <d v="2012-05-02T00:00:00"/>
    <n v="8.4499999999999993"/>
    <x v="8"/>
    <x v="1"/>
    <n v="1"/>
  </r>
  <r>
    <d v="2012-05-03T00:00:00"/>
    <n v="8.6"/>
    <x v="8"/>
    <x v="1"/>
    <n v="1"/>
  </r>
  <r>
    <d v="2012-05-04T00:00:00"/>
    <n v="8.7550000000000008"/>
    <x v="8"/>
    <x v="1"/>
    <n v="1"/>
  </r>
  <r>
    <d v="2012-05-07T00:00:00"/>
    <n v="9.0050000000000008"/>
    <x v="8"/>
    <x v="1"/>
    <n v="1"/>
  </r>
  <r>
    <d v="2012-05-08T00:00:00"/>
    <n v="8.76"/>
    <x v="8"/>
    <x v="1"/>
    <n v="1"/>
  </r>
  <r>
    <d v="2012-05-09T00:00:00"/>
    <n v="8.7349999999999994"/>
    <x v="8"/>
    <x v="1"/>
    <n v="1"/>
  </r>
  <r>
    <d v="2012-05-10T00:00:00"/>
    <n v="8.7750000000000004"/>
    <x v="8"/>
    <x v="1"/>
    <n v="1"/>
  </r>
  <r>
    <d v="2012-05-11T00:00:00"/>
    <n v="8.9049999999999994"/>
    <x v="8"/>
    <x v="1"/>
    <n v="1"/>
  </r>
  <r>
    <d v="2012-05-14T00:00:00"/>
    <n v="8.8450000000000006"/>
    <x v="8"/>
    <x v="1"/>
    <n v="1"/>
  </r>
  <r>
    <d v="2012-05-15T00:00:00"/>
    <n v="8.7850000000000001"/>
    <x v="8"/>
    <x v="1"/>
    <n v="1"/>
  </r>
  <r>
    <d v="2012-05-16T00:00:00"/>
    <n v="8.7850000000000001"/>
    <x v="8"/>
    <x v="1"/>
    <n v="1"/>
  </r>
  <r>
    <d v="2012-05-17T00:00:00"/>
    <n v="8.76"/>
    <x v="8"/>
    <x v="1"/>
    <n v="1"/>
  </r>
  <r>
    <d v="2012-05-18T00:00:00"/>
    <n v="8.4499999999999993"/>
    <x v="8"/>
    <x v="1"/>
    <n v="1"/>
  </r>
  <r>
    <d v="2012-05-21T00:00:00"/>
    <n v="8.4849999999999994"/>
    <x v="8"/>
    <x v="1"/>
    <n v="1"/>
  </r>
  <r>
    <d v="2012-05-22T00:00:00"/>
    <n v="8.69"/>
    <x v="8"/>
    <x v="1"/>
    <n v="1"/>
  </r>
  <r>
    <d v="2012-05-23T00:00:00"/>
    <n v="8.7200000000000006"/>
    <x v="8"/>
    <x v="1"/>
    <n v="1"/>
  </r>
  <r>
    <d v="2012-05-24T00:00:00"/>
    <n v="8.7149999999999999"/>
    <x v="8"/>
    <x v="1"/>
    <n v="1"/>
  </r>
  <r>
    <d v="2012-05-25T00:00:00"/>
    <n v="8.6150000000000002"/>
    <x v="8"/>
    <x v="1"/>
    <n v="1"/>
  </r>
  <r>
    <d v="2012-05-28T00:00:00"/>
    <n v="8.7249999999999996"/>
    <x v="8"/>
    <x v="1"/>
    <n v="1"/>
  </r>
  <r>
    <d v="2012-05-29T00:00:00"/>
    <n v="8.7799999999999994"/>
    <x v="8"/>
    <x v="1"/>
    <n v="1"/>
  </r>
  <r>
    <d v="2012-05-30T00:00:00"/>
    <n v="8.6850000000000005"/>
    <x v="8"/>
    <x v="1"/>
    <n v="1"/>
  </r>
  <r>
    <d v="2012-05-31T00:00:00"/>
    <n v="8.73"/>
    <x v="8"/>
    <x v="1"/>
    <n v="1"/>
  </r>
  <r>
    <d v="2012-06-01T00:00:00"/>
    <n v="8.7949999999999999"/>
    <x v="8"/>
    <x v="1"/>
    <n v="1"/>
  </r>
  <r>
    <d v="2012-06-04T00:00:00"/>
    <n v="9.0449999999999999"/>
    <x v="8"/>
    <x v="1"/>
    <n v="1"/>
  </r>
  <r>
    <d v="2012-06-05T00:00:00"/>
    <n v="9.1"/>
    <x v="8"/>
    <x v="1"/>
    <n v="1"/>
  </r>
  <r>
    <d v="2012-06-06T00:00:00"/>
    <n v="8.98"/>
    <x v="8"/>
    <x v="1"/>
    <n v="1"/>
  </r>
  <r>
    <d v="2012-06-07T00:00:00"/>
    <n v="8.8949999999999996"/>
    <x v="8"/>
    <x v="1"/>
    <n v="1"/>
  </r>
  <r>
    <d v="2012-06-08T00:00:00"/>
    <n v="9.2449999999999992"/>
    <x v="8"/>
    <x v="1"/>
    <n v="1"/>
  </r>
  <r>
    <d v="2012-06-11T00:00:00"/>
    <n v="9.3800000000000008"/>
    <x v="8"/>
    <x v="1"/>
    <n v="1"/>
  </r>
  <r>
    <d v="2012-06-12T00:00:00"/>
    <n v="9.4250000000000007"/>
    <x v="8"/>
    <x v="1"/>
    <n v="1"/>
  </r>
  <r>
    <d v="2012-06-13T00:00:00"/>
    <n v="9.6300000000000008"/>
    <x v="8"/>
    <x v="1"/>
    <n v="1"/>
  </r>
  <r>
    <d v="2012-06-14T00:00:00"/>
    <n v="9.5749999999999993"/>
    <x v="8"/>
    <x v="1"/>
    <n v="1"/>
  </r>
  <r>
    <d v="2012-06-15T00:00:00"/>
    <n v="9.6150000000000002"/>
    <x v="8"/>
    <x v="1"/>
    <n v="1"/>
  </r>
  <r>
    <d v="2012-06-18T00:00:00"/>
    <n v="9.6999999999999993"/>
    <x v="8"/>
    <x v="1"/>
    <n v="1"/>
  </r>
  <r>
    <d v="2012-06-19T00:00:00"/>
    <n v="9.69"/>
    <x v="8"/>
    <x v="1"/>
    <n v="1"/>
  </r>
  <r>
    <d v="2012-06-20T00:00:00"/>
    <n v="9.42"/>
    <x v="8"/>
    <x v="1"/>
    <n v="1"/>
  </r>
  <r>
    <d v="2012-06-21T00:00:00"/>
    <n v="9.48"/>
    <x v="8"/>
    <x v="1"/>
    <n v="1"/>
  </r>
  <r>
    <d v="2012-06-25T00:00:00"/>
    <n v="9.59"/>
    <x v="8"/>
    <x v="1"/>
    <n v="1"/>
  </r>
  <r>
    <d v="2012-06-26T00:00:00"/>
    <n v="9.5350000000000001"/>
    <x v="8"/>
    <x v="1"/>
    <n v="1"/>
  </r>
  <r>
    <d v="2012-06-27T00:00:00"/>
    <n v="9.6"/>
    <x v="8"/>
    <x v="1"/>
    <n v="1"/>
  </r>
  <r>
    <d v="2012-06-28T00:00:00"/>
    <n v="9.6199999999999992"/>
    <x v="8"/>
    <x v="1"/>
    <n v="1"/>
  </r>
  <r>
    <d v="2012-06-29T00:00:00"/>
    <n v="9.9"/>
    <x v="8"/>
    <x v="1"/>
    <n v="1"/>
  </r>
  <r>
    <d v="2012-07-02T00:00:00"/>
    <n v="10.19"/>
    <x v="8"/>
    <x v="2"/>
    <n v="2"/>
  </r>
  <r>
    <d v="2012-07-03T00:00:00"/>
    <n v="9.98"/>
    <x v="8"/>
    <x v="2"/>
    <n v="2"/>
  </r>
  <r>
    <d v="2012-07-04T00:00:00"/>
    <n v="9.7050000000000001"/>
    <x v="8"/>
    <x v="2"/>
    <n v="2"/>
  </r>
  <r>
    <d v="2012-07-05T00:00:00"/>
    <n v="9.8949999999999996"/>
    <x v="8"/>
    <x v="2"/>
    <n v="2"/>
  </r>
  <r>
    <d v="2012-07-06T00:00:00"/>
    <n v="10.039999999999999"/>
    <x v="8"/>
    <x v="2"/>
    <n v="2"/>
  </r>
  <r>
    <d v="2012-07-09T00:00:00"/>
    <n v="9.9250000000000007"/>
    <x v="8"/>
    <x v="2"/>
    <n v="2"/>
  </r>
  <r>
    <d v="2012-07-10T00:00:00"/>
    <n v="9.64"/>
    <x v="8"/>
    <x v="2"/>
    <n v="2"/>
  </r>
  <r>
    <d v="2012-07-11T00:00:00"/>
    <n v="9.8249999999999993"/>
    <x v="8"/>
    <x v="2"/>
    <n v="2"/>
  </r>
  <r>
    <d v="2012-07-12T00:00:00"/>
    <n v="10.1"/>
    <x v="8"/>
    <x v="2"/>
    <n v="2"/>
  </r>
  <r>
    <d v="2012-07-13T00:00:00"/>
    <n v="10.095000000000001"/>
    <x v="8"/>
    <x v="2"/>
    <n v="2"/>
  </r>
  <r>
    <d v="2012-07-16T00:00:00"/>
    <n v="9.9499999999999993"/>
    <x v="8"/>
    <x v="2"/>
    <n v="2"/>
  </r>
  <r>
    <d v="2012-07-17T00:00:00"/>
    <n v="9.68"/>
    <x v="8"/>
    <x v="2"/>
    <n v="2"/>
  </r>
  <r>
    <d v="2012-07-18T00:00:00"/>
    <n v="9.3049999999999997"/>
    <x v="8"/>
    <x v="2"/>
    <n v="2"/>
  </r>
  <r>
    <d v="2012-07-19T00:00:00"/>
    <n v="9.4"/>
    <x v="8"/>
    <x v="2"/>
    <n v="2"/>
  </r>
  <r>
    <d v="2012-07-20T00:00:00"/>
    <n v="9.6349999999999998"/>
    <x v="8"/>
    <x v="2"/>
    <n v="2"/>
  </r>
  <r>
    <d v="2012-07-23T00:00:00"/>
    <n v="9.7949999999999999"/>
    <x v="8"/>
    <x v="2"/>
    <n v="2"/>
  </r>
  <r>
    <d v="2012-07-24T00:00:00"/>
    <n v="9.9"/>
    <x v="8"/>
    <x v="2"/>
    <n v="2"/>
  </r>
  <r>
    <d v="2012-07-25T00:00:00"/>
    <n v="9.9450000000000003"/>
    <x v="8"/>
    <x v="2"/>
    <n v="2"/>
  </r>
  <r>
    <d v="2012-07-26T00:00:00"/>
    <n v="9.7650000000000006"/>
    <x v="8"/>
    <x v="2"/>
    <n v="2"/>
  </r>
  <r>
    <d v="2012-07-27T00:00:00"/>
    <n v="9.69"/>
    <x v="8"/>
    <x v="2"/>
    <n v="2"/>
  </r>
  <r>
    <d v="2012-07-30T00:00:00"/>
    <n v="9.5850000000000009"/>
    <x v="8"/>
    <x v="2"/>
    <n v="2"/>
  </r>
  <r>
    <d v="2012-07-31T00:00:00"/>
    <n v="9.69"/>
    <x v="8"/>
    <x v="2"/>
    <n v="2"/>
  </r>
  <r>
    <d v="2012-08-01T00:00:00"/>
    <n v="9.7249999999999996"/>
    <x v="8"/>
    <x v="2"/>
    <n v="2"/>
  </r>
  <r>
    <d v="2012-08-02T00:00:00"/>
    <n v="9.9499999999999993"/>
    <x v="8"/>
    <x v="2"/>
    <n v="2"/>
  </r>
  <r>
    <d v="2012-08-03T00:00:00"/>
    <n v="10.725"/>
    <x v="8"/>
    <x v="2"/>
    <n v="2"/>
  </r>
  <r>
    <d v="2012-08-06T00:00:00"/>
    <n v="10.9"/>
    <x v="8"/>
    <x v="2"/>
    <n v="2"/>
  </r>
  <r>
    <d v="2012-08-07T00:00:00"/>
    <n v="10.9"/>
    <x v="8"/>
    <x v="2"/>
    <n v="2"/>
  </r>
  <r>
    <d v="2012-08-08T00:00:00"/>
    <n v="10.59"/>
    <x v="8"/>
    <x v="2"/>
    <n v="2"/>
  </r>
  <r>
    <d v="2012-08-09T00:00:00"/>
    <n v="10.9"/>
    <x v="8"/>
    <x v="2"/>
    <n v="2"/>
  </r>
  <r>
    <d v="2012-08-10T00:00:00"/>
    <n v="11.16"/>
    <x v="8"/>
    <x v="2"/>
    <n v="2"/>
  </r>
  <r>
    <d v="2012-08-13T00:00:00"/>
    <n v="11.29"/>
    <x v="8"/>
    <x v="2"/>
    <n v="2"/>
  </r>
  <r>
    <d v="2012-08-14T00:00:00"/>
    <n v="11.05"/>
    <x v="8"/>
    <x v="2"/>
    <n v="2"/>
  </r>
  <r>
    <d v="2012-08-15T00:00:00"/>
    <n v="10.404999999999999"/>
    <x v="8"/>
    <x v="2"/>
    <n v="2"/>
  </r>
  <r>
    <d v="2012-08-16T00:00:00"/>
    <n v="10.324999999999999"/>
    <x v="8"/>
    <x v="2"/>
    <n v="2"/>
  </r>
  <r>
    <d v="2012-08-17T00:00:00"/>
    <n v="10.26"/>
    <x v="8"/>
    <x v="2"/>
    <n v="2"/>
  </r>
  <r>
    <d v="2012-08-20T00:00:00"/>
    <n v="10.34"/>
    <x v="8"/>
    <x v="2"/>
    <n v="2"/>
  </r>
  <r>
    <d v="2012-08-21T00:00:00"/>
    <n v="10.64"/>
    <x v="8"/>
    <x v="2"/>
    <n v="2"/>
  </r>
  <r>
    <d v="2012-08-22T00:00:00"/>
    <n v="10.53"/>
    <x v="8"/>
    <x v="2"/>
    <n v="2"/>
  </r>
  <r>
    <d v="2012-08-23T00:00:00"/>
    <n v="10.52"/>
    <x v="8"/>
    <x v="2"/>
    <n v="2"/>
  </r>
  <r>
    <d v="2012-08-24T00:00:00"/>
    <n v="10.199999999999999"/>
    <x v="8"/>
    <x v="2"/>
    <n v="2"/>
  </r>
  <r>
    <d v="2012-08-27T00:00:00"/>
    <n v="10.029999999999999"/>
    <x v="8"/>
    <x v="2"/>
    <n v="2"/>
  </r>
  <r>
    <d v="2012-08-28T00:00:00"/>
    <n v="9.9849999999999994"/>
    <x v="8"/>
    <x v="2"/>
    <n v="2"/>
  </r>
  <r>
    <d v="2012-08-29T00:00:00"/>
    <n v="10.050000000000001"/>
    <x v="8"/>
    <x v="2"/>
    <n v="2"/>
  </r>
  <r>
    <d v="2012-08-30T00:00:00"/>
    <n v="9.6549999999999994"/>
    <x v="8"/>
    <x v="2"/>
    <n v="2"/>
  </r>
  <r>
    <d v="2012-08-31T00:00:00"/>
    <n v="9.8000000000000007"/>
    <x v="8"/>
    <x v="2"/>
    <n v="2"/>
  </r>
  <r>
    <d v="2012-09-03T00:00:00"/>
    <n v="10.065"/>
    <x v="8"/>
    <x v="2"/>
    <n v="2"/>
  </r>
  <r>
    <d v="2012-09-04T00:00:00"/>
    <n v="10.02"/>
    <x v="8"/>
    <x v="2"/>
    <n v="2"/>
  </r>
  <r>
    <d v="2012-09-05T00:00:00"/>
    <n v="10.14"/>
    <x v="8"/>
    <x v="2"/>
    <n v="2"/>
  </r>
  <r>
    <d v="2012-09-06T00:00:00"/>
    <n v="10.17"/>
    <x v="8"/>
    <x v="2"/>
    <n v="2"/>
  </r>
  <r>
    <d v="2012-09-07T00:00:00"/>
    <n v="10.34"/>
    <x v="8"/>
    <x v="2"/>
    <n v="2"/>
  </r>
  <r>
    <d v="2012-09-10T00:00:00"/>
    <n v="10.44"/>
    <x v="8"/>
    <x v="2"/>
    <n v="2"/>
  </r>
  <r>
    <d v="2012-09-11T00:00:00"/>
    <n v="10.4"/>
    <x v="8"/>
    <x v="2"/>
    <n v="2"/>
  </r>
  <r>
    <d v="2012-09-12T00:00:00"/>
    <n v="10.48"/>
    <x v="8"/>
    <x v="2"/>
    <n v="2"/>
  </r>
  <r>
    <d v="2012-09-13T00:00:00"/>
    <n v="10.305"/>
    <x v="8"/>
    <x v="2"/>
    <n v="2"/>
  </r>
  <r>
    <d v="2012-09-14T00:00:00"/>
    <n v="10.425000000000001"/>
    <x v="8"/>
    <x v="2"/>
    <n v="2"/>
  </r>
  <r>
    <d v="2012-09-17T00:00:00"/>
    <n v="10.065"/>
    <x v="8"/>
    <x v="2"/>
    <n v="2"/>
  </r>
  <r>
    <d v="2012-09-18T00:00:00"/>
    <n v="10.225"/>
    <x v="8"/>
    <x v="2"/>
    <n v="2"/>
  </r>
  <r>
    <d v="2012-09-19T00:00:00"/>
    <n v="10.395"/>
    <x v="8"/>
    <x v="2"/>
    <n v="2"/>
  </r>
  <r>
    <d v="2012-09-20T00:00:00"/>
    <n v="10.08"/>
    <x v="8"/>
    <x v="2"/>
    <n v="2"/>
  </r>
  <r>
    <d v="2012-09-21T00:00:00"/>
    <n v="10.1"/>
    <x v="8"/>
    <x v="2"/>
    <n v="2"/>
  </r>
  <r>
    <d v="2012-09-24T00:00:00"/>
    <n v="10.125"/>
    <x v="8"/>
    <x v="2"/>
    <n v="2"/>
  </r>
  <r>
    <d v="2012-09-25T00:00:00"/>
    <n v="9.9600000000000009"/>
    <x v="8"/>
    <x v="2"/>
    <n v="2"/>
  </r>
  <r>
    <d v="2012-09-26T00:00:00"/>
    <n v="9.93"/>
    <x v="8"/>
    <x v="2"/>
    <n v="2"/>
  </r>
  <r>
    <d v="2012-09-27T00:00:00"/>
    <n v="10.145"/>
    <x v="8"/>
    <x v="2"/>
    <n v="2"/>
  </r>
  <r>
    <d v="2012-09-28T00:00:00"/>
    <n v="10.47"/>
    <x v="8"/>
    <x v="2"/>
    <n v="2"/>
  </r>
  <r>
    <d v="2012-10-08T00:00:00"/>
    <n v="10.37"/>
    <x v="8"/>
    <x v="3"/>
    <n v="2"/>
  </r>
  <r>
    <d v="2012-10-09T00:00:00"/>
    <n v="10.525"/>
    <x v="8"/>
    <x v="3"/>
    <n v="2"/>
  </r>
  <r>
    <d v="2012-10-10T00:00:00"/>
    <n v="10.5"/>
    <x v="8"/>
    <x v="3"/>
    <n v="2"/>
  </r>
  <r>
    <d v="2012-10-11T00:00:00"/>
    <n v="10.43"/>
    <x v="8"/>
    <x v="3"/>
    <n v="2"/>
  </r>
  <r>
    <d v="2012-10-12T00:00:00"/>
    <n v="10.345000000000001"/>
    <x v="8"/>
    <x v="3"/>
    <n v="2"/>
  </r>
  <r>
    <d v="2012-10-15T00:00:00"/>
    <n v="10.45"/>
    <x v="8"/>
    <x v="3"/>
    <n v="2"/>
  </r>
  <r>
    <d v="2012-10-16T00:00:00"/>
    <n v="10.55"/>
    <x v="8"/>
    <x v="3"/>
    <n v="2"/>
  </r>
  <r>
    <d v="2012-10-17T00:00:00"/>
    <n v="10.75"/>
    <x v="8"/>
    <x v="3"/>
    <n v="2"/>
  </r>
  <r>
    <d v="2012-10-18T00:00:00"/>
    <n v="10.76"/>
    <x v="8"/>
    <x v="3"/>
    <n v="2"/>
  </r>
  <r>
    <d v="2012-10-19T00:00:00"/>
    <n v="10.625"/>
    <x v="8"/>
    <x v="3"/>
    <n v="2"/>
  </r>
  <r>
    <d v="2012-10-22T00:00:00"/>
    <n v="10.545"/>
    <x v="8"/>
    <x v="3"/>
    <n v="2"/>
  </r>
  <r>
    <d v="2012-10-23T00:00:00"/>
    <n v="10.27"/>
    <x v="8"/>
    <x v="3"/>
    <n v="2"/>
  </r>
  <r>
    <d v="2012-10-24T00:00:00"/>
    <n v="10.210000000000001"/>
    <x v="8"/>
    <x v="3"/>
    <n v="2"/>
  </r>
  <r>
    <d v="2012-10-25T00:00:00"/>
    <n v="9.99"/>
    <x v="8"/>
    <x v="3"/>
    <n v="2"/>
  </r>
  <r>
    <d v="2012-10-26T00:00:00"/>
    <n v="9.99"/>
    <x v="8"/>
    <x v="3"/>
    <n v="2"/>
  </r>
  <r>
    <d v="2012-10-29T00:00:00"/>
    <n v="10.324999999999999"/>
    <x v="8"/>
    <x v="3"/>
    <n v="2"/>
  </r>
  <r>
    <d v="2012-10-30T00:00:00"/>
    <n v="10.43"/>
    <x v="8"/>
    <x v="3"/>
    <n v="2"/>
  </r>
  <r>
    <d v="2012-10-31T00:00:00"/>
    <n v="10.785"/>
    <x v="8"/>
    <x v="3"/>
    <n v="2"/>
  </r>
  <r>
    <d v="2012-11-01T00:00:00"/>
    <n v="10.88"/>
    <x v="8"/>
    <x v="3"/>
    <n v="2"/>
  </r>
  <r>
    <d v="2012-11-02T00:00:00"/>
    <n v="10.67"/>
    <x v="8"/>
    <x v="3"/>
    <n v="2"/>
  </r>
  <r>
    <d v="2012-11-05T00:00:00"/>
    <n v="10.8"/>
    <x v="8"/>
    <x v="3"/>
    <n v="2"/>
  </r>
  <r>
    <d v="2012-11-06T00:00:00"/>
    <n v="10.75"/>
    <x v="8"/>
    <x v="3"/>
    <n v="2"/>
  </r>
  <r>
    <d v="2012-11-07T00:00:00"/>
    <n v="10.71"/>
    <x v="8"/>
    <x v="3"/>
    <n v="2"/>
  </r>
  <r>
    <d v="2012-11-08T00:00:00"/>
    <n v="10.77"/>
    <x v="8"/>
    <x v="3"/>
    <n v="2"/>
  </r>
  <r>
    <d v="2012-11-09T00:00:00"/>
    <n v="10.5"/>
    <x v="8"/>
    <x v="3"/>
    <n v="2"/>
  </r>
  <r>
    <d v="2012-11-12T00:00:00"/>
    <n v="10.19"/>
    <x v="8"/>
    <x v="3"/>
    <n v="2"/>
  </r>
  <r>
    <d v="2012-11-13T00:00:00"/>
    <n v="10.119999999999999"/>
    <x v="8"/>
    <x v="3"/>
    <n v="2"/>
  </r>
  <r>
    <d v="2012-11-14T00:00:00"/>
    <n v="10.35"/>
    <x v="8"/>
    <x v="3"/>
    <n v="2"/>
  </r>
  <r>
    <d v="2012-11-15T00:00:00"/>
    <n v="10.435"/>
    <x v="8"/>
    <x v="3"/>
    <n v="2"/>
  </r>
  <r>
    <d v="2012-11-16T00:00:00"/>
    <n v="10.234999999999999"/>
    <x v="8"/>
    <x v="3"/>
    <n v="2"/>
  </r>
  <r>
    <d v="2012-11-19T00:00:00"/>
    <n v="10.16"/>
    <x v="8"/>
    <x v="3"/>
    <n v="2"/>
  </r>
  <r>
    <d v="2012-11-20T00:00:00"/>
    <n v="10.09"/>
    <x v="8"/>
    <x v="3"/>
    <n v="2"/>
  </r>
  <r>
    <d v="2012-11-21T00:00:00"/>
    <n v="10.005000000000001"/>
    <x v="8"/>
    <x v="3"/>
    <n v="2"/>
  </r>
  <r>
    <d v="2012-11-22T00:00:00"/>
    <n v="9.7200000000000006"/>
    <x v="8"/>
    <x v="3"/>
    <n v="2"/>
  </r>
  <r>
    <d v="2012-11-23T00:00:00"/>
    <n v="9.5749999999999993"/>
    <x v="8"/>
    <x v="3"/>
    <n v="2"/>
  </r>
  <r>
    <d v="2012-11-26T00:00:00"/>
    <n v="9.76"/>
    <x v="8"/>
    <x v="3"/>
    <n v="2"/>
  </r>
  <r>
    <d v="2012-11-27T00:00:00"/>
    <n v="9.4849999999999994"/>
    <x v="8"/>
    <x v="3"/>
    <n v="2"/>
  </r>
  <r>
    <d v="2012-11-28T00:00:00"/>
    <n v="9.2750000000000004"/>
    <x v="8"/>
    <x v="3"/>
    <n v="2"/>
  </r>
  <r>
    <d v="2012-11-29T00:00:00"/>
    <n v="9.3699999999999992"/>
    <x v="8"/>
    <x v="3"/>
    <n v="2"/>
  </r>
  <r>
    <d v="2012-11-30T00:00:00"/>
    <n v="9.5"/>
    <x v="8"/>
    <x v="3"/>
    <n v="2"/>
  </r>
  <r>
    <d v="2012-12-03T00:00:00"/>
    <n v="9.43"/>
    <x v="8"/>
    <x v="3"/>
    <n v="2"/>
  </r>
  <r>
    <d v="2012-12-04T00:00:00"/>
    <n v="9.375"/>
    <x v="8"/>
    <x v="3"/>
    <n v="2"/>
  </r>
  <r>
    <d v="2012-12-05T00:00:00"/>
    <n v="9.7949999999999999"/>
    <x v="8"/>
    <x v="3"/>
    <n v="2"/>
  </r>
  <r>
    <d v="2012-12-06T00:00:00"/>
    <n v="9.7650000000000006"/>
    <x v="8"/>
    <x v="3"/>
    <n v="2"/>
  </r>
  <r>
    <d v="2012-12-07T00:00:00"/>
    <n v="9.9450000000000003"/>
    <x v="8"/>
    <x v="3"/>
    <n v="2"/>
  </r>
  <r>
    <d v="2012-12-10T00:00:00"/>
    <n v="9.84"/>
    <x v="8"/>
    <x v="3"/>
    <n v="2"/>
  </r>
  <r>
    <d v="2012-12-11T00:00:00"/>
    <n v="9.5500000000000007"/>
    <x v="8"/>
    <x v="3"/>
    <n v="2"/>
  </r>
  <r>
    <d v="2012-12-12T00:00:00"/>
    <n v="9.59"/>
    <x v="8"/>
    <x v="3"/>
    <n v="2"/>
  </r>
  <r>
    <d v="2012-12-13T00:00:00"/>
    <n v="9.5"/>
    <x v="8"/>
    <x v="3"/>
    <n v="2"/>
  </r>
  <r>
    <d v="2012-12-14T00:00:00"/>
    <n v="9.6349999999999998"/>
    <x v="8"/>
    <x v="3"/>
    <n v="2"/>
  </r>
  <r>
    <d v="2012-12-17T00:00:00"/>
    <n v="9.3149999999999995"/>
    <x v="8"/>
    <x v="3"/>
    <n v="2"/>
  </r>
  <r>
    <d v="2012-12-18T00:00:00"/>
    <n v="9.2349999999999994"/>
    <x v="8"/>
    <x v="3"/>
    <n v="2"/>
  </r>
  <r>
    <d v="2012-12-19T00:00:00"/>
    <n v="9.4450000000000003"/>
    <x v="8"/>
    <x v="3"/>
    <n v="2"/>
  </r>
  <r>
    <d v="2012-12-20T00:00:00"/>
    <n v="9.5399999999999991"/>
    <x v="8"/>
    <x v="3"/>
    <n v="2"/>
  </r>
  <r>
    <d v="2012-12-21T00:00:00"/>
    <n v="9.5850000000000009"/>
    <x v="8"/>
    <x v="3"/>
    <n v="2"/>
  </r>
  <r>
    <d v="2012-12-24T00:00:00"/>
    <n v="9.7249999999999996"/>
    <x v="8"/>
    <x v="3"/>
    <n v="2"/>
  </r>
  <r>
    <d v="2012-12-25T00:00:00"/>
    <n v="9.9350000000000005"/>
    <x v="8"/>
    <x v="3"/>
    <n v="2"/>
  </r>
  <r>
    <d v="2012-12-26T00:00:00"/>
    <n v="9.9149999999999991"/>
    <x v="8"/>
    <x v="3"/>
    <n v="2"/>
  </r>
  <r>
    <d v="2012-12-27T00:00:00"/>
    <n v="9.93"/>
    <x v="8"/>
    <x v="3"/>
    <n v="2"/>
  </r>
  <r>
    <d v="2012-12-28T00:00:00"/>
    <n v="10.17"/>
    <x v="8"/>
    <x v="3"/>
    <n v="2"/>
  </r>
  <r>
    <d v="2012-12-31T00:00:00"/>
    <n v="10.005000000000001"/>
    <x v="8"/>
    <x v="3"/>
    <n v="2"/>
  </r>
  <r>
    <d v="2013-01-04T00:00:00"/>
    <n v="9.83"/>
    <x v="9"/>
    <x v="0"/>
    <n v="1"/>
  </r>
  <r>
    <d v="2013-01-07T00:00:00"/>
    <n v="10.095000000000001"/>
    <x v="9"/>
    <x v="0"/>
    <n v="1"/>
  </r>
  <r>
    <d v="2013-01-08T00:00:00"/>
    <n v="10.425000000000001"/>
    <x v="9"/>
    <x v="0"/>
    <n v="1"/>
  </r>
  <r>
    <d v="2013-01-09T00:00:00"/>
    <n v="10.404999999999999"/>
    <x v="9"/>
    <x v="0"/>
    <n v="1"/>
  </r>
  <r>
    <d v="2013-01-10T00:00:00"/>
    <n v="10.45"/>
    <x v="9"/>
    <x v="0"/>
    <n v="1"/>
  </r>
  <r>
    <d v="2013-01-11T00:00:00"/>
    <n v="10.59"/>
    <x v="9"/>
    <x v="0"/>
    <n v="1"/>
  </r>
  <r>
    <d v="2013-01-14T00:00:00"/>
    <n v="10.914999999999999"/>
    <x v="9"/>
    <x v="0"/>
    <n v="1"/>
  </r>
  <r>
    <d v="2013-01-15T00:00:00"/>
    <n v="10.994999999999999"/>
    <x v="9"/>
    <x v="0"/>
    <n v="1"/>
  </r>
  <r>
    <d v="2013-01-16T00:00:00"/>
    <n v="11.945"/>
    <x v="9"/>
    <x v="0"/>
    <n v="1"/>
  </r>
  <r>
    <d v="2013-01-17T00:00:00"/>
    <n v="12"/>
    <x v="9"/>
    <x v="0"/>
    <n v="1"/>
  </r>
  <r>
    <d v="2013-01-18T00:00:00"/>
    <n v="12.25"/>
    <x v="9"/>
    <x v="0"/>
    <n v="1"/>
  </r>
  <r>
    <d v="2013-01-21T00:00:00"/>
    <n v="12.3"/>
    <x v="9"/>
    <x v="0"/>
    <n v="1"/>
  </r>
  <r>
    <d v="2013-01-22T00:00:00"/>
    <n v="11.94"/>
    <x v="9"/>
    <x v="0"/>
    <n v="1"/>
  </r>
  <r>
    <d v="2013-01-23T00:00:00"/>
    <n v="11.9"/>
    <x v="9"/>
    <x v="0"/>
    <n v="1"/>
  </r>
  <r>
    <d v="2013-01-24T00:00:00"/>
    <n v="11.91"/>
    <x v="9"/>
    <x v="0"/>
    <n v="1"/>
  </r>
  <r>
    <d v="2013-01-25T00:00:00"/>
    <n v="12.345000000000001"/>
    <x v="9"/>
    <x v="0"/>
    <n v="1"/>
  </r>
  <r>
    <d v="2013-01-28T00:00:00"/>
    <n v="13"/>
    <x v="9"/>
    <x v="0"/>
    <n v="1"/>
  </r>
  <r>
    <d v="2013-01-29T00:00:00"/>
    <n v="12.92"/>
    <x v="9"/>
    <x v="0"/>
    <n v="1"/>
  </r>
  <r>
    <d v="2013-01-30T00:00:00"/>
    <n v="12.92"/>
    <x v="9"/>
    <x v="0"/>
    <n v="1"/>
  </r>
  <r>
    <d v="2013-01-31T00:00:00"/>
    <n v="12.92"/>
    <x v="9"/>
    <x v="0"/>
    <n v="1"/>
  </r>
  <r>
    <d v="2013-02-01T00:00:00"/>
    <n v="12.92"/>
    <x v="9"/>
    <x v="0"/>
    <n v="1"/>
  </r>
  <r>
    <d v="2013-02-04T00:00:00"/>
    <n v="12.1"/>
    <x v="9"/>
    <x v="0"/>
    <n v="1"/>
  </r>
  <r>
    <d v="2013-02-05T00:00:00"/>
    <n v="12.484999999999999"/>
    <x v="9"/>
    <x v="0"/>
    <n v="1"/>
  </r>
  <r>
    <d v="2013-02-06T00:00:00"/>
    <n v="12.6"/>
    <x v="9"/>
    <x v="0"/>
    <n v="1"/>
  </r>
  <r>
    <d v="2013-02-07T00:00:00"/>
    <n v="12.355"/>
    <x v="9"/>
    <x v="0"/>
    <n v="1"/>
  </r>
  <r>
    <d v="2013-02-08T00:00:00"/>
    <n v="12.585000000000001"/>
    <x v="9"/>
    <x v="0"/>
    <n v="1"/>
  </r>
  <r>
    <d v="2013-02-18T00:00:00"/>
    <n v="12.45"/>
    <x v="9"/>
    <x v="0"/>
    <n v="1"/>
  </r>
  <r>
    <d v="2013-02-19T00:00:00"/>
    <n v="12.895"/>
    <x v="9"/>
    <x v="0"/>
    <n v="1"/>
  </r>
  <r>
    <d v="2013-02-20T00:00:00"/>
    <n v="13.72"/>
    <x v="9"/>
    <x v="0"/>
    <n v="1"/>
  </r>
  <r>
    <d v="2013-02-21T00:00:00"/>
    <n v="13.35"/>
    <x v="9"/>
    <x v="0"/>
    <n v="1"/>
  </r>
  <r>
    <d v="2013-02-22T00:00:00"/>
    <n v="13.345000000000001"/>
    <x v="9"/>
    <x v="0"/>
    <n v="1"/>
  </r>
  <r>
    <d v="2013-02-25T00:00:00"/>
    <n v="13.34"/>
    <x v="9"/>
    <x v="0"/>
    <n v="1"/>
  </r>
  <r>
    <d v="2013-02-26T00:00:00"/>
    <n v="13.505000000000001"/>
    <x v="9"/>
    <x v="0"/>
    <n v="1"/>
  </r>
  <r>
    <d v="2013-02-27T00:00:00"/>
    <n v="13.04"/>
    <x v="9"/>
    <x v="0"/>
    <n v="1"/>
  </r>
  <r>
    <d v="2013-02-28T00:00:00"/>
    <n v="13.12"/>
    <x v="9"/>
    <x v="0"/>
    <n v="1"/>
  </r>
  <r>
    <d v="2013-03-01T00:00:00"/>
    <n v="13.645"/>
    <x v="9"/>
    <x v="0"/>
    <n v="1"/>
  </r>
  <r>
    <d v="2013-03-04T00:00:00"/>
    <n v="13.395"/>
    <x v="9"/>
    <x v="0"/>
    <n v="1"/>
  </r>
  <r>
    <d v="2013-03-05T00:00:00"/>
    <n v="13.8"/>
    <x v="9"/>
    <x v="0"/>
    <n v="1"/>
  </r>
  <r>
    <d v="2013-03-06T00:00:00"/>
    <n v="14.2"/>
    <x v="9"/>
    <x v="0"/>
    <n v="1"/>
  </r>
  <r>
    <d v="2013-03-07T00:00:00"/>
    <n v="13.845000000000001"/>
    <x v="9"/>
    <x v="0"/>
    <n v="1"/>
  </r>
  <r>
    <d v="2013-03-08T00:00:00"/>
    <n v="13.4"/>
    <x v="9"/>
    <x v="0"/>
    <n v="1"/>
  </r>
  <r>
    <d v="2013-03-11T00:00:00"/>
    <n v="13.305"/>
    <x v="9"/>
    <x v="0"/>
    <n v="1"/>
  </r>
  <r>
    <d v="2013-03-12T00:00:00"/>
    <n v="12.76"/>
    <x v="9"/>
    <x v="0"/>
    <n v="1"/>
  </r>
  <r>
    <d v="2013-03-13T00:00:00"/>
    <n v="12.595000000000001"/>
    <x v="9"/>
    <x v="0"/>
    <n v="1"/>
  </r>
  <r>
    <d v="2013-03-14T00:00:00"/>
    <n v="13.234999999999999"/>
    <x v="9"/>
    <x v="0"/>
    <n v="1"/>
  </r>
  <r>
    <d v="2013-03-15T00:00:00"/>
    <n v="13.494999999999999"/>
    <x v="9"/>
    <x v="0"/>
    <n v="1"/>
  </r>
  <r>
    <d v="2013-03-18T00:00:00"/>
    <n v="13.19"/>
    <x v="9"/>
    <x v="0"/>
    <n v="1"/>
  </r>
  <r>
    <d v="2013-03-19T00:00:00"/>
    <n v="13.074999999999999"/>
    <x v="9"/>
    <x v="0"/>
    <n v="1"/>
  </r>
  <r>
    <d v="2013-03-20T00:00:00"/>
    <n v="13.52"/>
    <x v="9"/>
    <x v="0"/>
    <n v="1"/>
  </r>
  <r>
    <d v="2013-03-21T00:00:00"/>
    <n v="13.565"/>
    <x v="9"/>
    <x v="0"/>
    <n v="1"/>
  </r>
  <r>
    <d v="2013-03-22T00:00:00"/>
    <n v="13.885"/>
    <x v="9"/>
    <x v="0"/>
    <n v="1"/>
  </r>
  <r>
    <d v="2013-03-25T00:00:00"/>
    <n v="13.53"/>
    <x v="9"/>
    <x v="0"/>
    <n v="1"/>
  </r>
  <r>
    <d v="2013-03-26T00:00:00"/>
    <n v="13.5"/>
    <x v="9"/>
    <x v="0"/>
    <n v="1"/>
  </r>
  <r>
    <d v="2013-03-27T00:00:00"/>
    <n v="14.46"/>
    <x v="9"/>
    <x v="0"/>
    <n v="1"/>
  </r>
  <r>
    <d v="2013-03-28T00:00:00"/>
    <n v="14.605"/>
    <x v="9"/>
    <x v="0"/>
    <n v="1"/>
  </r>
  <r>
    <d v="2013-03-29T00:00:00"/>
    <n v="14.775"/>
    <x v="9"/>
    <x v="0"/>
    <n v="1"/>
  </r>
  <r>
    <d v="2013-04-01T00:00:00"/>
    <n v="14.645"/>
    <x v="9"/>
    <x v="1"/>
    <n v="1"/>
  </r>
  <r>
    <d v="2013-04-02T00:00:00"/>
    <n v="13.845000000000001"/>
    <x v="9"/>
    <x v="1"/>
    <n v="1"/>
  </r>
  <r>
    <d v="2013-04-03T00:00:00"/>
    <n v="13.494999999999999"/>
    <x v="9"/>
    <x v="1"/>
    <n v="1"/>
  </r>
  <r>
    <d v="2013-04-08T00:00:00"/>
    <n v="13.895"/>
    <x v="9"/>
    <x v="1"/>
    <n v="1"/>
  </r>
  <r>
    <d v="2013-04-09T00:00:00"/>
    <n v="13.6"/>
    <x v="9"/>
    <x v="1"/>
    <n v="1"/>
  </r>
  <r>
    <d v="2013-04-10T00:00:00"/>
    <n v="13.195"/>
    <x v="9"/>
    <x v="1"/>
    <n v="1"/>
  </r>
  <r>
    <d v="2013-04-11T00:00:00"/>
    <n v="13.35"/>
    <x v="9"/>
    <x v="1"/>
    <n v="1"/>
  </r>
  <r>
    <d v="2013-04-12T00:00:00"/>
    <n v="13.455"/>
    <x v="9"/>
    <x v="1"/>
    <n v="1"/>
  </r>
  <r>
    <d v="2013-04-15T00:00:00"/>
    <n v="13.545"/>
    <x v="9"/>
    <x v="1"/>
    <n v="1"/>
  </r>
  <r>
    <d v="2013-04-16T00:00:00"/>
    <n v="14.175000000000001"/>
    <x v="9"/>
    <x v="1"/>
    <n v="1"/>
  </r>
  <r>
    <d v="2013-04-17T00:00:00"/>
    <n v="14.265000000000001"/>
    <x v="9"/>
    <x v="1"/>
    <n v="1"/>
  </r>
  <r>
    <d v="2013-04-18T00:00:00"/>
    <n v="14.445"/>
    <x v="9"/>
    <x v="1"/>
    <n v="1"/>
  </r>
  <r>
    <d v="2013-04-19T00:00:00"/>
    <n v="14.455"/>
    <x v="9"/>
    <x v="1"/>
    <n v="1"/>
  </r>
  <r>
    <d v="2013-04-22T00:00:00"/>
    <n v="14.385"/>
    <x v="9"/>
    <x v="1"/>
    <n v="1"/>
  </r>
  <r>
    <d v="2013-04-23T00:00:00"/>
    <n v="14.21"/>
    <x v="9"/>
    <x v="1"/>
    <n v="1"/>
  </r>
  <r>
    <d v="2013-04-24T00:00:00"/>
    <n v="14.494999999999999"/>
    <x v="9"/>
    <x v="1"/>
    <n v="1"/>
  </r>
  <r>
    <d v="2013-04-25T00:00:00"/>
    <n v="14.41"/>
    <x v="9"/>
    <x v="1"/>
    <n v="1"/>
  </r>
  <r>
    <d v="2013-04-26T00:00:00"/>
    <n v="13.9"/>
    <x v="9"/>
    <x v="1"/>
    <n v="1"/>
  </r>
  <r>
    <d v="2013-05-02T00:00:00"/>
    <n v="13.9"/>
    <x v="9"/>
    <x v="1"/>
    <n v="1"/>
  </r>
  <r>
    <d v="2013-05-03T00:00:00"/>
    <n v="14.404999999999999"/>
    <x v="9"/>
    <x v="1"/>
    <n v="1"/>
  </r>
  <r>
    <d v="2013-05-06T00:00:00"/>
    <n v="14.585000000000001"/>
    <x v="9"/>
    <x v="1"/>
    <n v="1"/>
  </r>
  <r>
    <d v="2013-05-07T00:00:00"/>
    <n v="14.984999999999999"/>
    <x v="9"/>
    <x v="1"/>
    <n v="1"/>
  </r>
  <r>
    <d v="2013-05-08T00:00:00"/>
    <n v="14.94"/>
    <x v="9"/>
    <x v="1"/>
    <n v="1"/>
  </r>
  <r>
    <d v="2013-05-09T00:00:00"/>
    <n v="14.635"/>
    <x v="9"/>
    <x v="1"/>
    <n v="1"/>
  </r>
  <r>
    <d v="2013-05-10T00:00:00"/>
    <n v="14.3"/>
    <x v="9"/>
    <x v="1"/>
    <n v="1"/>
  </r>
  <r>
    <d v="2013-05-13T00:00:00"/>
    <n v="14.29"/>
    <x v="9"/>
    <x v="1"/>
    <n v="1"/>
  </r>
  <r>
    <d v="2013-05-14T00:00:00"/>
    <n v="14.43"/>
    <x v="9"/>
    <x v="1"/>
    <n v="1"/>
  </r>
  <r>
    <d v="2013-05-15T00:00:00"/>
    <n v="14.77"/>
    <x v="9"/>
    <x v="1"/>
    <n v="1"/>
  </r>
  <r>
    <d v="2013-05-16T00:00:00"/>
    <n v="14.6"/>
    <x v="9"/>
    <x v="1"/>
    <n v="1"/>
  </r>
  <r>
    <d v="2013-05-17T00:00:00"/>
    <n v="14.345000000000001"/>
    <x v="9"/>
    <x v="1"/>
    <n v="1"/>
  </r>
  <r>
    <d v="2013-05-20T00:00:00"/>
    <n v="13.78"/>
    <x v="9"/>
    <x v="1"/>
    <n v="1"/>
  </r>
  <r>
    <d v="2013-05-21T00:00:00"/>
    <n v="14.074999999999999"/>
    <x v="9"/>
    <x v="1"/>
    <n v="1"/>
  </r>
  <r>
    <d v="2013-05-22T00:00:00"/>
    <n v="14.335000000000001"/>
    <x v="9"/>
    <x v="1"/>
    <n v="1"/>
  </r>
  <r>
    <d v="2013-05-23T00:00:00"/>
    <n v="14.06"/>
    <x v="9"/>
    <x v="1"/>
    <n v="1"/>
  </r>
  <r>
    <d v="2013-05-24T00:00:00"/>
    <n v="14.29"/>
    <x v="9"/>
    <x v="1"/>
    <n v="1"/>
  </r>
  <r>
    <d v="2013-05-27T00:00:00"/>
    <n v="13.97"/>
    <x v="9"/>
    <x v="1"/>
    <n v="1"/>
  </r>
  <r>
    <d v="2013-05-28T00:00:00"/>
    <n v="14.005000000000001"/>
    <x v="9"/>
    <x v="1"/>
    <n v="1"/>
  </r>
  <r>
    <d v="2013-05-29T00:00:00"/>
    <n v="13.984999999999999"/>
    <x v="9"/>
    <x v="1"/>
    <n v="1"/>
  </r>
  <r>
    <d v="2013-05-30T00:00:00"/>
    <n v="14.025"/>
    <x v="9"/>
    <x v="1"/>
    <n v="1"/>
  </r>
  <r>
    <d v="2013-05-31T00:00:00"/>
    <n v="14.645"/>
    <x v="9"/>
    <x v="1"/>
    <n v="1"/>
  </r>
  <r>
    <d v="2013-06-03T00:00:00"/>
    <n v="14.574999999999999"/>
    <x v="9"/>
    <x v="1"/>
    <n v="1"/>
  </r>
  <r>
    <d v="2013-06-04T00:00:00"/>
    <n v="14.7"/>
    <x v="9"/>
    <x v="1"/>
    <n v="1"/>
  </r>
  <r>
    <d v="2013-06-05T00:00:00"/>
    <n v="14.375"/>
    <x v="9"/>
    <x v="1"/>
    <n v="1"/>
  </r>
  <r>
    <d v="2013-06-06T00:00:00"/>
    <n v="14.164999999999999"/>
    <x v="9"/>
    <x v="1"/>
    <n v="1"/>
  </r>
  <r>
    <d v="2013-06-07T00:00:00"/>
    <n v="13.625"/>
    <x v="9"/>
    <x v="1"/>
    <n v="1"/>
  </r>
  <r>
    <d v="2013-06-13T00:00:00"/>
    <n v="14.15"/>
    <x v="9"/>
    <x v="1"/>
    <n v="1"/>
  </r>
  <r>
    <d v="2013-06-14T00:00:00"/>
    <n v="15.045"/>
    <x v="9"/>
    <x v="1"/>
    <n v="1"/>
  </r>
  <r>
    <d v="2013-06-17T00:00:00"/>
    <n v="15.82"/>
    <x v="9"/>
    <x v="1"/>
    <n v="1"/>
  </r>
  <r>
    <d v="2013-06-18T00:00:00"/>
    <n v="15.695"/>
    <x v="9"/>
    <x v="1"/>
    <n v="1"/>
  </r>
  <r>
    <d v="2013-06-19T00:00:00"/>
    <n v="15.61"/>
    <x v="9"/>
    <x v="1"/>
    <n v="1"/>
  </r>
  <r>
    <d v="2013-06-20T00:00:00"/>
    <n v="15"/>
    <x v="9"/>
    <x v="1"/>
    <n v="1"/>
  </r>
  <r>
    <d v="2013-06-21T00:00:00"/>
    <n v="14.945"/>
    <x v="9"/>
    <x v="1"/>
    <n v="1"/>
  </r>
  <r>
    <d v="2013-06-24T00:00:00"/>
    <n v="14.914999999999999"/>
    <x v="9"/>
    <x v="1"/>
    <n v="1"/>
  </r>
  <r>
    <d v="2013-06-25T00:00:00"/>
    <n v="14.92"/>
    <x v="9"/>
    <x v="1"/>
    <n v="1"/>
  </r>
  <r>
    <d v="2013-06-26T00:00:00"/>
    <n v="15.895"/>
    <x v="9"/>
    <x v="1"/>
    <n v="1"/>
  </r>
  <r>
    <d v="2013-06-27T00:00:00"/>
    <n v="15.445"/>
    <x v="9"/>
    <x v="1"/>
    <n v="1"/>
  </r>
  <r>
    <d v="2013-06-28T00:00:00"/>
    <n v="15.455"/>
    <x v="9"/>
    <x v="1"/>
    <n v="1"/>
  </r>
  <r>
    <d v="2013-07-01T00:00:00"/>
    <n v="16.370000999999998"/>
    <x v="9"/>
    <x v="2"/>
    <n v="2"/>
  </r>
  <r>
    <d v="2013-07-02T00:00:00"/>
    <n v="16.954999999999998"/>
    <x v="9"/>
    <x v="2"/>
    <n v="2"/>
  </r>
  <r>
    <d v="2013-07-03T00:00:00"/>
    <n v="17.495000999999998"/>
    <x v="9"/>
    <x v="2"/>
    <n v="2"/>
  </r>
  <r>
    <d v="2013-07-04T00:00:00"/>
    <n v="17.334999"/>
    <x v="9"/>
    <x v="2"/>
    <n v="2"/>
  </r>
  <r>
    <d v="2013-07-05T00:00:00"/>
    <n v="16.989999999999998"/>
    <x v="9"/>
    <x v="2"/>
    <n v="2"/>
  </r>
  <r>
    <d v="2013-07-08T00:00:00"/>
    <n v="16.989999999999998"/>
    <x v="9"/>
    <x v="2"/>
    <n v="2"/>
  </r>
  <r>
    <d v="2013-07-09T00:00:00"/>
    <n v="16.870000999999998"/>
    <x v="9"/>
    <x v="2"/>
    <n v="2"/>
  </r>
  <r>
    <d v="2013-07-10T00:00:00"/>
    <n v="17.475000000000001"/>
    <x v="9"/>
    <x v="2"/>
    <n v="2"/>
  </r>
  <r>
    <d v="2013-07-11T00:00:00"/>
    <n v="17.73"/>
    <x v="9"/>
    <x v="2"/>
    <n v="2"/>
  </r>
  <r>
    <d v="2013-07-12T00:00:00"/>
    <n v="17.235001"/>
    <x v="9"/>
    <x v="2"/>
    <n v="2"/>
  </r>
  <r>
    <d v="2013-07-15T00:00:00"/>
    <n v="17.125"/>
    <x v="9"/>
    <x v="2"/>
    <n v="2"/>
  </r>
  <r>
    <d v="2013-07-16T00:00:00"/>
    <n v="17.004999000000002"/>
    <x v="9"/>
    <x v="2"/>
    <n v="2"/>
  </r>
  <r>
    <d v="2013-07-17T00:00:00"/>
    <n v="16.860001"/>
    <x v="9"/>
    <x v="2"/>
    <n v="2"/>
  </r>
  <r>
    <d v="2013-07-18T00:00:00"/>
    <n v="16.649999999999999"/>
    <x v="9"/>
    <x v="2"/>
    <n v="2"/>
  </r>
  <r>
    <d v="2013-07-19T00:00:00"/>
    <n v="16.524999999999999"/>
    <x v="9"/>
    <x v="2"/>
    <n v="2"/>
  </r>
  <r>
    <d v="2013-07-22T00:00:00"/>
    <n v="17.32"/>
    <x v="9"/>
    <x v="2"/>
    <n v="2"/>
  </r>
  <r>
    <d v="2013-07-23T00:00:00"/>
    <n v="17.510000000000002"/>
    <x v="9"/>
    <x v="2"/>
    <n v="2"/>
  </r>
  <r>
    <d v="2013-07-24T00:00:00"/>
    <n v="17.424999"/>
    <x v="9"/>
    <x v="2"/>
    <n v="2"/>
  </r>
  <r>
    <d v="2013-07-25T00:00:00"/>
    <n v="16.424999"/>
    <x v="9"/>
    <x v="2"/>
    <n v="2"/>
  </r>
  <r>
    <d v="2013-07-26T00:00:00"/>
    <n v="16.18"/>
    <x v="9"/>
    <x v="2"/>
    <n v="2"/>
  </r>
  <r>
    <d v="2013-07-29T00:00:00"/>
    <n v="15.595000000000001"/>
    <x v="9"/>
    <x v="2"/>
    <n v="2"/>
  </r>
  <r>
    <d v="2013-07-30T00:00:00"/>
    <n v="15.824999999999999"/>
    <x v="9"/>
    <x v="2"/>
    <n v="2"/>
  </r>
  <r>
    <d v="2013-07-31T00:00:00"/>
    <n v="16.125"/>
    <x v="9"/>
    <x v="2"/>
    <n v="2"/>
  </r>
  <r>
    <d v="2013-08-01T00:00:00"/>
    <n v="16.579999999999998"/>
    <x v="9"/>
    <x v="2"/>
    <n v="2"/>
  </r>
  <r>
    <d v="2013-08-02T00:00:00"/>
    <n v="17.399999999999999"/>
    <x v="9"/>
    <x v="2"/>
    <n v="2"/>
  </r>
  <r>
    <d v="2013-08-05T00:00:00"/>
    <n v="17.385000000000002"/>
    <x v="9"/>
    <x v="2"/>
    <n v="2"/>
  </r>
  <r>
    <d v="2013-08-06T00:00:00"/>
    <n v="17.379999000000002"/>
    <x v="9"/>
    <x v="2"/>
    <n v="2"/>
  </r>
  <r>
    <d v="2013-08-07T00:00:00"/>
    <n v="16.704999999999998"/>
    <x v="9"/>
    <x v="2"/>
    <n v="2"/>
  </r>
  <r>
    <d v="2013-08-08T00:00:00"/>
    <n v="16.950001"/>
    <x v="9"/>
    <x v="2"/>
    <n v="2"/>
  </r>
  <r>
    <d v="2013-08-09T00:00:00"/>
    <n v="16.600000000000001"/>
    <x v="9"/>
    <x v="2"/>
    <n v="2"/>
  </r>
  <r>
    <d v="2013-08-12T00:00:00"/>
    <n v="16.295000000000002"/>
    <x v="9"/>
    <x v="2"/>
    <n v="2"/>
  </r>
  <r>
    <d v="2013-08-13T00:00:00"/>
    <n v="16.645"/>
    <x v="9"/>
    <x v="2"/>
    <n v="2"/>
  </r>
  <r>
    <d v="2013-08-14T00:00:00"/>
    <n v="16.465"/>
    <x v="9"/>
    <x v="2"/>
    <n v="2"/>
  </r>
  <r>
    <d v="2013-08-15T00:00:00"/>
    <n v="15.6"/>
    <x v="9"/>
    <x v="2"/>
    <n v="2"/>
  </r>
  <r>
    <d v="2013-08-16T00:00:00"/>
    <n v="15.19"/>
    <x v="9"/>
    <x v="2"/>
    <n v="2"/>
  </r>
  <r>
    <d v="2013-08-19T00:00:00"/>
    <n v="15.175000000000001"/>
    <x v="9"/>
    <x v="2"/>
    <n v="2"/>
  </r>
  <r>
    <d v="2013-08-20T00:00:00"/>
    <n v="15.135"/>
    <x v="9"/>
    <x v="2"/>
    <n v="2"/>
  </r>
  <r>
    <d v="2013-08-21T00:00:00"/>
    <n v="14.715"/>
    <x v="9"/>
    <x v="2"/>
    <n v="2"/>
  </r>
  <r>
    <d v="2013-08-22T00:00:00"/>
    <n v="14.94"/>
    <x v="9"/>
    <x v="2"/>
    <n v="2"/>
  </r>
  <r>
    <d v="2013-08-23T00:00:00"/>
    <n v="15.545"/>
    <x v="9"/>
    <x v="2"/>
    <n v="2"/>
  </r>
  <r>
    <d v="2013-08-26T00:00:00"/>
    <n v="15.734999999999999"/>
    <x v="9"/>
    <x v="2"/>
    <n v="2"/>
  </r>
  <r>
    <d v="2013-08-27T00:00:00"/>
    <n v="15.705"/>
    <x v="9"/>
    <x v="2"/>
    <n v="2"/>
  </r>
  <r>
    <d v="2013-08-28T00:00:00"/>
    <n v="15.18"/>
    <x v="9"/>
    <x v="2"/>
    <n v="2"/>
  </r>
  <r>
    <d v="2013-08-29T00:00:00"/>
    <n v="14.845000000000001"/>
    <x v="9"/>
    <x v="2"/>
    <n v="2"/>
  </r>
  <r>
    <d v="2013-08-30T00:00:00"/>
    <n v="14.914999999999999"/>
    <x v="9"/>
    <x v="2"/>
    <n v="2"/>
  </r>
  <r>
    <d v="2013-09-02T00:00:00"/>
    <n v="14.795"/>
    <x v="9"/>
    <x v="2"/>
    <n v="2"/>
  </r>
  <r>
    <d v="2013-09-03T00:00:00"/>
    <n v="15.085000000000001"/>
    <x v="9"/>
    <x v="2"/>
    <n v="2"/>
  </r>
  <r>
    <d v="2013-09-04T00:00:00"/>
    <n v="15.12"/>
    <x v="9"/>
    <x v="2"/>
    <n v="2"/>
  </r>
  <r>
    <d v="2013-09-05T00:00:00"/>
    <n v="14.895"/>
    <x v="9"/>
    <x v="2"/>
    <n v="2"/>
  </r>
  <r>
    <d v="2013-09-06T00:00:00"/>
    <n v="15.07"/>
    <x v="9"/>
    <x v="2"/>
    <n v="2"/>
  </r>
  <r>
    <d v="2013-09-09T00:00:00"/>
    <n v="14.994999999999999"/>
    <x v="9"/>
    <x v="2"/>
    <n v="2"/>
  </r>
  <r>
    <d v="2013-09-10T00:00:00"/>
    <n v="15.015000000000001"/>
    <x v="9"/>
    <x v="2"/>
    <n v="2"/>
  </r>
  <r>
    <d v="2013-09-11T00:00:00"/>
    <n v="15.09"/>
    <x v="9"/>
    <x v="2"/>
    <n v="2"/>
  </r>
  <r>
    <d v="2013-09-12T00:00:00"/>
    <n v="14.945"/>
    <x v="9"/>
    <x v="2"/>
    <n v="2"/>
  </r>
  <r>
    <d v="2013-09-13T00:00:00"/>
    <n v="14.755000000000001"/>
    <x v="9"/>
    <x v="2"/>
    <n v="2"/>
  </r>
  <r>
    <d v="2013-09-16T00:00:00"/>
    <n v="14.78"/>
    <x v="9"/>
    <x v="2"/>
    <n v="2"/>
  </r>
  <r>
    <d v="2013-09-17T00:00:00"/>
    <n v="14.675000000000001"/>
    <x v="9"/>
    <x v="2"/>
    <n v="2"/>
  </r>
  <r>
    <d v="2013-09-18T00:00:00"/>
    <n v="14.58"/>
    <x v="9"/>
    <x v="2"/>
    <n v="2"/>
  </r>
  <r>
    <d v="2013-09-23T00:00:00"/>
    <n v="15.06"/>
    <x v="9"/>
    <x v="2"/>
    <n v="2"/>
  </r>
  <r>
    <d v="2013-09-24T00:00:00"/>
    <n v="15.545"/>
    <x v="9"/>
    <x v="2"/>
    <n v="2"/>
  </r>
  <r>
    <d v="2013-09-25T00:00:00"/>
    <n v="15.324999999999999"/>
    <x v="9"/>
    <x v="2"/>
    <n v="2"/>
  </r>
  <r>
    <d v="2013-09-26T00:00:00"/>
    <n v="16.545000000000002"/>
    <x v="9"/>
    <x v="2"/>
    <n v="2"/>
  </r>
  <r>
    <d v="2013-09-27T00:00:00"/>
    <n v="16.77"/>
    <x v="9"/>
    <x v="2"/>
    <n v="2"/>
  </r>
  <r>
    <d v="2013-09-30T00:00:00"/>
    <n v="16.799999"/>
    <x v="9"/>
    <x v="2"/>
    <n v="2"/>
  </r>
  <r>
    <d v="2013-10-08T00:00:00"/>
    <n v="16.895"/>
    <x v="9"/>
    <x v="3"/>
    <n v="2"/>
  </r>
  <r>
    <d v="2013-10-09T00:00:00"/>
    <n v="16.684999000000001"/>
    <x v="9"/>
    <x v="3"/>
    <n v="2"/>
  </r>
  <r>
    <d v="2013-10-10T00:00:00"/>
    <n v="16.280000999999999"/>
    <x v="9"/>
    <x v="3"/>
    <n v="2"/>
  </r>
  <r>
    <d v="2013-10-11T00:00:00"/>
    <n v="16.315000999999999"/>
    <x v="9"/>
    <x v="3"/>
    <n v="2"/>
  </r>
  <r>
    <d v="2013-10-14T00:00:00"/>
    <n v="15.895"/>
    <x v="9"/>
    <x v="3"/>
    <n v="2"/>
  </r>
  <r>
    <d v="2013-10-15T00:00:00"/>
    <n v="16.155000999999999"/>
    <x v="9"/>
    <x v="3"/>
    <n v="2"/>
  </r>
  <r>
    <d v="2013-10-16T00:00:00"/>
    <n v="15.39"/>
    <x v="9"/>
    <x v="3"/>
    <n v="2"/>
  </r>
  <r>
    <d v="2013-10-17T00:00:00"/>
    <n v="15.05"/>
    <x v="9"/>
    <x v="3"/>
    <n v="2"/>
  </r>
  <r>
    <d v="2013-10-18T00:00:00"/>
    <n v="15"/>
    <x v="9"/>
    <x v="3"/>
    <n v="2"/>
  </r>
  <r>
    <d v="2013-10-21T00:00:00"/>
    <n v="15.244999999999999"/>
    <x v="9"/>
    <x v="3"/>
    <n v="2"/>
  </r>
  <r>
    <d v="2013-10-22T00:00:00"/>
    <n v="15.255000000000001"/>
    <x v="9"/>
    <x v="3"/>
    <n v="2"/>
  </r>
  <r>
    <d v="2013-10-23T00:00:00"/>
    <n v="15.28"/>
    <x v="9"/>
    <x v="3"/>
    <n v="2"/>
  </r>
  <r>
    <d v="2013-10-24T00:00:00"/>
    <n v="15.24"/>
    <x v="9"/>
    <x v="3"/>
    <n v="2"/>
  </r>
  <r>
    <d v="2013-10-25T00:00:00"/>
    <n v="14.92"/>
    <x v="9"/>
    <x v="3"/>
    <n v="2"/>
  </r>
  <r>
    <d v="2013-10-28T00:00:00"/>
    <n v="14.91"/>
    <x v="9"/>
    <x v="3"/>
    <n v="2"/>
  </r>
  <r>
    <d v="2013-10-29T00:00:00"/>
    <n v="14.99"/>
    <x v="9"/>
    <x v="3"/>
    <n v="2"/>
  </r>
  <r>
    <d v="2013-10-30T00:00:00"/>
    <n v="15.04"/>
    <x v="9"/>
    <x v="3"/>
    <n v="2"/>
  </r>
  <r>
    <d v="2013-10-31T00:00:00"/>
    <n v="15.225"/>
    <x v="9"/>
    <x v="3"/>
    <n v="2"/>
  </r>
  <r>
    <d v="2013-11-01T00:00:00"/>
    <n v="15.02"/>
    <x v="9"/>
    <x v="3"/>
    <n v="2"/>
  </r>
  <r>
    <d v="2013-11-04T00:00:00"/>
    <n v="15.105"/>
    <x v="9"/>
    <x v="3"/>
    <n v="2"/>
  </r>
  <r>
    <d v="2013-11-05T00:00:00"/>
    <n v="14.865"/>
    <x v="9"/>
    <x v="3"/>
    <n v="2"/>
  </r>
  <r>
    <d v="2013-11-06T00:00:00"/>
    <n v="14.555"/>
    <x v="9"/>
    <x v="3"/>
    <n v="2"/>
  </r>
  <r>
    <d v="2013-11-07T00:00:00"/>
    <n v="14.595000000000001"/>
    <x v="9"/>
    <x v="3"/>
    <n v="2"/>
  </r>
  <r>
    <d v="2013-11-08T00:00:00"/>
    <n v="14.175000000000001"/>
    <x v="9"/>
    <x v="3"/>
    <n v="2"/>
  </r>
  <r>
    <d v="2013-11-11T00:00:00"/>
    <n v="14.6"/>
    <x v="9"/>
    <x v="3"/>
    <n v="2"/>
  </r>
  <r>
    <d v="2013-11-12T00:00:00"/>
    <n v="14.875"/>
    <x v="9"/>
    <x v="3"/>
    <n v="2"/>
  </r>
  <r>
    <d v="2013-11-13T00:00:00"/>
    <n v="14.895"/>
    <x v="9"/>
    <x v="3"/>
    <n v="2"/>
  </r>
  <r>
    <d v="2013-11-14T00:00:00"/>
    <n v="14.77"/>
    <x v="9"/>
    <x v="3"/>
    <n v="2"/>
  </r>
  <r>
    <d v="2013-11-15T00:00:00"/>
    <n v="14.7"/>
    <x v="9"/>
    <x v="3"/>
    <n v="2"/>
  </r>
  <r>
    <d v="2013-11-18T00:00:00"/>
    <n v="14.505000000000001"/>
    <x v="9"/>
    <x v="3"/>
    <n v="2"/>
  </r>
  <r>
    <d v="2013-11-19T00:00:00"/>
    <n v="14.26"/>
    <x v="9"/>
    <x v="3"/>
    <n v="2"/>
  </r>
  <r>
    <d v="2013-11-20T00:00:00"/>
    <n v="14.465"/>
    <x v="9"/>
    <x v="3"/>
    <n v="2"/>
  </r>
  <r>
    <d v="2013-11-21T00:00:00"/>
    <n v="14.94"/>
    <x v="9"/>
    <x v="3"/>
    <n v="2"/>
  </r>
  <r>
    <d v="2013-11-22T00:00:00"/>
    <n v="15.35"/>
    <x v="9"/>
    <x v="3"/>
    <n v="2"/>
  </r>
  <r>
    <d v="2013-11-25T00:00:00"/>
    <n v="15.36"/>
    <x v="9"/>
    <x v="3"/>
    <n v="2"/>
  </r>
  <r>
    <d v="2013-11-26T00:00:00"/>
    <n v="15.1"/>
    <x v="9"/>
    <x v="3"/>
    <n v="2"/>
  </r>
  <r>
    <d v="2013-11-27T00:00:00"/>
    <n v="15.115"/>
    <x v="9"/>
    <x v="3"/>
    <n v="2"/>
  </r>
  <r>
    <d v="2013-11-28T00:00:00"/>
    <n v="15.175000000000001"/>
    <x v="9"/>
    <x v="3"/>
    <n v="2"/>
  </r>
  <r>
    <d v="2013-11-29T00:00:00"/>
    <n v="15.9"/>
    <x v="9"/>
    <x v="3"/>
    <n v="2"/>
  </r>
  <r>
    <d v="2013-12-02T00:00:00"/>
    <n v="15.25"/>
    <x v="9"/>
    <x v="3"/>
    <n v="2"/>
  </r>
  <r>
    <d v="2013-12-03T00:00:00"/>
    <n v="15.4"/>
    <x v="9"/>
    <x v="3"/>
    <n v="2"/>
  </r>
  <r>
    <d v="2013-12-04T00:00:00"/>
    <n v="15.69"/>
    <x v="9"/>
    <x v="3"/>
    <n v="2"/>
  </r>
  <r>
    <d v="2013-12-05T00:00:00"/>
    <n v="15.73"/>
    <x v="9"/>
    <x v="3"/>
    <n v="2"/>
  </r>
  <r>
    <d v="2013-12-06T00:00:00"/>
    <n v="15.41"/>
    <x v="9"/>
    <x v="3"/>
    <n v="2"/>
  </r>
  <r>
    <d v="2013-12-09T00:00:00"/>
    <n v="15.565"/>
    <x v="9"/>
    <x v="3"/>
    <n v="2"/>
  </r>
  <r>
    <d v="2013-12-10T00:00:00"/>
    <n v="15.59"/>
    <x v="9"/>
    <x v="3"/>
    <n v="2"/>
  </r>
  <r>
    <d v="2013-12-11T00:00:00"/>
    <n v="15.6"/>
    <x v="9"/>
    <x v="3"/>
    <n v="2"/>
  </r>
  <r>
    <d v="2013-12-12T00:00:00"/>
    <n v="15.705"/>
    <x v="9"/>
    <x v="3"/>
    <n v="2"/>
  </r>
  <r>
    <d v="2013-12-13T00:00:00"/>
    <n v="16.184999000000001"/>
    <x v="9"/>
    <x v="3"/>
    <n v="2"/>
  </r>
  <r>
    <d v="2013-12-16T00:00:00"/>
    <n v="16.139999"/>
    <x v="9"/>
    <x v="3"/>
    <n v="2"/>
  </r>
  <r>
    <d v="2013-12-17T00:00:00"/>
    <n v="15.97"/>
    <x v="9"/>
    <x v="3"/>
    <n v="2"/>
  </r>
  <r>
    <d v="2013-12-18T00:00:00"/>
    <n v="15.975"/>
    <x v="9"/>
    <x v="3"/>
    <n v="2"/>
  </r>
  <r>
    <d v="2013-12-19T00:00:00"/>
    <n v="15.56"/>
    <x v="9"/>
    <x v="3"/>
    <n v="2"/>
  </r>
  <r>
    <d v="2013-12-20T00:00:00"/>
    <n v="15.25"/>
    <x v="9"/>
    <x v="3"/>
    <n v="2"/>
  </r>
  <r>
    <d v="2013-12-23T00:00:00"/>
    <n v="15.94"/>
    <x v="9"/>
    <x v="3"/>
    <n v="2"/>
  </r>
  <r>
    <d v="2013-12-24T00:00:00"/>
    <n v="15.86"/>
    <x v="9"/>
    <x v="3"/>
    <n v="2"/>
  </r>
  <r>
    <d v="2013-12-25T00:00:00"/>
    <n v="15.94"/>
    <x v="9"/>
    <x v="3"/>
    <n v="2"/>
  </r>
  <r>
    <d v="2013-12-26T00:00:00"/>
    <n v="16.120000999999998"/>
    <x v="9"/>
    <x v="3"/>
    <n v="2"/>
  </r>
  <r>
    <d v="2013-12-27T00:00:00"/>
    <n v="16.135000000000002"/>
    <x v="9"/>
    <x v="3"/>
    <n v="2"/>
  </r>
  <r>
    <d v="2013-12-30T00:00:00"/>
    <n v="15.73"/>
    <x v="9"/>
    <x v="3"/>
    <n v="2"/>
  </r>
  <r>
    <d v="2013-12-31T00:00:00"/>
    <n v="16.309999000000001"/>
    <x v="9"/>
    <x v="3"/>
    <n v="2"/>
  </r>
  <r>
    <d v="2014-01-02T00:00:00"/>
    <n v="17.155000999999999"/>
    <x v="10"/>
    <x v="0"/>
    <n v="1"/>
  </r>
  <r>
    <d v="2014-01-03T00:00:00"/>
    <n v="17.010000000000002"/>
    <x v="10"/>
    <x v="0"/>
    <n v="1"/>
  </r>
  <r>
    <d v="2014-01-06T00:00:00"/>
    <n v="16.995000999999998"/>
    <x v="10"/>
    <x v="0"/>
    <n v="1"/>
  </r>
  <r>
    <d v="2014-01-07T00:00:00"/>
    <n v="17.245000999999998"/>
    <x v="10"/>
    <x v="0"/>
    <n v="1"/>
  </r>
  <r>
    <d v="2014-01-08T00:00:00"/>
    <n v="18.040001"/>
    <x v="10"/>
    <x v="0"/>
    <n v="1"/>
  </r>
  <r>
    <d v="2014-01-09T00:00:00"/>
    <n v="17.565000999999999"/>
    <x v="10"/>
    <x v="0"/>
    <n v="1"/>
  </r>
  <r>
    <d v="2014-01-10T00:00:00"/>
    <n v="17.23"/>
    <x v="10"/>
    <x v="0"/>
    <n v="1"/>
  </r>
  <r>
    <d v="2014-01-13T00:00:00"/>
    <n v="17.489999999999998"/>
    <x v="10"/>
    <x v="0"/>
    <n v="1"/>
  </r>
  <r>
    <d v="2014-01-14T00:00:00"/>
    <n v="17.379999000000002"/>
    <x v="10"/>
    <x v="0"/>
    <n v="1"/>
  </r>
  <r>
    <d v="2014-01-15T00:00:00"/>
    <n v="17.945"/>
    <x v="10"/>
    <x v="0"/>
    <n v="1"/>
  </r>
  <r>
    <d v="2014-01-16T00:00:00"/>
    <n v="18.055"/>
    <x v="10"/>
    <x v="0"/>
    <n v="1"/>
  </r>
  <r>
    <d v="2014-01-17T00:00:00"/>
    <n v="18.190000999999999"/>
    <x v="10"/>
    <x v="0"/>
    <n v="1"/>
  </r>
  <r>
    <d v="2014-01-20T00:00:00"/>
    <n v="17.614999999999998"/>
    <x v="10"/>
    <x v="0"/>
    <n v="1"/>
  </r>
  <r>
    <d v="2014-01-21T00:00:00"/>
    <n v="18.454999999999998"/>
    <x v="10"/>
    <x v="0"/>
    <n v="1"/>
  </r>
  <r>
    <d v="2014-01-22T00:00:00"/>
    <n v="18.805"/>
    <x v="10"/>
    <x v="0"/>
    <n v="1"/>
  </r>
  <r>
    <d v="2014-01-23T00:00:00"/>
    <n v="18.639999"/>
    <x v="10"/>
    <x v="0"/>
    <n v="1"/>
  </r>
  <r>
    <d v="2014-01-24T00:00:00"/>
    <n v="19.100000000000001"/>
    <x v="10"/>
    <x v="0"/>
    <n v="1"/>
  </r>
  <r>
    <d v="2014-01-27T00:00:00"/>
    <n v="19.540001"/>
    <x v="10"/>
    <x v="0"/>
    <n v="1"/>
  </r>
  <r>
    <d v="2014-01-28T00:00:00"/>
    <n v="19.309999000000001"/>
    <x v="10"/>
    <x v="0"/>
    <n v="1"/>
  </r>
  <r>
    <d v="2014-01-29T00:00:00"/>
    <n v="19.454999999999998"/>
    <x v="10"/>
    <x v="0"/>
    <n v="1"/>
  </r>
  <r>
    <d v="2014-01-30T00:00:00"/>
    <n v="19.594999000000001"/>
    <x v="10"/>
    <x v="0"/>
    <n v="1"/>
  </r>
  <r>
    <d v="2014-02-07T00:00:00"/>
    <n v="19.389999"/>
    <x v="10"/>
    <x v="0"/>
    <n v="1"/>
  </r>
  <r>
    <d v="2014-02-10T00:00:00"/>
    <n v="19.094999000000001"/>
    <x v="10"/>
    <x v="0"/>
    <n v="1"/>
  </r>
  <r>
    <d v="2014-02-11T00:00:00"/>
    <n v="19.16"/>
    <x v="10"/>
    <x v="0"/>
    <n v="1"/>
  </r>
  <r>
    <d v="2014-02-12T00:00:00"/>
    <n v="18.864999999999998"/>
    <x v="10"/>
    <x v="0"/>
    <n v="1"/>
  </r>
  <r>
    <d v="2014-02-13T00:00:00"/>
    <n v="18.145"/>
    <x v="10"/>
    <x v="0"/>
    <n v="1"/>
  </r>
  <r>
    <d v="2014-02-14T00:00:00"/>
    <n v="18.575001"/>
    <x v="10"/>
    <x v="0"/>
    <n v="1"/>
  </r>
  <r>
    <d v="2014-02-17T00:00:00"/>
    <n v="19.204999999999998"/>
    <x v="10"/>
    <x v="0"/>
    <n v="1"/>
  </r>
  <r>
    <d v="2014-02-18T00:00:00"/>
    <n v="20.495000999999998"/>
    <x v="10"/>
    <x v="0"/>
    <n v="1"/>
  </r>
  <r>
    <d v="2014-02-19T00:00:00"/>
    <n v="19.84"/>
    <x v="10"/>
    <x v="0"/>
    <n v="1"/>
  </r>
  <r>
    <d v="2014-02-20T00:00:00"/>
    <n v="19.610001"/>
    <x v="10"/>
    <x v="0"/>
    <n v="1"/>
  </r>
  <r>
    <d v="2014-02-21T00:00:00"/>
    <n v="20.68"/>
    <x v="10"/>
    <x v="0"/>
    <n v="1"/>
  </r>
  <r>
    <d v="2014-02-24T00:00:00"/>
    <n v="20.985001"/>
    <x v="10"/>
    <x v="0"/>
    <n v="1"/>
  </r>
  <r>
    <d v="2014-02-25T00:00:00"/>
    <n v="21"/>
    <x v="10"/>
    <x v="0"/>
    <n v="1"/>
  </r>
  <r>
    <d v="2014-02-26T00:00:00"/>
    <n v="21.360001"/>
    <x v="10"/>
    <x v="0"/>
    <n v="1"/>
  </r>
  <r>
    <d v="2014-02-27T00:00:00"/>
    <n v="20"/>
    <x v="10"/>
    <x v="0"/>
    <n v="1"/>
  </r>
  <r>
    <d v="2014-02-28T00:00:00"/>
    <n v="20.049999"/>
    <x v="10"/>
    <x v="0"/>
    <n v="1"/>
  </r>
  <r>
    <d v="2014-03-03T00:00:00"/>
    <n v="20.785"/>
    <x v="10"/>
    <x v="0"/>
    <n v="1"/>
  </r>
  <r>
    <d v="2014-03-04T00:00:00"/>
    <n v="20.395"/>
    <x v="10"/>
    <x v="0"/>
    <n v="1"/>
  </r>
  <r>
    <d v="2014-03-05T00:00:00"/>
    <n v="19.985001"/>
    <x v="10"/>
    <x v="0"/>
    <n v="1"/>
  </r>
  <r>
    <d v="2014-03-06T00:00:00"/>
    <n v="18.77"/>
    <x v="10"/>
    <x v="0"/>
    <n v="1"/>
  </r>
  <r>
    <d v="2014-03-07T00:00:00"/>
    <n v="18.950001"/>
    <x v="10"/>
    <x v="0"/>
    <n v="1"/>
  </r>
  <r>
    <d v="2014-03-10T00:00:00"/>
    <n v="18.870000999999998"/>
    <x v="10"/>
    <x v="0"/>
    <n v="1"/>
  </r>
  <r>
    <d v="2014-03-11T00:00:00"/>
    <n v="18.875"/>
    <x v="10"/>
    <x v="0"/>
    <n v="1"/>
  </r>
  <r>
    <d v="2014-03-12T00:00:00"/>
    <n v="19.254999000000002"/>
    <x v="10"/>
    <x v="0"/>
    <n v="1"/>
  </r>
  <r>
    <d v="2014-03-13T00:00:00"/>
    <n v="19.16"/>
    <x v="10"/>
    <x v="0"/>
    <n v="1"/>
  </r>
  <r>
    <d v="2014-03-14T00:00:00"/>
    <n v="18.855"/>
    <x v="10"/>
    <x v="0"/>
    <n v="1"/>
  </r>
  <r>
    <d v="2014-03-17T00:00:00"/>
    <n v="19.475000000000001"/>
    <x v="10"/>
    <x v="0"/>
    <n v="1"/>
  </r>
  <r>
    <d v="2014-03-18T00:00:00"/>
    <n v="19.829999999999998"/>
    <x v="10"/>
    <x v="0"/>
    <n v="1"/>
  </r>
  <r>
    <d v="2014-03-19T00:00:00"/>
    <n v="19.25"/>
    <x v="10"/>
    <x v="0"/>
    <n v="1"/>
  </r>
  <r>
    <d v="2014-03-20T00:00:00"/>
    <n v="18.870000999999998"/>
    <x v="10"/>
    <x v="0"/>
    <n v="1"/>
  </r>
  <r>
    <d v="2014-03-21T00:00:00"/>
    <n v="18.850000000000001"/>
    <x v="10"/>
    <x v="0"/>
    <n v="1"/>
  </r>
  <r>
    <d v="2014-03-24T00:00:00"/>
    <n v="18.905000999999999"/>
    <x v="10"/>
    <x v="0"/>
    <n v="1"/>
  </r>
  <r>
    <d v="2014-03-25T00:00:00"/>
    <n v="19.655000999999999"/>
    <x v="10"/>
    <x v="0"/>
    <n v="1"/>
  </r>
  <r>
    <d v="2014-03-26T00:00:00"/>
    <n v="19.625"/>
    <x v="10"/>
    <x v="0"/>
    <n v="1"/>
  </r>
  <r>
    <d v="2014-03-27T00:00:00"/>
    <n v="19.700001"/>
    <x v="10"/>
    <x v="0"/>
    <n v="1"/>
  </r>
  <r>
    <d v="2014-03-28T00:00:00"/>
    <n v="19.684999000000001"/>
    <x v="10"/>
    <x v="0"/>
    <n v="1"/>
  </r>
  <r>
    <d v="2014-03-31T00:00:00"/>
    <n v="20.475000000000001"/>
    <x v="10"/>
    <x v="0"/>
    <n v="1"/>
  </r>
  <r>
    <d v="2014-04-01T00:00:00"/>
    <n v="20.475000000000001"/>
    <x v="10"/>
    <x v="1"/>
    <n v="1"/>
  </r>
  <r>
    <d v="2014-04-02T00:00:00"/>
    <n v="20.355"/>
    <x v="10"/>
    <x v="1"/>
    <n v="1"/>
  </r>
  <r>
    <d v="2014-04-03T00:00:00"/>
    <n v="19.93"/>
    <x v="10"/>
    <x v="1"/>
    <n v="1"/>
  </r>
  <r>
    <d v="2014-04-04T00:00:00"/>
    <n v="20.045000000000002"/>
    <x v="10"/>
    <x v="1"/>
    <n v="1"/>
  </r>
  <r>
    <d v="2014-04-08T00:00:00"/>
    <n v="20.129999000000002"/>
    <x v="10"/>
    <x v="1"/>
    <n v="1"/>
  </r>
  <r>
    <d v="2014-04-09T00:00:00"/>
    <n v="20.43"/>
    <x v="10"/>
    <x v="1"/>
    <n v="1"/>
  </r>
  <r>
    <d v="2014-04-10T00:00:00"/>
    <n v="20.014999"/>
    <x v="10"/>
    <x v="1"/>
    <n v="1"/>
  </r>
  <r>
    <d v="2014-04-11T00:00:00"/>
    <n v="20.74"/>
    <x v="10"/>
    <x v="1"/>
    <n v="1"/>
  </r>
  <r>
    <d v="2014-04-14T00:00:00"/>
    <n v="20.549999"/>
    <x v="10"/>
    <x v="1"/>
    <n v="1"/>
  </r>
  <r>
    <d v="2014-04-15T00:00:00"/>
    <n v="20.094999000000001"/>
    <x v="10"/>
    <x v="1"/>
    <n v="1"/>
  </r>
  <r>
    <d v="2014-04-16T00:00:00"/>
    <n v="19.995000999999998"/>
    <x v="10"/>
    <x v="1"/>
    <n v="1"/>
  </r>
  <r>
    <d v="2014-04-17T00:00:00"/>
    <n v="19.91"/>
    <x v="10"/>
    <x v="1"/>
    <n v="1"/>
  </r>
  <r>
    <d v="2014-04-18T00:00:00"/>
    <n v="19.889999"/>
    <x v="10"/>
    <x v="1"/>
    <n v="1"/>
  </r>
  <r>
    <d v="2014-04-21T00:00:00"/>
    <n v="19.995000999999998"/>
    <x v="10"/>
    <x v="1"/>
    <n v="1"/>
  </r>
  <r>
    <d v="2014-04-22T00:00:00"/>
    <n v="19.799999"/>
    <x v="10"/>
    <x v="1"/>
    <n v="1"/>
  </r>
  <r>
    <d v="2014-04-23T00:00:00"/>
    <n v="19.299999"/>
    <x v="10"/>
    <x v="1"/>
    <n v="1"/>
  </r>
  <r>
    <d v="2014-04-24T00:00:00"/>
    <n v="18.805"/>
    <x v="10"/>
    <x v="1"/>
    <n v="1"/>
  </r>
  <r>
    <d v="2014-04-25T00:00:00"/>
    <n v="18.454999999999998"/>
    <x v="10"/>
    <x v="1"/>
    <n v="1"/>
  </r>
  <r>
    <d v="2014-04-28T00:00:00"/>
    <n v="18.360001"/>
    <x v="10"/>
    <x v="1"/>
    <n v="1"/>
  </r>
  <r>
    <d v="2014-04-29T00:00:00"/>
    <n v="18.5"/>
    <x v="10"/>
    <x v="1"/>
    <n v="1"/>
  </r>
  <r>
    <d v="2014-04-30T00:00:00"/>
    <n v="18.510000000000002"/>
    <x v="10"/>
    <x v="1"/>
    <n v="1"/>
  </r>
  <r>
    <d v="2014-05-05T00:00:00"/>
    <n v="18.995000999999998"/>
    <x v="10"/>
    <x v="1"/>
    <n v="1"/>
  </r>
  <r>
    <d v="2014-05-06T00:00:00"/>
    <n v="18.889999"/>
    <x v="10"/>
    <x v="1"/>
    <n v="1"/>
  </r>
  <r>
    <d v="2014-05-07T00:00:00"/>
    <n v="19.040001"/>
    <x v="10"/>
    <x v="1"/>
    <n v="1"/>
  </r>
  <r>
    <d v="2014-05-08T00:00:00"/>
    <n v="19.075001"/>
    <x v="10"/>
    <x v="1"/>
    <n v="1"/>
  </r>
  <r>
    <d v="2014-05-09T00:00:00"/>
    <n v="18.850000000000001"/>
    <x v="10"/>
    <x v="1"/>
    <n v="1"/>
  </r>
  <r>
    <d v="2014-05-12T00:00:00"/>
    <n v="18.855"/>
    <x v="10"/>
    <x v="1"/>
    <n v="1"/>
  </r>
  <r>
    <d v="2014-05-13T00:00:00"/>
    <n v="18.864999999999998"/>
    <x v="10"/>
    <x v="1"/>
    <n v="1"/>
  </r>
  <r>
    <d v="2014-05-14T00:00:00"/>
    <n v="18.834999"/>
    <x v="10"/>
    <x v="1"/>
    <n v="1"/>
  </r>
  <r>
    <d v="2014-05-15T00:00:00"/>
    <n v="18.530000999999999"/>
    <x v="10"/>
    <x v="1"/>
    <n v="1"/>
  </r>
  <r>
    <d v="2014-05-16T00:00:00"/>
    <n v="17.995000999999998"/>
    <x v="10"/>
    <x v="1"/>
    <n v="1"/>
  </r>
  <r>
    <d v="2014-05-19T00:00:00"/>
    <n v="18.135000000000002"/>
    <x v="10"/>
    <x v="1"/>
    <n v="1"/>
  </r>
  <r>
    <d v="2014-05-20T00:00:00"/>
    <n v="18.355"/>
    <x v="10"/>
    <x v="1"/>
    <n v="1"/>
  </r>
  <r>
    <d v="2014-05-21T00:00:00"/>
    <n v="18.5"/>
    <x v="10"/>
    <x v="1"/>
    <n v="1"/>
  </r>
  <r>
    <d v="2014-05-22T00:00:00"/>
    <n v="18.745000999999998"/>
    <x v="10"/>
    <x v="1"/>
    <n v="1"/>
  </r>
  <r>
    <d v="2014-05-23T00:00:00"/>
    <n v="18.700001"/>
    <x v="10"/>
    <x v="1"/>
    <n v="1"/>
  </r>
  <r>
    <d v="2014-05-26T00:00:00"/>
    <n v="19.665001"/>
    <x v="10"/>
    <x v="1"/>
    <n v="1"/>
  </r>
  <r>
    <d v="2014-05-27T00:00:00"/>
    <n v="19.785"/>
    <x v="10"/>
    <x v="1"/>
    <n v="1"/>
  </r>
  <r>
    <d v="2014-05-28T00:00:00"/>
    <n v="20.010000000000002"/>
    <x v="10"/>
    <x v="1"/>
    <n v="1"/>
  </r>
  <r>
    <d v="2014-05-29T00:00:00"/>
    <n v="20.024999999999999"/>
    <x v="10"/>
    <x v="1"/>
    <n v="1"/>
  </r>
  <r>
    <d v="2014-05-30T00:00:00"/>
    <n v="19.995000999999998"/>
    <x v="10"/>
    <x v="1"/>
    <n v="1"/>
  </r>
  <r>
    <d v="2014-06-03T00:00:00"/>
    <n v="19.75"/>
    <x v="10"/>
    <x v="1"/>
    <n v="1"/>
  </r>
  <r>
    <d v="2014-06-04T00:00:00"/>
    <n v="19.475000000000001"/>
    <x v="10"/>
    <x v="1"/>
    <n v="1"/>
  </r>
  <r>
    <d v="2014-06-05T00:00:00"/>
    <n v="19.945"/>
    <x v="10"/>
    <x v="1"/>
    <n v="1"/>
  </r>
  <r>
    <d v="2014-06-06T00:00:00"/>
    <n v="19.945"/>
    <x v="10"/>
    <x v="1"/>
    <n v="1"/>
  </r>
  <r>
    <d v="2014-06-09T00:00:00"/>
    <n v="20.004999000000002"/>
    <x v="10"/>
    <x v="1"/>
    <n v="1"/>
  </r>
  <r>
    <d v="2014-06-10T00:00:00"/>
    <n v="20.004999000000002"/>
    <x v="10"/>
    <x v="1"/>
    <n v="1"/>
  </r>
  <r>
    <d v="2014-06-11T00:00:00"/>
    <n v="20.334999"/>
    <x v="10"/>
    <x v="1"/>
    <n v="1"/>
  </r>
  <r>
    <d v="2014-06-12T00:00:00"/>
    <n v="20.16"/>
    <x v="10"/>
    <x v="1"/>
    <n v="1"/>
  </r>
  <r>
    <d v="2014-06-13T00:00:00"/>
    <n v="19.91"/>
    <x v="10"/>
    <x v="1"/>
    <n v="1"/>
  </r>
  <r>
    <d v="2014-06-16T00:00:00"/>
    <n v="19.440000999999999"/>
    <x v="10"/>
    <x v="1"/>
    <n v="1"/>
  </r>
  <r>
    <d v="2014-06-17T00:00:00"/>
    <n v="19.149999999999999"/>
    <x v="10"/>
    <x v="1"/>
    <n v="1"/>
  </r>
  <r>
    <d v="2014-06-18T00:00:00"/>
    <n v="19.285"/>
    <x v="10"/>
    <x v="1"/>
    <n v="1"/>
  </r>
  <r>
    <d v="2014-06-19T00:00:00"/>
    <n v="19.024999999999999"/>
    <x v="10"/>
    <x v="1"/>
    <n v="1"/>
  </r>
  <r>
    <d v="2014-06-20T00:00:00"/>
    <n v="19.290001"/>
    <x v="10"/>
    <x v="1"/>
    <n v="1"/>
  </r>
  <r>
    <d v="2014-06-23T00:00:00"/>
    <n v="19.27"/>
    <x v="10"/>
    <x v="1"/>
    <n v="1"/>
  </r>
  <r>
    <d v="2014-06-24T00:00:00"/>
    <n v="19.600000000000001"/>
    <x v="10"/>
    <x v="1"/>
    <n v="1"/>
  </r>
  <r>
    <d v="2014-06-25T00:00:00"/>
    <n v="19.57"/>
    <x v="10"/>
    <x v="1"/>
    <n v="1"/>
  </r>
  <r>
    <d v="2014-06-26T00:00:00"/>
    <n v="19.825001"/>
    <x v="10"/>
    <x v="1"/>
    <n v="1"/>
  </r>
  <r>
    <d v="2014-06-27T00:00:00"/>
    <n v="19.945"/>
    <x v="10"/>
    <x v="1"/>
    <n v="1"/>
  </r>
  <r>
    <d v="2014-06-30T00:00:00"/>
    <n v="20.565000999999999"/>
    <x v="10"/>
    <x v="1"/>
    <n v="1"/>
  </r>
  <r>
    <d v="2014-07-01T00:00:00"/>
    <n v="20.565000999999999"/>
    <x v="10"/>
    <x v="2"/>
    <n v="2"/>
  </r>
  <r>
    <d v="2014-07-02T00:00:00"/>
    <n v="20.565000999999999"/>
    <x v="10"/>
    <x v="2"/>
    <n v="2"/>
  </r>
  <r>
    <d v="2014-07-03T00:00:00"/>
    <n v="20.565000999999999"/>
    <x v="10"/>
    <x v="2"/>
    <n v="2"/>
  </r>
  <r>
    <d v="2014-07-04T00:00:00"/>
    <n v="20.565000999999999"/>
    <x v="10"/>
    <x v="2"/>
    <n v="2"/>
  </r>
  <r>
    <d v="2014-07-07T00:00:00"/>
    <n v="20.565000999999999"/>
    <x v="10"/>
    <x v="2"/>
    <n v="2"/>
  </r>
  <r>
    <d v="2014-07-08T00:00:00"/>
    <n v="21.495000999999998"/>
    <x v="10"/>
    <x v="2"/>
    <n v="2"/>
  </r>
  <r>
    <d v="2014-07-09T00:00:00"/>
    <n v="20.725000000000001"/>
    <x v="10"/>
    <x v="2"/>
    <n v="2"/>
  </r>
  <r>
    <d v="2014-07-10T00:00:00"/>
    <n v="20.184999000000001"/>
    <x v="10"/>
    <x v="2"/>
    <n v="2"/>
  </r>
  <r>
    <d v="2014-07-11T00:00:00"/>
    <n v="19.995000999999998"/>
    <x v="10"/>
    <x v="2"/>
    <n v="2"/>
  </r>
  <r>
    <d v="2014-07-14T00:00:00"/>
    <n v="19.985001"/>
    <x v="10"/>
    <x v="2"/>
    <n v="2"/>
  </r>
  <r>
    <d v="2014-07-15T00:00:00"/>
    <n v="19.905000999999999"/>
    <x v="10"/>
    <x v="2"/>
    <n v="2"/>
  </r>
  <r>
    <d v="2014-07-16T00:00:00"/>
    <n v="20"/>
    <x v="10"/>
    <x v="2"/>
    <n v="2"/>
  </r>
  <r>
    <d v="2014-07-17T00:00:00"/>
    <n v="20.094999000000001"/>
    <x v="10"/>
    <x v="2"/>
    <n v="2"/>
  </r>
  <r>
    <d v="2014-07-18T00:00:00"/>
    <n v="19.760000000000002"/>
    <x v="10"/>
    <x v="2"/>
    <n v="2"/>
  </r>
  <r>
    <d v="2014-07-21T00:00:00"/>
    <n v="19.704999999999998"/>
    <x v="10"/>
    <x v="2"/>
    <n v="2"/>
  </r>
  <r>
    <d v="2014-07-22T00:00:00"/>
    <n v="19.895"/>
    <x v="10"/>
    <x v="2"/>
    <n v="2"/>
  </r>
  <r>
    <d v="2014-07-23T00:00:00"/>
    <n v="19.799999"/>
    <x v="10"/>
    <x v="2"/>
    <n v="2"/>
  </r>
  <r>
    <d v="2014-07-24T00:00:00"/>
    <n v="19.745000999999998"/>
    <x v="10"/>
    <x v="2"/>
    <n v="2"/>
  </r>
  <r>
    <d v="2014-07-25T00:00:00"/>
    <n v="19.225000000000001"/>
    <x v="10"/>
    <x v="2"/>
    <n v="2"/>
  </r>
  <r>
    <d v="2014-07-28T00:00:00"/>
    <n v="19.129999000000002"/>
    <x v="10"/>
    <x v="2"/>
    <n v="2"/>
  </r>
  <r>
    <d v="2014-07-29T00:00:00"/>
    <n v="19.540001"/>
    <x v="10"/>
    <x v="2"/>
    <n v="2"/>
  </r>
  <r>
    <d v="2014-07-30T00:00:00"/>
    <n v="19.389999"/>
    <x v="10"/>
    <x v="2"/>
    <n v="2"/>
  </r>
  <r>
    <d v="2014-07-31T00:00:00"/>
    <n v="19.954999999999998"/>
    <x v="10"/>
    <x v="2"/>
    <n v="2"/>
  </r>
  <r>
    <d v="2014-08-01T00:00:00"/>
    <n v="20.204999999999998"/>
    <x v="10"/>
    <x v="2"/>
    <n v="2"/>
  </r>
  <r>
    <d v="2014-08-04T00:00:00"/>
    <n v="20.239999999999998"/>
    <x v="10"/>
    <x v="2"/>
    <n v="2"/>
  </r>
  <r>
    <d v="2014-08-05T00:00:00"/>
    <n v="19.959999"/>
    <x v="10"/>
    <x v="2"/>
    <n v="2"/>
  </r>
  <r>
    <d v="2014-08-06T00:00:00"/>
    <n v="20.040001"/>
    <x v="10"/>
    <x v="2"/>
    <n v="2"/>
  </r>
  <r>
    <d v="2014-08-07T00:00:00"/>
    <n v="19.975000000000001"/>
    <x v="10"/>
    <x v="2"/>
    <n v="2"/>
  </r>
  <r>
    <d v="2014-08-08T00:00:00"/>
    <n v="20.139999"/>
    <x v="10"/>
    <x v="2"/>
    <n v="2"/>
  </r>
  <r>
    <d v="2014-08-11T00:00:00"/>
    <n v="20.559999000000001"/>
    <x v="10"/>
    <x v="2"/>
    <n v="2"/>
  </r>
  <r>
    <d v="2014-08-12T00:00:00"/>
    <n v="20.67"/>
    <x v="10"/>
    <x v="2"/>
    <n v="2"/>
  </r>
  <r>
    <d v="2014-08-13T00:00:00"/>
    <n v="20.149999999999999"/>
    <x v="10"/>
    <x v="2"/>
    <n v="2"/>
  </r>
  <r>
    <d v="2014-08-14T00:00:00"/>
    <n v="19.850000000000001"/>
    <x v="10"/>
    <x v="2"/>
    <n v="2"/>
  </r>
  <r>
    <d v="2014-08-15T00:00:00"/>
    <n v="20.235001"/>
    <x v="10"/>
    <x v="2"/>
    <n v="2"/>
  </r>
  <r>
    <d v="2014-08-18T00:00:00"/>
    <n v="19.915001"/>
    <x v="10"/>
    <x v="2"/>
    <n v="2"/>
  </r>
  <r>
    <d v="2014-08-19T00:00:00"/>
    <n v="19.954999999999998"/>
    <x v="10"/>
    <x v="2"/>
    <n v="2"/>
  </r>
  <r>
    <d v="2014-08-20T00:00:00"/>
    <n v="19.535"/>
    <x v="10"/>
    <x v="2"/>
    <n v="2"/>
  </r>
  <r>
    <d v="2014-08-21T00:00:00"/>
    <n v="19.489999999999998"/>
    <x v="10"/>
    <x v="2"/>
    <n v="2"/>
  </r>
  <r>
    <d v="2014-08-22T00:00:00"/>
    <n v="19.66"/>
    <x v="10"/>
    <x v="2"/>
    <n v="2"/>
  </r>
  <r>
    <d v="2014-08-25T00:00:00"/>
    <n v="19.34"/>
    <x v="10"/>
    <x v="2"/>
    <n v="2"/>
  </r>
  <r>
    <d v="2014-08-26T00:00:00"/>
    <n v="19.049999"/>
    <x v="10"/>
    <x v="2"/>
    <n v="2"/>
  </r>
  <r>
    <d v="2014-08-27T00:00:00"/>
    <n v="19.02"/>
    <x v="10"/>
    <x v="2"/>
    <n v="2"/>
  </r>
  <r>
    <d v="2014-08-28T00:00:00"/>
    <n v="19.149999999999999"/>
    <x v="10"/>
    <x v="2"/>
    <n v="2"/>
  </r>
  <r>
    <d v="2014-08-29T00:00:00"/>
    <n v="19.219999000000001"/>
    <x v="10"/>
    <x v="2"/>
    <n v="2"/>
  </r>
  <r>
    <d v="2014-09-01T00:00:00"/>
    <n v="19.27"/>
    <x v="10"/>
    <x v="2"/>
    <n v="2"/>
  </r>
  <r>
    <d v="2014-09-02T00:00:00"/>
    <n v="19.315000999999999"/>
    <x v="10"/>
    <x v="2"/>
    <n v="2"/>
  </r>
  <r>
    <d v="2014-09-03T00:00:00"/>
    <n v="19.120000999999998"/>
    <x v="10"/>
    <x v="2"/>
    <n v="2"/>
  </r>
  <r>
    <d v="2014-09-04T00:00:00"/>
    <n v="18.98"/>
    <x v="10"/>
    <x v="2"/>
    <n v="2"/>
  </r>
  <r>
    <d v="2014-09-05T00:00:00"/>
    <n v="19"/>
    <x v="10"/>
    <x v="2"/>
    <n v="2"/>
  </r>
  <r>
    <d v="2014-09-09T00:00:00"/>
    <n v="19.43"/>
    <x v="10"/>
    <x v="2"/>
    <n v="2"/>
  </r>
  <r>
    <d v="2014-09-10T00:00:00"/>
    <n v="19.325001"/>
    <x v="10"/>
    <x v="2"/>
    <n v="2"/>
  </r>
  <r>
    <d v="2014-09-11T00:00:00"/>
    <n v="19.105"/>
    <x v="10"/>
    <x v="2"/>
    <n v="2"/>
  </r>
  <r>
    <d v="2014-09-12T00:00:00"/>
    <n v="19.07"/>
    <x v="10"/>
    <x v="2"/>
    <n v="2"/>
  </r>
  <r>
    <d v="2014-09-15T00:00:00"/>
    <n v="19.129999000000002"/>
    <x v="10"/>
    <x v="2"/>
    <n v="2"/>
  </r>
  <r>
    <d v="2014-09-16T00:00:00"/>
    <n v="18.445"/>
    <x v="10"/>
    <x v="2"/>
    <n v="2"/>
  </r>
  <r>
    <d v="2014-09-17T00:00:00"/>
    <n v="18.524999999999999"/>
    <x v="10"/>
    <x v="2"/>
    <n v="2"/>
  </r>
  <r>
    <d v="2014-09-18T00:00:00"/>
    <n v="19.190000999999999"/>
    <x v="10"/>
    <x v="2"/>
    <n v="2"/>
  </r>
  <r>
    <d v="2014-09-19T00:00:00"/>
    <n v="19.065000999999999"/>
    <x v="10"/>
    <x v="2"/>
    <n v="2"/>
  </r>
  <r>
    <d v="2014-09-22T00:00:00"/>
    <n v="18.940000999999999"/>
    <x v="10"/>
    <x v="2"/>
    <n v="2"/>
  </r>
  <r>
    <d v="2014-09-23T00:00:00"/>
    <n v="19.129999000000002"/>
    <x v="10"/>
    <x v="2"/>
    <n v="2"/>
  </r>
  <r>
    <d v="2014-09-24T00:00:00"/>
    <n v="19.075001"/>
    <x v="10"/>
    <x v="2"/>
    <n v="2"/>
  </r>
  <r>
    <d v="2014-09-25T00:00:00"/>
    <n v="18.760000000000002"/>
    <x v="10"/>
    <x v="2"/>
    <n v="2"/>
  </r>
  <r>
    <d v="2014-09-26T00:00:00"/>
    <n v="18.645"/>
    <x v="10"/>
    <x v="2"/>
    <n v="2"/>
  </r>
  <r>
    <d v="2014-09-29T00:00:00"/>
    <n v="18.600000000000001"/>
    <x v="10"/>
    <x v="2"/>
    <n v="2"/>
  </r>
  <r>
    <d v="2014-09-30T00:00:00"/>
    <n v="18.75"/>
    <x v="10"/>
    <x v="2"/>
    <n v="2"/>
  </r>
  <r>
    <d v="2014-10-08T00:00:00"/>
    <n v="19.625"/>
    <x v="10"/>
    <x v="3"/>
    <n v="2"/>
  </r>
  <r>
    <d v="2014-10-09T00:00:00"/>
    <n v="19.459999"/>
    <x v="10"/>
    <x v="3"/>
    <n v="2"/>
  </r>
  <r>
    <d v="2014-10-10T00:00:00"/>
    <n v="19.379999000000002"/>
    <x v="10"/>
    <x v="3"/>
    <n v="2"/>
  </r>
  <r>
    <d v="2014-10-13T00:00:00"/>
    <n v="18.995000999999998"/>
    <x v="10"/>
    <x v="3"/>
    <n v="2"/>
  </r>
  <r>
    <d v="2014-10-14T00:00:00"/>
    <n v="19.075001"/>
    <x v="10"/>
    <x v="3"/>
    <n v="2"/>
  </r>
  <r>
    <d v="2014-10-15T00:00:00"/>
    <n v="19.495000999999998"/>
    <x v="10"/>
    <x v="3"/>
    <n v="2"/>
  </r>
  <r>
    <d v="2014-10-16T00:00:00"/>
    <n v="19.395"/>
    <x v="10"/>
    <x v="3"/>
    <n v="2"/>
  </r>
  <r>
    <d v="2014-10-17T00:00:00"/>
    <n v="19.540001"/>
    <x v="10"/>
    <x v="3"/>
    <n v="2"/>
  </r>
  <r>
    <d v="2014-10-20T00:00:00"/>
    <n v="19.715"/>
    <x v="10"/>
    <x v="3"/>
    <n v="2"/>
  </r>
  <r>
    <d v="2014-10-21T00:00:00"/>
    <n v="19.399999999999999"/>
    <x v="10"/>
    <x v="3"/>
    <n v="2"/>
  </r>
  <r>
    <d v="2014-10-22T00:00:00"/>
    <n v="19.100000000000001"/>
    <x v="10"/>
    <x v="3"/>
    <n v="2"/>
  </r>
  <r>
    <d v="2014-10-23T00:00:00"/>
    <n v="18.764999"/>
    <x v="10"/>
    <x v="3"/>
    <n v="2"/>
  </r>
  <r>
    <d v="2014-10-24T00:00:00"/>
    <n v="18.905000999999999"/>
    <x v="10"/>
    <x v="3"/>
    <n v="2"/>
  </r>
  <r>
    <d v="2014-10-27T00:00:00"/>
    <n v="18.989999999999998"/>
    <x v="10"/>
    <x v="3"/>
    <n v="2"/>
  </r>
  <r>
    <d v="2014-10-28T00:00:00"/>
    <n v="18.5"/>
    <x v="10"/>
    <x v="3"/>
    <n v="2"/>
  </r>
  <r>
    <d v="2014-10-29T00:00:00"/>
    <n v="18.424999"/>
    <x v="10"/>
    <x v="3"/>
    <n v="2"/>
  </r>
  <r>
    <d v="2014-10-30T00:00:00"/>
    <n v="18.645"/>
    <x v="10"/>
    <x v="3"/>
    <n v="2"/>
  </r>
  <r>
    <d v="2014-10-31T00:00:00"/>
    <n v="18.700001"/>
    <x v="10"/>
    <x v="3"/>
    <n v="2"/>
  </r>
  <r>
    <d v="2014-11-03T00:00:00"/>
    <n v="18.405000999999999"/>
    <x v="10"/>
    <x v="3"/>
    <n v="2"/>
  </r>
  <r>
    <d v="2014-11-04T00:00:00"/>
    <n v="18.075001"/>
    <x v="10"/>
    <x v="3"/>
    <n v="2"/>
  </r>
  <r>
    <d v="2014-11-05T00:00:00"/>
    <n v="18.004999000000002"/>
    <x v="10"/>
    <x v="3"/>
    <n v="2"/>
  </r>
  <r>
    <d v="2014-11-06T00:00:00"/>
    <n v="18.200001"/>
    <x v="10"/>
    <x v="3"/>
    <n v="2"/>
  </r>
  <r>
    <d v="2014-11-07T00:00:00"/>
    <n v="17.864999999999998"/>
    <x v="10"/>
    <x v="3"/>
    <n v="2"/>
  </r>
  <r>
    <d v="2014-11-10T00:00:00"/>
    <n v="17.704999999999998"/>
    <x v="10"/>
    <x v="3"/>
    <n v="2"/>
  </r>
  <r>
    <d v="2014-11-11T00:00:00"/>
    <n v="17.030000999999999"/>
    <x v="10"/>
    <x v="3"/>
    <n v="2"/>
  </r>
  <r>
    <d v="2014-11-12T00:00:00"/>
    <n v="17.190000999999999"/>
    <x v="10"/>
    <x v="3"/>
    <n v="2"/>
  </r>
  <r>
    <d v="2014-11-13T00:00:00"/>
    <n v="17.049999"/>
    <x v="10"/>
    <x v="3"/>
    <n v="2"/>
  </r>
  <r>
    <d v="2014-11-14T00:00:00"/>
    <n v="17.120000999999998"/>
    <x v="10"/>
    <x v="3"/>
    <n v="2"/>
  </r>
  <r>
    <d v="2014-11-17T00:00:00"/>
    <n v="17.260000000000002"/>
    <x v="10"/>
    <x v="3"/>
    <n v="2"/>
  </r>
  <r>
    <d v="2014-11-18T00:00:00"/>
    <n v="17.040001"/>
    <x v="10"/>
    <x v="3"/>
    <n v="2"/>
  </r>
  <r>
    <d v="2014-11-19T00:00:00"/>
    <n v="17.23"/>
    <x v="10"/>
    <x v="3"/>
    <n v="2"/>
  </r>
  <r>
    <d v="2014-11-20T00:00:00"/>
    <n v="17.360001"/>
    <x v="10"/>
    <x v="3"/>
    <n v="2"/>
  </r>
  <r>
    <d v="2014-11-21T00:00:00"/>
    <n v="17.23"/>
    <x v="10"/>
    <x v="3"/>
    <n v="2"/>
  </r>
  <r>
    <d v="2014-11-24T00:00:00"/>
    <n v="17.170000000000002"/>
    <x v="10"/>
    <x v="3"/>
    <n v="2"/>
  </r>
  <r>
    <d v="2014-11-25T00:00:00"/>
    <n v="17.454999999999998"/>
    <x v="10"/>
    <x v="3"/>
    <n v="2"/>
  </r>
  <r>
    <d v="2014-11-26T00:00:00"/>
    <n v="17.350000000000001"/>
    <x v="10"/>
    <x v="3"/>
    <n v="2"/>
  </r>
  <r>
    <d v="2014-11-27T00:00:00"/>
    <n v="17.565000999999999"/>
    <x v="10"/>
    <x v="3"/>
    <n v="2"/>
  </r>
  <r>
    <d v="2014-11-28T00:00:00"/>
    <n v="17.450001"/>
    <x v="10"/>
    <x v="3"/>
    <n v="2"/>
  </r>
  <r>
    <d v="2014-12-01T00:00:00"/>
    <n v="17.305"/>
    <x v="10"/>
    <x v="3"/>
    <n v="2"/>
  </r>
  <r>
    <d v="2014-12-02T00:00:00"/>
    <n v="17.355"/>
    <x v="10"/>
    <x v="3"/>
    <n v="2"/>
  </r>
  <r>
    <d v="2014-12-03T00:00:00"/>
    <n v="17.485001"/>
    <x v="10"/>
    <x v="3"/>
    <n v="2"/>
  </r>
  <r>
    <d v="2014-12-04T00:00:00"/>
    <n v="17.850000000000001"/>
    <x v="10"/>
    <x v="3"/>
    <n v="2"/>
  </r>
  <r>
    <d v="2014-12-05T00:00:00"/>
    <n v="17.379999000000002"/>
    <x v="10"/>
    <x v="3"/>
    <n v="2"/>
  </r>
  <r>
    <d v="2014-12-08T00:00:00"/>
    <n v="16.975000000000001"/>
    <x v="10"/>
    <x v="3"/>
    <n v="2"/>
  </r>
  <r>
    <d v="2014-12-09T00:00:00"/>
    <n v="16.485001"/>
    <x v="10"/>
    <x v="3"/>
    <n v="2"/>
  </r>
  <r>
    <d v="2014-12-10T00:00:00"/>
    <n v="17.170000000000002"/>
    <x v="10"/>
    <x v="3"/>
    <n v="2"/>
  </r>
  <r>
    <d v="2014-12-11T00:00:00"/>
    <n v="17.16"/>
    <x v="10"/>
    <x v="3"/>
    <n v="2"/>
  </r>
  <r>
    <d v="2014-12-12T00:00:00"/>
    <n v="17.209999"/>
    <x v="10"/>
    <x v="3"/>
    <n v="2"/>
  </r>
  <r>
    <d v="2014-12-15T00:00:00"/>
    <n v="17.555"/>
    <x v="10"/>
    <x v="3"/>
    <n v="2"/>
  </r>
  <r>
    <d v="2014-12-16T00:00:00"/>
    <n v="17.469999000000001"/>
    <x v="10"/>
    <x v="3"/>
    <n v="2"/>
  </r>
  <r>
    <d v="2014-12-17T00:00:00"/>
    <n v="17.004999000000002"/>
    <x v="10"/>
    <x v="3"/>
    <n v="2"/>
  </r>
  <r>
    <d v="2014-12-18T00:00:00"/>
    <n v="16.719999000000001"/>
    <x v="10"/>
    <x v="3"/>
    <n v="2"/>
  </r>
  <r>
    <d v="2014-12-19T00:00:00"/>
    <n v="16.184999000000001"/>
    <x v="10"/>
    <x v="3"/>
    <n v="2"/>
  </r>
  <r>
    <d v="2014-12-22T00:00:00"/>
    <n v="15.71"/>
    <x v="10"/>
    <x v="3"/>
    <n v="2"/>
  </r>
  <r>
    <d v="2014-12-23T00:00:00"/>
    <n v="16.004999000000002"/>
    <x v="10"/>
    <x v="3"/>
    <n v="2"/>
  </r>
  <r>
    <d v="2014-12-24T00:00:00"/>
    <n v="16.450001"/>
    <x v="10"/>
    <x v="3"/>
    <n v="2"/>
  </r>
  <r>
    <d v="2014-12-25T00:00:00"/>
    <n v="16.535"/>
    <x v="10"/>
    <x v="3"/>
    <n v="2"/>
  </r>
  <r>
    <d v="2014-12-26T00:00:00"/>
    <n v="16.555"/>
    <x v="10"/>
    <x v="3"/>
    <n v="2"/>
  </r>
  <r>
    <d v="2014-12-29T00:00:00"/>
    <n v="16.465"/>
    <x v="10"/>
    <x v="3"/>
    <n v="2"/>
  </r>
  <r>
    <d v="2014-12-30T00:00:00"/>
    <n v="16.620000999999998"/>
    <x v="10"/>
    <x v="3"/>
    <n v="2"/>
  </r>
  <r>
    <d v="2014-12-31T00:00:00"/>
    <n v="16.684999000000001"/>
    <x v="10"/>
    <x v="3"/>
    <n v="2"/>
  </r>
  <r>
    <d v="2015-01-05T00:00:00"/>
    <n v="16.605"/>
    <x v="11"/>
    <x v="0"/>
    <n v="1"/>
  </r>
  <r>
    <d v="2015-01-06T00:00:00"/>
    <n v="17.045000000000002"/>
    <x v="11"/>
    <x v="0"/>
    <n v="1"/>
  </r>
  <r>
    <d v="2015-01-07T00:00:00"/>
    <n v="17.145"/>
    <x v="11"/>
    <x v="0"/>
    <n v="1"/>
  </r>
  <r>
    <d v="2015-01-08T00:00:00"/>
    <n v="17.995000999999998"/>
    <x v="11"/>
    <x v="0"/>
    <n v="1"/>
  </r>
  <r>
    <d v="2015-01-09T00:00:00"/>
    <n v="17.875"/>
    <x v="11"/>
    <x v="0"/>
    <n v="1"/>
  </r>
  <r>
    <d v="2015-01-12T00:00:00"/>
    <n v="17.93"/>
    <x v="11"/>
    <x v="0"/>
    <n v="1"/>
  </r>
  <r>
    <d v="2015-01-13T00:00:00"/>
    <n v="18.389999"/>
    <x v="11"/>
    <x v="0"/>
    <n v="1"/>
  </r>
  <r>
    <d v="2015-01-14T00:00:00"/>
    <n v="17.75"/>
    <x v="11"/>
    <x v="0"/>
    <n v="1"/>
  </r>
  <r>
    <d v="2015-01-15T00:00:00"/>
    <n v="17.885000000000002"/>
    <x v="11"/>
    <x v="0"/>
    <n v="1"/>
  </r>
  <r>
    <d v="2015-01-16T00:00:00"/>
    <n v="17.584999"/>
    <x v="11"/>
    <x v="0"/>
    <n v="1"/>
  </r>
  <r>
    <d v="2015-01-19T00:00:00"/>
    <n v="17.495000999999998"/>
    <x v="11"/>
    <x v="0"/>
    <n v="1"/>
  </r>
  <r>
    <d v="2015-01-20T00:00:00"/>
    <n v="18.045000000000002"/>
    <x v="11"/>
    <x v="0"/>
    <n v="1"/>
  </r>
  <r>
    <d v="2015-01-21T00:00:00"/>
    <n v="18.75"/>
    <x v="11"/>
    <x v="0"/>
    <n v="1"/>
  </r>
  <r>
    <d v="2015-01-22T00:00:00"/>
    <n v="18.995000999999998"/>
    <x v="11"/>
    <x v="0"/>
    <n v="1"/>
  </r>
  <r>
    <d v="2015-01-23T00:00:00"/>
    <n v="18.555"/>
    <x v="11"/>
    <x v="0"/>
    <n v="1"/>
  </r>
  <r>
    <d v="2015-01-26T00:00:00"/>
    <n v="18.855"/>
    <x v="11"/>
    <x v="0"/>
    <n v="1"/>
  </r>
  <r>
    <d v="2015-01-27T00:00:00"/>
    <n v="18.864999999999998"/>
    <x v="11"/>
    <x v="0"/>
    <n v="1"/>
  </r>
  <r>
    <d v="2015-01-28T00:00:00"/>
    <n v="18.645"/>
    <x v="11"/>
    <x v="0"/>
    <n v="1"/>
  </r>
  <r>
    <d v="2015-01-29T00:00:00"/>
    <n v="18.120000999999998"/>
    <x v="11"/>
    <x v="0"/>
    <n v="1"/>
  </r>
  <r>
    <d v="2015-01-30T00:00:00"/>
    <n v="17.98"/>
    <x v="11"/>
    <x v="0"/>
    <n v="1"/>
  </r>
  <r>
    <d v="2015-02-02T00:00:00"/>
    <n v="17.809999000000001"/>
    <x v="11"/>
    <x v="0"/>
    <n v="1"/>
  </r>
  <r>
    <d v="2015-02-03T00:00:00"/>
    <n v="18.135000000000002"/>
    <x v="11"/>
    <x v="0"/>
    <n v="1"/>
  </r>
  <r>
    <d v="2015-02-04T00:00:00"/>
    <n v="17.75"/>
    <x v="11"/>
    <x v="0"/>
    <n v="1"/>
  </r>
  <r>
    <d v="2015-02-05T00:00:00"/>
    <n v="17.579999999999998"/>
    <x v="11"/>
    <x v="0"/>
    <n v="1"/>
  </r>
  <r>
    <d v="2015-02-06T00:00:00"/>
    <n v="17.665001"/>
    <x v="11"/>
    <x v="0"/>
    <n v="1"/>
  </r>
  <r>
    <d v="2015-02-09T00:00:00"/>
    <n v="17.524999999999999"/>
    <x v="11"/>
    <x v="0"/>
    <n v="1"/>
  </r>
  <r>
    <d v="2015-02-10T00:00:00"/>
    <n v="17.885000000000002"/>
    <x v="11"/>
    <x v="0"/>
    <n v="1"/>
  </r>
  <r>
    <d v="2015-02-11T00:00:00"/>
    <n v="18.399999999999999"/>
    <x v="11"/>
    <x v="0"/>
    <n v="1"/>
  </r>
  <r>
    <d v="2015-02-12T00:00:00"/>
    <n v="18.274999999999999"/>
    <x v="11"/>
    <x v="0"/>
    <n v="1"/>
  </r>
  <r>
    <d v="2015-02-13T00:00:00"/>
    <n v="18.790001"/>
    <x v="11"/>
    <x v="0"/>
    <n v="1"/>
  </r>
  <r>
    <d v="2015-02-16T00:00:00"/>
    <n v="18.774999999999999"/>
    <x v="11"/>
    <x v="0"/>
    <n v="1"/>
  </r>
  <r>
    <d v="2015-02-17T00:00:00"/>
    <n v="19.07"/>
    <x v="11"/>
    <x v="0"/>
    <n v="1"/>
  </r>
  <r>
    <d v="2015-02-25T00:00:00"/>
    <n v="19.07"/>
    <x v="11"/>
    <x v="0"/>
    <n v="1"/>
  </r>
  <r>
    <d v="2015-02-26T00:00:00"/>
    <n v="19.165001"/>
    <x v="11"/>
    <x v="0"/>
    <n v="1"/>
  </r>
  <r>
    <d v="2015-02-27T00:00:00"/>
    <n v="18.91"/>
    <x v="11"/>
    <x v="0"/>
    <n v="1"/>
  </r>
  <r>
    <d v="2015-03-02T00:00:00"/>
    <n v="19.045000000000002"/>
    <x v="11"/>
    <x v="0"/>
    <n v="1"/>
  </r>
  <r>
    <d v="2015-03-03T00:00:00"/>
    <n v="19.02"/>
    <x v="11"/>
    <x v="0"/>
    <n v="1"/>
  </r>
  <r>
    <d v="2015-03-04T00:00:00"/>
    <n v="20.67"/>
    <x v="11"/>
    <x v="0"/>
    <n v="1"/>
  </r>
  <r>
    <d v="2015-03-05T00:00:00"/>
    <n v="21.02"/>
    <x v="11"/>
    <x v="0"/>
    <n v="1"/>
  </r>
  <r>
    <d v="2015-03-06T00:00:00"/>
    <n v="20.785"/>
    <x v="11"/>
    <x v="0"/>
    <n v="1"/>
  </r>
  <r>
    <d v="2015-03-09T00:00:00"/>
    <n v="21.434999000000001"/>
    <x v="11"/>
    <x v="0"/>
    <n v="1"/>
  </r>
  <r>
    <d v="2015-03-10T00:00:00"/>
    <n v="21.75"/>
    <x v="11"/>
    <x v="0"/>
    <n v="1"/>
  </r>
  <r>
    <d v="2015-03-11T00:00:00"/>
    <n v="21.195"/>
    <x v="11"/>
    <x v="0"/>
    <n v="1"/>
  </r>
  <r>
    <d v="2015-03-12T00:00:00"/>
    <n v="20.969999000000001"/>
    <x v="11"/>
    <x v="0"/>
    <n v="1"/>
  </r>
  <r>
    <d v="2015-03-13T00:00:00"/>
    <n v="21.445"/>
    <x v="11"/>
    <x v="0"/>
    <n v="1"/>
  </r>
  <r>
    <d v="2015-03-16T00:00:00"/>
    <n v="23.285"/>
    <x v="11"/>
    <x v="0"/>
    <n v="1"/>
  </r>
  <r>
    <d v="2015-03-17T00:00:00"/>
    <n v="22.5"/>
    <x v="11"/>
    <x v="0"/>
    <n v="1"/>
  </r>
  <r>
    <d v="2015-03-18T00:00:00"/>
    <n v="22.545000000000002"/>
    <x v="11"/>
    <x v="0"/>
    <n v="1"/>
  </r>
  <r>
    <d v="2015-03-19T00:00:00"/>
    <n v="22.295000000000002"/>
    <x v="11"/>
    <x v="0"/>
    <n v="1"/>
  </r>
  <r>
    <d v="2015-03-20T00:00:00"/>
    <n v="22.18"/>
    <x v="11"/>
    <x v="0"/>
    <n v="1"/>
  </r>
  <r>
    <d v="2015-03-23T00:00:00"/>
    <n v="22.174999"/>
    <x v="11"/>
    <x v="0"/>
    <n v="1"/>
  </r>
  <r>
    <d v="2015-03-24T00:00:00"/>
    <n v="23.045000000000002"/>
    <x v="11"/>
    <x v="0"/>
    <n v="1"/>
  </r>
  <r>
    <d v="2015-03-25T00:00:00"/>
    <n v="22.41"/>
    <x v="11"/>
    <x v="0"/>
    <n v="1"/>
  </r>
  <r>
    <d v="2015-03-26T00:00:00"/>
    <n v="22"/>
    <x v="11"/>
    <x v="0"/>
    <n v="1"/>
  </r>
  <r>
    <d v="2015-03-27T00:00:00"/>
    <n v="22.02"/>
    <x v="11"/>
    <x v="0"/>
    <n v="1"/>
  </r>
  <r>
    <d v="2015-03-30T00:00:00"/>
    <n v="22.014999"/>
    <x v="11"/>
    <x v="0"/>
    <n v="1"/>
  </r>
  <r>
    <d v="2015-03-31T00:00:00"/>
    <n v="21.995000999999998"/>
    <x v="11"/>
    <x v="0"/>
    <n v="1"/>
  </r>
  <r>
    <d v="2015-04-01T00:00:00"/>
    <n v="22.360001"/>
    <x v="11"/>
    <x v="1"/>
    <n v="1"/>
  </r>
  <r>
    <d v="2015-04-02T00:00:00"/>
    <n v="22.809999000000001"/>
    <x v="11"/>
    <x v="1"/>
    <n v="1"/>
  </r>
  <r>
    <d v="2015-04-03T00:00:00"/>
    <n v="22.98"/>
    <x v="11"/>
    <x v="1"/>
    <n v="1"/>
  </r>
  <r>
    <d v="2015-04-07T00:00:00"/>
    <n v="24.48"/>
    <x v="11"/>
    <x v="1"/>
    <n v="1"/>
  </r>
  <r>
    <d v="2015-04-08T00:00:00"/>
    <n v="24.049999"/>
    <x v="11"/>
    <x v="1"/>
    <n v="1"/>
  </r>
  <r>
    <d v="2015-04-09T00:00:00"/>
    <n v="23.245000999999998"/>
    <x v="11"/>
    <x v="1"/>
    <n v="1"/>
  </r>
  <r>
    <d v="2015-04-10T00:00:00"/>
    <n v="23.469999000000001"/>
    <x v="11"/>
    <x v="1"/>
    <n v="1"/>
  </r>
  <r>
    <d v="2015-04-13T00:00:00"/>
    <n v="24.665001"/>
    <x v="11"/>
    <x v="1"/>
    <n v="1"/>
  </r>
  <r>
    <d v="2015-04-14T00:00:00"/>
    <n v="25.065000999999999"/>
    <x v="11"/>
    <x v="1"/>
    <n v="1"/>
  </r>
  <r>
    <d v="2015-04-15T00:00:00"/>
    <n v="23.77"/>
    <x v="11"/>
    <x v="1"/>
    <n v="1"/>
  </r>
  <r>
    <d v="2015-04-16T00:00:00"/>
    <n v="24.594999000000001"/>
    <x v="11"/>
    <x v="1"/>
    <n v="1"/>
  </r>
  <r>
    <d v="2015-04-17T00:00:00"/>
    <n v="24.165001"/>
    <x v="11"/>
    <x v="1"/>
    <n v="1"/>
  </r>
  <r>
    <d v="2015-04-20T00:00:00"/>
    <n v="22.950001"/>
    <x v="11"/>
    <x v="1"/>
    <n v="1"/>
  </r>
  <r>
    <d v="2015-04-21T00:00:00"/>
    <n v="23.73"/>
    <x v="11"/>
    <x v="1"/>
    <n v="1"/>
  </r>
  <r>
    <d v="2015-04-22T00:00:00"/>
    <n v="24.195"/>
    <x v="11"/>
    <x v="1"/>
    <n v="1"/>
  </r>
  <r>
    <d v="2015-04-23T00:00:00"/>
    <n v="24.219999000000001"/>
    <x v="11"/>
    <x v="1"/>
    <n v="1"/>
  </r>
  <r>
    <d v="2015-04-24T00:00:00"/>
    <n v="25.405000999999999"/>
    <x v="11"/>
    <x v="1"/>
    <n v="1"/>
  </r>
  <r>
    <d v="2015-04-27T00:00:00"/>
    <n v="26"/>
    <x v="11"/>
    <x v="1"/>
    <n v="1"/>
  </r>
  <r>
    <d v="2015-04-28T00:00:00"/>
    <n v="26.49"/>
    <x v="11"/>
    <x v="1"/>
    <n v="1"/>
  </r>
  <r>
    <d v="2015-04-29T00:00:00"/>
    <n v="26.535"/>
    <x v="11"/>
    <x v="1"/>
    <n v="1"/>
  </r>
  <r>
    <d v="2015-04-30T00:00:00"/>
    <n v="26.195"/>
    <x v="11"/>
    <x v="1"/>
    <n v="1"/>
  </r>
  <r>
    <d v="2015-05-04T00:00:00"/>
    <n v="25.995000999999998"/>
    <x v="11"/>
    <x v="1"/>
    <n v="1"/>
  </r>
  <r>
    <d v="2015-05-05T00:00:00"/>
    <n v="25.195"/>
    <x v="11"/>
    <x v="1"/>
    <n v="1"/>
  </r>
  <r>
    <d v="2015-05-06T00:00:00"/>
    <n v="25.485001"/>
    <x v="11"/>
    <x v="1"/>
    <n v="1"/>
  </r>
  <r>
    <d v="2015-05-07T00:00:00"/>
    <n v="25.299999"/>
    <x v="11"/>
    <x v="1"/>
    <n v="1"/>
  </r>
  <r>
    <d v="2015-05-08T00:00:00"/>
    <n v="26.309999000000001"/>
    <x v="11"/>
    <x v="1"/>
    <n v="1"/>
  </r>
  <r>
    <d v="2015-05-11T00:00:00"/>
    <n v="28.940000999999999"/>
    <x v="11"/>
    <x v="1"/>
    <n v="1"/>
  </r>
  <r>
    <d v="2015-05-12T00:00:00"/>
    <n v="29.450001"/>
    <x v="11"/>
    <x v="1"/>
    <n v="1"/>
  </r>
  <r>
    <d v="2015-05-13T00:00:00"/>
    <n v="28.695"/>
    <x v="11"/>
    <x v="1"/>
    <n v="1"/>
  </r>
  <r>
    <d v="2015-05-14T00:00:00"/>
    <n v="29.295000000000002"/>
    <x v="11"/>
    <x v="1"/>
    <n v="1"/>
  </r>
  <r>
    <d v="2015-05-15T00:00:00"/>
    <n v="28.83"/>
    <x v="11"/>
    <x v="1"/>
    <n v="1"/>
  </r>
  <r>
    <d v="2015-05-18T00:00:00"/>
    <n v="28.25"/>
    <x v="11"/>
    <x v="1"/>
    <n v="1"/>
  </r>
  <r>
    <d v="2015-05-19T00:00:00"/>
    <n v="30.215"/>
    <x v="11"/>
    <x v="1"/>
    <n v="1"/>
  </r>
  <r>
    <d v="2015-05-20T00:00:00"/>
    <n v="30.055"/>
    <x v="11"/>
    <x v="1"/>
    <n v="1"/>
  </r>
  <r>
    <d v="2015-05-21T00:00:00"/>
    <n v="32.075001"/>
    <x v="11"/>
    <x v="1"/>
    <n v="1"/>
  </r>
  <r>
    <d v="2015-05-22T00:00:00"/>
    <n v="32.340000000000003"/>
    <x v="11"/>
    <x v="1"/>
    <n v="1"/>
  </r>
  <r>
    <d v="2015-05-25T00:00:00"/>
    <n v="32.595001000000003"/>
    <x v="11"/>
    <x v="1"/>
    <n v="1"/>
  </r>
  <r>
    <d v="2015-05-26T00:00:00"/>
    <n v="33.014999000000003"/>
    <x v="11"/>
    <x v="1"/>
    <n v="1"/>
  </r>
  <r>
    <d v="2015-05-27T00:00:00"/>
    <n v="32.130001"/>
    <x v="11"/>
    <x v="1"/>
    <n v="1"/>
  </r>
  <r>
    <d v="2015-05-28T00:00:00"/>
    <n v="30.475000000000001"/>
    <x v="11"/>
    <x v="1"/>
    <n v="1"/>
  </r>
  <r>
    <d v="2015-05-29T00:00:00"/>
    <n v="31.4"/>
    <x v="11"/>
    <x v="1"/>
    <n v="1"/>
  </r>
  <r>
    <d v="2015-06-01T00:00:00"/>
    <n v="32.419998"/>
    <x v="11"/>
    <x v="1"/>
    <n v="1"/>
  </r>
  <r>
    <d v="2015-06-02T00:00:00"/>
    <n v="34.610000999999997"/>
    <x v="11"/>
    <x v="1"/>
    <n v="1"/>
  </r>
  <r>
    <d v="2015-06-03T00:00:00"/>
    <n v="34.825001"/>
    <x v="11"/>
    <x v="1"/>
    <n v="1"/>
  </r>
  <r>
    <d v="2015-06-04T00:00:00"/>
    <n v="33.485000999999997"/>
    <x v="11"/>
    <x v="1"/>
    <n v="1"/>
  </r>
  <r>
    <d v="2015-06-05T00:00:00"/>
    <n v="35.424999"/>
    <x v="11"/>
    <x v="1"/>
    <n v="1"/>
  </r>
  <r>
    <d v="2015-06-08T00:00:00"/>
    <n v="34.380001"/>
    <x v="11"/>
    <x v="1"/>
    <n v="1"/>
  </r>
  <r>
    <d v="2015-06-09T00:00:00"/>
    <n v="33.990001999999997"/>
    <x v="11"/>
    <x v="1"/>
    <n v="1"/>
  </r>
  <r>
    <d v="2015-06-10T00:00:00"/>
    <n v="34.465000000000003"/>
    <x v="11"/>
    <x v="1"/>
    <n v="1"/>
  </r>
  <r>
    <d v="2015-06-11T00:00:00"/>
    <n v="35.520000000000003"/>
    <x v="11"/>
    <x v="1"/>
    <n v="1"/>
  </r>
  <r>
    <d v="2015-06-12T00:00:00"/>
    <n v="36.509998000000003"/>
    <x v="11"/>
    <x v="1"/>
    <n v="1"/>
  </r>
  <r>
    <d v="2015-06-15T00:00:00"/>
    <n v="36.604999999999997"/>
    <x v="11"/>
    <x v="1"/>
    <n v="1"/>
  </r>
  <r>
    <d v="2015-06-16T00:00:00"/>
    <n v="35.494999"/>
    <x v="11"/>
    <x v="1"/>
    <n v="1"/>
  </r>
  <r>
    <d v="2015-06-17T00:00:00"/>
    <n v="34.880001"/>
    <x v="11"/>
    <x v="1"/>
    <n v="1"/>
  </r>
  <r>
    <d v="2015-06-18T00:00:00"/>
    <n v="32.595001000000003"/>
    <x v="11"/>
    <x v="1"/>
    <n v="1"/>
  </r>
  <r>
    <d v="2015-06-19T00:00:00"/>
    <n v="29.860001"/>
    <x v="11"/>
    <x v="1"/>
    <n v="1"/>
  </r>
  <r>
    <d v="2015-06-23T00:00:00"/>
    <n v="30.774999999999999"/>
    <x v="11"/>
    <x v="1"/>
    <n v="1"/>
  </r>
  <r>
    <d v="2015-06-24T00:00:00"/>
    <n v="30.514999"/>
    <x v="11"/>
    <x v="1"/>
    <n v="1"/>
  </r>
  <r>
    <d v="2015-06-25T00:00:00"/>
    <n v="28.445"/>
    <x v="11"/>
    <x v="1"/>
    <n v="1"/>
  </r>
  <r>
    <d v="2015-06-26T00:00:00"/>
    <n v="25.674999"/>
    <x v="11"/>
    <x v="1"/>
    <n v="1"/>
  </r>
  <r>
    <d v="2015-06-29T00:00:00"/>
    <n v="26.434999000000001"/>
    <x v="11"/>
    <x v="1"/>
    <n v="1"/>
  </r>
  <r>
    <d v="2015-06-30T00:00:00"/>
    <n v="29.065000999999999"/>
    <x v="11"/>
    <x v="1"/>
    <n v="1"/>
  </r>
  <r>
    <d v="2015-07-01T00:00:00"/>
    <n v="28.690000999999999"/>
    <x v="11"/>
    <x v="2"/>
    <n v="2"/>
  </r>
  <r>
    <d v="2015-07-02T00:00:00"/>
    <n v="28.135000000000002"/>
    <x v="11"/>
    <x v="2"/>
    <n v="2"/>
  </r>
  <r>
    <d v="2015-07-03T00:00:00"/>
    <n v="25.780000999999999"/>
    <x v="11"/>
    <x v="2"/>
    <n v="2"/>
  </r>
  <r>
    <d v="2015-07-06T00:00:00"/>
    <n v="24.754999000000002"/>
    <x v="11"/>
    <x v="2"/>
    <n v="2"/>
  </r>
  <r>
    <d v="2015-07-07T00:00:00"/>
    <n v="24.754999000000002"/>
    <x v="11"/>
    <x v="2"/>
    <n v="2"/>
  </r>
  <r>
    <d v="2015-07-08T00:00:00"/>
    <n v="24.754999000000002"/>
    <x v="11"/>
    <x v="2"/>
    <n v="2"/>
  </r>
  <r>
    <d v="2015-07-09T00:00:00"/>
    <n v="24.754999000000002"/>
    <x v="11"/>
    <x v="2"/>
    <n v="2"/>
  </r>
  <r>
    <d v="2015-07-10T00:00:00"/>
    <n v="24.754999000000002"/>
    <x v="11"/>
    <x v="2"/>
    <n v="2"/>
  </r>
  <r>
    <d v="2015-07-13T00:00:00"/>
    <n v="27.23"/>
    <x v="11"/>
    <x v="2"/>
    <n v="2"/>
  </r>
  <r>
    <d v="2015-07-14T00:00:00"/>
    <n v="29.954999999999998"/>
    <x v="11"/>
    <x v="2"/>
    <n v="2"/>
  </r>
  <r>
    <d v="2015-07-15T00:00:00"/>
    <n v="26.959999"/>
    <x v="11"/>
    <x v="2"/>
    <n v="2"/>
  </r>
  <r>
    <d v="2015-07-16T00:00:00"/>
    <n v="27.950001"/>
    <x v="11"/>
    <x v="2"/>
    <n v="2"/>
  </r>
  <r>
    <d v="2015-07-17T00:00:00"/>
    <n v="29.450001"/>
    <x v="11"/>
    <x v="2"/>
    <n v="2"/>
  </r>
  <r>
    <d v="2015-07-20T00:00:00"/>
    <n v="28.799999"/>
    <x v="11"/>
    <x v="2"/>
    <n v="2"/>
  </r>
  <r>
    <d v="2015-07-21T00:00:00"/>
    <n v="28.889999"/>
    <x v="11"/>
    <x v="2"/>
    <n v="2"/>
  </r>
  <r>
    <d v="2015-07-22T00:00:00"/>
    <n v="28.290001"/>
    <x v="11"/>
    <x v="2"/>
    <n v="2"/>
  </r>
  <r>
    <d v="2015-07-23T00:00:00"/>
    <n v="29.379999000000002"/>
    <x v="11"/>
    <x v="2"/>
    <n v="2"/>
  </r>
  <r>
    <d v="2015-07-24T00:00:00"/>
    <n v="27.959999"/>
    <x v="11"/>
    <x v="2"/>
    <n v="2"/>
  </r>
  <r>
    <d v="2015-07-27T00:00:00"/>
    <n v="25.16"/>
    <x v="11"/>
    <x v="2"/>
    <n v="2"/>
  </r>
  <r>
    <d v="2015-07-28T00:00:00"/>
    <n v="24.09"/>
    <x v="11"/>
    <x v="2"/>
    <n v="2"/>
  </r>
  <r>
    <d v="2015-07-29T00:00:00"/>
    <n v="24.690000999999999"/>
    <x v="11"/>
    <x v="2"/>
    <n v="2"/>
  </r>
  <r>
    <d v="2015-07-30T00:00:00"/>
    <n v="23.16"/>
    <x v="11"/>
    <x v="2"/>
    <n v="2"/>
  </r>
  <r>
    <d v="2015-07-31T00:00:00"/>
    <n v="23.26"/>
    <x v="11"/>
    <x v="2"/>
    <n v="2"/>
  </r>
  <r>
    <d v="2015-08-03T00:00:00"/>
    <n v="24.120000999999998"/>
    <x v="11"/>
    <x v="2"/>
    <n v="2"/>
  </r>
  <r>
    <d v="2015-08-04T00:00:00"/>
    <n v="24.290001"/>
    <x v="11"/>
    <x v="2"/>
    <n v="2"/>
  </r>
  <r>
    <d v="2015-08-05T00:00:00"/>
    <n v="23.34"/>
    <x v="11"/>
    <x v="2"/>
    <n v="2"/>
  </r>
  <r>
    <d v="2015-08-06T00:00:00"/>
    <n v="22.559999000000001"/>
    <x v="11"/>
    <x v="2"/>
    <n v="2"/>
  </r>
  <r>
    <d v="2015-08-07T00:00:00"/>
    <n v="23.030000999999999"/>
    <x v="11"/>
    <x v="2"/>
    <n v="2"/>
  </r>
  <r>
    <d v="2015-08-10T00:00:00"/>
    <n v="25.32"/>
    <x v="11"/>
    <x v="2"/>
    <n v="2"/>
  </r>
  <r>
    <d v="2015-08-11T00:00:00"/>
    <n v="24.969999000000001"/>
    <x v="11"/>
    <x v="2"/>
    <n v="2"/>
  </r>
  <r>
    <d v="2015-08-12T00:00:00"/>
    <n v="24.99"/>
    <x v="11"/>
    <x v="2"/>
    <n v="2"/>
  </r>
  <r>
    <d v="2015-08-13T00:00:00"/>
    <n v="25"/>
    <x v="11"/>
    <x v="2"/>
    <n v="2"/>
  </r>
  <r>
    <d v="2015-08-14T00:00:00"/>
    <n v="24.870000999999998"/>
    <x v="11"/>
    <x v="2"/>
    <n v="2"/>
  </r>
  <r>
    <d v="2015-08-17T00:00:00"/>
    <n v="24.92"/>
    <x v="11"/>
    <x v="2"/>
    <n v="2"/>
  </r>
  <r>
    <d v="2015-08-18T00:00:00"/>
    <n v="22.65"/>
    <x v="11"/>
    <x v="2"/>
    <n v="2"/>
  </r>
  <r>
    <d v="2015-08-19T00:00:00"/>
    <n v="23.34"/>
    <x v="11"/>
    <x v="2"/>
    <n v="2"/>
  </r>
  <r>
    <d v="2015-08-20T00:00:00"/>
    <n v="22.469999000000001"/>
    <x v="11"/>
    <x v="2"/>
    <n v="2"/>
  </r>
  <r>
    <d v="2015-08-21T00:00:00"/>
    <n v="20.76"/>
    <x v="11"/>
    <x v="2"/>
    <n v="2"/>
  </r>
  <r>
    <d v="2015-08-24T00:00:00"/>
    <n v="18.68"/>
    <x v="11"/>
    <x v="2"/>
    <n v="2"/>
  </r>
  <r>
    <d v="2015-08-25T00:00:00"/>
    <n v="16.809999000000001"/>
    <x v="11"/>
    <x v="2"/>
    <n v="2"/>
  </r>
  <r>
    <d v="2015-08-26T00:00:00"/>
    <n v="15.13"/>
    <x v="11"/>
    <x v="2"/>
    <n v="2"/>
  </r>
  <r>
    <d v="2015-08-27T00:00:00"/>
    <n v="15.18"/>
    <x v="11"/>
    <x v="2"/>
    <n v="2"/>
  </r>
  <r>
    <d v="2015-08-28T00:00:00"/>
    <n v="16.700001"/>
    <x v="11"/>
    <x v="2"/>
    <n v="2"/>
  </r>
  <r>
    <d v="2015-08-31T00:00:00"/>
    <n v="16.469999000000001"/>
    <x v="11"/>
    <x v="2"/>
    <n v="2"/>
  </r>
  <r>
    <d v="2015-09-01T00:00:00"/>
    <n v="14.82"/>
    <x v="11"/>
    <x v="2"/>
    <n v="2"/>
  </r>
  <r>
    <d v="2015-09-02T00:00:00"/>
    <n v="15.07"/>
    <x v="11"/>
    <x v="2"/>
    <n v="2"/>
  </r>
  <r>
    <d v="2015-09-07T00:00:00"/>
    <n v="15.26"/>
    <x v="11"/>
    <x v="2"/>
    <n v="2"/>
  </r>
  <r>
    <d v="2015-09-08T00:00:00"/>
    <n v="16.170000000000002"/>
    <x v="11"/>
    <x v="2"/>
    <n v="2"/>
  </r>
  <r>
    <d v="2015-09-09T00:00:00"/>
    <n v="16.829999999999998"/>
    <x v="11"/>
    <x v="2"/>
    <n v="2"/>
  </r>
  <r>
    <d v="2015-09-10T00:00:00"/>
    <n v="16.700001"/>
    <x v="11"/>
    <x v="2"/>
    <n v="2"/>
  </r>
  <r>
    <d v="2015-09-11T00:00:00"/>
    <n v="17.379999000000002"/>
    <x v="11"/>
    <x v="2"/>
    <n v="2"/>
  </r>
  <r>
    <d v="2015-09-14T00:00:00"/>
    <n v="15.64"/>
    <x v="11"/>
    <x v="2"/>
    <n v="2"/>
  </r>
  <r>
    <d v="2015-09-15T00:00:00"/>
    <n v="15.01"/>
    <x v="11"/>
    <x v="2"/>
    <n v="2"/>
  </r>
  <r>
    <d v="2015-09-16T00:00:00"/>
    <n v="16.510000000000002"/>
    <x v="11"/>
    <x v="2"/>
    <n v="2"/>
  </r>
  <r>
    <d v="2015-09-17T00:00:00"/>
    <n v="15.88"/>
    <x v="11"/>
    <x v="2"/>
    <n v="2"/>
  </r>
  <r>
    <d v="2015-09-18T00:00:00"/>
    <n v="15.83"/>
    <x v="11"/>
    <x v="2"/>
    <n v="2"/>
  </r>
  <r>
    <d v="2015-09-21T00:00:00"/>
    <n v="16.77"/>
    <x v="11"/>
    <x v="2"/>
    <n v="2"/>
  </r>
  <r>
    <d v="2015-09-22T00:00:00"/>
    <n v="16.829999999999998"/>
    <x v="11"/>
    <x v="2"/>
    <n v="2"/>
  </r>
  <r>
    <d v="2015-09-23T00:00:00"/>
    <n v="16.84"/>
    <x v="11"/>
    <x v="2"/>
    <n v="2"/>
  </r>
  <r>
    <d v="2015-09-24T00:00:00"/>
    <n v="17.02"/>
    <x v="11"/>
    <x v="2"/>
    <n v="2"/>
  </r>
  <r>
    <d v="2015-09-25T00:00:00"/>
    <n v="15.9"/>
    <x v="11"/>
    <x v="2"/>
    <n v="2"/>
  </r>
  <r>
    <d v="2015-09-28T00:00:00"/>
    <n v="16.290001"/>
    <x v="11"/>
    <x v="2"/>
    <n v="2"/>
  </r>
  <r>
    <d v="2015-09-29T00:00:00"/>
    <n v="16.049999"/>
    <x v="11"/>
    <x v="2"/>
    <n v="2"/>
  </r>
  <r>
    <d v="2015-09-30T00:00:00"/>
    <n v="15.87"/>
    <x v="11"/>
    <x v="2"/>
    <n v="2"/>
  </r>
  <r>
    <d v="2015-10-08T00:00:00"/>
    <n v="16.600000000000001"/>
    <x v="11"/>
    <x v="3"/>
    <n v="2"/>
  </r>
  <r>
    <d v="2015-10-09T00:00:00"/>
    <n v="17.290001"/>
    <x v="11"/>
    <x v="3"/>
    <n v="2"/>
  </r>
  <r>
    <d v="2015-10-12T00:00:00"/>
    <n v="18.73"/>
    <x v="11"/>
    <x v="3"/>
    <n v="2"/>
  </r>
  <r>
    <d v="2015-10-13T00:00:00"/>
    <n v="19.02"/>
    <x v="11"/>
    <x v="3"/>
    <n v="2"/>
  </r>
  <r>
    <d v="2015-10-14T00:00:00"/>
    <n v="18.43"/>
    <x v="11"/>
    <x v="3"/>
    <n v="2"/>
  </r>
  <r>
    <d v="2015-10-15T00:00:00"/>
    <n v="19.190000999999999"/>
    <x v="11"/>
    <x v="3"/>
    <n v="2"/>
  </r>
  <r>
    <d v="2015-10-16T00:00:00"/>
    <n v="19.059999000000001"/>
    <x v="11"/>
    <x v="3"/>
    <n v="2"/>
  </r>
  <r>
    <d v="2015-10-19T00:00:00"/>
    <n v="18.57"/>
    <x v="11"/>
    <x v="3"/>
    <n v="2"/>
  </r>
  <r>
    <d v="2015-10-20T00:00:00"/>
    <n v="19.43"/>
    <x v="11"/>
    <x v="3"/>
    <n v="2"/>
  </r>
  <r>
    <d v="2015-10-21T00:00:00"/>
    <n v="18.100000000000001"/>
    <x v="11"/>
    <x v="3"/>
    <n v="2"/>
  </r>
  <r>
    <d v="2015-10-22T00:00:00"/>
    <n v="19.190000999999999"/>
    <x v="11"/>
    <x v="3"/>
    <n v="2"/>
  </r>
  <r>
    <d v="2015-10-23T00:00:00"/>
    <n v="20.43"/>
    <x v="11"/>
    <x v="3"/>
    <n v="2"/>
  </r>
  <r>
    <d v="2015-10-26T00:00:00"/>
    <n v="20.93"/>
    <x v="11"/>
    <x v="3"/>
    <n v="2"/>
  </r>
  <r>
    <d v="2015-10-27T00:00:00"/>
    <n v="21"/>
    <x v="11"/>
    <x v="3"/>
    <n v="2"/>
  </r>
  <r>
    <d v="2015-10-28T00:00:00"/>
    <n v="20.059999000000001"/>
    <x v="11"/>
    <x v="3"/>
    <n v="2"/>
  </r>
  <r>
    <d v="2015-10-29T00:00:00"/>
    <n v="19.950001"/>
    <x v="11"/>
    <x v="3"/>
    <n v="2"/>
  </r>
  <r>
    <d v="2015-10-30T00:00:00"/>
    <n v="20.27"/>
    <x v="11"/>
    <x v="3"/>
    <n v="2"/>
  </r>
  <r>
    <d v="2015-11-02T00:00:00"/>
    <n v="19.41"/>
    <x v="11"/>
    <x v="3"/>
    <n v="2"/>
  </r>
  <r>
    <d v="2015-11-03T00:00:00"/>
    <n v="19.010000000000002"/>
    <x v="11"/>
    <x v="3"/>
    <n v="2"/>
  </r>
  <r>
    <d v="2015-11-04T00:00:00"/>
    <n v="20.360001"/>
    <x v="11"/>
    <x v="3"/>
    <n v="2"/>
  </r>
  <r>
    <d v="2015-11-05T00:00:00"/>
    <n v="20.059999000000001"/>
    <x v="11"/>
    <x v="3"/>
    <n v="2"/>
  </r>
  <r>
    <d v="2015-11-06T00:00:00"/>
    <n v="20.719999000000001"/>
    <x v="11"/>
    <x v="3"/>
    <n v="2"/>
  </r>
  <r>
    <d v="2015-11-09T00:00:00"/>
    <n v="20.940000999999999"/>
    <x v="11"/>
    <x v="3"/>
    <n v="2"/>
  </r>
  <r>
    <d v="2015-11-10T00:00:00"/>
    <n v="20.57"/>
    <x v="11"/>
    <x v="3"/>
    <n v="2"/>
  </r>
  <r>
    <d v="2015-11-11T00:00:00"/>
    <n v="22.02"/>
    <x v="11"/>
    <x v="3"/>
    <n v="2"/>
  </r>
  <r>
    <d v="2015-11-12T00:00:00"/>
    <n v="22.32"/>
    <x v="11"/>
    <x v="3"/>
    <n v="2"/>
  </r>
  <r>
    <d v="2015-11-13T00:00:00"/>
    <n v="21.360001"/>
    <x v="11"/>
    <x v="3"/>
    <n v="2"/>
  </r>
  <r>
    <d v="2015-11-16T00:00:00"/>
    <n v="21.629999000000002"/>
    <x v="11"/>
    <x v="3"/>
    <n v="2"/>
  </r>
  <r>
    <d v="2015-11-17T00:00:00"/>
    <n v="21.17"/>
    <x v="11"/>
    <x v="3"/>
    <n v="2"/>
  </r>
  <r>
    <d v="2015-11-18T00:00:00"/>
    <n v="20.76"/>
    <x v="11"/>
    <x v="3"/>
    <n v="2"/>
  </r>
  <r>
    <d v="2015-11-19T00:00:00"/>
    <n v="21.02"/>
    <x v="11"/>
    <x v="3"/>
    <n v="2"/>
  </r>
  <r>
    <d v="2015-11-20T00:00:00"/>
    <n v="21.24"/>
    <x v="11"/>
    <x v="3"/>
    <n v="2"/>
  </r>
  <r>
    <d v="2015-11-23T00:00:00"/>
    <n v="20.870000999999998"/>
    <x v="11"/>
    <x v="3"/>
    <n v="2"/>
  </r>
  <r>
    <d v="2015-11-24T00:00:00"/>
    <n v="20.74"/>
    <x v="11"/>
    <x v="3"/>
    <n v="2"/>
  </r>
  <r>
    <d v="2015-11-25T00:00:00"/>
    <n v="21.190000999999999"/>
    <x v="11"/>
    <x v="3"/>
    <n v="2"/>
  </r>
  <r>
    <d v="2015-11-26T00:00:00"/>
    <n v="20.84"/>
    <x v="11"/>
    <x v="3"/>
    <n v="2"/>
  </r>
  <r>
    <d v="2015-11-27T00:00:00"/>
    <n v="19.09"/>
    <x v="11"/>
    <x v="3"/>
    <n v="2"/>
  </r>
  <r>
    <d v="2015-11-30T00:00:00"/>
    <n v="19.049999"/>
    <x v="11"/>
    <x v="3"/>
    <n v="2"/>
  </r>
  <r>
    <d v="2015-12-01T00:00:00"/>
    <n v="19"/>
    <x v="11"/>
    <x v="3"/>
    <n v="2"/>
  </r>
  <r>
    <d v="2015-12-02T00:00:00"/>
    <n v="18.959999"/>
    <x v="11"/>
    <x v="3"/>
    <n v="2"/>
  </r>
  <r>
    <d v="2015-12-03T00:00:00"/>
    <n v="19.389999"/>
    <x v="11"/>
    <x v="3"/>
    <n v="2"/>
  </r>
  <r>
    <d v="2015-12-04T00:00:00"/>
    <n v="19.079999999999998"/>
    <x v="11"/>
    <x v="3"/>
    <n v="2"/>
  </r>
  <r>
    <d v="2015-12-07T00:00:00"/>
    <n v="19.049999"/>
    <x v="11"/>
    <x v="3"/>
    <n v="2"/>
  </r>
  <r>
    <d v="2015-12-08T00:00:00"/>
    <n v="18.84"/>
    <x v="11"/>
    <x v="3"/>
    <n v="2"/>
  </r>
  <r>
    <d v="2015-12-09T00:00:00"/>
    <n v="19.23"/>
    <x v="11"/>
    <x v="3"/>
    <n v="2"/>
  </r>
  <r>
    <d v="2015-12-10T00:00:00"/>
    <n v="19.600000000000001"/>
    <x v="11"/>
    <x v="3"/>
    <n v="2"/>
  </r>
  <r>
    <d v="2015-12-11T00:00:00"/>
    <n v="19.280000999999999"/>
    <x v="11"/>
    <x v="3"/>
    <n v="2"/>
  </r>
  <r>
    <d v="2015-12-14T00:00:00"/>
    <n v="19.790001"/>
    <x v="11"/>
    <x v="3"/>
    <n v="2"/>
  </r>
  <r>
    <d v="2015-12-15T00:00:00"/>
    <n v="19.700001"/>
    <x v="11"/>
    <x v="3"/>
    <n v="2"/>
  </r>
  <r>
    <d v="2015-12-16T00:00:00"/>
    <n v="19.93"/>
    <x v="11"/>
    <x v="3"/>
    <n v="2"/>
  </r>
  <r>
    <d v="2015-12-17T00:00:00"/>
    <n v="20.200001"/>
    <x v="11"/>
    <x v="3"/>
    <n v="2"/>
  </r>
  <r>
    <d v="2015-12-18T00:00:00"/>
    <n v="20.959999"/>
    <x v="11"/>
    <x v="3"/>
    <n v="2"/>
  </r>
  <r>
    <d v="2015-12-21T00:00:00"/>
    <n v="21.57"/>
    <x v="11"/>
    <x v="3"/>
    <n v="2"/>
  </r>
  <r>
    <d v="2015-12-22T00:00:00"/>
    <n v="21.280000999999999"/>
    <x v="11"/>
    <x v="3"/>
    <n v="2"/>
  </r>
  <r>
    <d v="2015-12-23T00:00:00"/>
    <n v="21.299999"/>
    <x v="11"/>
    <x v="3"/>
    <n v="2"/>
  </r>
  <r>
    <d v="2015-12-24T00:00:00"/>
    <n v="21.1"/>
    <x v="11"/>
    <x v="3"/>
    <n v="2"/>
  </r>
  <r>
    <d v="2015-12-25T00:00:00"/>
    <n v="21.280000999999999"/>
    <x v="11"/>
    <x v="3"/>
    <n v="2"/>
  </r>
  <r>
    <d v="2015-12-28T00:00:00"/>
    <n v="20.889999"/>
    <x v="11"/>
    <x v="3"/>
    <n v="2"/>
  </r>
  <r>
    <d v="2015-12-29T00:00:00"/>
    <n v="21.49"/>
    <x v="11"/>
    <x v="3"/>
    <n v="2"/>
  </r>
  <r>
    <d v="2015-12-30T00:00:00"/>
    <n v="21.440000999999999"/>
    <x v="11"/>
    <x v="3"/>
    <n v="2"/>
  </r>
  <r>
    <d v="2015-12-31T00:00:00"/>
    <n v="21.200001"/>
    <x v="11"/>
    <x v="3"/>
    <n v="2"/>
  </r>
  <r>
    <d v="2016-01-04T00:00:00"/>
    <n v="19.100000000000001"/>
    <x v="12"/>
    <x v="0"/>
    <n v="1"/>
  </r>
  <r>
    <d v="2016-01-05T00:00:00"/>
    <n v="18.700001"/>
    <x v="12"/>
    <x v="0"/>
    <n v="1"/>
  </r>
  <r>
    <d v="2016-01-06T00:00:00"/>
    <n v="19.32"/>
    <x v="12"/>
    <x v="0"/>
    <n v="1"/>
  </r>
  <r>
    <d v="2016-01-07T00:00:00"/>
    <n v="17.43"/>
    <x v="12"/>
    <x v="0"/>
    <n v="1"/>
  </r>
  <r>
    <d v="2016-01-08T00:00:00"/>
    <n v="17.59"/>
    <x v="12"/>
    <x v="0"/>
    <n v="1"/>
  </r>
  <r>
    <d v="2016-01-11T00:00:00"/>
    <n v="15.83"/>
    <x v="12"/>
    <x v="0"/>
    <n v="1"/>
  </r>
  <r>
    <d v="2016-01-12T00:00:00"/>
    <n v="15.5"/>
    <x v="12"/>
    <x v="0"/>
    <n v="1"/>
  </r>
  <r>
    <d v="2016-01-13T00:00:00"/>
    <n v="14.49"/>
    <x v="12"/>
    <x v="0"/>
    <n v="1"/>
  </r>
  <r>
    <d v="2016-01-14T00:00:00"/>
    <n v="15.24"/>
    <x v="12"/>
    <x v="0"/>
    <n v="1"/>
  </r>
  <r>
    <d v="2016-01-15T00:00:00"/>
    <n v="14.85"/>
    <x v="12"/>
    <x v="0"/>
    <n v="1"/>
  </r>
  <r>
    <d v="2016-01-18T00:00:00"/>
    <n v="14.99"/>
    <x v="12"/>
    <x v="0"/>
    <n v="1"/>
  </r>
  <r>
    <d v="2016-01-19T00:00:00"/>
    <n v="15.63"/>
    <x v="12"/>
    <x v="0"/>
    <n v="1"/>
  </r>
  <r>
    <d v="2016-01-20T00:00:00"/>
    <n v="15.11"/>
    <x v="12"/>
    <x v="0"/>
    <n v="1"/>
  </r>
  <r>
    <d v="2016-01-21T00:00:00"/>
    <n v="14.5"/>
    <x v="12"/>
    <x v="0"/>
    <n v="1"/>
  </r>
  <r>
    <d v="2016-01-22T00:00:00"/>
    <n v="15.01"/>
    <x v="12"/>
    <x v="0"/>
    <n v="1"/>
  </r>
  <r>
    <d v="2016-01-25T00:00:00"/>
    <n v="15.25"/>
    <x v="12"/>
    <x v="0"/>
    <n v="1"/>
  </r>
  <r>
    <d v="2016-01-26T00:00:00"/>
    <n v="13.73"/>
    <x v="12"/>
    <x v="0"/>
    <n v="1"/>
  </r>
  <r>
    <d v="2016-01-27T00:00:00"/>
    <n v="13.44"/>
    <x v="12"/>
    <x v="0"/>
    <n v="1"/>
  </r>
  <r>
    <d v="2016-01-28T00:00:00"/>
    <n v="12.7"/>
    <x v="12"/>
    <x v="0"/>
    <n v="1"/>
  </r>
  <r>
    <d v="2016-01-29T00:00:00"/>
    <n v="13.13"/>
    <x v="12"/>
    <x v="0"/>
    <n v="1"/>
  </r>
  <r>
    <d v="2016-02-01T00:00:00"/>
    <n v="12.57"/>
    <x v="12"/>
    <x v="0"/>
    <n v="1"/>
  </r>
  <r>
    <d v="2016-02-02T00:00:00"/>
    <n v="13.28"/>
    <x v="12"/>
    <x v="0"/>
    <n v="1"/>
  </r>
  <r>
    <d v="2016-02-03T00:00:00"/>
    <n v="13.2"/>
    <x v="12"/>
    <x v="0"/>
    <n v="1"/>
  </r>
  <r>
    <d v="2016-02-04T00:00:00"/>
    <n v="13.8"/>
    <x v="12"/>
    <x v="0"/>
    <n v="1"/>
  </r>
  <r>
    <d v="2016-02-05T00:00:00"/>
    <n v="13.86"/>
    <x v="12"/>
    <x v="0"/>
    <n v="1"/>
  </r>
  <r>
    <d v="2016-02-15T00:00:00"/>
    <n v="14.69"/>
    <x v="12"/>
    <x v="0"/>
    <n v="1"/>
  </r>
  <r>
    <d v="2016-02-16T00:00:00"/>
    <n v="15.02"/>
    <x v="12"/>
    <x v="0"/>
    <n v="1"/>
  </r>
  <r>
    <d v="2016-02-17T00:00:00"/>
    <n v="15.75"/>
    <x v="12"/>
    <x v="0"/>
    <n v="1"/>
  </r>
  <r>
    <d v="2016-02-18T00:00:00"/>
    <n v="15.54"/>
    <x v="12"/>
    <x v="0"/>
    <n v="1"/>
  </r>
  <r>
    <d v="2016-02-19T00:00:00"/>
    <n v="15.61"/>
    <x v="12"/>
    <x v="0"/>
    <n v="1"/>
  </r>
  <r>
    <d v="2016-02-22T00:00:00"/>
    <n v="16.09"/>
    <x v="12"/>
    <x v="0"/>
    <n v="1"/>
  </r>
  <r>
    <d v="2016-02-23T00:00:00"/>
    <n v="15.8"/>
    <x v="12"/>
    <x v="0"/>
    <n v="1"/>
  </r>
  <r>
    <d v="2016-02-24T00:00:00"/>
    <n v="15.68"/>
    <x v="12"/>
    <x v="0"/>
    <n v="1"/>
  </r>
  <r>
    <d v="2016-02-25T00:00:00"/>
    <n v="14.11"/>
    <x v="12"/>
    <x v="0"/>
    <n v="1"/>
  </r>
  <r>
    <d v="2016-02-26T00:00:00"/>
    <n v="13.78"/>
    <x v="12"/>
    <x v="0"/>
    <n v="1"/>
  </r>
  <r>
    <d v="2016-02-29T00:00:00"/>
    <n v="13.48"/>
    <x v="12"/>
    <x v="0"/>
    <n v="1"/>
  </r>
  <r>
    <d v="2016-03-01T00:00:00"/>
    <n v="13.94"/>
    <x v="12"/>
    <x v="0"/>
    <n v="1"/>
  </r>
  <r>
    <d v="2016-03-02T00:00:00"/>
    <n v="14.72"/>
    <x v="12"/>
    <x v="0"/>
    <n v="1"/>
  </r>
  <r>
    <d v="2016-03-03T00:00:00"/>
    <n v="14.8"/>
    <x v="12"/>
    <x v="0"/>
    <n v="1"/>
  </r>
  <r>
    <d v="2016-03-04T00:00:00"/>
    <n v="14.34"/>
    <x v="12"/>
    <x v="0"/>
    <n v="1"/>
  </r>
  <r>
    <d v="2016-03-07T00:00:00"/>
    <n v="14.68"/>
    <x v="12"/>
    <x v="0"/>
    <n v="1"/>
  </r>
  <r>
    <d v="2016-03-08T00:00:00"/>
    <n v="14.51"/>
    <x v="12"/>
    <x v="0"/>
    <n v="1"/>
  </r>
  <r>
    <d v="2016-03-09T00:00:00"/>
    <n v="14.46"/>
    <x v="12"/>
    <x v="0"/>
    <n v="1"/>
  </r>
  <r>
    <d v="2016-03-10T00:00:00"/>
    <n v="14.52"/>
    <x v="12"/>
    <x v="0"/>
    <n v="1"/>
  </r>
  <r>
    <d v="2016-03-11T00:00:00"/>
    <n v="14.39"/>
    <x v="12"/>
    <x v="0"/>
    <n v="1"/>
  </r>
  <r>
    <d v="2016-03-14T00:00:00"/>
    <n v="15.1"/>
    <x v="12"/>
    <x v="0"/>
    <n v="1"/>
  </r>
  <r>
    <d v="2016-03-15T00:00:00"/>
    <n v="15.55"/>
    <x v="12"/>
    <x v="0"/>
    <n v="1"/>
  </r>
  <r>
    <d v="2016-03-16T00:00:00"/>
    <n v="15.13"/>
    <x v="12"/>
    <x v="0"/>
    <n v="1"/>
  </r>
  <r>
    <d v="2016-03-17T00:00:00"/>
    <n v="15.6"/>
    <x v="12"/>
    <x v="0"/>
    <n v="1"/>
  </r>
  <r>
    <d v="2016-03-18T00:00:00"/>
    <n v="16.489999999999998"/>
    <x v="12"/>
    <x v="0"/>
    <n v="1"/>
  </r>
  <r>
    <d v="2016-03-21T00:00:00"/>
    <n v="16.700001"/>
    <x v="12"/>
    <x v="0"/>
    <n v="1"/>
  </r>
  <r>
    <d v="2016-03-22T00:00:00"/>
    <n v="16.190000999999999"/>
    <x v="12"/>
    <x v="0"/>
    <n v="1"/>
  </r>
  <r>
    <d v="2016-03-23T00:00:00"/>
    <n v="15.95"/>
    <x v="12"/>
    <x v="0"/>
    <n v="1"/>
  </r>
  <r>
    <d v="2016-03-24T00:00:00"/>
    <n v="15.83"/>
    <x v="12"/>
    <x v="0"/>
    <n v="1"/>
  </r>
  <r>
    <d v="2016-03-25T00:00:00"/>
    <n v="15.9"/>
    <x v="12"/>
    <x v="0"/>
    <n v="1"/>
  </r>
  <r>
    <d v="2016-03-28T00:00:00"/>
    <n v="15.81"/>
    <x v="12"/>
    <x v="0"/>
    <n v="1"/>
  </r>
  <r>
    <d v="2016-03-29T00:00:00"/>
    <n v="15.67"/>
    <x v="12"/>
    <x v="0"/>
    <n v="1"/>
  </r>
  <r>
    <d v="2016-03-30T00:00:00"/>
    <n v="16.719999000000001"/>
    <x v="12"/>
    <x v="0"/>
    <n v="1"/>
  </r>
  <r>
    <d v="2016-03-31T00:00:00"/>
    <n v="16.25"/>
    <x v="12"/>
    <x v="0"/>
    <n v="1"/>
  </r>
  <r>
    <d v="2016-04-01T00:00:00"/>
    <n v="15.95"/>
    <x v="12"/>
    <x v="1"/>
    <n v="1"/>
  </r>
  <r>
    <d v="2016-04-05T00:00:00"/>
    <n v="16.379999000000002"/>
    <x v="12"/>
    <x v="1"/>
    <n v="1"/>
  </r>
  <r>
    <d v="2016-04-06T00:00:00"/>
    <n v="17.239999999999998"/>
    <x v="12"/>
    <x v="1"/>
    <n v="1"/>
  </r>
  <r>
    <d v="2016-04-07T00:00:00"/>
    <n v="16.75"/>
    <x v="12"/>
    <x v="1"/>
    <n v="1"/>
  </r>
  <r>
    <d v="2016-04-08T00:00:00"/>
    <n v="16.989999999999998"/>
    <x v="12"/>
    <x v="1"/>
    <n v="1"/>
  </r>
  <r>
    <d v="2016-04-11T00:00:00"/>
    <n v="18.629999000000002"/>
    <x v="12"/>
    <x v="1"/>
    <n v="1"/>
  </r>
  <r>
    <d v="2016-04-12T00:00:00"/>
    <n v="18.579999999999998"/>
    <x v="12"/>
    <x v="1"/>
    <n v="1"/>
  </r>
  <r>
    <d v="2016-04-13T00:00:00"/>
    <n v="18.57"/>
    <x v="12"/>
    <x v="1"/>
    <n v="1"/>
  </r>
  <r>
    <d v="2016-04-14T00:00:00"/>
    <n v="18.629999000000002"/>
    <x v="12"/>
    <x v="1"/>
    <n v="1"/>
  </r>
  <r>
    <d v="2016-04-15T00:00:00"/>
    <n v="18.299999"/>
    <x v="12"/>
    <x v="1"/>
    <n v="1"/>
  </r>
  <r>
    <d v="2016-04-18T00:00:00"/>
    <n v="17.440000999999999"/>
    <x v="12"/>
    <x v="1"/>
    <n v="1"/>
  </r>
  <r>
    <d v="2016-04-19T00:00:00"/>
    <n v="17.84"/>
    <x v="12"/>
    <x v="1"/>
    <n v="1"/>
  </r>
  <r>
    <d v="2016-04-20T00:00:00"/>
    <n v="16.73"/>
    <x v="12"/>
    <x v="1"/>
    <n v="1"/>
  </r>
  <r>
    <d v="2016-04-21T00:00:00"/>
    <n v="16.370000999999998"/>
    <x v="12"/>
    <x v="1"/>
    <n v="1"/>
  </r>
  <r>
    <d v="2016-04-22T00:00:00"/>
    <n v="17.059999000000001"/>
    <x v="12"/>
    <x v="1"/>
    <n v="1"/>
  </r>
  <r>
    <d v="2016-04-25T00:00:00"/>
    <n v="17.059999000000001"/>
    <x v="12"/>
    <x v="1"/>
    <n v="1"/>
  </r>
  <r>
    <d v="2016-04-26T00:00:00"/>
    <n v="17.049999"/>
    <x v="12"/>
    <x v="1"/>
    <n v="1"/>
  </r>
  <r>
    <d v="2016-04-27T00:00:00"/>
    <n v="16.91"/>
    <x v="12"/>
    <x v="1"/>
    <n v="1"/>
  </r>
  <r>
    <d v="2016-04-28T00:00:00"/>
    <n v="16.82"/>
    <x v="12"/>
    <x v="1"/>
    <n v="1"/>
  </r>
  <r>
    <d v="2016-04-29T00:00:00"/>
    <n v="16.950001"/>
    <x v="12"/>
    <x v="1"/>
    <n v="1"/>
  </r>
  <r>
    <d v="2016-05-03T00:00:00"/>
    <n v="17.799999"/>
    <x v="12"/>
    <x v="1"/>
    <n v="1"/>
  </r>
  <r>
    <d v="2016-05-04T00:00:00"/>
    <n v="18"/>
    <x v="12"/>
    <x v="1"/>
    <n v="1"/>
  </r>
  <r>
    <d v="2016-05-05T00:00:00"/>
    <n v="17.870000999999998"/>
    <x v="12"/>
    <x v="1"/>
    <n v="1"/>
  </r>
  <r>
    <d v="2016-05-06T00:00:00"/>
    <n v="16.670000000000002"/>
    <x v="12"/>
    <x v="1"/>
    <n v="1"/>
  </r>
  <r>
    <d v="2016-05-09T00:00:00"/>
    <n v="15.57"/>
    <x v="12"/>
    <x v="1"/>
    <n v="1"/>
  </r>
  <r>
    <d v="2016-05-10T00:00:00"/>
    <n v="15.64"/>
    <x v="12"/>
    <x v="1"/>
    <n v="1"/>
  </r>
  <r>
    <d v="2016-05-11T00:00:00"/>
    <n v="15.83"/>
    <x v="12"/>
    <x v="1"/>
    <n v="1"/>
  </r>
  <r>
    <d v="2016-05-12T00:00:00"/>
    <n v="15.76"/>
    <x v="12"/>
    <x v="1"/>
    <n v="1"/>
  </r>
  <r>
    <d v="2016-05-13T00:00:00"/>
    <n v="15.94"/>
    <x v="12"/>
    <x v="1"/>
    <n v="1"/>
  </r>
  <r>
    <d v="2016-05-16T00:00:00"/>
    <n v="16.360001"/>
    <x v="12"/>
    <x v="1"/>
    <n v="1"/>
  </r>
  <r>
    <d v="2016-05-17T00:00:00"/>
    <n v="16.219999000000001"/>
    <x v="12"/>
    <x v="1"/>
    <n v="1"/>
  </r>
  <r>
    <d v="2016-05-18T00:00:00"/>
    <n v="15.84"/>
    <x v="12"/>
    <x v="1"/>
    <n v="1"/>
  </r>
  <r>
    <d v="2016-05-19T00:00:00"/>
    <n v="15.7"/>
    <x v="12"/>
    <x v="1"/>
    <n v="1"/>
  </r>
  <r>
    <d v="2016-05-20T00:00:00"/>
    <n v="15.66"/>
    <x v="12"/>
    <x v="1"/>
    <n v="1"/>
  </r>
  <r>
    <d v="2016-05-23T00:00:00"/>
    <n v="15.76"/>
    <x v="12"/>
    <x v="1"/>
    <n v="1"/>
  </r>
  <r>
    <d v="2016-05-24T00:00:00"/>
    <n v="15.41"/>
    <x v="12"/>
    <x v="1"/>
    <n v="1"/>
  </r>
  <r>
    <d v="2016-05-25T00:00:00"/>
    <n v="15.39"/>
    <x v="12"/>
    <x v="1"/>
    <n v="1"/>
  </r>
  <r>
    <d v="2016-05-26T00:00:00"/>
    <n v="15.25"/>
    <x v="12"/>
    <x v="1"/>
    <n v="1"/>
  </r>
  <r>
    <d v="2016-05-27T00:00:00"/>
    <n v="15.16"/>
    <x v="12"/>
    <x v="1"/>
    <n v="1"/>
  </r>
  <r>
    <d v="2016-05-30T00:00:00"/>
    <n v="14.91"/>
    <x v="12"/>
    <x v="1"/>
    <n v="1"/>
  </r>
  <r>
    <d v="2016-05-31T00:00:00"/>
    <n v="15.49"/>
    <x v="12"/>
    <x v="1"/>
    <n v="1"/>
  </r>
  <r>
    <d v="2016-06-01T00:00:00"/>
    <n v="15.31"/>
    <x v="12"/>
    <x v="1"/>
    <n v="1"/>
  </r>
  <r>
    <d v="2016-06-02T00:00:00"/>
    <n v="15.53"/>
    <x v="12"/>
    <x v="1"/>
    <n v="1"/>
  </r>
  <r>
    <d v="2016-06-03T00:00:00"/>
    <n v="15.62"/>
    <x v="12"/>
    <x v="1"/>
    <n v="1"/>
  </r>
  <r>
    <d v="2016-06-06T00:00:00"/>
    <n v="15.71"/>
    <x v="12"/>
    <x v="1"/>
    <n v="1"/>
  </r>
  <r>
    <d v="2016-06-07T00:00:00"/>
    <n v="15.62"/>
    <x v="12"/>
    <x v="1"/>
    <n v="1"/>
  </r>
  <r>
    <d v="2016-06-08T00:00:00"/>
    <n v="15.45"/>
    <x v="12"/>
    <x v="1"/>
    <n v="1"/>
  </r>
  <r>
    <d v="2016-06-13T00:00:00"/>
    <n v="14.71"/>
    <x v="12"/>
    <x v="1"/>
    <n v="1"/>
  </r>
  <r>
    <d v="2016-06-14T00:00:00"/>
    <n v="14.52"/>
    <x v="12"/>
    <x v="1"/>
    <n v="1"/>
  </r>
  <r>
    <d v="2016-06-15T00:00:00"/>
    <n v="14.87"/>
    <x v="12"/>
    <x v="1"/>
    <n v="1"/>
  </r>
  <r>
    <d v="2016-06-16T00:00:00"/>
    <n v="14.68"/>
    <x v="12"/>
    <x v="1"/>
    <n v="1"/>
  </r>
  <r>
    <d v="2016-06-17T00:00:00"/>
    <n v="14.91"/>
    <x v="12"/>
    <x v="1"/>
    <n v="1"/>
  </r>
  <r>
    <d v="2016-06-20T00:00:00"/>
    <n v="14.86"/>
    <x v="12"/>
    <x v="1"/>
    <n v="1"/>
  </r>
  <r>
    <d v="2016-06-21T00:00:00"/>
    <n v="14.6"/>
    <x v="12"/>
    <x v="1"/>
    <n v="1"/>
  </r>
  <r>
    <d v="2016-06-22T00:00:00"/>
    <n v="15.16"/>
    <x v="12"/>
    <x v="1"/>
    <n v="1"/>
  </r>
  <r>
    <d v="2016-06-23T00:00:00"/>
    <n v="15.22"/>
    <x v="12"/>
    <x v="1"/>
    <n v="1"/>
  </r>
  <r>
    <d v="2016-06-24T00:00:00"/>
    <n v="15.07"/>
    <x v="12"/>
    <x v="1"/>
    <n v="1"/>
  </r>
  <r>
    <d v="2016-06-27T00:00:00"/>
    <n v="15.49"/>
    <x v="12"/>
    <x v="1"/>
    <n v="1"/>
  </r>
  <r>
    <d v="2016-06-28T00:00:00"/>
    <n v="15.81"/>
    <x v="12"/>
    <x v="1"/>
    <n v="1"/>
  </r>
  <r>
    <d v="2016-06-29T00:00:00"/>
    <n v="15.89"/>
    <x v="12"/>
    <x v="1"/>
    <n v="1"/>
  </r>
  <r>
    <d v="2016-06-30T00:00:00"/>
    <n v="15.98"/>
    <x v="12"/>
    <x v="1"/>
    <n v="1"/>
  </r>
  <r>
    <d v="2016-07-01T00:00:00"/>
    <n v="15.68"/>
    <x v="12"/>
    <x v="2"/>
    <n v="2"/>
  </r>
  <r>
    <d v="2016-07-04T00:00:00"/>
    <n v="15.94"/>
    <x v="12"/>
    <x v="2"/>
    <n v="2"/>
  </r>
  <r>
    <d v="2016-07-05T00:00:00"/>
    <n v="16.07"/>
    <x v="12"/>
    <x v="2"/>
    <n v="2"/>
  </r>
  <r>
    <d v="2016-07-06T00:00:00"/>
    <n v="16.040001"/>
    <x v="12"/>
    <x v="2"/>
    <n v="2"/>
  </r>
  <r>
    <d v="2016-07-07T00:00:00"/>
    <n v="16.809999000000001"/>
    <x v="12"/>
    <x v="2"/>
    <n v="2"/>
  </r>
  <r>
    <d v="2016-07-08T00:00:00"/>
    <n v="16.829999999999998"/>
    <x v="12"/>
    <x v="2"/>
    <n v="2"/>
  </r>
  <r>
    <d v="2016-07-11T00:00:00"/>
    <n v="17.790001"/>
    <x v="12"/>
    <x v="2"/>
    <n v="2"/>
  </r>
  <r>
    <d v="2016-07-12T00:00:00"/>
    <n v="18.25"/>
    <x v="12"/>
    <x v="2"/>
    <n v="2"/>
  </r>
  <r>
    <d v="2016-07-13T00:00:00"/>
    <n v="17.889999"/>
    <x v="12"/>
    <x v="2"/>
    <n v="2"/>
  </r>
  <r>
    <d v="2016-07-14T00:00:00"/>
    <n v="17.73"/>
    <x v="12"/>
    <x v="2"/>
    <n v="2"/>
  </r>
  <r>
    <d v="2016-07-15T00:00:00"/>
    <n v="17.790001"/>
    <x v="12"/>
    <x v="2"/>
    <n v="2"/>
  </r>
  <r>
    <d v="2016-07-18T00:00:00"/>
    <n v="17.540001"/>
    <x v="12"/>
    <x v="2"/>
    <n v="2"/>
  </r>
  <r>
    <d v="2016-07-19T00:00:00"/>
    <n v="17.440000999999999"/>
    <x v="12"/>
    <x v="2"/>
    <n v="2"/>
  </r>
  <r>
    <d v="2016-07-20T00:00:00"/>
    <n v="17.09"/>
    <x v="12"/>
    <x v="2"/>
    <n v="2"/>
  </r>
  <r>
    <d v="2016-07-21T00:00:00"/>
    <n v="17.809999000000001"/>
    <x v="12"/>
    <x v="2"/>
    <n v="2"/>
  </r>
  <r>
    <d v="2016-07-22T00:00:00"/>
    <n v="17.489999999999998"/>
    <x v="12"/>
    <x v="2"/>
    <n v="2"/>
  </r>
  <r>
    <d v="2016-07-25T00:00:00"/>
    <n v="17.489999999999998"/>
    <x v="12"/>
    <x v="2"/>
    <n v="2"/>
  </r>
  <r>
    <d v="2016-07-26T00:00:00"/>
    <n v="17.82"/>
    <x v="12"/>
    <x v="2"/>
    <n v="2"/>
  </r>
  <r>
    <d v="2016-07-27T00:00:00"/>
    <n v="17.02"/>
    <x v="12"/>
    <x v="2"/>
    <n v="2"/>
  </r>
  <r>
    <d v="2016-07-28T00:00:00"/>
    <n v="16.760000000000002"/>
    <x v="12"/>
    <x v="2"/>
    <n v="2"/>
  </r>
  <r>
    <d v="2016-07-29T00:00:00"/>
    <n v="17.040001"/>
    <x v="12"/>
    <x v="2"/>
    <n v="2"/>
  </r>
  <r>
    <d v="2016-08-01T00:00:00"/>
    <n v="16.620000999999998"/>
    <x v="12"/>
    <x v="2"/>
    <n v="2"/>
  </r>
  <r>
    <d v="2016-08-02T00:00:00"/>
    <n v="16.690000999999999"/>
    <x v="12"/>
    <x v="2"/>
    <n v="2"/>
  </r>
  <r>
    <d v="2016-08-03T00:00:00"/>
    <n v="16.670000000000002"/>
    <x v="12"/>
    <x v="2"/>
    <n v="2"/>
  </r>
  <r>
    <d v="2016-08-04T00:00:00"/>
    <n v="16.760000000000002"/>
    <x v="12"/>
    <x v="2"/>
    <n v="2"/>
  </r>
  <r>
    <d v="2016-08-05T00:00:00"/>
    <n v="16.48"/>
    <x v="12"/>
    <x v="2"/>
    <n v="2"/>
  </r>
  <r>
    <d v="2016-08-08T00:00:00"/>
    <n v="16.799999"/>
    <x v="12"/>
    <x v="2"/>
    <n v="2"/>
  </r>
  <r>
    <d v="2016-08-09T00:00:00"/>
    <n v="17.360001"/>
    <x v="12"/>
    <x v="2"/>
    <n v="2"/>
  </r>
  <r>
    <d v="2016-08-10T00:00:00"/>
    <n v="17.079999999999998"/>
    <x v="12"/>
    <x v="2"/>
    <n v="2"/>
  </r>
  <r>
    <d v="2016-08-11T00:00:00"/>
    <n v="16.780000999999999"/>
    <x v="12"/>
    <x v="2"/>
    <n v="2"/>
  </r>
  <r>
    <d v="2016-08-12T00:00:00"/>
    <n v="17.09"/>
    <x v="12"/>
    <x v="2"/>
    <n v="2"/>
  </r>
  <r>
    <d v="2016-08-15T00:00:00"/>
    <n v="17.5"/>
    <x v="12"/>
    <x v="2"/>
    <n v="2"/>
  </r>
  <r>
    <d v="2016-08-16T00:00:00"/>
    <n v="17.850000000000001"/>
    <x v="12"/>
    <x v="2"/>
    <n v="2"/>
  </r>
  <r>
    <d v="2016-08-17T00:00:00"/>
    <n v="17.549999"/>
    <x v="12"/>
    <x v="2"/>
    <n v="2"/>
  </r>
  <r>
    <d v="2016-08-18T00:00:00"/>
    <n v="17.559999000000001"/>
    <x v="12"/>
    <x v="2"/>
    <n v="2"/>
  </r>
  <r>
    <d v="2016-08-19T00:00:00"/>
    <n v="17.530000999999999"/>
    <x v="12"/>
    <x v="2"/>
    <n v="2"/>
  </r>
  <r>
    <d v="2016-08-22T00:00:00"/>
    <n v="17.510000000000002"/>
    <x v="12"/>
    <x v="2"/>
    <n v="2"/>
  </r>
  <r>
    <d v="2016-08-23T00:00:00"/>
    <n v="17.5"/>
    <x v="12"/>
    <x v="2"/>
    <n v="2"/>
  </r>
  <r>
    <d v="2016-08-24T00:00:00"/>
    <n v="17.93"/>
    <x v="12"/>
    <x v="2"/>
    <n v="2"/>
  </r>
  <r>
    <d v="2016-08-25T00:00:00"/>
    <n v="18.5"/>
    <x v="12"/>
    <x v="2"/>
    <n v="2"/>
  </r>
  <r>
    <d v="2016-08-26T00:00:00"/>
    <n v="18.530000999999999"/>
    <x v="12"/>
    <x v="2"/>
    <n v="2"/>
  </r>
  <r>
    <d v="2016-08-29T00:00:00"/>
    <n v="17.920000000000002"/>
    <x v="12"/>
    <x v="2"/>
    <n v="2"/>
  </r>
  <r>
    <d v="2016-08-30T00:00:00"/>
    <n v="17.77"/>
    <x v="12"/>
    <x v="2"/>
    <n v="2"/>
  </r>
  <r>
    <d v="2016-08-31T00:00:00"/>
    <n v="17.780000999999999"/>
    <x v="12"/>
    <x v="2"/>
    <n v="2"/>
  </r>
  <r>
    <d v="2016-09-01T00:00:00"/>
    <n v="17.420000000000002"/>
    <x v="12"/>
    <x v="2"/>
    <n v="2"/>
  </r>
  <r>
    <d v="2016-09-02T00:00:00"/>
    <n v="17.280000999999999"/>
    <x v="12"/>
    <x v="2"/>
    <n v="2"/>
  </r>
  <r>
    <d v="2016-09-05T00:00:00"/>
    <n v="17.27"/>
    <x v="12"/>
    <x v="2"/>
    <n v="2"/>
  </r>
  <r>
    <d v="2016-09-06T00:00:00"/>
    <n v="17.68"/>
    <x v="12"/>
    <x v="2"/>
    <n v="2"/>
  </r>
  <r>
    <d v="2016-09-07T00:00:00"/>
    <n v="17.399999999999999"/>
    <x v="12"/>
    <x v="2"/>
    <n v="2"/>
  </r>
  <r>
    <d v="2016-09-08T00:00:00"/>
    <n v="17.510000000000002"/>
    <x v="12"/>
    <x v="2"/>
    <n v="2"/>
  </r>
  <r>
    <d v="2016-09-09T00:00:00"/>
    <n v="17.389999"/>
    <x v="12"/>
    <x v="2"/>
    <n v="2"/>
  </r>
  <r>
    <d v="2016-09-12T00:00:00"/>
    <n v="16.34"/>
    <x v="12"/>
    <x v="2"/>
    <n v="2"/>
  </r>
  <r>
    <d v="2016-09-13T00:00:00"/>
    <n v="16.34"/>
    <x v="12"/>
    <x v="2"/>
    <n v="2"/>
  </r>
  <r>
    <d v="2016-09-14T00:00:00"/>
    <n v="16.219999000000001"/>
    <x v="12"/>
    <x v="2"/>
    <n v="2"/>
  </r>
  <r>
    <d v="2016-09-19T00:00:00"/>
    <n v="16.41"/>
    <x v="12"/>
    <x v="2"/>
    <n v="2"/>
  </r>
  <r>
    <d v="2016-09-20T00:00:00"/>
    <n v="16.610001"/>
    <x v="12"/>
    <x v="2"/>
    <n v="2"/>
  </r>
  <r>
    <d v="2016-09-21T00:00:00"/>
    <n v="16.629999000000002"/>
    <x v="12"/>
    <x v="2"/>
    <n v="2"/>
  </r>
  <r>
    <d v="2016-09-22T00:00:00"/>
    <n v="16.57"/>
    <x v="12"/>
    <x v="2"/>
    <n v="2"/>
  </r>
  <r>
    <d v="2016-09-23T00:00:00"/>
    <n v="16.360001"/>
    <x v="12"/>
    <x v="2"/>
    <n v="2"/>
  </r>
  <r>
    <d v="2016-09-26T00:00:00"/>
    <n v="16.360001"/>
    <x v="12"/>
    <x v="2"/>
    <n v="2"/>
  </r>
  <r>
    <d v="2016-09-27T00:00:00"/>
    <n v="16.620000999999998"/>
    <x v="12"/>
    <x v="2"/>
    <n v="2"/>
  </r>
  <r>
    <d v="2016-09-28T00:00:00"/>
    <n v="16.379999000000002"/>
    <x v="12"/>
    <x v="2"/>
    <n v="2"/>
  </r>
  <r>
    <d v="2016-09-29T00:00:00"/>
    <n v="16.41"/>
    <x v="12"/>
    <x v="2"/>
    <n v="2"/>
  </r>
  <r>
    <d v="2016-09-30T00:00:00"/>
    <n v="16.68"/>
    <x v="12"/>
    <x v="2"/>
    <n v="2"/>
  </r>
  <r>
    <d v="2016-10-10T00:00:00"/>
    <n v="17.25"/>
    <x v="12"/>
    <x v="3"/>
    <n v="2"/>
  </r>
  <r>
    <d v="2016-10-11T00:00:00"/>
    <n v="17.239999999999998"/>
    <x v="12"/>
    <x v="3"/>
    <n v="2"/>
  </r>
  <r>
    <d v="2016-10-12T00:00:00"/>
    <n v="17.120000999999998"/>
    <x v="12"/>
    <x v="3"/>
    <n v="2"/>
  </r>
  <r>
    <d v="2016-10-13T00:00:00"/>
    <n v="17.139999"/>
    <x v="12"/>
    <x v="3"/>
    <n v="2"/>
  </r>
  <r>
    <d v="2016-10-14T00:00:00"/>
    <n v="17.239999999999998"/>
    <x v="12"/>
    <x v="3"/>
    <n v="2"/>
  </r>
  <r>
    <d v="2016-10-17T00:00:00"/>
    <n v="17.059999000000001"/>
    <x v="12"/>
    <x v="3"/>
    <n v="2"/>
  </r>
  <r>
    <d v="2016-10-18T00:00:00"/>
    <n v="17.239999999999998"/>
    <x v="12"/>
    <x v="3"/>
    <n v="2"/>
  </r>
  <r>
    <d v="2016-10-19T00:00:00"/>
    <n v="17.110001"/>
    <x v="12"/>
    <x v="3"/>
    <n v="2"/>
  </r>
  <r>
    <d v="2016-10-20T00:00:00"/>
    <n v="16.940000999999999"/>
    <x v="12"/>
    <x v="3"/>
    <n v="2"/>
  </r>
  <r>
    <d v="2016-10-21T00:00:00"/>
    <n v="16.790001"/>
    <x v="12"/>
    <x v="3"/>
    <n v="2"/>
  </r>
  <r>
    <d v="2016-10-24T00:00:00"/>
    <n v="16.98"/>
    <x v="12"/>
    <x v="3"/>
    <n v="2"/>
  </r>
  <r>
    <d v="2016-10-25T00:00:00"/>
    <n v="16.920000000000002"/>
    <x v="12"/>
    <x v="3"/>
    <n v="2"/>
  </r>
  <r>
    <d v="2016-10-26T00:00:00"/>
    <n v="16.77"/>
    <x v="12"/>
    <x v="3"/>
    <n v="2"/>
  </r>
  <r>
    <d v="2016-10-27T00:00:00"/>
    <n v="16.809999000000001"/>
    <x v="12"/>
    <x v="3"/>
    <n v="2"/>
  </r>
  <r>
    <d v="2016-10-28T00:00:00"/>
    <n v="16.709999"/>
    <x v="12"/>
    <x v="3"/>
    <n v="2"/>
  </r>
  <r>
    <d v="2016-10-31T00:00:00"/>
    <n v="16.709999"/>
    <x v="12"/>
    <x v="3"/>
    <n v="2"/>
  </r>
  <r>
    <d v="2016-11-01T00:00:00"/>
    <n v="16.91"/>
    <x v="12"/>
    <x v="3"/>
    <n v="2"/>
  </r>
  <r>
    <d v="2016-11-02T00:00:00"/>
    <n v="16.760000000000002"/>
    <x v="12"/>
    <x v="3"/>
    <n v="2"/>
  </r>
  <r>
    <d v="2016-11-03T00:00:00"/>
    <n v="16.82"/>
    <x v="12"/>
    <x v="3"/>
    <n v="2"/>
  </r>
  <r>
    <d v="2016-11-04T00:00:00"/>
    <n v="16.57"/>
    <x v="12"/>
    <x v="3"/>
    <n v="2"/>
  </r>
  <r>
    <d v="2016-11-07T00:00:00"/>
    <n v="16.52"/>
    <x v="12"/>
    <x v="3"/>
    <n v="2"/>
  </r>
  <r>
    <d v="2016-11-08T00:00:00"/>
    <n v="16.59"/>
    <x v="12"/>
    <x v="3"/>
    <n v="2"/>
  </r>
  <r>
    <d v="2016-11-09T00:00:00"/>
    <n v="16.600000000000001"/>
    <x v="12"/>
    <x v="3"/>
    <n v="2"/>
  </r>
  <r>
    <d v="2016-11-10T00:00:00"/>
    <n v="16.870000999999998"/>
    <x v="12"/>
    <x v="3"/>
    <n v="2"/>
  </r>
  <r>
    <d v="2016-11-11T00:00:00"/>
    <n v="16.709999"/>
    <x v="12"/>
    <x v="3"/>
    <n v="2"/>
  </r>
  <r>
    <d v="2016-11-14T00:00:00"/>
    <n v="16.809999000000001"/>
    <x v="12"/>
    <x v="3"/>
    <n v="2"/>
  </r>
  <r>
    <d v="2016-11-15T00:00:00"/>
    <n v="16.879999000000002"/>
    <x v="12"/>
    <x v="3"/>
    <n v="2"/>
  </r>
  <r>
    <d v="2016-11-16T00:00:00"/>
    <n v="16.870000999999998"/>
    <x v="12"/>
    <x v="3"/>
    <n v="2"/>
  </r>
  <r>
    <d v="2016-11-17T00:00:00"/>
    <n v="16.850000000000001"/>
    <x v="12"/>
    <x v="3"/>
    <n v="2"/>
  </r>
  <r>
    <d v="2016-11-18T00:00:00"/>
    <n v="16.68"/>
    <x v="12"/>
    <x v="3"/>
    <n v="2"/>
  </r>
  <r>
    <d v="2016-11-21T00:00:00"/>
    <n v="16.709999"/>
    <x v="12"/>
    <x v="3"/>
    <n v="2"/>
  </r>
  <r>
    <d v="2016-11-22T00:00:00"/>
    <n v="16.799999"/>
    <x v="12"/>
    <x v="3"/>
    <n v="2"/>
  </r>
  <r>
    <d v="2016-11-23T00:00:00"/>
    <n v="16.879999000000002"/>
    <x v="12"/>
    <x v="3"/>
    <n v="2"/>
  </r>
  <r>
    <d v="2016-11-24T00:00:00"/>
    <n v="16.540001"/>
    <x v="12"/>
    <x v="3"/>
    <n v="2"/>
  </r>
  <r>
    <d v="2016-11-25T00:00:00"/>
    <n v="16.610001"/>
    <x v="12"/>
    <x v="3"/>
    <n v="2"/>
  </r>
  <r>
    <d v="2016-11-28T00:00:00"/>
    <n v="16.260000000000002"/>
    <x v="12"/>
    <x v="3"/>
    <n v="2"/>
  </r>
  <r>
    <d v="2016-11-29T00:00:00"/>
    <n v="16.200001"/>
    <x v="12"/>
    <x v="3"/>
    <n v="2"/>
  </r>
  <r>
    <d v="2016-11-30T00:00:00"/>
    <n v="16.239999999999998"/>
    <x v="12"/>
    <x v="3"/>
    <n v="2"/>
  </r>
  <r>
    <d v="2016-12-01T00:00:00"/>
    <n v="16.670000000000002"/>
    <x v="12"/>
    <x v="3"/>
    <n v="2"/>
  </r>
  <r>
    <d v="2016-12-02T00:00:00"/>
    <n v="16.780000999999999"/>
    <x v="12"/>
    <x v="3"/>
    <n v="2"/>
  </r>
  <r>
    <d v="2016-12-05T00:00:00"/>
    <n v="16.350000000000001"/>
    <x v="12"/>
    <x v="3"/>
    <n v="2"/>
  </r>
  <r>
    <d v="2016-12-06T00:00:00"/>
    <n v="16.77"/>
    <x v="12"/>
    <x v="3"/>
    <n v="2"/>
  </r>
  <r>
    <d v="2016-12-07T00:00:00"/>
    <n v="16.77"/>
    <x v="12"/>
    <x v="3"/>
    <n v="2"/>
  </r>
  <r>
    <d v="2016-12-08T00:00:00"/>
    <n v="17.110001"/>
    <x v="12"/>
    <x v="3"/>
    <n v="2"/>
  </r>
  <r>
    <d v="2016-12-09T00:00:00"/>
    <n v="17.110001"/>
    <x v="12"/>
    <x v="3"/>
    <n v="2"/>
  </r>
  <r>
    <d v="2016-12-12T00:00:00"/>
    <n v="16.510000000000002"/>
    <x v="12"/>
    <x v="3"/>
    <n v="2"/>
  </r>
  <r>
    <d v="2016-12-13T00:00:00"/>
    <n v="16.579999999999998"/>
    <x v="12"/>
    <x v="3"/>
    <n v="2"/>
  </r>
  <r>
    <d v="2016-12-14T00:00:00"/>
    <n v="16.530000999999999"/>
    <x v="12"/>
    <x v="3"/>
    <n v="2"/>
  </r>
  <r>
    <d v="2016-12-15T00:00:00"/>
    <n v="16.540001"/>
    <x v="12"/>
    <x v="3"/>
    <n v="2"/>
  </r>
  <r>
    <d v="2016-12-16T00:00:00"/>
    <n v="16.790001"/>
    <x v="12"/>
    <x v="3"/>
    <n v="2"/>
  </r>
  <r>
    <d v="2016-12-19T00:00:00"/>
    <n v="16.799999"/>
    <x v="12"/>
    <x v="3"/>
    <n v="2"/>
  </r>
  <r>
    <d v="2016-12-20T00:00:00"/>
    <n v="17.290001"/>
    <x v="12"/>
    <x v="3"/>
    <n v="2"/>
  </r>
  <r>
    <d v="2016-12-21T00:00:00"/>
    <n v="17.32"/>
    <x v="12"/>
    <x v="3"/>
    <n v="2"/>
  </r>
  <r>
    <d v="2016-12-22T00:00:00"/>
    <n v="17.469999000000001"/>
    <x v="12"/>
    <x v="3"/>
    <n v="2"/>
  </r>
  <r>
    <d v="2016-12-23T00:00:00"/>
    <n v="17.059999000000001"/>
    <x v="12"/>
    <x v="3"/>
    <n v="2"/>
  </r>
  <r>
    <d v="2016-12-26T00:00:00"/>
    <n v="17"/>
    <x v="12"/>
    <x v="3"/>
    <n v="2"/>
  </r>
  <r>
    <d v="2016-12-27T00:00:00"/>
    <n v="16.940000999999999"/>
    <x v="12"/>
    <x v="3"/>
    <n v="2"/>
  </r>
  <r>
    <d v="2016-12-28T00:00:00"/>
    <n v="17.059999000000001"/>
    <x v="12"/>
    <x v="3"/>
    <n v="2"/>
  </r>
  <r>
    <d v="2016-12-29T00:00:00"/>
    <n v="16.799999"/>
    <x v="12"/>
    <x v="3"/>
    <n v="2"/>
  </r>
  <r>
    <d v="2016-12-30T00:00:00"/>
    <n v="16.649999999999999"/>
    <x v="12"/>
    <x v="3"/>
    <n v="2"/>
  </r>
  <r>
    <d v="2017-01-03T00:00:00"/>
    <n v="16.719999000000001"/>
    <x v="13"/>
    <x v="0"/>
    <n v="1"/>
  </r>
  <r>
    <d v="2017-01-04T00:00:00"/>
    <n v="16.809999000000001"/>
    <x v="13"/>
    <x v="0"/>
    <n v="1"/>
  </r>
  <r>
    <d v="2017-01-05T00:00:00"/>
    <n v="16.799999"/>
    <x v="13"/>
    <x v="0"/>
    <n v="1"/>
  </r>
  <r>
    <d v="2017-01-06T00:00:00"/>
    <n v="16.75"/>
    <x v="13"/>
    <x v="0"/>
    <n v="1"/>
  </r>
  <r>
    <d v="2017-01-09T00:00:00"/>
    <n v="16.59"/>
    <x v="13"/>
    <x v="0"/>
    <n v="1"/>
  </r>
  <r>
    <d v="2017-01-10T00:00:00"/>
    <n v="17.040001"/>
    <x v="13"/>
    <x v="0"/>
    <n v="1"/>
  </r>
  <r>
    <d v="2017-01-11T00:00:00"/>
    <n v="16.850000000000001"/>
    <x v="13"/>
    <x v="0"/>
    <n v="1"/>
  </r>
  <r>
    <d v="2017-01-12T00:00:00"/>
    <n v="16.68"/>
    <x v="13"/>
    <x v="0"/>
    <n v="1"/>
  </r>
  <r>
    <d v="2017-01-13T00:00:00"/>
    <n v="16.66"/>
    <x v="13"/>
    <x v="0"/>
    <n v="1"/>
  </r>
  <r>
    <d v="2017-01-16T00:00:00"/>
    <n v="16.360001"/>
    <x v="13"/>
    <x v="0"/>
    <n v="1"/>
  </r>
  <r>
    <d v="2017-01-17T00:00:00"/>
    <n v="16.370000999999998"/>
    <x v="13"/>
    <x v="0"/>
    <n v="1"/>
  </r>
  <r>
    <d v="2017-01-18T00:00:00"/>
    <n v="16.25"/>
    <x v="13"/>
    <x v="0"/>
    <n v="1"/>
  </r>
  <r>
    <d v="2017-01-19T00:00:00"/>
    <n v="16.16"/>
    <x v="13"/>
    <x v="0"/>
    <n v="1"/>
  </r>
  <r>
    <d v="2017-01-20T00:00:00"/>
    <n v="16.239999999999998"/>
    <x v="13"/>
    <x v="0"/>
    <n v="1"/>
  </r>
  <r>
    <d v="2017-01-23T00:00:00"/>
    <n v="16.139999"/>
    <x v="13"/>
    <x v="0"/>
    <n v="1"/>
  </r>
  <r>
    <d v="2017-01-24T00:00:00"/>
    <n v="15.93"/>
    <x v="13"/>
    <x v="0"/>
    <n v="1"/>
  </r>
  <r>
    <d v="2017-01-25T00:00:00"/>
    <n v="15.98"/>
    <x v="13"/>
    <x v="0"/>
    <n v="1"/>
  </r>
  <r>
    <d v="2017-01-26T00:00:00"/>
    <n v="16.18"/>
    <x v="13"/>
    <x v="0"/>
    <n v="1"/>
  </r>
  <r>
    <d v="2017-02-03T00:00:00"/>
    <n v="16.110001"/>
    <x v="13"/>
    <x v="0"/>
    <n v="1"/>
  </r>
  <r>
    <d v="2017-02-06T00:00:00"/>
    <n v="16.489999999999998"/>
    <x v="13"/>
    <x v="0"/>
    <n v="1"/>
  </r>
  <r>
    <d v="2017-02-07T00:00:00"/>
    <n v="16.510000000000002"/>
    <x v="13"/>
    <x v="0"/>
    <n v="1"/>
  </r>
  <r>
    <d v="2017-02-08T00:00:00"/>
    <n v="16.5"/>
    <x v="13"/>
    <x v="0"/>
    <n v="1"/>
  </r>
  <r>
    <d v="2017-02-09T00:00:00"/>
    <n v="16.66"/>
    <x v="13"/>
    <x v="0"/>
    <n v="1"/>
  </r>
  <r>
    <d v="2017-02-10T00:00:00"/>
    <n v="16.73"/>
    <x v="13"/>
    <x v="0"/>
    <n v="1"/>
  </r>
  <r>
    <d v="2017-02-13T00:00:00"/>
    <n v="16.739999999999998"/>
    <x v="13"/>
    <x v="0"/>
    <n v="1"/>
  </r>
  <r>
    <d v="2017-02-14T00:00:00"/>
    <n v="16.739999999999998"/>
    <x v="13"/>
    <x v="0"/>
    <n v="1"/>
  </r>
  <r>
    <d v="2017-02-15T00:00:00"/>
    <n v="16.389999"/>
    <x v="13"/>
    <x v="0"/>
    <n v="1"/>
  </r>
  <r>
    <d v="2017-02-16T00:00:00"/>
    <n v="16.399999999999999"/>
    <x v="13"/>
    <x v="0"/>
    <n v="1"/>
  </r>
  <r>
    <d v="2017-02-17T00:00:00"/>
    <n v="16.23"/>
    <x v="13"/>
    <x v="0"/>
    <n v="1"/>
  </r>
  <r>
    <d v="2017-02-20T00:00:00"/>
    <n v="16.43"/>
    <x v="13"/>
    <x v="0"/>
    <n v="1"/>
  </r>
  <r>
    <d v="2017-02-21T00:00:00"/>
    <n v="16.799999"/>
    <x v="13"/>
    <x v="0"/>
    <n v="1"/>
  </r>
  <r>
    <d v="2017-02-22T00:00:00"/>
    <n v="16.799999"/>
    <x v="13"/>
    <x v="0"/>
    <n v="1"/>
  </r>
  <r>
    <d v="2017-02-23T00:00:00"/>
    <n v="18.469999000000001"/>
    <x v="13"/>
    <x v="0"/>
    <n v="1"/>
  </r>
  <r>
    <d v="2017-02-24T00:00:00"/>
    <n v="18.969999000000001"/>
    <x v="13"/>
    <x v="0"/>
    <n v="1"/>
  </r>
  <r>
    <d v="2017-02-27T00:00:00"/>
    <n v="19.510000000000002"/>
    <x v="13"/>
    <x v="0"/>
    <n v="1"/>
  </r>
  <r>
    <d v="2017-02-28T00:00:00"/>
    <n v="19.389999"/>
    <x v="13"/>
    <x v="0"/>
    <n v="1"/>
  </r>
  <r>
    <d v="2017-03-01T00:00:00"/>
    <n v="19.040001"/>
    <x v="13"/>
    <x v="0"/>
    <n v="1"/>
  </r>
  <r>
    <d v="2017-03-02T00:00:00"/>
    <n v="18.799999"/>
    <x v="13"/>
    <x v="0"/>
    <n v="1"/>
  </r>
  <r>
    <d v="2017-03-03T00:00:00"/>
    <n v="18.790001"/>
    <x v="13"/>
    <x v="0"/>
    <n v="1"/>
  </r>
  <r>
    <d v="2017-03-06T00:00:00"/>
    <n v="18.920000000000002"/>
    <x v="13"/>
    <x v="0"/>
    <n v="1"/>
  </r>
  <r>
    <d v="2017-03-07T00:00:00"/>
    <n v="18.940000999999999"/>
    <x v="13"/>
    <x v="0"/>
    <n v="1"/>
  </r>
  <r>
    <d v="2017-03-08T00:00:00"/>
    <n v="18.549999"/>
    <x v="13"/>
    <x v="0"/>
    <n v="1"/>
  </r>
  <r>
    <d v="2017-03-09T00:00:00"/>
    <n v="18"/>
    <x v="13"/>
    <x v="0"/>
    <n v="1"/>
  </r>
  <r>
    <d v="2017-03-10T00:00:00"/>
    <n v="18.120000999999998"/>
    <x v="13"/>
    <x v="0"/>
    <n v="1"/>
  </r>
  <r>
    <d v="2017-03-13T00:00:00"/>
    <n v="18.299999"/>
    <x v="13"/>
    <x v="0"/>
    <n v="1"/>
  </r>
  <r>
    <d v="2017-03-14T00:00:00"/>
    <n v="18.399999999999999"/>
    <x v="13"/>
    <x v="0"/>
    <n v="1"/>
  </r>
  <r>
    <d v="2017-03-15T00:00:00"/>
    <n v="18.25"/>
    <x v="13"/>
    <x v="0"/>
    <n v="1"/>
  </r>
  <r>
    <d v="2017-03-16T00:00:00"/>
    <n v="18.350000000000001"/>
    <x v="13"/>
    <x v="0"/>
    <n v="1"/>
  </r>
  <r>
    <d v="2017-03-17T00:00:00"/>
    <n v="18.309999000000001"/>
    <x v="13"/>
    <x v="0"/>
    <n v="1"/>
  </r>
  <r>
    <d v="2017-03-20T00:00:00"/>
    <n v="18.379999000000002"/>
    <x v="13"/>
    <x v="0"/>
    <n v="1"/>
  </r>
  <r>
    <d v="2017-03-21T00:00:00"/>
    <n v="18.219999000000001"/>
    <x v="13"/>
    <x v="0"/>
    <n v="1"/>
  </r>
  <r>
    <d v="2017-03-22T00:00:00"/>
    <n v="18.370000999999998"/>
    <x v="13"/>
    <x v="0"/>
    <n v="1"/>
  </r>
  <r>
    <d v="2017-03-23T00:00:00"/>
    <n v="18.75"/>
    <x v="13"/>
    <x v="0"/>
    <n v="1"/>
  </r>
  <r>
    <d v="2017-03-24T00:00:00"/>
    <n v="18.760000000000002"/>
    <x v="13"/>
    <x v="0"/>
    <n v="1"/>
  </r>
  <r>
    <d v="2017-03-27T00:00:00"/>
    <n v="18.43"/>
    <x v="13"/>
    <x v="0"/>
    <n v="1"/>
  </r>
  <r>
    <d v="2017-03-28T00:00:00"/>
    <n v="18.399999999999999"/>
    <x v="13"/>
    <x v="0"/>
    <n v="1"/>
  </r>
  <r>
    <d v="2017-03-29T00:00:00"/>
    <n v="17.959999"/>
    <x v="13"/>
    <x v="0"/>
    <n v="1"/>
  </r>
  <r>
    <d v="2017-03-30T00:00:00"/>
    <n v="17.559999000000001"/>
    <x v="13"/>
    <x v="0"/>
    <n v="1"/>
  </r>
  <r>
    <d v="2017-03-31T00:00:00"/>
    <n v="17.639999"/>
    <x v="13"/>
    <x v="0"/>
    <n v="1"/>
  </r>
  <r>
    <d v="2017-04-05T00:00:00"/>
    <n v="18.079999999999998"/>
    <x v="13"/>
    <x v="1"/>
    <n v="1"/>
  </r>
  <r>
    <d v="2017-04-06T00:00:00"/>
    <n v="17.829999999999998"/>
    <x v="13"/>
    <x v="1"/>
    <n v="1"/>
  </r>
  <r>
    <d v="2017-04-07T00:00:00"/>
    <n v="17.709999"/>
    <x v="13"/>
    <x v="1"/>
    <n v="1"/>
  </r>
  <r>
    <d v="2017-04-10T00:00:00"/>
    <n v="17.5"/>
    <x v="13"/>
    <x v="1"/>
    <n v="1"/>
  </r>
  <r>
    <d v="2017-04-11T00:00:00"/>
    <n v="17.370000999999998"/>
    <x v="13"/>
    <x v="1"/>
    <n v="1"/>
  </r>
  <r>
    <d v="2017-04-12T00:00:00"/>
    <n v="17.290001"/>
    <x v="13"/>
    <x v="1"/>
    <n v="1"/>
  </r>
  <r>
    <d v="2017-04-13T00:00:00"/>
    <n v="17.700001"/>
    <x v="13"/>
    <x v="1"/>
    <n v="1"/>
  </r>
  <r>
    <d v="2017-04-14T00:00:00"/>
    <n v="17.379999000000002"/>
    <x v="13"/>
    <x v="1"/>
    <n v="1"/>
  </r>
  <r>
    <d v="2017-04-17T00:00:00"/>
    <n v="17.43"/>
    <x v="13"/>
    <x v="1"/>
    <n v="1"/>
  </r>
  <r>
    <d v="2017-04-18T00:00:00"/>
    <n v="17.739999999999998"/>
    <x v="13"/>
    <x v="1"/>
    <n v="1"/>
  </r>
  <r>
    <d v="2017-04-19T00:00:00"/>
    <n v="17.760000000000002"/>
    <x v="13"/>
    <x v="1"/>
    <n v="1"/>
  </r>
  <r>
    <d v="2017-04-20T00:00:00"/>
    <n v="18.299999"/>
    <x v="13"/>
    <x v="1"/>
    <n v="1"/>
  </r>
  <r>
    <d v="2017-04-21T00:00:00"/>
    <n v="17.989999999999998"/>
    <x v="13"/>
    <x v="1"/>
    <n v="1"/>
  </r>
  <r>
    <d v="2017-04-24T00:00:00"/>
    <n v="17.02"/>
    <x v="13"/>
    <x v="1"/>
    <n v="1"/>
  </r>
  <r>
    <d v="2017-04-25T00:00:00"/>
    <n v="16.629999000000002"/>
    <x v="13"/>
    <x v="1"/>
    <n v="1"/>
  </r>
  <r>
    <d v="2017-04-26T00:00:00"/>
    <n v="16.190000999999999"/>
    <x v="13"/>
    <x v="1"/>
    <n v="1"/>
  </r>
  <r>
    <d v="2017-04-27T00:00:00"/>
    <n v="16.41"/>
    <x v="13"/>
    <x v="1"/>
    <n v="1"/>
  </r>
  <r>
    <d v="2017-04-28T00:00:00"/>
    <n v="16.379999000000002"/>
    <x v="13"/>
    <x v="1"/>
    <n v="1"/>
  </r>
  <r>
    <d v="2017-05-02T00:00:00"/>
    <n v="16"/>
    <x v="13"/>
    <x v="1"/>
    <n v="1"/>
  </r>
  <r>
    <d v="2017-05-03T00:00:00"/>
    <n v="15.96"/>
    <x v="13"/>
    <x v="1"/>
    <n v="1"/>
  </r>
  <r>
    <d v="2017-05-04T00:00:00"/>
    <n v="16.200001"/>
    <x v="13"/>
    <x v="1"/>
    <n v="1"/>
  </r>
  <r>
    <d v="2017-05-05T00:00:00"/>
    <n v="15.89"/>
    <x v="13"/>
    <x v="1"/>
    <n v="1"/>
  </r>
  <r>
    <d v="2017-05-08T00:00:00"/>
    <n v="15.43"/>
    <x v="13"/>
    <x v="1"/>
    <n v="1"/>
  </r>
  <r>
    <d v="2017-05-09T00:00:00"/>
    <n v="15.58"/>
    <x v="13"/>
    <x v="1"/>
    <n v="1"/>
  </r>
  <r>
    <d v="2017-05-10T00:00:00"/>
    <n v="15.06"/>
    <x v="13"/>
    <x v="1"/>
    <n v="1"/>
  </r>
  <r>
    <d v="2017-05-11T00:00:00"/>
    <n v="15.12"/>
    <x v="13"/>
    <x v="1"/>
    <n v="1"/>
  </r>
  <r>
    <d v="2017-05-12T00:00:00"/>
    <n v="15.12"/>
    <x v="13"/>
    <x v="1"/>
    <n v="1"/>
  </r>
  <r>
    <d v="2017-05-15T00:00:00"/>
    <n v="15.25"/>
    <x v="13"/>
    <x v="1"/>
    <n v="1"/>
  </r>
  <r>
    <d v="2017-05-16T00:00:00"/>
    <n v="15.54"/>
    <x v="13"/>
    <x v="1"/>
    <n v="1"/>
  </r>
  <r>
    <d v="2017-05-17T00:00:00"/>
    <n v="15.5"/>
    <x v="13"/>
    <x v="1"/>
    <n v="1"/>
  </r>
  <r>
    <d v="2017-05-18T00:00:00"/>
    <n v="15.25"/>
    <x v="13"/>
    <x v="1"/>
    <n v="1"/>
  </r>
  <r>
    <d v="2017-05-19T00:00:00"/>
    <n v="15.3"/>
    <x v="13"/>
    <x v="1"/>
    <n v="1"/>
  </r>
  <r>
    <d v="2017-05-22T00:00:00"/>
    <n v="15.23"/>
    <x v="13"/>
    <x v="1"/>
    <n v="1"/>
  </r>
  <r>
    <d v="2017-05-23T00:00:00"/>
    <n v="14.78"/>
    <x v="13"/>
    <x v="1"/>
    <n v="1"/>
  </r>
  <r>
    <d v="2017-05-24T00:00:00"/>
    <n v="15.05"/>
    <x v="13"/>
    <x v="1"/>
    <n v="1"/>
  </r>
  <r>
    <d v="2017-05-25T00:00:00"/>
    <n v="15.09"/>
    <x v="13"/>
    <x v="1"/>
    <n v="1"/>
  </r>
  <r>
    <d v="2017-05-26T00:00:00"/>
    <n v="15.09"/>
    <x v="13"/>
    <x v="1"/>
    <n v="1"/>
  </r>
  <r>
    <d v="2017-05-31T00:00:00"/>
    <n v="14.81"/>
    <x v="13"/>
    <x v="1"/>
    <n v="1"/>
  </r>
  <r>
    <d v="2017-06-01T00:00:00"/>
    <n v="14.58"/>
    <x v="13"/>
    <x v="1"/>
    <n v="1"/>
  </r>
  <r>
    <d v="2017-06-02T00:00:00"/>
    <n v="14.78"/>
    <x v="13"/>
    <x v="1"/>
    <n v="1"/>
  </r>
  <r>
    <d v="2017-06-05T00:00:00"/>
    <n v="15.1"/>
    <x v="13"/>
    <x v="1"/>
    <n v="1"/>
  </r>
  <r>
    <d v="2017-06-06T00:00:00"/>
    <n v="15.22"/>
    <x v="13"/>
    <x v="1"/>
    <n v="1"/>
  </r>
  <r>
    <d v="2017-06-07T00:00:00"/>
    <n v="15.39"/>
    <x v="13"/>
    <x v="1"/>
    <n v="1"/>
  </r>
  <r>
    <d v="2017-06-08T00:00:00"/>
    <n v="15.38"/>
    <x v="13"/>
    <x v="1"/>
    <n v="1"/>
  </r>
  <r>
    <d v="2017-06-09T00:00:00"/>
    <n v="15.44"/>
    <x v="13"/>
    <x v="1"/>
    <n v="1"/>
  </r>
  <r>
    <d v="2017-06-12T00:00:00"/>
    <n v="15.01"/>
    <x v="13"/>
    <x v="1"/>
    <n v="1"/>
  </r>
  <r>
    <d v="2017-06-13T00:00:00"/>
    <n v="15.2"/>
    <x v="13"/>
    <x v="1"/>
    <n v="1"/>
  </r>
  <r>
    <d v="2017-06-14T00:00:00"/>
    <n v="15.39"/>
    <x v="13"/>
    <x v="1"/>
    <n v="1"/>
  </r>
  <r>
    <d v="2017-06-15T00:00:00"/>
    <n v="15.41"/>
    <x v="13"/>
    <x v="1"/>
    <n v="1"/>
  </r>
  <r>
    <d v="2017-06-16T00:00:00"/>
    <n v="15.2"/>
    <x v="13"/>
    <x v="1"/>
    <n v="1"/>
  </r>
  <r>
    <d v="2017-06-19T00:00:00"/>
    <n v="15.66"/>
    <x v="13"/>
    <x v="1"/>
    <n v="1"/>
  </r>
  <r>
    <d v="2017-06-20T00:00:00"/>
    <n v="15.76"/>
    <x v="13"/>
    <x v="1"/>
    <n v="1"/>
  </r>
  <r>
    <d v="2017-06-21T00:00:00"/>
    <n v="15.69"/>
    <x v="13"/>
    <x v="1"/>
    <n v="1"/>
  </r>
  <r>
    <d v="2017-06-22T00:00:00"/>
    <n v="15.44"/>
    <x v="13"/>
    <x v="1"/>
    <n v="1"/>
  </r>
  <r>
    <d v="2017-06-23T00:00:00"/>
    <n v="15.38"/>
    <x v="13"/>
    <x v="1"/>
    <n v="1"/>
  </r>
  <r>
    <d v="2017-06-26T00:00:00"/>
    <n v="15.54"/>
    <x v="13"/>
    <x v="1"/>
    <n v="1"/>
  </r>
  <r>
    <d v="2017-06-27T00:00:00"/>
    <n v="15.47"/>
    <x v="13"/>
    <x v="1"/>
    <n v="1"/>
  </r>
  <r>
    <d v="2017-06-28T00:00:00"/>
    <n v="15.19"/>
    <x v="13"/>
    <x v="1"/>
    <n v="1"/>
  </r>
  <r>
    <d v="2017-06-29T00:00:00"/>
    <n v="15.28"/>
    <x v="13"/>
    <x v="1"/>
    <n v="1"/>
  </r>
  <r>
    <d v="2017-06-30T00:00:00"/>
    <n v="15.26"/>
    <x v="13"/>
    <x v="1"/>
    <n v="1"/>
  </r>
  <r>
    <d v="2017-07-03T00:00:00"/>
    <n v="15.35"/>
    <x v="13"/>
    <x v="2"/>
    <n v="2"/>
  </r>
  <r>
    <d v="2017-07-04T00:00:00"/>
    <n v="15.27"/>
    <x v="13"/>
    <x v="2"/>
    <n v="2"/>
  </r>
  <r>
    <d v="2017-07-05T00:00:00"/>
    <n v="15.29"/>
    <x v="13"/>
    <x v="2"/>
    <n v="2"/>
  </r>
  <r>
    <d v="2017-07-06T00:00:00"/>
    <n v="15.18"/>
    <x v="13"/>
    <x v="2"/>
    <n v="2"/>
  </r>
  <r>
    <d v="2017-07-07T00:00:00"/>
    <n v="15.05"/>
    <x v="13"/>
    <x v="2"/>
    <n v="2"/>
  </r>
  <r>
    <d v="2017-07-10T00:00:00"/>
    <n v="14.89"/>
    <x v="13"/>
    <x v="2"/>
    <n v="2"/>
  </r>
  <r>
    <d v="2017-07-11T00:00:00"/>
    <n v="14.95"/>
    <x v="13"/>
    <x v="2"/>
    <n v="2"/>
  </r>
  <r>
    <d v="2017-07-12T00:00:00"/>
    <n v="14.79"/>
    <x v="13"/>
    <x v="2"/>
    <n v="2"/>
  </r>
  <r>
    <d v="2017-07-13T00:00:00"/>
    <n v="14.71"/>
    <x v="13"/>
    <x v="2"/>
    <n v="2"/>
  </r>
  <r>
    <d v="2017-07-14T00:00:00"/>
    <n v="14.74"/>
    <x v="13"/>
    <x v="2"/>
    <n v="2"/>
  </r>
  <r>
    <d v="2017-07-17T00:00:00"/>
    <n v="13.77"/>
    <x v="13"/>
    <x v="2"/>
    <n v="2"/>
  </r>
  <r>
    <d v="2017-07-18T00:00:00"/>
    <n v="13.45"/>
    <x v="13"/>
    <x v="2"/>
    <n v="2"/>
  </r>
  <r>
    <d v="2017-07-19T00:00:00"/>
    <n v="13.64"/>
    <x v="13"/>
    <x v="2"/>
    <n v="2"/>
  </r>
  <r>
    <d v="2017-07-20T00:00:00"/>
    <n v="13.59"/>
    <x v="13"/>
    <x v="2"/>
    <n v="2"/>
  </r>
  <r>
    <d v="2017-07-21T00:00:00"/>
    <n v="13.65"/>
    <x v="13"/>
    <x v="2"/>
    <n v="2"/>
  </r>
  <r>
    <d v="2017-07-24T00:00:00"/>
    <n v="13.7"/>
    <x v="13"/>
    <x v="2"/>
    <n v="2"/>
  </r>
  <r>
    <d v="2017-07-25T00:00:00"/>
    <n v="13.7"/>
    <x v="13"/>
    <x v="2"/>
    <n v="2"/>
  </r>
  <r>
    <d v="2017-07-26T00:00:00"/>
    <n v="13.44"/>
    <x v="13"/>
    <x v="2"/>
    <n v="2"/>
  </r>
  <r>
    <d v="2017-07-27T00:00:00"/>
    <n v="13.7"/>
    <x v="13"/>
    <x v="2"/>
    <n v="2"/>
  </r>
  <r>
    <d v="2017-07-28T00:00:00"/>
    <n v="13.91"/>
    <x v="13"/>
    <x v="2"/>
    <n v="2"/>
  </r>
  <r>
    <d v="2017-07-31T00:00:00"/>
    <n v="13.94"/>
    <x v="13"/>
    <x v="2"/>
    <n v="2"/>
  </r>
  <r>
    <d v="2017-08-01T00:00:00"/>
    <n v="13.96"/>
    <x v="13"/>
    <x v="2"/>
    <n v="2"/>
  </r>
  <r>
    <d v="2017-08-02T00:00:00"/>
    <n v="13.74"/>
    <x v="13"/>
    <x v="2"/>
    <n v="2"/>
  </r>
  <r>
    <d v="2017-08-03T00:00:00"/>
    <n v="13.74"/>
    <x v="13"/>
    <x v="2"/>
    <n v="2"/>
  </r>
  <r>
    <d v="2017-08-04T00:00:00"/>
    <n v="13.84"/>
    <x v="13"/>
    <x v="2"/>
    <n v="2"/>
  </r>
  <r>
    <d v="2017-08-07T00:00:00"/>
    <n v="13.95"/>
    <x v="13"/>
    <x v="2"/>
    <n v="2"/>
  </r>
  <r>
    <d v="2017-08-08T00:00:00"/>
    <n v="13.89"/>
    <x v="13"/>
    <x v="2"/>
    <n v="2"/>
  </r>
  <r>
    <d v="2017-08-09T00:00:00"/>
    <n v="14.17"/>
    <x v="13"/>
    <x v="2"/>
    <n v="2"/>
  </r>
  <r>
    <d v="2017-08-10T00:00:00"/>
    <n v="13.87"/>
    <x v="13"/>
    <x v="2"/>
    <n v="2"/>
  </r>
  <r>
    <d v="2017-08-11T00:00:00"/>
    <n v="13.76"/>
    <x v="13"/>
    <x v="2"/>
    <n v="2"/>
  </r>
  <r>
    <d v="2017-08-14T00:00:00"/>
    <n v="13.91"/>
    <x v="13"/>
    <x v="2"/>
    <n v="2"/>
  </r>
  <r>
    <d v="2017-08-15T00:00:00"/>
    <n v="13.95"/>
    <x v="13"/>
    <x v="2"/>
    <n v="2"/>
  </r>
  <r>
    <d v="2017-08-16T00:00:00"/>
    <n v="14.02"/>
    <x v="13"/>
    <x v="2"/>
    <n v="2"/>
  </r>
  <r>
    <d v="2017-08-17T00:00:00"/>
    <n v="14.07"/>
    <x v="13"/>
    <x v="2"/>
    <n v="2"/>
  </r>
  <r>
    <d v="2017-08-18T00:00:00"/>
    <n v="14.01"/>
    <x v="13"/>
    <x v="2"/>
    <n v="2"/>
  </r>
  <r>
    <d v="2017-08-21T00:00:00"/>
    <n v="13.56"/>
    <x v="13"/>
    <x v="2"/>
    <n v="2"/>
  </r>
  <r>
    <d v="2017-08-22T00:00:00"/>
    <n v="13.47"/>
    <x v="13"/>
    <x v="2"/>
    <n v="2"/>
  </r>
  <r>
    <d v="2017-08-23T00:00:00"/>
    <n v="13.49"/>
    <x v="13"/>
    <x v="2"/>
    <n v="2"/>
  </r>
  <r>
    <d v="2017-08-24T00:00:00"/>
    <n v="13.37"/>
    <x v="13"/>
    <x v="2"/>
    <n v="2"/>
  </r>
  <r>
    <d v="2017-08-25T00:00:00"/>
    <n v="13.48"/>
    <x v="13"/>
    <x v="2"/>
    <n v="2"/>
  </r>
  <r>
    <d v="2017-08-28T00:00:00"/>
    <n v="13.6"/>
    <x v="13"/>
    <x v="2"/>
    <n v="2"/>
  </r>
  <r>
    <d v="2017-08-29T00:00:00"/>
    <n v="13.51"/>
    <x v="13"/>
    <x v="2"/>
    <n v="2"/>
  </r>
  <r>
    <d v="2017-08-30T00:00:00"/>
    <n v="13.57"/>
    <x v="13"/>
    <x v="2"/>
    <n v="2"/>
  </r>
  <r>
    <d v="2017-08-31T00:00:00"/>
    <n v="13.53"/>
    <x v="13"/>
    <x v="2"/>
    <n v="2"/>
  </r>
  <r>
    <d v="2017-09-01T00:00:00"/>
    <n v="13.55"/>
    <x v="13"/>
    <x v="2"/>
    <n v="2"/>
  </r>
  <r>
    <d v="2017-09-04T00:00:00"/>
    <n v="13.69"/>
    <x v="13"/>
    <x v="2"/>
    <n v="2"/>
  </r>
  <r>
    <d v="2017-09-05T00:00:00"/>
    <n v="13.7"/>
    <x v="13"/>
    <x v="2"/>
    <n v="2"/>
  </r>
  <r>
    <d v="2017-09-06T00:00:00"/>
    <n v="13.76"/>
    <x v="13"/>
    <x v="2"/>
    <n v="2"/>
  </r>
  <r>
    <d v="2017-09-07T00:00:00"/>
    <n v="13.87"/>
    <x v="13"/>
    <x v="2"/>
    <n v="2"/>
  </r>
  <r>
    <d v="2017-09-08T00:00:00"/>
    <n v="13.87"/>
    <x v="13"/>
    <x v="2"/>
    <n v="2"/>
  </r>
  <r>
    <d v="2017-09-11T00:00:00"/>
    <n v="13.99"/>
    <x v="13"/>
    <x v="2"/>
    <n v="2"/>
  </r>
  <r>
    <d v="2017-09-12T00:00:00"/>
    <n v="13.84"/>
    <x v="13"/>
    <x v="2"/>
    <n v="2"/>
  </r>
  <r>
    <d v="2017-09-13T00:00:00"/>
    <n v="13.79"/>
    <x v="13"/>
    <x v="2"/>
    <n v="2"/>
  </r>
  <r>
    <d v="2017-09-14T00:00:00"/>
    <n v="13.76"/>
    <x v="13"/>
    <x v="2"/>
    <n v="2"/>
  </r>
  <r>
    <d v="2017-09-15T00:00:00"/>
    <n v="13.73"/>
    <x v="13"/>
    <x v="2"/>
    <n v="2"/>
  </r>
  <r>
    <d v="2017-09-18T00:00:00"/>
    <n v="13.69"/>
    <x v="13"/>
    <x v="2"/>
    <n v="2"/>
  </r>
  <r>
    <d v="2017-09-19T00:00:00"/>
    <n v="13.71"/>
    <x v="13"/>
    <x v="2"/>
    <n v="2"/>
  </r>
  <r>
    <d v="2017-09-20T00:00:00"/>
    <n v="13.33"/>
    <x v="13"/>
    <x v="2"/>
    <n v="2"/>
  </r>
  <r>
    <d v="2017-09-21T00:00:00"/>
    <n v="13.2"/>
    <x v="13"/>
    <x v="2"/>
    <n v="2"/>
  </r>
  <r>
    <d v="2017-09-22T00:00:00"/>
    <n v="13.09"/>
    <x v="13"/>
    <x v="2"/>
    <n v="2"/>
  </r>
  <r>
    <d v="2017-09-25T00:00:00"/>
    <n v="13.13"/>
    <x v="13"/>
    <x v="2"/>
    <n v="2"/>
  </r>
  <r>
    <d v="2017-09-26T00:00:00"/>
    <n v="13.11"/>
    <x v="13"/>
    <x v="2"/>
    <n v="2"/>
  </r>
  <r>
    <d v="2017-09-27T00:00:00"/>
    <n v="13.07"/>
    <x v="13"/>
    <x v="2"/>
    <n v="2"/>
  </r>
  <r>
    <d v="2017-09-28T00:00:00"/>
    <n v="13.06"/>
    <x v="13"/>
    <x v="2"/>
    <n v="2"/>
  </r>
  <r>
    <d v="2017-09-29T00:00:00"/>
    <n v="13.06"/>
    <x v="13"/>
    <x v="2"/>
    <n v="2"/>
  </r>
  <r>
    <d v="2017-10-09T00:00:00"/>
    <n v="13.29"/>
    <x v="13"/>
    <x v="3"/>
    <n v="2"/>
  </r>
  <r>
    <d v="2017-10-10T00:00:00"/>
    <n v="13.84"/>
    <x v="13"/>
    <x v="3"/>
    <n v="2"/>
  </r>
  <r>
    <d v="2017-10-11T00:00:00"/>
    <n v="13.66"/>
    <x v="13"/>
    <x v="3"/>
    <n v="2"/>
  </r>
  <r>
    <d v="2017-10-12T00:00:00"/>
    <n v="13.59"/>
    <x v="13"/>
    <x v="3"/>
    <n v="2"/>
  </r>
  <r>
    <d v="2017-10-13T00:00:00"/>
    <n v="13.66"/>
    <x v="13"/>
    <x v="3"/>
    <n v="2"/>
  </r>
  <r>
    <d v="2017-10-16T00:00:00"/>
    <n v="13.33"/>
    <x v="13"/>
    <x v="3"/>
    <n v="2"/>
  </r>
  <r>
    <d v="2017-10-17T00:00:00"/>
    <n v="13.26"/>
    <x v="13"/>
    <x v="3"/>
    <n v="2"/>
  </r>
  <r>
    <d v="2017-10-18T00:00:00"/>
    <n v="13.49"/>
    <x v="13"/>
    <x v="3"/>
    <n v="2"/>
  </r>
  <r>
    <d v="2017-10-19T00:00:00"/>
    <n v="13.74"/>
    <x v="13"/>
    <x v="3"/>
    <n v="2"/>
  </r>
  <r>
    <d v="2017-10-20T00:00:00"/>
    <n v="13.6"/>
    <x v="13"/>
    <x v="3"/>
    <n v="2"/>
  </r>
  <r>
    <d v="2017-10-23T00:00:00"/>
    <n v="13.89"/>
    <x v="13"/>
    <x v="3"/>
    <n v="2"/>
  </r>
  <r>
    <d v="2017-10-24T00:00:00"/>
    <n v="13.84"/>
    <x v="13"/>
    <x v="3"/>
    <n v="2"/>
  </r>
  <r>
    <d v="2017-10-25T00:00:00"/>
    <n v="13.88"/>
    <x v="13"/>
    <x v="3"/>
    <n v="2"/>
  </r>
  <r>
    <d v="2017-10-26T00:00:00"/>
    <n v="13.69"/>
    <x v="13"/>
    <x v="3"/>
    <n v="2"/>
  </r>
  <r>
    <d v="2017-10-27T00:00:00"/>
    <n v="13.57"/>
    <x v="13"/>
    <x v="3"/>
    <n v="2"/>
  </r>
  <r>
    <d v="2017-10-30T00:00:00"/>
    <n v="13.16"/>
    <x v="13"/>
    <x v="3"/>
    <n v="2"/>
  </r>
  <r>
    <d v="2017-10-31T00:00:00"/>
    <n v="13.29"/>
    <x v="13"/>
    <x v="3"/>
    <n v="2"/>
  </r>
  <r>
    <d v="2017-11-01T00:00:00"/>
    <n v="13.19"/>
    <x v="13"/>
    <x v="3"/>
    <n v="2"/>
  </r>
  <r>
    <d v="2017-11-02T00:00:00"/>
    <n v="13.3"/>
    <x v="13"/>
    <x v="3"/>
    <n v="2"/>
  </r>
  <r>
    <d v="2017-11-03T00:00:00"/>
    <n v="13.34"/>
    <x v="13"/>
    <x v="3"/>
    <n v="2"/>
  </r>
  <r>
    <d v="2017-11-06T00:00:00"/>
    <n v="13.54"/>
    <x v="13"/>
    <x v="3"/>
    <n v="2"/>
  </r>
  <r>
    <d v="2017-11-07T00:00:00"/>
    <n v="13.54"/>
    <x v="13"/>
    <x v="3"/>
    <n v="2"/>
  </r>
  <r>
    <d v="2017-11-08T00:00:00"/>
    <n v="13.44"/>
    <x v="13"/>
    <x v="3"/>
    <n v="2"/>
  </r>
  <r>
    <d v="2017-11-09T00:00:00"/>
    <n v="13.39"/>
    <x v="13"/>
    <x v="3"/>
    <n v="2"/>
  </r>
  <r>
    <d v="2017-11-10T00:00:00"/>
    <n v="13.25"/>
    <x v="13"/>
    <x v="3"/>
    <n v="2"/>
  </r>
  <r>
    <d v="2017-11-13T00:00:00"/>
    <n v="13.29"/>
    <x v="13"/>
    <x v="3"/>
    <n v="2"/>
  </r>
  <r>
    <d v="2017-11-14T00:00:00"/>
    <n v="13.11"/>
    <x v="13"/>
    <x v="3"/>
    <n v="2"/>
  </r>
  <r>
    <d v="2017-11-15T00:00:00"/>
    <n v="13.19"/>
    <x v="13"/>
    <x v="3"/>
    <n v="2"/>
  </r>
  <r>
    <d v="2017-11-16T00:00:00"/>
    <n v="13.27"/>
    <x v="13"/>
    <x v="3"/>
    <n v="2"/>
  </r>
  <r>
    <d v="2017-11-17T00:00:00"/>
    <n v="12.3"/>
    <x v="13"/>
    <x v="3"/>
    <n v="2"/>
  </r>
  <r>
    <d v="2017-11-20T00:00:00"/>
    <n v="12.06"/>
    <x v="13"/>
    <x v="3"/>
    <n v="2"/>
  </r>
  <r>
    <d v="2017-11-21T00:00:00"/>
    <n v="11.94"/>
    <x v="13"/>
    <x v="3"/>
    <n v="2"/>
  </r>
  <r>
    <d v="2017-11-22T00:00:00"/>
    <n v="11.89"/>
    <x v="13"/>
    <x v="3"/>
    <n v="2"/>
  </r>
  <r>
    <d v="2017-11-23T00:00:00"/>
    <n v="11.48"/>
    <x v="13"/>
    <x v="3"/>
    <n v="2"/>
  </r>
  <r>
    <d v="2017-11-24T00:00:00"/>
    <n v="11.34"/>
    <x v="13"/>
    <x v="3"/>
    <n v="2"/>
  </r>
  <r>
    <d v="2017-11-27T00:00:00"/>
    <n v="11.27"/>
    <x v="13"/>
    <x v="3"/>
    <n v="2"/>
  </r>
  <r>
    <d v="2017-11-28T00:00:00"/>
    <n v="11.41"/>
    <x v="13"/>
    <x v="3"/>
    <n v="2"/>
  </r>
  <r>
    <d v="2017-11-29T00:00:00"/>
    <n v="11.22"/>
    <x v="13"/>
    <x v="3"/>
    <n v="2"/>
  </r>
  <r>
    <d v="2017-11-30T00:00:00"/>
    <n v="11.01"/>
    <x v="13"/>
    <x v="3"/>
    <n v="2"/>
  </r>
  <r>
    <d v="2017-12-01T00:00:00"/>
    <n v="11.32"/>
    <x v="13"/>
    <x v="3"/>
    <n v="2"/>
  </r>
  <r>
    <d v="2017-12-04T00:00:00"/>
    <n v="11.34"/>
    <x v="13"/>
    <x v="3"/>
    <n v="2"/>
  </r>
  <r>
    <d v="2017-12-05T00:00:00"/>
    <n v="11.22"/>
    <x v="13"/>
    <x v="3"/>
    <n v="2"/>
  </r>
  <r>
    <d v="2017-12-06T00:00:00"/>
    <n v="11.38"/>
    <x v="13"/>
    <x v="3"/>
    <n v="2"/>
  </r>
  <r>
    <d v="2017-12-07T00:00:00"/>
    <n v="11.47"/>
    <x v="13"/>
    <x v="3"/>
    <n v="2"/>
  </r>
  <r>
    <d v="2017-12-08T00:00:00"/>
    <n v="11.56"/>
    <x v="13"/>
    <x v="3"/>
    <n v="2"/>
  </r>
  <r>
    <d v="2017-12-11T00:00:00"/>
    <n v="11.6"/>
    <x v="13"/>
    <x v="3"/>
    <n v="2"/>
  </r>
  <r>
    <d v="2017-12-12T00:00:00"/>
    <n v="11.37"/>
    <x v="13"/>
    <x v="3"/>
    <n v="2"/>
  </r>
  <r>
    <d v="2017-12-13T00:00:00"/>
    <n v="11.5"/>
    <x v="13"/>
    <x v="3"/>
    <n v="2"/>
  </r>
  <r>
    <d v="2017-12-14T00:00:00"/>
    <n v="11.49"/>
    <x v="13"/>
    <x v="3"/>
    <n v="2"/>
  </r>
  <r>
    <d v="2017-12-15T00:00:00"/>
    <n v="11.42"/>
    <x v="13"/>
    <x v="3"/>
    <n v="2"/>
  </r>
  <r>
    <d v="2017-12-18T00:00:00"/>
    <n v="11.29"/>
    <x v="13"/>
    <x v="3"/>
    <n v="2"/>
  </r>
  <r>
    <d v="2017-12-19T00:00:00"/>
    <n v="11.49"/>
    <x v="13"/>
    <x v="3"/>
    <n v="2"/>
  </r>
  <r>
    <d v="2017-12-20T00:00:00"/>
    <n v="11.4"/>
    <x v="13"/>
    <x v="3"/>
    <n v="2"/>
  </r>
  <r>
    <d v="2017-12-21T00:00:00"/>
    <n v="10.53"/>
    <x v="13"/>
    <x v="3"/>
    <n v="2"/>
  </r>
  <r>
    <d v="2017-12-22T00:00:00"/>
    <n v="10.33"/>
    <x v="13"/>
    <x v="3"/>
    <n v="2"/>
  </r>
  <r>
    <d v="2017-12-25T00:00:00"/>
    <n v="10.210000000000001"/>
    <x v="13"/>
    <x v="3"/>
    <n v="2"/>
  </r>
  <r>
    <d v="2017-12-26T00:00:00"/>
    <n v="10.28"/>
    <x v="13"/>
    <x v="3"/>
    <n v="2"/>
  </r>
  <r>
    <d v="2017-12-27T00:00:00"/>
    <n v="10.18"/>
    <x v="13"/>
    <x v="3"/>
    <n v="2"/>
  </r>
  <r>
    <d v="2017-12-28T00:00:00"/>
    <n v="10.25"/>
    <x v="13"/>
    <x v="3"/>
    <n v="2"/>
  </r>
  <r>
    <d v="2017-12-29T00:00:00"/>
    <n v="10.220000000000001"/>
    <x v="13"/>
    <x v="3"/>
    <n v="2"/>
  </r>
  <r>
    <d v="2018-01-02T00:00:00"/>
    <n v="10.26"/>
    <x v="14"/>
    <x v="0"/>
    <n v="1"/>
  </r>
  <r>
    <d v="2018-01-03T00:00:00"/>
    <n v="10.41"/>
    <x v="14"/>
    <x v="0"/>
    <n v="1"/>
  </r>
  <r>
    <d v="2018-01-04T00:00:00"/>
    <n v="10.52"/>
    <x v="14"/>
    <x v="0"/>
    <n v="1"/>
  </r>
  <r>
    <d v="2018-01-05T00:00:00"/>
    <n v="10.54"/>
    <x v="14"/>
    <x v="0"/>
    <n v="1"/>
  </r>
  <r>
    <d v="2018-01-08T00:00:00"/>
    <n v="10.53"/>
    <x v="14"/>
    <x v="0"/>
    <n v="1"/>
  </r>
  <r>
    <d v="2018-01-09T00:00:00"/>
    <n v="10.69"/>
    <x v="14"/>
    <x v="0"/>
    <n v="1"/>
  </r>
  <r>
    <d v="2018-01-10T00:00:00"/>
    <n v="10.49"/>
    <x v="14"/>
    <x v="0"/>
    <n v="1"/>
  </r>
  <r>
    <d v="2018-01-11T00:00:00"/>
    <n v="10.55"/>
    <x v="14"/>
    <x v="0"/>
    <n v="1"/>
  </r>
  <r>
    <d v="2018-01-12T00:00:00"/>
    <n v="10.48"/>
    <x v="14"/>
    <x v="0"/>
    <n v="1"/>
  </r>
  <r>
    <d v="2018-01-15T00:00:00"/>
    <n v="10.24"/>
    <x v="14"/>
    <x v="0"/>
    <n v="1"/>
  </r>
  <r>
    <d v="2018-01-16T00:00:00"/>
    <n v="10.25"/>
    <x v="14"/>
    <x v="0"/>
    <n v="1"/>
  </r>
  <r>
    <d v="2018-01-17T00:00:00"/>
    <n v="10.41"/>
    <x v="14"/>
    <x v="0"/>
    <n v="1"/>
  </r>
  <r>
    <d v="2018-01-18T00:00:00"/>
    <n v="10.39"/>
    <x v="14"/>
    <x v="0"/>
    <n v="1"/>
  </r>
  <r>
    <d v="2018-01-19T00:00:00"/>
    <n v="10.25"/>
    <x v="14"/>
    <x v="0"/>
    <n v="1"/>
  </r>
  <r>
    <d v="2018-01-22T00:00:00"/>
    <n v="10.39"/>
    <x v="14"/>
    <x v="0"/>
    <n v="1"/>
  </r>
  <r>
    <d v="2018-01-23T00:00:00"/>
    <n v="10.38"/>
    <x v="14"/>
    <x v="0"/>
    <n v="1"/>
  </r>
  <r>
    <d v="2018-01-24T00:00:00"/>
    <n v="10.43"/>
    <x v="14"/>
    <x v="0"/>
    <n v="1"/>
  </r>
  <r>
    <d v="2018-01-25T00:00:00"/>
    <n v="10.56"/>
    <x v="14"/>
    <x v="0"/>
    <n v="1"/>
  </r>
  <r>
    <d v="2018-01-26T00:00:00"/>
    <n v="10.51"/>
    <x v="14"/>
    <x v="0"/>
    <n v="1"/>
  </r>
  <r>
    <d v="2018-01-29T00:00:00"/>
    <n v="10.3"/>
    <x v="14"/>
    <x v="0"/>
    <n v="1"/>
  </r>
  <r>
    <d v="2018-01-30T00:00:00"/>
    <n v="10.3"/>
    <x v="14"/>
    <x v="0"/>
    <n v="1"/>
  </r>
  <r>
    <d v="2018-01-31T00:00:00"/>
    <n v="10.07"/>
    <x v="14"/>
    <x v="0"/>
    <n v="1"/>
  </r>
  <r>
    <d v="2018-02-01T00:00:00"/>
    <n v="9.49"/>
    <x v="14"/>
    <x v="0"/>
    <n v="1"/>
  </r>
  <r>
    <d v="2018-02-02T00:00:00"/>
    <n v="9.48"/>
    <x v="14"/>
    <x v="0"/>
    <n v="1"/>
  </r>
  <r>
    <d v="2018-02-05T00:00:00"/>
    <n v="9.42"/>
    <x v="14"/>
    <x v="0"/>
    <n v="1"/>
  </r>
  <r>
    <d v="2018-02-06T00:00:00"/>
    <n v="8.6999999999999993"/>
    <x v="14"/>
    <x v="0"/>
    <n v="1"/>
  </r>
  <r>
    <d v="2018-02-07T00:00:00"/>
    <n v="8.6999999999999993"/>
    <x v="14"/>
    <x v="0"/>
    <n v="1"/>
  </r>
  <r>
    <d v="2018-02-08T00:00:00"/>
    <n v="8.85"/>
    <x v="14"/>
    <x v="0"/>
    <n v="1"/>
  </r>
  <r>
    <d v="2018-02-09T00:00:00"/>
    <n v="8.52"/>
    <x v="14"/>
    <x v="0"/>
    <n v="1"/>
  </r>
  <r>
    <d v="2018-02-12T00:00:00"/>
    <n v="8.69"/>
    <x v="14"/>
    <x v="0"/>
    <n v="1"/>
  </r>
  <r>
    <d v="2018-02-13T00:00:00"/>
    <n v="8.68"/>
    <x v="14"/>
    <x v="0"/>
    <n v="1"/>
  </r>
  <r>
    <d v="2018-02-14T00:00:00"/>
    <n v="8.76"/>
    <x v="14"/>
    <x v="0"/>
    <n v="1"/>
  </r>
  <r>
    <d v="2018-02-22T00:00:00"/>
    <n v="8.92"/>
    <x v="14"/>
    <x v="0"/>
    <n v="1"/>
  </r>
  <r>
    <d v="2018-02-23T00:00:00"/>
    <n v="8.94"/>
    <x v="14"/>
    <x v="0"/>
    <n v="1"/>
  </r>
  <r>
    <d v="2018-02-26T00:00:00"/>
    <n v="9.19"/>
    <x v="14"/>
    <x v="0"/>
    <n v="1"/>
  </r>
  <r>
    <d v="2018-02-27T00:00:00"/>
    <n v="9.23"/>
    <x v="14"/>
    <x v="0"/>
    <n v="1"/>
  </r>
  <r>
    <d v="2018-02-28T00:00:00"/>
    <n v="9.23"/>
    <x v="14"/>
    <x v="0"/>
    <n v="1"/>
  </r>
  <r>
    <d v="2018-03-01T00:00:00"/>
    <n v="9.67"/>
    <x v="14"/>
    <x v="0"/>
    <n v="1"/>
  </r>
  <r>
    <d v="2018-03-02T00:00:00"/>
    <n v="9.5399999999999991"/>
    <x v="14"/>
    <x v="0"/>
    <n v="1"/>
  </r>
  <r>
    <d v="2018-03-05T00:00:00"/>
    <n v="9.6199999999999992"/>
    <x v="14"/>
    <x v="0"/>
    <n v="1"/>
  </r>
  <r>
    <d v="2018-03-06T00:00:00"/>
    <n v="9.69"/>
    <x v="14"/>
    <x v="0"/>
    <n v="1"/>
  </r>
  <r>
    <d v="2018-03-07T00:00:00"/>
    <n v="9.52"/>
    <x v="14"/>
    <x v="0"/>
    <n v="1"/>
  </r>
  <r>
    <d v="2018-03-08T00:00:00"/>
    <n v="9.85"/>
    <x v="14"/>
    <x v="0"/>
    <n v="1"/>
  </r>
  <r>
    <d v="2018-03-09T00:00:00"/>
    <n v="10.119999999999999"/>
    <x v="14"/>
    <x v="0"/>
    <n v="1"/>
  </r>
  <r>
    <d v="2018-03-12T00:00:00"/>
    <n v="10.11"/>
    <x v="14"/>
    <x v="0"/>
    <n v="1"/>
  </r>
  <r>
    <d v="2018-03-13T00:00:00"/>
    <n v="9.92"/>
    <x v="14"/>
    <x v="0"/>
    <n v="1"/>
  </r>
  <r>
    <d v="2018-03-14T00:00:00"/>
    <n v="9.86"/>
    <x v="14"/>
    <x v="0"/>
    <n v="1"/>
  </r>
  <r>
    <d v="2018-03-15T00:00:00"/>
    <n v="9.7799999999999994"/>
    <x v="14"/>
    <x v="0"/>
    <n v="1"/>
  </r>
  <r>
    <d v="2018-03-16T00:00:00"/>
    <n v="9.73"/>
    <x v="14"/>
    <x v="0"/>
    <n v="1"/>
  </r>
  <r>
    <d v="2018-03-19T00:00:00"/>
    <n v="9.8699999999999992"/>
    <x v="14"/>
    <x v="0"/>
    <n v="1"/>
  </r>
  <r>
    <d v="2018-03-20T00:00:00"/>
    <n v="9.8699999999999992"/>
    <x v="14"/>
    <x v="0"/>
    <n v="1"/>
  </r>
  <r>
    <d v="2018-03-21T00:00:00"/>
    <n v="11.08"/>
    <x v="14"/>
    <x v="0"/>
    <n v="1"/>
  </r>
  <r>
    <d v="2018-03-22T00:00:00"/>
    <n v="10.74"/>
    <x v="14"/>
    <x v="0"/>
    <n v="1"/>
  </r>
  <r>
    <d v="2018-03-23T00:00:00"/>
    <n v="10.49"/>
    <x v="14"/>
    <x v="0"/>
    <n v="1"/>
  </r>
  <r>
    <d v="2018-03-26T00:00:00"/>
    <n v="11.13"/>
    <x v="14"/>
    <x v="0"/>
    <n v="1"/>
  </r>
  <r>
    <d v="2018-03-27T00:00:00"/>
    <n v="11.23"/>
    <x v="14"/>
    <x v="0"/>
    <n v="1"/>
  </r>
  <r>
    <d v="2018-03-28T00:00:00"/>
    <n v="10.97"/>
    <x v="14"/>
    <x v="0"/>
    <n v="1"/>
  </r>
  <r>
    <d v="2018-03-29T00:00:00"/>
    <n v="10.97"/>
    <x v="14"/>
    <x v="0"/>
    <n v="1"/>
  </r>
  <r>
    <d v="2018-03-30T00:00:00"/>
    <n v="11.22"/>
    <x v="14"/>
    <x v="0"/>
    <n v="1"/>
  </r>
  <r>
    <d v="2018-04-02T00:00:00"/>
    <n v="11.25"/>
    <x v="14"/>
    <x v="1"/>
    <n v="1"/>
  </r>
  <r>
    <d v="2018-04-03T00:00:00"/>
    <n v="10.8"/>
    <x v="14"/>
    <x v="1"/>
    <n v="1"/>
  </r>
  <r>
    <d v="2018-04-04T00:00:00"/>
    <n v="10.9"/>
    <x v="14"/>
    <x v="1"/>
    <n v="1"/>
  </r>
  <r>
    <d v="2018-04-09T00:00:00"/>
    <n v="10.74"/>
    <x v="14"/>
    <x v="1"/>
    <n v="1"/>
  </r>
  <r>
    <d v="2018-04-10T00:00:00"/>
    <n v="10.65"/>
    <x v="14"/>
    <x v="1"/>
    <n v="1"/>
  </r>
  <r>
    <d v="2018-04-11T00:00:00"/>
    <n v="10.72"/>
    <x v="14"/>
    <x v="1"/>
    <n v="1"/>
  </r>
  <r>
    <d v="2018-04-12T00:00:00"/>
    <n v="10.81"/>
    <x v="14"/>
    <x v="1"/>
    <n v="1"/>
  </r>
  <r>
    <d v="2018-04-13T00:00:00"/>
    <n v="10.38"/>
    <x v="14"/>
    <x v="1"/>
    <n v="1"/>
  </r>
  <r>
    <d v="2018-04-16T00:00:00"/>
    <n v="10.39"/>
    <x v="14"/>
    <x v="1"/>
    <n v="1"/>
  </r>
  <r>
    <d v="2018-04-17T00:00:00"/>
    <n v="10.08"/>
    <x v="14"/>
    <x v="1"/>
    <n v="1"/>
  </r>
  <r>
    <d v="2018-04-18T00:00:00"/>
    <n v="10.15"/>
    <x v="14"/>
    <x v="1"/>
    <n v="1"/>
  </r>
  <r>
    <d v="2018-04-19T00:00:00"/>
    <n v="10.23"/>
    <x v="14"/>
    <x v="1"/>
    <n v="1"/>
  </r>
  <r>
    <d v="2018-04-20T00:00:00"/>
    <n v="9.92"/>
    <x v="14"/>
    <x v="1"/>
    <n v="1"/>
  </r>
  <r>
    <d v="2018-04-23T00:00:00"/>
    <n v="9.77"/>
    <x v="14"/>
    <x v="1"/>
    <n v="1"/>
  </r>
  <r>
    <d v="2018-04-24T00:00:00"/>
    <n v="9.94"/>
    <x v="14"/>
    <x v="1"/>
    <n v="1"/>
  </r>
  <r>
    <d v="2018-04-25T00:00:00"/>
    <n v="10.130000000000001"/>
    <x v="14"/>
    <x v="1"/>
    <n v="1"/>
  </r>
  <r>
    <d v="2018-04-26T00:00:00"/>
    <n v="9.9"/>
    <x v="14"/>
    <x v="1"/>
    <n v="1"/>
  </r>
  <r>
    <d v="2018-04-27T00:00:00"/>
    <n v="10.32"/>
    <x v="14"/>
    <x v="1"/>
    <n v="1"/>
  </r>
  <r>
    <d v="2018-05-02T00:00:00"/>
    <n v="10.78"/>
    <x v="14"/>
    <x v="1"/>
    <n v="1"/>
  </r>
  <r>
    <d v="2018-05-03T00:00:00"/>
    <n v="10.78"/>
    <x v="14"/>
    <x v="1"/>
    <n v="1"/>
  </r>
  <r>
    <d v="2018-05-04T00:00:00"/>
    <n v="10.78"/>
    <x v="14"/>
    <x v="1"/>
    <n v="1"/>
  </r>
  <r>
    <d v="2018-05-07T00:00:00"/>
    <n v="10.95"/>
    <x v="14"/>
    <x v="1"/>
    <n v="1"/>
  </r>
  <r>
    <d v="2018-05-08T00:00:00"/>
    <n v="10.79"/>
    <x v="14"/>
    <x v="1"/>
    <n v="1"/>
  </r>
  <r>
    <d v="2018-05-09T00:00:00"/>
    <n v="10.74"/>
    <x v="14"/>
    <x v="1"/>
    <n v="1"/>
  </r>
  <r>
    <d v="2018-05-10T00:00:00"/>
    <n v="11.25"/>
    <x v="14"/>
    <x v="1"/>
    <n v="1"/>
  </r>
  <r>
    <d v="2018-05-11T00:00:00"/>
    <n v="11.04"/>
    <x v="14"/>
    <x v="1"/>
    <n v="1"/>
  </r>
  <r>
    <d v="2018-05-14T00:00:00"/>
    <n v="10.82"/>
    <x v="14"/>
    <x v="1"/>
    <n v="1"/>
  </r>
  <r>
    <d v="2018-05-15T00:00:00"/>
    <n v="11.03"/>
    <x v="14"/>
    <x v="1"/>
    <n v="1"/>
  </r>
  <r>
    <d v="2018-05-16T00:00:00"/>
    <n v="11.09"/>
    <x v="14"/>
    <x v="1"/>
    <n v="1"/>
  </r>
  <r>
    <d v="2018-05-17T00:00:00"/>
    <n v="10.96"/>
    <x v="14"/>
    <x v="1"/>
    <n v="1"/>
  </r>
  <r>
    <d v="2018-05-18T00:00:00"/>
    <n v="10.9"/>
    <x v="14"/>
    <x v="1"/>
    <n v="1"/>
  </r>
  <r>
    <d v="2018-05-21T00:00:00"/>
    <n v="10.98"/>
    <x v="14"/>
    <x v="1"/>
    <n v="1"/>
  </r>
  <r>
    <d v="2018-05-22T00:00:00"/>
    <n v="11.36"/>
    <x v="14"/>
    <x v="1"/>
    <n v="1"/>
  </r>
  <r>
    <d v="2018-05-23T00:00:00"/>
    <n v="11.15"/>
    <x v="14"/>
    <x v="1"/>
    <n v="1"/>
  </r>
  <r>
    <d v="2018-05-24T00:00:00"/>
    <n v="11.53"/>
    <x v="14"/>
    <x v="1"/>
    <n v="1"/>
  </r>
  <r>
    <d v="2018-05-25T00:00:00"/>
    <n v="11.4"/>
    <x v="14"/>
    <x v="1"/>
    <n v="1"/>
  </r>
  <r>
    <d v="2018-05-28T00:00:00"/>
    <n v="11.94"/>
    <x v="14"/>
    <x v="1"/>
    <n v="1"/>
  </r>
  <r>
    <d v="2018-05-29T00:00:00"/>
    <n v="11.36"/>
    <x v="14"/>
    <x v="1"/>
    <n v="1"/>
  </r>
  <r>
    <d v="2018-05-30T00:00:00"/>
    <n v="10.37"/>
    <x v="14"/>
    <x v="1"/>
    <n v="1"/>
  </r>
  <r>
    <d v="2018-05-31T00:00:00"/>
    <n v="10.62"/>
    <x v="14"/>
    <x v="1"/>
    <n v="1"/>
  </r>
  <r>
    <d v="2018-06-01T00:00:00"/>
    <n v="10.28"/>
    <x v="14"/>
    <x v="1"/>
    <n v="1"/>
  </r>
  <r>
    <d v="2018-06-04T00:00:00"/>
    <n v="10.199999999999999"/>
    <x v="14"/>
    <x v="1"/>
    <n v="1"/>
  </r>
  <r>
    <d v="2018-06-05T00:00:00"/>
    <n v="10.47"/>
    <x v="14"/>
    <x v="1"/>
    <n v="1"/>
  </r>
  <r>
    <d v="2018-06-06T00:00:00"/>
    <n v="10.37"/>
    <x v="14"/>
    <x v="1"/>
    <n v="1"/>
  </r>
  <r>
    <d v="2018-06-07T00:00:00"/>
    <n v="10.18"/>
    <x v="14"/>
    <x v="1"/>
    <n v="1"/>
  </r>
  <r>
    <d v="2018-06-08T00:00:00"/>
    <n v="9.99"/>
    <x v="14"/>
    <x v="1"/>
    <n v="1"/>
  </r>
  <r>
    <d v="2018-06-11T00:00:00"/>
    <n v="9.94"/>
    <x v="14"/>
    <x v="1"/>
    <n v="1"/>
  </r>
  <r>
    <d v="2018-06-12T00:00:00"/>
    <n v="10.02"/>
    <x v="14"/>
    <x v="1"/>
    <n v="1"/>
  </r>
  <r>
    <d v="2018-06-13T00:00:00"/>
    <n v="9.7200000000000006"/>
    <x v="14"/>
    <x v="1"/>
    <n v="1"/>
  </r>
  <r>
    <d v="2018-06-14T00:00:00"/>
    <n v="9.5299999999999994"/>
    <x v="14"/>
    <x v="1"/>
    <n v="1"/>
  </r>
  <r>
    <d v="2018-06-15T00:00:00"/>
    <n v="9.2100000000000009"/>
    <x v="14"/>
    <x v="1"/>
    <n v="1"/>
  </r>
  <r>
    <d v="2018-06-19T00:00:00"/>
    <n v="8.5"/>
    <x v="14"/>
    <x v="1"/>
    <n v="1"/>
  </r>
  <r>
    <d v="2018-06-20T00:00:00"/>
    <n v="8.69"/>
    <x v="14"/>
    <x v="1"/>
    <n v="1"/>
  </r>
  <r>
    <d v="2018-06-21T00:00:00"/>
    <n v="8.5299999999999994"/>
    <x v="14"/>
    <x v="1"/>
    <n v="1"/>
  </r>
  <r>
    <d v="2018-06-22T00:00:00"/>
    <n v="8.7799999999999994"/>
    <x v="14"/>
    <x v="1"/>
    <n v="1"/>
  </r>
  <r>
    <d v="2018-06-25T00:00:00"/>
    <n v="8.67"/>
    <x v="14"/>
    <x v="1"/>
    <n v="1"/>
  </r>
  <r>
    <d v="2018-06-26T00:00:00"/>
    <n v="8.84"/>
    <x v="14"/>
    <x v="1"/>
    <n v="1"/>
  </r>
  <r>
    <d v="2018-06-27T00:00:00"/>
    <n v="8.76"/>
    <x v="14"/>
    <x v="1"/>
    <n v="1"/>
  </r>
  <r>
    <d v="2018-06-28T00:00:00"/>
    <n v="8.64"/>
    <x v="14"/>
    <x v="1"/>
    <n v="1"/>
  </r>
  <r>
    <d v="2018-06-29T00:00:00"/>
    <n v="8.9600000000000009"/>
    <x v="14"/>
    <x v="1"/>
    <n v="1"/>
  </r>
  <r>
    <d v="2018-07-02T00:00:00"/>
    <n v="8.75"/>
    <x v="14"/>
    <x v="2"/>
    <n v="2"/>
  </r>
  <r>
    <d v="2018-07-03T00:00:00"/>
    <n v="8.8800000000000008"/>
    <x v="14"/>
    <x v="2"/>
    <n v="2"/>
  </r>
  <r>
    <d v="2018-07-04T00:00:00"/>
    <n v="8.69"/>
    <x v="14"/>
    <x v="2"/>
    <n v="2"/>
  </r>
  <r>
    <d v="2018-07-05T00:00:00"/>
    <n v="8.31"/>
    <x v="14"/>
    <x v="2"/>
    <n v="2"/>
  </r>
  <r>
    <d v="2018-07-06T00:00:00"/>
    <n v="8.32"/>
    <x v="14"/>
    <x v="2"/>
    <n v="2"/>
  </r>
  <r>
    <d v="2018-07-09T00:00:00"/>
    <n v="8.7100000000000009"/>
    <x v="14"/>
    <x v="2"/>
    <n v="2"/>
  </r>
  <r>
    <d v="2018-07-10T00:00:00"/>
    <n v="8.81"/>
    <x v="14"/>
    <x v="2"/>
    <n v="2"/>
  </r>
  <r>
    <d v="2018-07-11T00:00:00"/>
    <n v="8.59"/>
    <x v="14"/>
    <x v="2"/>
    <n v="2"/>
  </r>
  <r>
    <d v="2018-07-12T00:00:00"/>
    <n v="8.86"/>
    <x v="14"/>
    <x v="2"/>
    <n v="2"/>
  </r>
  <r>
    <d v="2018-07-13T00:00:00"/>
    <n v="9.1199999999999992"/>
    <x v="14"/>
    <x v="2"/>
    <n v="2"/>
  </r>
  <r>
    <d v="2018-07-16T00:00:00"/>
    <n v="9.0399999999999991"/>
    <x v="14"/>
    <x v="2"/>
    <n v="2"/>
  </r>
  <r>
    <d v="2018-07-17T00:00:00"/>
    <n v="8.9700000000000006"/>
    <x v="14"/>
    <x v="2"/>
    <n v="2"/>
  </r>
  <r>
    <d v="2018-07-18T00:00:00"/>
    <n v="8.89"/>
    <x v="14"/>
    <x v="2"/>
    <n v="2"/>
  </r>
  <r>
    <d v="2018-07-19T00:00:00"/>
    <n v="8.84"/>
    <x v="14"/>
    <x v="2"/>
    <n v="2"/>
  </r>
  <r>
    <d v="2018-07-20T00:00:00"/>
    <n v="8.9499999999999993"/>
    <x v="14"/>
    <x v="2"/>
    <n v="2"/>
  </r>
  <r>
    <d v="2018-07-23T00:00:00"/>
    <n v="8.6999999999999993"/>
    <x v="14"/>
    <x v="2"/>
    <n v="2"/>
  </r>
  <r>
    <d v="2018-07-24T00:00:00"/>
    <n v="8.83"/>
    <x v="14"/>
    <x v="2"/>
    <n v="2"/>
  </r>
  <r>
    <d v="2018-07-25T00:00:00"/>
    <n v="8.7799999999999994"/>
    <x v="14"/>
    <x v="2"/>
    <n v="2"/>
  </r>
  <r>
    <d v="2018-07-26T00:00:00"/>
    <n v="8.75"/>
    <x v="14"/>
    <x v="2"/>
    <n v="2"/>
  </r>
  <r>
    <d v="2018-07-27T00:00:00"/>
    <n v="8.6"/>
    <x v="14"/>
    <x v="2"/>
    <n v="2"/>
  </r>
  <r>
    <d v="2018-07-30T00:00:00"/>
    <n v="8.36"/>
    <x v="14"/>
    <x v="2"/>
    <n v="2"/>
  </r>
  <r>
    <d v="2018-07-31T00:00:00"/>
    <n v="8.41"/>
    <x v="14"/>
    <x v="2"/>
    <n v="2"/>
  </r>
  <r>
    <d v="2018-08-01T00:00:00"/>
    <n v="8.18"/>
    <x v="14"/>
    <x v="2"/>
    <n v="2"/>
  </r>
  <r>
    <d v="2018-08-02T00:00:00"/>
    <n v="7.86"/>
    <x v="14"/>
    <x v="2"/>
    <n v="2"/>
  </r>
  <r>
    <d v="2018-08-03T00:00:00"/>
    <n v="7.78"/>
    <x v="14"/>
    <x v="2"/>
    <n v="2"/>
  </r>
  <r>
    <d v="2018-08-06T00:00:00"/>
    <n v="7.65"/>
    <x v="14"/>
    <x v="2"/>
    <n v="2"/>
  </r>
  <r>
    <d v="2018-08-07T00:00:00"/>
    <n v="7.86"/>
    <x v="14"/>
    <x v="2"/>
    <n v="2"/>
  </r>
  <r>
    <d v="2018-08-08T00:00:00"/>
    <n v="7.67"/>
    <x v="14"/>
    <x v="2"/>
    <n v="2"/>
  </r>
  <r>
    <d v="2018-08-09T00:00:00"/>
    <n v="7.86"/>
    <x v="14"/>
    <x v="2"/>
    <n v="2"/>
  </r>
  <r>
    <d v="2018-08-10T00:00:00"/>
    <n v="7.98"/>
    <x v="14"/>
    <x v="2"/>
    <n v="2"/>
  </r>
  <r>
    <d v="2018-08-13T00:00:00"/>
    <n v="7.91"/>
    <x v="14"/>
    <x v="2"/>
    <n v="2"/>
  </r>
  <r>
    <d v="2018-08-14T00:00:00"/>
    <n v="7.91"/>
    <x v="14"/>
    <x v="2"/>
    <n v="2"/>
  </r>
  <r>
    <d v="2018-08-15T00:00:00"/>
    <n v="7.72"/>
    <x v="14"/>
    <x v="2"/>
    <n v="2"/>
  </r>
  <r>
    <d v="2018-08-16T00:00:00"/>
    <n v="7.66"/>
    <x v="14"/>
    <x v="2"/>
    <n v="2"/>
  </r>
  <r>
    <d v="2018-08-17T00:00:00"/>
    <n v="7.52"/>
    <x v="14"/>
    <x v="2"/>
    <n v="2"/>
  </r>
  <r>
    <d v="2018-08-20T00:00:00"/>
    <n v="7.6"/>
    <x v="14"/>
    <x v="2"/>
    <n v="2"/>
  </r>
  <r>
    <d v="2018-08-21T00:00:00"/>
    <n v="7.68"/>
    <x v="14"/>
    <x v="2"/>
    <n v="2"/>
  </r>
  <r>
    <d v="2018-08-22T00:00:00"/>
    <n v="7.57"/>
    <x v="14"/>
    <x v="2"/>
    <n v="2"/>
  </r>
  <r>
    <d v="2018-08-23T00:00:00"/>
    <n v="7.65"/>
    <x v="14"/>
    <x v="2"/>
    <n v="2"/>
  </r>
  <r>
    <d v="2018-08-24T00:00:00"/>
    <n v="7.68"/>
    <x v="14"/>
    <x v="2"/>
    <n v="2"/>
  </r>
  <r>
    <d v="2018-08-27T00:00:00"/>
    <n v="7.83"/>
    <x v="14"/>
    <x v="2"/>
    <n v="2"/>
  </r>
  <r>
    <d v="2018-08-28T00:00:00"/>
    <n v="7.8"/>
    <x v="14"/>
    <x v="2"/>
    <n v="2"/>
  </r>
  <r>
    <d v="2018-08-29T00:00:00"/>
    <n v="7.8"/>
    <x v="14"/>
    <x v="2"/>
    <n v="2"/>
  </r>
  <r>
    <d v="2018-08-30T00:00:00"/>
    <n v="7.48"/>
    <x v="14"/>
    <x v="2"/>
    <n v="2"/>
  </r>
  <r>
    <d v="2018-08-31T00:00:00"/>
    <n v="7.43"/>
    <x v="14"/>
    <x v="2"/>
    <n v="2"/>
  </r>
  <r>
    <d v="2018-09-03T00:00:00"/>
    <n v="7.26"/>
    <x v="14"/>
    <x v="2"/>
    <n v="2"/>
  </r>
  <r>
    <d v="2018-09-04T00:00:00"/>
    <n v="7.33"/>
    <x v="14"/>
    <x v="2"/>
    <n v="2"/>
  </r>
  <r>
    <d v="2018-09-05T00:00:00"/>
    <n v="7.27"/>
    <x v="14"/>
    <x v="2"/>
    <n v="2"/>
  </r>
  <r>
    <d v="2018-09-06T00:00:00"/>
    <n v="7.21"/>
    <x v="14"/>
    <x v="2"/>
    <n v="2"/>
  </r>
  <r>
    <d v="2018-09-07T00:00:00"/>
    <n v="7.25"/>
    <x v="14"/>
    <x v="2"/>
    <n v="2"/>
  </r>
  <r>
    <d v="2018-09-10T00:00:00"/>
    <n v="7.15"/>
    <x v="14"/>
    <x v="2"/>
    <n v="2"/>
  </r>
  <r>
    <d v="2018-09-11T00:00:00"/>
    <n v="7.16"/>
    <x v="14"/>
    <x v="2"/>
    <n v="2"/>
  </r>
  <r>
    <d v="2018-09-12T00:00:00"/>
    <n v="7.23"/>
    <x v="14"/>
    <x v="2"/>
    <n v="2"/>
  </r>
  <r>
    <d v="2018-09-13T00:00:00"/>
    <n v="7.25"/>
    <x v="14"/>
    <x v="2"/>
    <n v="2"/>
  </r>
  <r>
    <d v="2018-09-14T00:00:00"/>
    <n v="7.16"/>
    <x v="14"/>
    <x v="2"/>
    <n v="2"/>
  </r>
  <r>
    <d v="2018-09-17T00:00:00"/>
    <n v="6.88"/>
    <x v="14"/>
    <x v="2"/>
    <n v="2"/>
  </r>
  <r>
    <d v="2018-09-18T00:00:00"/>
    <n v="7.04"/>
    <x v="14"/>
    <x v="2"/>
    <n v="2"/>
  </r>
  <r>
    <d v="2018-09-19T00:00:00"/>
    <n v="7.09"/>
    <x v="14"/>
    <x v="2"/>
    <n v="2"/>
  </r>
  <r>
    <d v="2018-09-20T00:00:00"/>
    <n v="7.12"/>
    <x v="14"/>
    <x v="2"/>
    <n v="2"/>
  </r>
  <r>
    <d v="2018-09-21T00:00:00"/>
    <n v="7.22"/>
    <x v="14"/>
    <x v="2"/>
    <n v="2"/>
  </r>
  <r>
    <d v="2018-09-25T00:00:00"/>
    <n v="7.16"/>
    <x v="14"/>
    <x v="2"/>
    <n v="2"/>
  </r>
  <r>
    <d v="2018-09-26T00:00:00"/>
    <n v="7.14"/>
    <x v="14"/>
    <x v="2"/>
    <n v="2"/>
  </r>
  <r>
    <d v="2018-09-27T00:00:00"/>
    <n v="7.08"/>
    <x v="14"/>
    <x v="2"/>
    <n v="2"/>
  </r>
  <r>
    <d v="2018-09-28T00:00:00"/>
    <n v="7.17"/>
    <x v="14"/>
    <x v="2"/>
    <n v="2"/>
  </r>
  <r>
    <d v="2018-10-08T00:00:00"/>
    <n v="6.96"/>
    <x v="14"/>
    <x v="3"/>
    <n v="2"/>
  </r>
  <r>
    <d v="2018-10-09T00:00:00"/>
    <n v="6.91"/>
    <x v="14"/>
    <x v="3"/>
    <n v="2"/>
  </r>
  <r>
    <d v="2018-10-10T00:00:00"/>
    <n v="6.89"/>
    <x v="14"/>
    <x v="3"/>
    <n v="2"/>
  </r>
  <r>
    <d v="2018-10-11T00:00:00"/>
    <n v="6.2"/>
    <x v="14"/>
    <x v="3"/>
    <n v="2"/>
  </r>
  <r>
    <d v="2018-10-12T00:00:00"/>
    <n v="5.9"/>
    <x v="14"/>
    <x v="3"/>
    <n v="2"/>
  </r>
  <r>
    <d v="2018-10-15T00:00:00"/>
    <n v="5.81"/>
    <x v="14"/>
    <x v="3"/>
    <n v="2"/>
  </r>
  <r>
    <d v="2018-10-16T00:00:00"/>
    <n v="5.53"/>
    <x v="14"/>
    <x v="3"/>
    <n v="2"/>
  </r>
  <r>
    <d v="2018-10-17T00:00:00"/>
    <n v="5.65"/>
    <x v="14"/>
    <x v="3"/>
    <n v="2"/>
  </r>
  <r>
    <d v="2018-10-18T00:00:00"/>
    <n v="5.56"/>
    <x v="14"/>
    <x v="3"/>
    <n v="2"/>
  </r>
  <r>
    <d v="2018-10-19T00:00:00"/>
    <n v="5.68"/>
    <x v="14"/>
    <x v="3"/>
    <n v="2"/>
  </r>
  <r>
    <d v="2018-10-22T00:00:00"/>
    <n v="5.99"/>
    <x v="14"/>
    <x v="3"/>
    <n v="2"/>
  </r>
  <r>
    <d v="2018-10-23T00:00:00"/>
    <n v="5.86"/>
    <x v="14"/>
    <x v="3"/>
    <n v="2"/>
  </r>
  <r>
    <d v="2018-10-24T00:00:00"/>
    <n v="5.83"/>
    <x v="14"/>
    <x v="3"/>
    <n v="2"/>
  </r>
  <r>
    <d v="2018-10-25T00:00:00"/>
    <n v="5.83"/>
    <x v="14"/>
    <x v="3"/>
    <n v="2"/>
  </r>
  <r>
    <d v="2018-10-26T00:00:00"/>
    <n v="5.89"/>
    <x v="14"/>
    <x v="3"/>
    <n v="2"/>
  </r>
  <r>
    <d v="2018-10-29T00:00:00"/>
    <n v="5.8"/>
    <x v="14"/>
    <x v="3"/>
    <n v="2"/>
  </r>
  <r>
    <d v="2018-10-30T00:00:00"/>
    <n v="5.89"/>
    <x v="14"/>
    <x v="3"/>
    <n v="2"/>
  </r>
  <r>
    <d v="2018-10-31T00:00:00"/>
    <n v="5.96"/>
    <x v="14"/>
    <x v="3"/>
    <n v="2"/>
  </r>
  <r>
    <d v="2018-11-01T00:00:00"/>
    <n v="6"/>
    <x v="14"/>
    <x v="3"/>
    <n v="2"/>
  </r>
  <r>
    <d v="2018-11-02T00:00:00"/>
    <n v="6.21"/>
    <x v="14"/>
    <x v="3"/>
    <n v="2"/>
  </r>
  <r>
    <d v="2018-11-05T00:00:00"/>
    <n v="6.24"/>
    <x v="14"/>
    <x v="3"/>
    <n v="2"/>
  </r>
  <r>
    <d v="2018-11-06T00:00:00"/>
    <n v="6.22"/>
    <x v="14"/>
    <x v="3"/>
    <n v="2"/>
  </r>
  <r>
    <d v="2018-11-07T00:00:00"/>
    <n v="6.2"/>
    <x v="14"/>
    <x v="3"/>
    <n v="2"/>
  </r>
  <r>
    <d v="2018-11-08T00:00:00"/>
    <n v="6.23"/>
    <x v="14"/>
    <x v="3"/>
    <n v="2"/>
  </r>
  <r>
    <d v="2018-11-09T00:00:00"/>
    <n v="6.18"/>
    <x v="14"/>
    <x v="3"/>
    <n v="2"/>
  </r>
  <r>
    <d v="2018-11-12T00:00:00"/>
    <n v="6.39"/>
    <x v="14"/>
    <x v="3"/>
    <n v="2"/>
  </r>
  <r>
    <d v="2018-11-13T00:00:00"/>
    <n v="6.51"/>
    <x v="14"/>
    <x v="3"/>
    <n v="2"/>
  </r>
  <r>
    <d v="2018-11-14T00:00:00"/>
    <n v="6.43"/>
    <x v="14"/>
    <x v="3"/>
    <n v="2"/>
  </r>
  <r>
    <d v="2018-11-15T00:00:00"/>
    <n v="6.63"/>
    <x v="14"/>
    <x v="3"/>
    <n v="2"/>
  </r>
  <r>
    <d v="2018-11-16T00:00:00"/>
    <n v="6.62"/>
    <x v="14"/>
    <x v="3"/>
    <n v="2"/>
  </r>
  <r>
    <d v="2018-11-19T00:00:00"/>
    <n v="6.59"/>
    <x v="14"/>
    <x v="3"/>
    <n v="2"/>
  </r>
  <r>
    <d v="2018-11-20T00:00:00"/>
    <n v="6.36"/>
    <x v="14"/>
    <x v="3"/>
    <n v="2"/>
  </r>
  <r>
    <d v="2018-11-21T00:00:00"/>
    <n v="6.44"/>
    <x v="14"/>
    <x v="3"/>
    <n v="2"/>
  </r>
  <r>
    <d v="2018-11-22T00:00:00"/>
    <n v="6.66"/>
    <x v="14"/>
    <x v="3"/>
    <n v="2"/>
  </r>
  <r>
    <d v="2018-11-23T00:00:00"/>
    <n v="6.1"/>
    <x v="14"/>
    <x v="3"/>
    <n v="2"/>
  </r>
  <r>
    <d v="2018-11-26T00:00:00"/>
    <n v="6.13"/>
    <x v="14"/>
    <x v="3"/>
    <n v="2"/>
  </r>
  <r>
    <d v="2018-11-27T00:00:00"/>
    <n v="6.11"/>
    <x v="14"/>
    <x v="3"/>
    <n v="2"/>
  </r>
  <r>
    <d v="2018-11-28T00:00:00"/>
    <n v="6.12"/>
    <x v="14"/>
    <x v="3"/>
    <n v="2"/>
  </r>
  <r>
    <d v="2018-11-29T00:00:00"/>
    <n v="5.93"/>
    <x v="14"/>
    <x v="3"/>
    <n v="2"/>
  </r>
  <r>
    <d v="2018-11-30T00:00:00"/>
    <n v="5.99"/>
    <x v="14"/>
    <x v="3"/>
    <n v="2"/>
  </r>
  <r>
    <d v="2018-12-03T00:00:00"/>
    <n v="6.17"/>
    <x v="14"/>
    <x v="3"/>
    <n v="2"/>
  </r>
  <r>
    <d v="2018-12-04T00:00:00"/>
    <n v="6.29"/>
    <x v="14"/>
    <x v="3"/>
    <n v="2"/>
  </r>
  <r>
    <d v="2018-12-05T00:00:00"/>
    <n v="6.26"/>
    <x v="14"/>
    <x v="3"/>
    <n v="2"/>
  </r>
  <r>
    <d v="2018-12-06T00:00:00"/>
    <n v="6.07"/>
    <x v="14"/>
    <x v="3"/>
    <n v="2"/>
  </r>
  <r>
    <d v="2018-12-07T00:00:00"/>
    <n v="5.99"/>
    <x v="14"/>
    <x v="3"/>
    <n v="2"/>
  </r>
  <r>
    <d v="2018-12-10T00:00:00"/>
    <n v="5.78"/>
    <x v="14"/>
    <x v="3"/>
    <n v="2"/>
  </r>
  <r>
    <d v="2018-12-11T00:00:00"/>
    <n v="5.81"/>
    <x v="14"/>
    <x v="3"/>
    <n v="2"/>
  </r>
  <r>
    <d v="2018-12-12T00:00:00"/>
    <n v="5.82"/>
    <x v="14"/>
    <x v="3"/>
    <n v="2"/>
  </r>
  <r>
    <d v="2018-12-13T00:00:00"/>
    <n v="5.87"/>
    <x v="14"/>
    <x v="3"/>
    <n v="2"/>
  </r>
  <r>
    <d v="2018-12-14T00:00:00"/>
    <n v="5.65"/>
    <x v="14"/>
    <x v="3"/>
    <n v="2"/>
  </r>
  <r>
    <d v="2018-12-17T00:00:00"/>
    <n v="5.68"/>
    <x v="14"/>
    <x v="3"/>
    <n v="2"/>
  </r>
  <r>
    <d v="2018-12-18T00:00:00"/>
    <n v="5.66"/>
    <x v="14"/>
    <x v="3"/>
    <n v="2"/>
  </r>
  <r>
    <d v="2018-12-19T00:00:00"/>
    <n v="5.58"/>
    <x v="14"/>
    <x v="3"/>
    <n v="2"/>
  </r>
  <r>
    <d v="2018-12-20T00:00:00"/>
    <n v="5.61"/>
    <x v="14"/>
    <x v="3"/>
    <n v="2"/>
  </r>
  <r>
    <d v="2018-12-21T00:00:00"/>
    <n v="5.6"/>
    <x v="14"/>
    <x v="3"/>
    <n v="2"/>
  </r>
  <r>
    <d v="2018-12-24T00:00:00"/>
    <n v="5.67"/>
    <x v="14"/>
    <x v="3"/>
    <n v="2"/>
  </r>
  <r>
    <d v="2018-12-25T00:00:00"/>
    <n v="5.62"/>
    <x v="14"/>
    <x v="3"/>
    <n v="2"/>
  </r>
  <r>
    <d v="2018-12-26T00:00:00"/>
    <n v="5.6"/>
    <x v="14"/>
    <x v="3"/>
    <n v="2"/>
  </r>
  <r>
    <d v="2018-12-27T00:00:00"/>
    <n v="5.54"/>
    <x v="14"/>
    <x v="3"/>
    <n v="2"/>
  </r>
  <r>
    <d v="2018-12-28T00:00:00"/>
    <n v="5.52"/>
    <x v="14"/>
    <x v="3"/>
    <n v="2"/>
  </r>
  <r>
    <d v="2019-01-02T00:00:00"/>
    <n v="5.46"/>
    <x v="15"/>
    <x v="0"/>
    <n v="1"/>
  </r>
  <r>
    <d v="2019-01-03T00:00:00"/>
    <n v="5.47"/>
    <x v="15"/>
    <x v="0"/>
    <n v="1"/>
  </r>
  <r>
    <d v="2019-01-04T00:00:00"/>
    <n v="5.63"/>
    <x v="15"/>
    <x v="0"/>
    <n v="1"/>
  </r>
  <r>
    <d v="2019-01-07T00:00:00"/>
    <n v="5.71"/>
    <x v="15"/>
    <x v="0"/>
    <n v="1"/>
  </r>
  <r>
    <d v="2019-01-08T00:00:00"/>
    <n v="5.71"/>
    <x v="15"/>
    <x v="0"/>
    <n v="1"/>
  </r>
  <r>
    <d v="2019-01-09T00:00:00"/>
    <n v="5.69"/>
    <x v="15"/>
    <x v="0"/>
    <n v="1"/>
  </r>
  <r>
    <d v="2019-01-10T00:00:00"/>
    <n v="5.68"/>
    <x v="15"/>
    <x v="0"/>
    <n v="1"/>
  </r>
  <r>
    <d v="2019-01-11T00:00:00"/>
    <n v="5.74"/>
    <x v="15"/>
    <x v="0"/>
    <n v="1"/>
  </r>
  <r>
    <d v="2019-01-14T00:00:00"/>
    <n v="5.77"/>
    <x v="15"/>
    <x v="0"/>
    <n v="1"/>
  </r>
  <r>
    <d v="2019-01-15T00:00:00"/>
    <n v="5.79"/>
    <x v="15"/>
    <x v="0"/>
    <n v="1"/>
  </r>
  <r>
    <d v="2019-01-16T00:00:00"/>
    <n v="5.79"/>
    <x v="15"/>
    <x v="0"/>
    <n v="1"/>
  </r>
  <r>
    <d v="2019-01-17T00:00:00"/>
    <n v="5.75"/>
    <x v="15"/>
    <x v="0"/>
    <n v="1"/>
  </r>
  <r>
    <d v="2019-01-18T00:00:00"/>
    <n v="5.86"/>
    <x v="15"/>
    <x v="0"/>
    <n v="1"/>
  </r>
  <r>
    <d v="2019-01-21T00:00:00"/>
    <n v="5.79"/>
    <x v="15"/>
    <x v="0"/>
    <n v="1"/>
  </r>
  <r>
    <d v="2019-01-22T00:00:00"/>
    <n v="5.69"/>
    <x v="15"/>
    <x v="0"/>
    <n v="1"/>
  </r>
  <r>
    <d v="2019-01-23T00:00:00"/>
    <n v="5.67"/>
    <x v="15"/>
    <x v="0"/>
    <n v="1"/>
  </r>
  <r>
    <d v="2019-01-24T00:00:00"/>
    <n v="5.67"/>
    <x v="15"/>
    <x v="0"/>
    <n v="1"/>
  </r>
  <r>
    <d v="2019-01-25T00:00:00"/>
    <n v="5.58"/>
    <x v="15"/>
    <x v="0"/>
    <n v="1"/>
  </r>
  <r>
    <d v="2019-01-28T00:00:00"/>
    <n v="5.5"/>
    <x v="15"/>
    <x v="0"/>
    <n v="1"/>
  </r>
  <r>
    <d v="2019-01-29T00:00:00"/>
    <n v="5.29"/>
    <x v="15"/>
    <x v="0"/>
    <n v="1"/>
  </r>
  <r>
    <d v="2019-01-30T00:00:00"/>
    <n v="5.19"/>
    <x v="15"/>
    <x v="0"/>
    <n v="1"/>
  </r>
  <r>
    <d v="2019-01-31T00:00:00"/>
    <n v="5.19"/>
    <x v="15"/>
    <x v="0"/>
    <n v="1"/>
  </r>
  <r>
    <d v="2019-02-01T00:00:00"/>
    <n v="4.78"/>
    <x v="15"/>
    <x v="0"/>
    <n v="1"/>
  </r>
  <r>
    <d v="2019-02-11T00:00:00"/>
    <n v="5.0599999999999996"/>
    <x v="15"/>
    <x v="0"/>
    <n v="1"/>
  </r>
  <r>
    <d v="2019-02-12T00:00:00"/>
    <n v="5.12"/>
    <x v="15"/>
    <x v="0"/>
    <n v="1"/>
  </r>
  <r>
    <d v="2019-02-13T00:00:00"/>
    <n v="5.18"/>
    <x v="15"/>
    <x v="0"/>
    <n v="1"/>
  </r>
  <r>
    <d v="2019-02-14T00:00:00"/>
    <n v="5.26"/>
    <x v="15"/>
    <x v="0"/>
    <n v="1"/>
  </r>
  <r>
    <d v="2019-02-15T00:00:00"/>
    <n v="5.22"/>
    <x v="15"/>
    <x v="0"/>
    <n v="1"/>
  </r>
  <r>
    <d v="2019-02-18T00:00:00"/>
    <n v="5.41"/>
    <x v="15"/>
    <x v="0"/>
    <n v="1"/>
  </r>
  <r>
    <d v="2019-02-19T00:00:00"/>
    <n v="5.43"/>
    <x v="15"/>
    <x v="0"/>
    <n v="1"/>
  </r>
  <r>
    <d v="2019-02-20T00:00:00"/>
    <n v="5.54"/>
    <x v="15"/>
    <x v="0"/>
    <n v="1"/>
  </r>
  <r>
    <d v="2019-02-21T00:00:00"/>
    <n v="5.46"/>
    <x v="15"/>
    <x v="0"/>
    <n v="1"/>
  </r>
  <r>
    <d v="2019-02-22T00:00:00"/>
    <n v="5.63"/>
    <x v="15"/>
    <x v="0"/>
    <n v="1"/>
  </r>
  <r>
    <d v="2019-02-25T00:00:00"/>
    <n v="5.9"/>
    <x v="15"/>
    <x v="0"/>
    <n v="1"/>
  </r>
  <r>
    <d v="2019-02-26T00:00:00"/>
    <n v="5.99"/>
    <x v="15"/>
    <x v="0"/>
    <n v="1"/>
  </r>
  <r>
    <d v="2019-02-27T00:00:00"/>
    <n v="5.99"/>
    <x v="15"/>
    <x v="0"/>
    <n v="1"/>
  </r>
  <r>
    <d v="2019-02-28T00:00:00"/>
    <n v="6.06"/>
    <x v="15"/>
    <x v="0"/>
    <n v="1"/>
  </r>
  <r>
    <d v="2019-03-01T00:00:00"/>
    <n v="6.11"/>
    <x v="15"/>
    <x v="0"/>
    <n v="1"/>
  </r>
  <r>
    <d v="2019-03-04T00:00:00"/>
    <n v="6.2"/>
    <x v="15"/>
    <x v="0"/>
    <n v="1"/>
  </r>
  <r>
    <d v="2019-03-05T00:00:00"/>
    <n v="6.57"/>
    <x v="15"/>
    <x v="0"/>
    <n v="1"/>
  </r>
  <r>
    <d v="2019-03-06T00:00:00"/>
    <n v="6.63"/>
    <x v="15"/>
    <x v="0"/>
    <n v="1"/>
  </r>
  <r>
    <d v="2019-03-07T00:00:00"/>
    <n v="6.8"/>
    <x v="15"/>
    <x v="0"/>
    <n v="1"/>
  </r>
  <r>
    <d v="2019-03-08T00:00:00"/>
    <n v="6.6"/>
    <x v="15"/>
    <x v="0"/>
    <n v="1"/>
  </r>
  <r>
    <d v="2019-03-11T00:00:00"/>
    <n v="6.86"/>
    <x v="15"/>
    <x v="0"/>
    <n v="1"/>
  </r>
  <r>
    <d v="2019-03-12T00:00:00"/>
    <n v="6.88"/>
    <x v="15"/>
    <x v="0"/>
    <n v="1"/>
  </r>
  <r>
    <d v="2019-03-13T00:00:00"/>
    <n v="6.62"/>
    <x v="15"/>
    <x v="0"/>
    <n v="1"/>
  </r>
  <r>
    <d v="2019-03-14T00:00:00"/>
    <n v="6.45"/>
    <x v="15"/>
    <x v="0"/>
    <n v="1"/>
  </r>
  <r>
    <d v="2019-03-15T00:00:00"/>
    <n v="6.66"/>
    <x v="15"/>
    <x v="0"/>
    <n v="1"/>
  </r>
  <r>
    <d v="2019-03-18T00:00:00"/>
    <n v="6.85"/>
    <x v="15"/>
    <x v="0"/>
    <n v="1"/>
  </r>
  <r>
    <d v="2019-03-19T00:00:00"/>
    <n v="6.73"/>
    <x v="15"/>
    <x v="0"/>
    <n v="1"/>
  </r>
  <r>
    <d v="2019-03-20T00:00:00"/>
    <n v="6.76"/>
    <x v="15"/>
    <x v="0"/>
    <n v="1"/>
  </r>
  <r>
    <d v="2019-03-21T00:00:00"/>
    <n v="6.9"/>
    <x v="15"/>
    <x v="0"/>
    <n v="1"/>
  </r>
  <r>
    <d v="2019-03-22T00:00:00"/>
    <n v="6.86"/>
    <x v="15"/>
    <x v="0"/>
    <n v="1"/>
  </r>
  <r>
    <d v="2019-03-25T00:00:00"/>
    <n v="6.84"/>
    <x v="15"/>
    <x v="0"/>
    <n v="1"/>
  </r>
  <r>
    <d v="2019-03-26T00:00:00"/>
    <n v="6.53"/>
    <x v="15"/>
    <x v="0"/>
    <n v="1"/>
  </r>
  <r>
    <d v="2019-03-27T00:00:00"/>
    <n v="6.79"/>
    <x v="15"/>
    <x v="0"/>
    <n v="1"/>
  </r>
  <r>
    <d v="2019-03-28T00:00:00"/>
    <n v="6.73"/>
    <x v="15"/>
    <x v="0"/>
    <n v="1"/>
  </r>
  <r>
    <d v="2019-03-29T00:00:00"/>
    <n v="6.84"/>
    <x v="15"/>
    <x v="0"/>
    <n v="1"/>
  </r>
  <r>
    <d v="2019-04-01T00:00:00"/>
    <n v="7.09"/>
    <x v="15"/>
    <x v="1"/>
    <n v="1"/>
  </r>
  <r>
    <d v="2019-04-02T00:00:00"/>
    <n v="7.13"/>
    <x v="15"/>
    <x v="1"/>
    <n v="1"/>
  </r>
  <r>
    <d v="2019-04-03T00:00:00"/>
    <n v="7.22"/>
    <x v="15"/>
    <x v="1"/>
    <n v="1"/>
  </r>
  <r>
    <d v="2019-04-04T00:00:00"/>
    <n v="7.14"/>
    <x v="15"/>
    <x v="1"/>
    <n v="1"/>
  </r>
  <r>
    <d v="2019-04-08T00:00:00"/>
    <n v="6.95"/>
    <x v="15"/>
    <x v="1"/>
    <n v="1"/>
  </r>
  <r>
    <d v="2019-04-09T00:00:00"/>
    <n v="7.18"/>
    <x v="15"/>
    <x v="1"/>
    <n v="1"/>
  </r>
  <r>
    <d v="2019-04-10T00:00:00"/>
    <n v="7.9"/>
    <x v="15"/>
    <x v="1"/>
    <n v="1"/>
  </r>
  <r>
    <d v="2019-04-11T00:00:00"/>
    <n v="7.61"/>
    <x v="15"/>
    <x v="1"/>
    <n v="1"/>
  </r>
  <r>
    <d v="2019-04-12T00:00:00"/>
    <n v="7.18"/>
    <x v="15"/>
    <x v="1"/>
    <n v="1"/>
  </r>
  <r>
    <d v="2019-04-15T00:00:00"/>
    <n v="7.05"/>
    <x v="15"/>
    <x v="1"/>
    <n v="1"/>
  </r>
  <r>
    <d v="2019-04-16T00:00:00"/>
    <n v="7.2"/>
    <x v="15"/>
    <x v="1"/>
    <n v="1"/>
  </r>
  <r>
    <d v="2019-04-17T00:00:00"/>
    <n v="7.4"/>
    <x v="15"/>
    <x v="1"/>
    <n v="1"/>
  </r>
  <r>
    <d v="2019-04-18T00:00:00"/>
    <n v="7.3"/>
    <x v="15"/>
    <x v="1"/>
    <n v="1"/>
  </r>
  <r>
    <d v="2019-04-19T00:00:00"/>
    <n v="7.34"/>
    <x v="15"/>
    <x v="1"/>
    <n v="1"/>
  </r>
  <r>
    <d v="2019-04-22T00:00:00"/>
    <n v="7.06"/>
    <x v="15"/>
    <x v="1"/>
    <n v="1"/>
  </r>
  <r>
    <d v="2019-04-23T00:00:00"/>
    <n v="6.83"/>
    <x v="15"/>
    <x v="1"/>
    <n v="1"/>
  </r>
  <r>
    <d v="2019-04-24T00:00:00"/>
    <n v="6.9"/>
    <x v="15"/>
    <x v="1"/>
    <n v="1"/>
  </r>
  <r>
    <d v="2019-04-25T00:00:00"/>
    <n v="6.53"/>
    <x v="15"/>
    <x v="1"/>
    <n v="1"/>
  </r>
  <r>
    <d v="2019-04-26T00:00:00"/>
    <n v="6.53"/>
    <x v="15"/>
    <x v="1"/>
    <n v="1"/>
  </r>
  <r>
    <d v="2019-05-06T00:00:00"/>
    <n v="5.9"/>
    <x v="15"/>
    <x v="1"/>
    <n v="1"/>
  </r>
  <r>
    <d v="2019-05-07T00:00:00"/>
    <n v="6.25"/>
    <x v="15"/>
    <x v="1"/>
    <n v="1"/>
  </r>
  <r>
    <d v="2019-05-08T00:00:00"/>
    <n v="6.37"/>
    <x v="15"/>
    <x v="1"/>
    <n v="1"/>
  </r>
  <r>
    <d v="2019-05-09T00:00:00"/>
    <n v="6.22"/>
    <x v="15"/>
    <x v="1"/>
    <n v="1"/>
  </r>
  <r>
    <d v="2019-05-10T00:00:00"/>
    <n v="6.43"/>
    <x v="15"/>
    <x v="1"/>
    <n v="1"/>
  </r>
  <r>
    <d v="2019-05-13T00:00:00"/>
    <n v="6.2"/>
    <x v="15"/>
    <x v="1"/>
    <n v="1"/>
  </r>
  <r>
    <d v="2019-05-14T00:00:00"/>
    <n v="6.06"/>
    <x v="15"/>
    <x v="1"/>
    <n v="1"/>
  </r>
  <r>
    <d v="2019-05-15T00:00:00"/>
    <n v="6.07"/>
    <x v="15"/>
    <x v="1"/>
    <n v="1"/>
  </r>
  <r>
    <d v="2019-05-16T00:00:00"/>
    <n v="6.2"/>
    <x v="15"/>
    <x v="1"/>
    <n v="1"/>
  </r>
  <r>
    <d v="2019-05-17T00:00:00"/>
    <n v="5.84"/>
    <x v="15"/>
    <x v="1"/>
    <n v="1"/>
  </r>
  <r>
    <d v="2019-05-20T00:00:00"/>
    <n v="5.64"/>
    <x v="15"/>
    <x v="1"/>
    <n v="1"/>
  </r>
  <r>
    <d v="2019-05-21T00:00:00"/>
    <n v="5.77"/>
    <x v="15"/>
    <x v="1"/>
    <n v="1"/>
  </r>
  <r>
    <d v="2019-05-22T00:00:00"/>
    <n v="5.65"/>
    <x v="15"/>
    <x v="1"/>
    <n v="1"/>
  </r>
  <r>
    <d v="2019-05-23T00:00:00"/>
    <n v="5.51"/>
    <x v="15"/>
    <x v="1"/>
    <n v="1"/>
  </r>
  <r>
    <d v="2019-05-24T00:00:00"/>
    <n v="5.47"/>
    <x v="15"/>
    <x v="1"/>
    <n v="1"/>
  </r>
  <r>
    <d v="2019-05-27T00:00:00"/>
    <n v="5.6"/>
    <x v="15"/>
    <x v="1"/>
    <n v="1"/>
  </r>
  <r>
    <d v="2019-05-28T00:00:00"/>
    <n v="5.6"/>
    <x v="15"/>
    <x v="1"/>
    <n v="1"/>
  </r>
  <r>
    <d v="2019-05-29T00:00:00"/>
    <n v="5.51"/>
    <x v="15"/>
    <x v="1"/>
    <n v="1"/>
  </r>
  <r>
    <d v="2019-05-30T00:00:00"/>
    <n v="5.36"/>
    <x v="15"/>
    <x v="1"/>
    <n v="1"/>
  </r>
  <r>
    <d v="2019-05-31T00:00:00"/>
    <n v="5.36"/>
    <x v="15"/>
    <x v="1"/>
    <n v="1"/>
  </r>
  <r>
    <d v="2019-06-03T00:00:00"/>
    <n v="5.1100000000000003"/>
    <x v="15"/>
    <x v="1"/>
    <n v="1"/>
  </r>
  <r>
    <d v="2019-06-04T00:00:00"/>
    <n v="5.09"/>
    <x v="15"/>
    <x v="1"/>
    <n v="1"/>
  </r>
  <r>
    <d v="2019-06-05T00:00:00"/>
    <n v="5.01"/>
    <x v="15"/>
    <x v="1"/>
    <n v="1"/>
  </r>
  <r>
    <d v="2019-06-06T00:00:00"/>
    <n v="4.79"/>
    <x v="15"/>
    <x v="1"/>
    <n v="1"/>
  </r>
  <r>
    <d v="2019-06-10T00:00:00"/>
    <n v="4.97"/>
    <x v="15"/>
    <x v="1"/>
    <n v="1"/>
  </r>
  <r>
    <d v="2019-06-11T00:00:00"/>
    <n v="5.18"/>
    <x v="15"/>
    <x v="1"/>
    <n v="1"/>
  </r>
  <r>
    <d v="2019-06-12T00:00:00"/>
    <n v="4.99"/>
    <x v="15"/>
    <x v="1"/>
    <n v="1"/>
  </r>
  <r>
    <d v="2019-06-13T00:00:00"/>
    <n v="5.13"/>
    <x v="15"/>
    <x v="1"/>
    <n v="1"/>
  </r>
  <r>
    <d v="2019-06-14T00:00:00"/>
    <n v="5.09"/>
    <x v="15"/>
    <x v="1"/>
    <n v="1"/>
  </r>
  <r>
    <d v="2019-06-17T00:00:00"/>
    <n v="5"/>
    <x v="15"/>
    <x v="1"/>
    <n v="1"/>
  </r>
  <r>
    <d v="2019-06-18T00:00:00"/>
    <n v="4.99"/>
    <x v="15"/>
    <x v="1"/>
    <n v="1"/>
  </r>
  <r>
    <d v="2019-06-19T00:00:00"/>
    <n v="5.05"/>
    <x v="15"/>
    <x v="1"/>
    <n v="1"/>
  </r>
  <r>
    <d v="2019-06-20T00:00:00"/>
    <n v="5.16"/>
    <x v="15"/>
    <x v="1"/>
    <n v="1"/>
  </r>
  <r>
    <d v="2019-06-21T00:00:00"/>
    <n v="5.31"/>
    <x v="15"/>
    <x v="1"/>
    <n v="1"/>
  </r>
  <r>
    <d v="2019-06-24T00:00:00"/>
    <n v="5.29"/>
    <x v="15"/>
    <x v="1"/>
    <n v="1"/>
  </r>
  <r>
    <d v="2019-06-25T00:00:00"/>
    <n v="5.25"/>
    <x v="15"/>
    <x v="1"/>
    <n v="1"/>
  </r>
  <r>
    <d v="2019-06-26T00:00:00"/>
    <n v="5.22"/>
    <x v="15"/>
    <x v="1"/>
    <n v="1"/>
  </r>
  <r>
    <d v="2019-06-27T00:00:00"/>
    <n v="5.32"/>
    <x v="15"/>
    <x v="1"/>
    <n v="1"/>
  </r>
  <r>
    <d v="2019-06-28T00:00:00"/>
    <n v="5.25"/>
    <x v="15"/>
    <x v="1"/>
    <n v="1"/>
  </r>
  <r>
    <d v="2019-07-01T00:00:00"/>
    <n v="5.43"/>
    <x v="15"/>
    <x v="2"/>
    <n v="2"/>
  </r>
  <r>
    <d v="2019-07-02T00:00:00"/>
    <n v="5.4"/>
    <x v="15"/>
    <x v="2"/>
    <n v="2"/>
  </r>
  <r>
    <d v="2019-07-03T00:00:00"/>
    <n v="5.35"/>
    <x v="15"/>
    <x v="2"/>
    <n v="2"/>
  </r>
  <r>
    <d v="2019-07-04T00:00:00"/>
    <n v="5.31"/>
    <x v="15"/>
    <x v="2"/>
    <n v="2"/>
  </r>
  <r>
    <d v="2019-07-05T00:00:00"/>
    <n v="5.36"/>
    <x v="15"/>
    <x v="2"/>
    <n v="2"/>
  </r>
  <r>
    <d v="2019-07-08T00:00:00"/>
    <n v="5.0999999999999996"/>
    <x v="15"/>
    <x v="2"/>
    <n v="2"/>
  </r>
  <r>
    <d v="2019-07-09T00:00:00"/>
    <n v="5.1100000000000003"/>
    <x v="15"/>
    <x v="2"/>
    <n v="2"/>
  </r>
  <r>
    <d v="2019-07-10T00:00:00"/>
    <n v="5.09"/>
    <x v="15"/>
    <x v="2"/>
    <n v="2"/>
  </r>
  <r>
    <d v="2019-07-11T00:00:00"/>
    <n v="5.07"/>
    <x v="15"/>
    <x v="2"/>
    <n v="2"/>
  </r>
  <r>
    <d v="2019-07-12T00:00:00"/>
    <n v="5.17"/>
    <x v="15"/>
    <x v="2"/>
    <n v="2"/>
  </r>
  <r>
    <d v="2019-07-15T00:00:00"/>
    <n v="5.2"/>
    <x v="15"/>
    <x v="2"/>
    <n v="2"/>
  </r>
  <r>
    <d v="2019-07-16T00:00:00"/>
    <n v="5.25"/>
    <x v="15"/>
    <x v="2"/>
    <n v="2"/>
  </r>
  <r>
    <d v="2019-07-17T00:00:00"/>
    <n v="5.21"/>
    <x v="15"/>
    <x v="2"/>
    <n v="2"/>
  </r>
  <r>
    <d v="2019-07-18T00:00:00"/>
    <n v="5.07"/>
    <x v="15"/>
    <x v="2"/>
    <n v="2"/>
  </r>
  <r>
    <d v="2019-07-19T00:00:00"/>
    <n v="5.1100000000000003"/>
    <x v="15"/>
    <x v="2"/>
    <n v="2"/>
  </r>
  <r>
    <d v="2019-07-22T00:00:00"/>
    <n v="4.96"/>
    <x v="15"/>
    <x v="2"/>
    <n v="2"/>
  </r>
  <r>
    <d v="2019-07-23T00:00:00"/>
    <n v="4.93"/>
    <x v="15"/>
    <x v="2"/>
    <n v="2"/>
  </r>
  <r>
    <d v="2019-07-24T00:00:00"/>
    <n v="4.96"/>
    <x v="15"/>
    <x v="2"/>
    <n v="2"/>
  </r>
  <r>
    <d v="2019-07-25T00:00:00"/>
    <n v="4.96"/>
    <x v="15"/>
    <x v="2"/>
    <n v="2"/>
  </r>
  <r>
    <d v="2019-07-26T00:00:00"/>
    <n v="4.95"/>
    <x v="15"/>
    <x v="2"/>
    <n v="2"/>
  </r>
  <r>
    <d v="2019-07-29T00:00:00"/>
    <n v="4.95"/>
    <x v="15"/>
    <x v="2"/>
    <n v="2"/>
  </r>
  <r>
    <d v="2019-07-30T00:00:00"/>
    <n v="4.97"/>
    <x v="15"/>
    <x v="2"/>
    <n v="2"/>
  </r>
  <r>
    <d v="2019-07-31T00:00:00"/>
    <n v="4.92"/>
    <x v="15"/>
    <x v="2"/>
    <n v="2"/>
  </r>
  <r>
    <d v="2019-08-01T00:00:00"/>
    <n v="4.97"/>
    <x v="15"/>
    <x v="2"/>
    <n v="2"/>
  </r>
  <r>
    <d v="2019-08-02T00:00:00"/>
    <n v="4.88"/>
    <x v="15"/>
    <x v="2"/>
    <n v="2"/>
  </r>
  <r>
    <d v="2019-08-05T00:00:00"/>
    <n v="4.8099999999999996"/>
    <x v="15"/>
    <x v="2"/>
    <n v="2"/>
  </r>
  <r>
    <d v="2019-08-06T00:00:00"/>
    <n v="4.63"/>
    <x v="15"/>
    <x v="2"/>
    <n v="2"/>
  </r>
  <r>
    <d v="2019-08-07T00:00:00"/>
    <n v="4.5999999999999996"/>
    <x v="15"/>
    <x v="2"/>
    <n v="2"/>
  </r>
  <r>
    <d v="2019-08-08T00:00:00"/>
    <n v="4.63"/>
    <x v="15"/>
    <x v="2"/>
    <n v="2"/>
  </r>
  <r>
    <d v="2019-08-09T00:00:00"/>
    <n v="4.62"/>
    <x v="15"/>
    <x v="2"/>
    <n v="2"/>
  </r>
  <r>
    <d v="2019-08-12T00:00:00"/>
    <n v="4.72"/>
    <x v="15"/>
    <x v="2"/>
    <n v="2"/>
  </r>
  <r>
    <d v="2019-08-13T00:00:00"/>
    <n v="4.71"/>
    <x v="15"/>
    <x v="2"/>
    <n v="2"/>
  </r>
  <r>
    <d v="2019-08-14T00:00:00"/>
    <n v="4.78"/>
    <x v="15"/>
    <x v="2"/>
    <n v="2"/>
  </r>
  <r>
    <d v="2019-08-15T00:00:00"/>
    <n v="4.9000000000000004"/>
    <x v="15"/>
    <x v="2"/>
    <n v="2"/>
  </r>
  <r>
    <d v="2019-08-16T00:00:00"/>
    <n v="4.92"/>
    <x v="15"/>
    <x v="2"/>
    <n v="2"/>
  </r>
  <r>
    <d v="2019-08-19T00:00:00"/>
    <n v="5.04"/>
    <x v="15"/>
    <x v="2"/>
    <n v="2"/>
  </r>
  <r>
    <d v="2019-08-20T00:00:00"/>
    <n v="5.03"/>
    <x v="15"/>
    <x v="2"/>
    <n v="2"/>
  </r>
  <r>
    <d v="2019-08-21T00:00:00"/>
    <n v="5.07"/>
    <x v="15"/>
    <x v="2"/>
    <n v="2"/>
  </r>
  <r>
    <d v="2019-08-22T00:00:00"/>
    <n v="5.15"/>
    <x v="15"/>
    <x v="2"/>
    <n v="2"/>
  </r>
  <r>
    <d v="2019-08-23T00:00:00"/>
    <n v="5.29"/>
    <x v="15"/>
    <x v="2"/>
    <n v="2"/>
  </r>
  <r>
    <d v="2019-08-26T00:00:00"/>
    <n v="5.14"/>
    <x v="15"/>
    <x v="2"/>
    <n v="2"/>
  </r>
  <r>
    <d v="2019-08-27T00:00:00"/>
    <n v="5.23"/>
    <x v="15"/>
    <x v="2"/>
    <n v="2"/>
  </r>
  <r>
    <d v="2019-08-28T00:00:00"/>
    <n v="5.13"/>
    <x v="15"/>
    <x v="2"/>
    <n v="2"/>
  </r>
  <r>
    <d v="2019-08-29T00:00:00"/>
    <n v="5.09"/>
    <x v="15"/>
    <x v="2"/>
    <n v="2"/>
  </r>
  <r>
    <d v="2019-08-30T00:00:00"/>
    <n v="4.96"/>
    <x v="15"/>
    <x v="2"/>
    <n v="2"/>
  </r>
  <r>
    <d v="2019-09-02T00:00:00"/>
    <n v="5.09"/>
    <x v="15"/>
    <x v="2"/>
    <n v="2"/>
  </r>
  <r>
    <d v="2019-09-03T00:00:00"/>
    <n v="5.09"/>
    <x v="15"/>
    <x v="2"/>
    <n v="2"/>
  </r>
  <r>
    <d v="2019-09-04T00:00:00"/>
    <n v="5.09"/>
    <x v="15"/>
    <x v="2"/>
    <n v="2"/>
  </r>
  <r>
    <d v="2019-09-05T00:00:00"/>
    <n v="5.16"/>
    <x v="15"/>
    <x v="2"/>
    <n v="2"/>
  </r>
  <r>
    <d v="2019-09-06T00:00:00"/>
    <n v="5.18"/>
    <x v="15"/>
    <x v="2"/>
    <n v="2"/>
  </r>
  <r>
    <d v="2019-09-09T00:00:00"/>
    <n v="5.25"/>
    <x v="15"/>
    <x v="2"/>
    <n v="2"/>
  </r>
  <r>
    <d v="2019-09-10T00:00:00"/>
    <n v="5.3"/>
    <x v="15"/>
    <x v="2"/>
    <n v="2"/>
  </r>
  <r>
    <d v="2019-09-11T00:00:00"/>
    <n v="5.24"/>
    <x v="15"/>
    <x v="2"/>
    <n v="2"/>
  </r>
  <r>
    <d v="2019-09-12T00:00:00"/>
    <n v="5.24"/>
    <x v="15"/>
    <x v="2"/>
    <n v="2"/>
  </r>
  <r>
    <d v="2019-09-16T00:00:00"/>
    <n v="5.28"/>
    <x v="15"/>
    <x v="2"/>
    <n v="2"/>
  </r>
  <r>
    <d v="2019-09-17T00:00:00"/>
    <n v="5.1100000000000003"/>
    <x v="15"/>
    <x v="2"/>
    <n v="2"/>
  </r>
  <r>
    <d v="2019-09-18T00:00:00"/>
    <n v="5.09"/>
    <x v="15"/>
    <x v="2"/>
    <n v="2"/>
  </r>
  <r>
    <d v="2019-09-19T00:00:00"/>
    <n v="5.13"/>
    <x v="15"/>
    <x v="2"/>
    <n v="2"/>
  </r>
  <r>
    <d v="2019-09-20T00:00:00"/>
    <n v="5.09"/>
    <x v="15"/>
    <x v="2"/>
    <n v="2"/>
  </r>
  <r>
    <d v="2019-09-23T00:00:00"/>
    <n v="4.99"/>
    <x v="15"/>
    <x v="2"/>
    <n v="2"/>
  </r>
  <r>
    <d v="2019-09-24T00:00:00"/>
    <n v="5"/>
    <x v="15"/>
    <x v="2"/>
    <n v="2"/>
  </r>
  <r>
    <d v="2019-09-25T00:00:00"/>
    <n v="4.82"/>
    <x v="15"/>
    <x v="2"/>
    <n v="2"/>
  </r>
  <r>
    <d v="2019-09-26T00:00:00"/>
    <n v="4.75"/>
    <x v="15"/>
    <x v="2"/>
    <n v="2"/>
  </r>
  <r>
    <d v="2019-09-27T00:00:00"/>
    <n v="4.82"/>
    <x v="15"/>
    <x v="2"/>
    <n v="2"/>
  </r>
  <r>
    <d v="2019-09-30T00:00:00"/>
    <n v="4.75"/>
    <x v="15"/>
    <x v="2"/>
    <n v="2"/>
  </r>
  <r>
    <d v="2019-10-08T00:00:00"/>
    <n v="4.8499999999999996"/>
    <x v="15"/>
    <x v="3"/>
    <n v="2"/>
  </r>
  <r>
    <d v="2019-10-09T00:00:00"/>
    <n v="4.8600000000000003"/>
    <x v="15"/>
    <x v="3"/>
    <n v="2"/>
  </r>
  <r>
    <d v="2019-10-10T00:00:00"/>
    <n v="4.91"/>
    <x v="15"/>
    <x v="3"/>
    <n v="2"/>
  </r>
  <r>
    <d v="2019-10-11T00:00:00"/>
    <n v="4.8899999999999997"/>
    <x v="15"/>
    <x v="3"/>
    <n v="2"/>
  </r>
  <r>
    <d v="2019-10-14T00:00:00"/>
    <n v="4.95"/>
    <x v="15"/>
    <x v="3"/>
    <n v="2"/>
  </r>
  <r>
    <d v="2019-10-15T00:00:00"/>
    <n v="4.87"/>
    <x v="15"/>
    <x v="3"/>
    <n v="2"/>
  </r>
  <r>
    <d v="2019-10-16T00:00:00"/>
    <n v="4.8600000000000003"/>
    <x v="15"/>
    <x v="3"/>
    <n v="2"/>
  </r>
  <r>
    <d v="2019-10-17T00:00:00"/>
    <n v="4.84"/>
    <x v="15"/>
    <x v="3"/>
    <n v="2"/>
  </r>
  <r>
    <d v="2019-10-18T00:00:00"/>
    <n v="4.79"/>
    <x v="15"/>
    <x v="3"/>
    <n v="2"/>
  </r>
  <r>
    <d v="2019-10-21T00:00:00"/>
    <n v="4.7300000000000004"/>
    <x v="15"/>
    <x v="3"/>
    <n v="2"/>
  </r>
  <r>
    <d v="2019-10-22T00:00:00"/>
    <n v="4.88"/>
    <x v="15"/>
    <x v="3"/>
    <n v="2"/>
  </r>
  <r>
    <d v="2019-10-23T00:00:00"/>
    <n v="4.95"/>
    <x v="15"/>
    <x v="3"/>
    <n v="2"/>
  </r>
  <r>
    <d v="2019-10-24T00:00:00"/>
    <n v="4.8899999999999997"/>
    <x v="15"/>
    <x v="3"/>
    <n v="2"/>
  </r>
  <r>
    <d v="2019-10-25T00:00:00"/>
    <n v="4.93"/>
    <x v="15"/>
    <x v="3"/>
    <n v="2"/>
  </r>
  <r>
    <d v="2019-10-28T00:00:00"/>
    <n v="5.0199999999999996"/>
    <x v="15"/>
    <x v="3"/>
    <n v="2"/>
  </r>
  <r>
    <d v="2019-10-29T00:00:00"/>
    <n v="4.91"/>
    <x v="15"/>
    <x v="3"/>
    <n v="2"/>
  </r>
  <r>
    <d v="2019-10-30T00:00:00"/>
    <n v="4.83"/>
    <x v="15"/>
    <x v="3"/>
    <n v="2"/>
  </r>
  <r>
    <d v="2019-10-31T00:00:00"/>
    <n v="4.82"/>
    <x v="15"/>
    <x v="3"/>
    <n v="2"/>
  </r>
  <r>
    <d v="2019-11-01T00:00:00"/>
    <n v="4.8899999999999997"/>
    <x v="15"/>
    <x v="3"/>
    <n v="2"/>
  </r>
  <r>
    <d v="2019-11-04T00:00:00"/>
    <n v="4.92"/>
    <x v="15"/>
    <x v="3"/>
    <n v="2"/>
  </r>
  <r>
    <d v="2019-11-05T00:00:00"/>
    <n v="4.93"/>
    <x v="15"/>
    <x v="3"/>
    <n v="2"/>
  </r>
  <r>
    <d v="2019-11-06T00:00:00"/>
    <n v="4.88"/>
    <x v="15"/>
    <x v="3"/>
    <n v="2"/>
  </r>
  <r>
    <d v="2019-11-07T00:00:00"/>
    <n v="4.9800000000000004"/>
    <x v="15"/>
    <x v="3"/>
    <n v="2"/>
  </r>
  <r>
    <d v="2019-11-08T00:00:00"/>
    <n v="4.96"/>
    <x v="15"/>
    <x v="3"/>
    <n v="2"/>
  </r>
  <r>
    <d v="2019-11-11T00:00:00"/>
    <n v="4.76"/>
    <x v="15"/>
    <x v="3"/>
    <n v="2"/>
  </r>
  <r>
    <d v="2019-11-12T00:00:00"/>
    <n v="4.78"/>
    <x v="15"/>
    <x v="3"/>
    <n v="2"/>
  </r>
  <r>
    <d v="2019-11-13T00:00:00"/>
    <n v="4.74"/>
    <x v="15"/>
    <x v="3"/>
    <n v="2"/>
  </r>
  <r>
    <d v="2019-11-14T00:00:00"/>
    <n v="4.7699999999999996"/>
    <x v="15"/>
    <x v="3"/>
    <n v="2"/>
  </r>
  <r>
    <d v="2019-11-15T00:00:00"/>
    <n v="4.7"/>
    <x v="15"/>
    <x v="3"/>
    <n v="2"/>
  </r>
  <r>
    <d v="2019-11-18T00:00:00"/>
    <n v="4.72"/>
    <x v="15"/>
    <x v="3"/>
    <n v="2"/>
  </r>
  <r>
    <d v="2019-11-19T00:00:00"/>
    <n v="4.8"/>
    <x v="15"/>
    <x v="3"/>
    <n v="2"/>
  </r>
  <r>
    <d v="2019-11-20T00:00:00"/>
    <n v="4.76"/>
    <x v="15"/>
    <x v="3"/>
    <n v="2"/>
  </r>
  <r>
    <d v="2019-11-21T00:00:00"/>
    <n v="4.78"/>
    <x v="15"/>
    <x v="3"/>
    <n v="2"/>
  </r>
  <r>
    <d v="2019-11-22T00:00:00"/>
    <n v="4.7300000000000004"/>
    <x v="15"/>
    <x v="3"/>
    <n v="2"/>
  </r>
  <r>
    <d v="2019-11-25T00:00:00"/>
    <n v="4.76"/>
    <x v="15"/>
    <x v="3"/>
    <n v="2"/>
  </r>
  <r>
    <d v="2019-11-26T00:00:00"/>
    <n v="4.7300000000000004"/>
    <x v="15"/>
    <x v="3"/>
    <n v="2"/>
  </r>
  <r>
    <d v="2019-11-27T00:00:00"/>
    <n v="4.7"/>
    <x v="15"/>
    <x v="3"/>
    <n v="2"/>
  </r>
  <r>
    <d v="2019-11-28T00:00:00"/>
    <n v="4.68"/>
    <x v="15"/>
    <x v="3"/>
    <n v="2"/>
  </r>
  <r>
    <d v="2019-11-29T00:00:00"/>
    <n v="4.7"/>
    <x v="15"/>
    <x v="3"/>
    <n v="2"/>
  </r>
  <r>
    <d v="2019-12-02T00:00:00"/>
    <n v="4.6900000000000004"/>
    <x v="15"/>
    <x v="3"/>
    <n v="2"/>
  </r>
  <r>
    <d v="2019-12-03T00:00:00"/>
    <n v="4.7"/>
    <x v="15"/>
    <x v="3"/>
    <n v="2"/>
  </r>
  <r>
    <d v="2019-12-04T00:00:00"/>
    <n v="4.68"/>
    <x v="15"/>
    <x v="3"/>
    <n v="2"/>
  </r>
  <r>
    <d v="2019-12-05T00:00:00"/>
    <n v="4.74"/>
    <x v="15"/>
    <x v="3"/>
    <n v="2"/>
  </r>
  <r>
    <d v="2019-12-06T00:00:00"/>
    <n v="4.75"/>
    <x v="15"/>
    <x v="3"/>
    <n v="2"/>
  </r>
  <r>
    <d v="2019-12-09T00:00:00"/>
    <n v="4.74"/>
    <x v="15"/>
    <x v="3"/>
    <n v="2"/>
  </r>
  <r>
    <d v="2019-12-10T00:00:00"/>
    <n v="4.74"/>
    <x v="15"/>
    <x v="3"/>
    <n v="2"/>
  </r>
  <r>
    <d v="2019-12-11T00:00:00"/>
    <n v="4.7"/>
    <x v="15"/>
    <x v="3"/>
    <n v="2"/>
  </r>
  <r>
    <d v="2019-12-12T00:00:00"/>
    <n v="4.67"/>
    <x v="15"/>
    <x v="3"/>
    <n v="2"/>
  </r>
  <r>
    <d v="2019-12-13T00:00:00"/>
    <n v="4.7300000000000004"/>
    <x v="15"/>
    <x v="3"/>
    <n v="2"/>
  </r>
  <r>
    <d v="2019-12-16T00:00:00"/>
    <n v="4.78"/>
    <x v="15"/>
    <x v="3"/>
    <n v="2"/>
  </r>
  <r>
    <d v="2019-12-17T00:00:00"/>
    <n v="4.8600000000000003"/>
    <x v="15"/>
    <x v="3"/>
    <n v="2"/>
  </r>
  <r>
    <d v="2019-12-18T00:00:00"/>
    <n v="4.8499999999999996"/>
    <x v="15"/>
    <x v="3"/>
    <n v="2"/>
  </r>
  <r>
    <d v="2019-12-19T00:00:00"/>
    <n v="4.9400000000000004"/>
    <x v="15"/>
    <x v="3"/>
    <n v="2"/>
  </r>
  <r>
    <d v="2019-12-20T00:00:00"/>
    <n v="4.8600000000000003"/>
    <x v="15"/>
    <x v="3"/>
    <n v="2"/>
  </r>
  <r>
    <d v="2019-12-23T00:00:00"/>
    <n v="4.7699999999999996"/>
    <x v="15"/>
    <x v="3"/>
    <n v="2"/>
  </r>
  <r>
    <d v="2019-12-24T00:00:00"/>
    <n v="4.8099999999999996"/>
    <x v="15"/>
    <x v="3"/>
    <n v="2"/>
  </r>
  <r>
    <d v="2019-12-25T00:00:00"/>
    <n v="4.8"/>
    <x v="15"/>
    <x v="3"/>
    <n v="2"/>
  </r>
  <r>
    <d v="2019-12-26T00:00:00"/>
    <n v="4.84"/>
    <x v="15"/>
    <x v="3"/>
    <n v="2"/>
  </r>
  <r>
    <d v="2019-12-27T00:00:00"/>
    <n v="4.8099999999999996"/>
    <x v="15"/>
    <x v="3"/>
    <n v="2"/>
  </r>
  <r>
    <d v="2019-12-30T00:00:00"/>
    <n v="4.82"/>
    <x v="15"/>
    <x v="3"/>
    <n v="2"/>
  </r>
  <r>
    <d v="2019-12-31T00:00:00"/>
    <n v="4.9800000000000004"/>
    <x v="15"/>
    <x v="3"/>
    <n v="2"/>
  </r>
  <r>
    <d v="2020-01-02T00:00:00"/>
    <n v="5.04"/>
    <x v="16"/>
    <x v="0"/>
    <n v="1"/>
  </r>
  <r>
    <d v="2020-01-03T00:00:00"/>
    <n v="5.0199999999999996"/>
    <x v="16"/>
    <x v="0"/>
    <n v="1"/>
  </r>
  <r>
    <d v="2020-01-06T00:00:00"/>
    <n v="5.01"/>
    <x v="16"/>
    <x v="0"/>
    <n v="1"/>
  </r>
  <r>
    <d v="2020-01-07T00:00:00"/>
    <n v="5.15"/>
    <x v="16"/>
    <x v="0"/>
    <n v="1"/>
  </r>
  <r>
    <d v="2020-01-08T00:00:00"/>
    <n v="5.12"/>
    <x v="16"/>
    <x v="0"/>
    <n v="1"/>
  </r>
  <r>
    <d v="2020-01-09T00:00:00"/>
    <n v="5.16"/>
    <x v="16"/>
    <x v="0"/>
    <n v="1"/>
  </r>
  <r>
    <d v="2020-01-10T00:00:00"/>
    <n v="5.14"/>
    <x v="16"/>
    <x v="0"/>
    <n v="1"/>
  </r>
  <r>
    <d v="2020-01-13T00:00:00"/>
    <n v="5.09"/>
    <x v="16"/>
    <x v="0"/>
    <n v="1"/>
  </r>
  <r>
    <d v="2020-01-14T00:00:00"/>
    <n v="5.12"/>
    <x v="16"/>
    <x v="0"/>
    <n v="1"/>
  </r>
  <r>
    <d v="2020-01-15T00:00:00"/>
    <n v="5.0599999999999996"/>
    <x v="16"/>
    <x v="0"/>
    <n v="1"/>
  </r>
  <r>
    <d v="2020-01-16T00:00:00"/>
    <n v="5.0199999999999996"/>
    <x v="16"/>
    <x v="0"/>
    <n v="1"/>
  </r>
  <r>
    <d v="2020-01-17T00:00:00"/>
    <n v="5.14"/>
    <x v="16"/>
    <x v="0"/>
    <n v="1"/>
  </r>
  <r>
    <d v="2020-01-20T00:00:00"/>
    <n v="5.25"/>
    <x v="16"/>
    <x v="0"/>
    <n v="1"/>
  </r>
  <r>
    <d v="2020-01-21T00:00:00"/>
    <n v="5.54"/>
    <x v="16"/>
    <x v="0"/>
    <n v="1"/>
  </r>
  <r>
    <d v="2020-01-22T00:00:00"/>
    <n v="5.34"/>
    <x v="16"/>
    <x v="0"/>
    <n v="1"/>
  </r>
  <r>
    <d v="2020-01-23T00:00:00"/>
    <n v="5.39"/>
    <x v="16"/>
    <x v="0"/>
    <n v="1"/>
  </r>
  <r>
    <d v="2020-02-03T00:00:00"/>
    <n v="5.67"/>
    <x v="16"/>
    <x v="0"/>
    <n v="1"/>
  </r>
  <r>
    <d v="2020-02-04T00:00:00"/>
    <n v="5.8"/>
    <x v="16"/>
    <x v="0"/>
    <n v="1"/>
  </r>
  <r>
    <d v="2020-02-05T00:00:00"/>
    <n v="6.11"/>
    <x v="16"/>
    <x v="0"/>
    <n v="1"/>
  </r>
  <r>
    <d v="2020-02-06T00:00:00"/>
    <n v="6.13"/>
    <x v="16"/>
    <x v="0"/>
    <n v="1"/>
  </r>
  <r>
    <d v="2020-02-07T00:00:00"/>
    <n v="5.85"/>
    <x v="16"/>
    <x v="0"/>
    <n v="1"/>
  </r>
  <r>
    <d v="2020-02-10T00:00:00"/>
    <n v="5.63"/>
    <x v="16"/>
    <x v="0"/>
    <n v="1"/>
  </r>
  <r>
    <d v="2020-02-11T00:00:00"/>
    <n v="5.68"/>
    <x v="16"/>
    <x v="0"/>
    <n v="1"/>
  </r>
  <r>
    <d v="2020-02-12T00:00:00"/>
    <n v="5.65"/>
    <x v="16"/>
    <x v="0"/>
    <n v="1"/>
  </r>
  <r>
    <d v="2020-02-13T00:00:00"/>
    <n v="5.47"/>
    <x v="16"/>
    <x v="0"/>
    <n v="1"/>
  </r>
  <r>
    <d v="2020-02-14T00:00:00"/>
    <n v="5.35"/>
    <x v="16"/>
    <x v="0"/>
    <n v="1"/>
  </r>
  <r>
    <d v="2020-02-17T00:00:00"/>
    <n v="5.46"/>
    <x v="16"/>
    <x v="0"/>
    <n v="1"/>
  </r>
  <r>
    <d v="2020-02-18T00:00:00"/>
    <n v="5.66"/>
    <x v="16"/>
    <x v="0"/>
    <n v="1"/>
  </r>
  <r>
    <d v="2020-02-19T00:00:00"/>
    <n v="5.47"/>
    <x v="16"/>
    <x v="0"/>
    <n v="1"/>
  </r>
  <r>
    <d v="2020-02-20T00:00:00"/>
    <n v="5.51"/>
    <x v="16"/>
    <x v="0"/>
    <n v="1"/>
  </r>
  <r>
    <d v="2020-02-21T00:00:00"/>
    <n v="5.52"/>
    <x v="16"/>
    <x v="0"/>
    <n v="1"/>
  </r>
  <r>
    <d v="2020-02-24T00:00:00"/>
    <n v="5.58"/>
    <x v="16"/>
    <x v="0"/>
    <n v="1"/>
  </r>
  <r>
    <d v="2020-02-25T00:00:00"/>
    <n v="5.66"/>
    <x v="16"/>
    <x v="0"/>
    <n v="1"/>
  </r>
  <r>
    <d v="2020-02-26T00:00:00"/>
    <n v="5.49"/>
    <x v="16"/>
    <x v="0"/>
    <n v="1"/>
  </r>
  <r>
    <d v="2020-02-27T00:00:00"/>
    <n v="5.55"/>
    <x v="16"/>
    <x v="0"/>
    <n v="1"/>
  </r>
  <r>
    <d v="2020-02-28T00:00:00"/>
    <n v="5.25"/>
    <x v="16"/>
    <x v="0"/>
    <n v="1"/>
  </r>
  <r>
    <d v="2020-03-02T00:00:00"/>
    <n v="5.36"/>
    <x v="16"/>
    <x v="0"/>
    <n v="1"/>
  </r>
  <r>
    <d v="2020-03-03T00:00:00"/>
    <n v="5.38"/>
    <x v="16"/>
    <x v="0"/>
    <n v="1"/>
  </r>
  <r>
    <d v="2020-03-04T00:00:00"/>
    <n v="5.32"/>
    <x v="16"/>
    <x v="0"/>
    <n v="1"/>
  </r>
  <r>
    <d v="2020-03-05T00:00:00"/>
    <n v="5.39"/>
    <x v="16"/>
    <x v="0"/>
    <n v="1"/>
  </r>
  <r>
    <d v="2020-03-06T00:00:00"/>
    <n v="5.41"/>
    <x v="16"/>
    <x v="0"/>
    <n v="1"/>
  </r>
  <r>
    <d v="2020-03-09T00:00:00"/>
    <n v="5.46"/>
    <x v="16"/>
    <x v="0"/>
    <n v="1"/>
  </r>
  <r>
    <d v="2020-03-10T00:00:00"/>
    <n v="5.42"/>
    <x v="16"/>
    <x v="0"/>
    <n v="1"/>
  </r>
  <r>
    <d v="2020-03-11T00:00:00"/>
    <n v="5.34"/>
    <x v="16"/>
    <x v="0"/>
    <n v="1"/>
  </r>
  <r>
    <d v="2020-03-12T00:00:00"/>
    <n v="5.6"/>
    <x v="16"/>
    <x v="0"/>
    <n v="1"/>
  </r>
  <r>
    <d v="2020-03-13T00:00:00"/>
    <n v="5.53"/>
    <x v="16"/>
    <x v="0"/>
    <n v="1"/>
  </r>
  <r>
    <d v="2020-03-16T00:00:00"/>
    <n v="5.56"/>
    <x v="16"/>
    <x v="0"/>
    <n v="1"/>
  </r>
  <r>
    <d v="2020-03-17T00:00:00"/>
    <n v="5.28"/>
    <x v="16"/>
    <x v="0"/>
    <n v="1"/>
  </r>
  <r>
    <d v="2020-03-18T00:00:00"/>
    <n v="5.1100000000000003"/>
    <x v="16"/>
    <x v="0"/>
    <n v="1"/>
  </r>
  <r>
    <d v="2020-03-19T00:00:00"/>
    <n v="5"/>
    <x v="16"/>
    <x v="0"/>
    <n v="1"/>
  </r>
  <r>
    <d v="2020-03-20T00:00:00"/>
    <n v="5.0599999999999996"/>
    <x v="16"/>
    <x v="0"/>
    <n v="1"/>
  </r>
  <r>
    <d v="2020-03-23T00:00:00"/>
    <n v="4.8899999999999997"/>
    <x v="16"/>
    <x v="0"/>
    <n v="1"/>
  </r>
  <r>
    <d v="2020-03-24T00:00:00"/>
    <n v="4.9800000000000004"/>
    <x v="16"/>
    <x v="0"/>
    <n v="1"/>
  </r>
  <r>
    <d v="2020-03-25T00:00:00"/>
    <n v="5.07"/>
    <x v="16"/>
    <x v="0"/>
    <n v="1"/>
  </r>
  <r>
    <d v="2020-03-26T00:00:00"/>
    <n v="5.14"/>
    <x v="16"/>
    <x v="0"/>
    <n v="1"/>
  </r>
  <r>
    <d v="2020-03-27T00:00:00"/>
    <n v="5.03"/>
    <x v="16"/>
    <x v="0"/>
    <n v="1"/>
  </r>
  <r>
    <d v="2020-03-30T00:00:00"/>
    <n v="4.91"/>
    <x v="16"/>
    <x v="0"/>
    <n v="1"/>
  </r>
  <r>
    <d v="2020-03-31T00:00:00"/>
    <n v="4.91"/>
    <x v="16"/>
    <x v="0"/>
    <n v="1"/>
  </r>
  <r>
    <d v="2020-04-01T00:00:00"/>
    <n v="4.88"/>
    <x v="16"/>
    <x v="1"/>
    <n v="1"/>
  </r>
  <r>
    <d v="2020-04-02T00:00:00"/>
    <n v="4.93"/>
    <x v="16"/>
    <x v="1"/>
    <n v="1"/>
  </r>
  <r>
    <d v="2020-04-03T00:00:00"/>
    <n v="4.93"/>
    <x v="16"/>
    <x v="1"/>
    <n v="1"/>
  </r>
  <r>
    <d v="2020-04-07T00:00:00"/>
    <n v="5.05"/>
    <x v="16"/>
    <x v="1"/>
    <n v="1"/>
  </r>
  <r>
    <d v="2020-04-08T00:00:00"/>
    <n v="5.14"/>
    <x v="16"/>
    <x v="1"/>
    <n v="1"/>
  </r>
  <r>
    <d v="2020-04-09T00:00:00"/>
    <n v="5.19"/>
    <x v="16"/>
    <x v="1"/>
    <n v="1"/>
  </r>
  <r>
    <d v="2020-04-10T00:00:00"/>
    <n v="5.13"/>
    <x v="16"/>
    <x v="1"/>
    <n v="1"/>
  </r>
  <r>
    <d v="2020-04-13T00:00:00"/>
    <n v="5.18"/>
    <x v="16"/>
    <x v="1"/>
    <n v="1"/>
  </r>
  <r>
    <d v="2020-04-14T00:00:00"/>
    <n v="5.3"/>
    <x v="16"/>
    <x v="1"/>
    <n v="1"/>
  </r>
  <r>
    <d v="2020-04-15T00:00:00"/>
    <n v="5.54"/>
    <x v="16"/>
    <x v="1"/>
    <n v="1"/>
  </r>
  <r>
    <d v="2020-04-16T00:00:00"/>
    <n v="5.44"/>
    <x v="16"/>
    <x v="1"/>
    <n v="1"/>
  </r>
  <r>
    <d v="2020-04-17T00:00:00"/>
    <n v="5.33"/>
    <x v="16"/>
    <x v="1"/>
    <n v="1"/>
  </r>
  <r>
    <d v="2020-04-20T00:00:00"/>
    <n v="5.35"/>
    <x v="16"/>
    <x v="1"/>
    <n v="1"/>
  </r>
  <r>
    <d v="2020-04-21T00:00:00"/>
    <n v="5.54"/>
    <x v="16"/>
    <x v="1"/>
    <n v="1"/>
  </r>
  <r>
    <d v="2020-04-22T00:00:00"/>
    <n v="5.46"/>
    <x v="16"/>
    <x v="1"/>
    <n v="1"/>
  </r>
  <r>
    <d v="2020-04-23T00:00:00"/>
    <n v="5.37"/>
    <x v="16"/>
    <x v="1"/>
    <n v="1"/>
  </r>
  <r>
    <d v="2020-04-24T00:00:00"/>
    <n v="5.21"/>
    <x v="16"/>
    <x v="1"/>
    <n v="1"/>
  </r>
  <r>
    <d v="2020-04-27T00:00:00"/>
    <n v="5.15"/>
    <x v="16"/>
    <x v="1"/>
    <n v="1"/>
  </r>
  <r>
    <d v="2020-04-28T00:00:00"/>
    <n v="5.26"/>
    <x v="16"/>
    <x v="1"/>
    <n v="1"/>
  </r>
  <r>
    <d v="2020-04-29T00:00:00"/>
    <n v="5.49"/>
    <x v="16"/>
    <x v="1"/>
    <n v="1"/>
  </r>
  <r>
    <d v="2020-04-30T00:00:00"/>
    <n v="5.48"/>
    <x v="16"/>
    <x v="1"/>
    <n v="1"/>
  </r>
  <r>
    <d v="2020-05-06T00:00:00"/>
    <n v="5.58"/>
    <x v="16"/>
    <x v="1"/>
    <n v="1"/>
  </r>
  <r>
    <d v="2020-05-07T00:00:00"/>
    <n v="5.59"/>
    <x v="16"/>
    <x v="1"/>
    <n v="1"/>
  </r>
  <r>
    <d v="2020-05-08T00:00:00"/>
    <n v="5.51"/>
    <x v="16"/>
    <x v="1"/>
    <n v="1"/>
  </r>
  <r>
    <d v="2020-05-11T00:00:00"/>
    <n v="5.67"/>
    <x v="16"/>
    <x v="1"/>
    <n v="1"/>
  </r>
  <r>
    <d v="2020-05-12T00:00:00"/>
    <n v="5.65"/>
    <x v="16"/>
    <x v="1"/>
    <n v="1"/>
  </r>
  <r>
    <d v="2020-05-13T00:00:00"/>
    <n v="5.69"/>
    <x v="16"/>
    <x v="1"/>
    <n v="1"/>
  </r>
  <r>
    <d v="2020-05-14T00:00:00"/>
    <n v="5.59"/>
    <x v="16"/>
    <x v="1"/>
    <n v="1"/>
  </r>
  <r>
    <d v="2020-05-15T00:00:00"/>
    <n v="5.54"/>
    <x v="16"/>
    <x v="1"/>
    <n v="1"/>
  </r>
  <r>
    <d v="2020-05-18T00:00:00"/>
    <n v="5.64"/>
    <x v="16"/>
    <x v="1"/>
    <n v="1"/>
  </r>
  <r>
    <d v="2020-05-19T00:00:00"/>
    <n v="5.6"/>
    <x v="16"/>
    <x v="1"/>
    <n v="1"/>
  </r>
  <r>
    <d v="2020-05-20T00:00:00"/>
    <n v="5.54"/>
    <x v="16"/>
    <x v="1"/>
    <n v="1"/>
  </r>
  <r>
    <d v="2020-05-21T00:00:00"/>
    <n v="5.61"/>
    <x v="16"/>
    <x v="1"/>
    <n v="1"/>
  </r>
  <r>
    <d v="2020-05-22T00:00:00"/>
    <n v="5.46"/>
    <x v="16"/>
    <x v="1"/>
    <n v="1"/>
  </r>
  <r>
    <d v="2020-05-25T00:00:00"/>
    <n v="5.78"/>
    <x v="16"/>
    <x v="1"/>
    <n v="1"/>
  </r>
  <r>
    <d v="2020-05-26T00:00:00"/>
    <n v="5.82"/>
    <x v="16"/>
    <x v="1"/>
    <n v="1"/>
  </r>
  <r>
    <d v="2020-05-27T00:00:00"/>
    <n v="5.77"/>
    <x v="16"/>
    <x v="1"/>
    <n v="1"/>
  </r>
  <r>
    <d v="2020-05-28T00:00:00"/>
    <n v="5.82"/>
    <x v="16"/>
    <x v="1"/>
    <n v="1"/>
  </r>
  <r>
    <d v="2020-05-29T00:00:00"/>
    <n v="5.93"/>
    <x v="16"/>
    <x v="1"/>
    <n v="1"/>
  </r>
  <r>
    <d v="2020-06-01T00:00:00"/>
    <n v="6.08"/>
    <x v="16"/>
    <x v="1"/>
    <n v="1"/>
  </r>
  <r>
    <d v="2020-06-02T00:00:00"/>
    <n v="5.97"/>
    <x v="16"/>
    <x v="1"/>
    <n v="1"/>
  </r>
  <r>
    <d v="2020-06-03T00:00:00"/>
    <n v="5.54"/>
    <x v="16"/>
    <x v="1"/>
    <n v="1"/>
  </r>
  <r>
    <d v="2020-06-04T00:00:00"/>
    <n v="5.59"/>
    <x v="16"/>
    <x v="1"/>
    <n v="1"/>
  </r>
  <r>
    <d v="2020-06-05T00:00:00"/>
    <n v="5.59"/>
    <x v="16"/>
    <x v="1"/>
    <n v="1"/>
  </r>
  <r>
    <d v="2020-06-08T00:00:00"/>
    <n v="5.56"/>
    <x v="16"/>
    <x v="1"/>
    <n v="1"/>
  </r>
  <r>
    <d v="2020-06-09T00:00:00"/>
    <n v="5.66"/>
    <x v="16"/>
    <x v="1"/>
    <n v="1"/>
  </r>
  <r>
    <d v="2020-06-10T00:00:00"/>
    <n v="5.91"/>
    <x v="16"/>
    <x v="1"/>
    <n v="1"/>
  </r>
  <r>
    <d v="2020-06-11T00:00:00"/>
    <n v="5.87"/>
    <x v="16"/>
    <x v="1"/>
    <n v="1"/>
  </r>
  <r>
    <d v="2020-06-12T00:00:00"/>
    <n v="5.94"/>
    <x v="16"/>
    <x v="1"/>
    <n v="1"/>
  </r>
  <r>
    <d v="2020-06-15T00:00:00"/>
    <n v="6.53"/>
    <x v="16"/>
    <x v="1"/>
    <n v="1"/>
  </r>
  <r>
    <d v="2020-06-16T00:00:00"/>
    <n v="6.4"/>
    <x v="16"/>
    <x v="1"/>
    <n v="1"/>
  </r>
  <r>
    <d v="2020-06-17T00:00:00"/>
    <n v="6.6"/>
    <x v="16"/>
    <x v="1"/>
    <n v="1"/>
  </r>
  <r>
    <d v="2020-06-18T00:00:00"/>
    <n v="6.48"/>
    <x v="16"/>
    <x v="1"/>
    <n v="1"/>
  </r>
  <r>
    <d v="2020-06-19T00:00:00"/>
    <n v="6.28"/>
    <x v="16"/>
    <x v="1"/>
    <n v="1"/>
  </r>
  <r>
    <d v="2020-06-22T00:00:00"/>
    <n v="6.28"/>
    <x v="16"/>
    <x v="1"/>
    <n v="1"/>
  </r>
  <r>
    <d v="2020-06-23T00:00:00"/>
    <n v="6.5"/>
    <x v="16"/>
    <x v="1"/>
    <n v="1"/>
  </r>
  <r>
    <d v="2020-06-24T00:00:00"/>
    <n v="6.62"/>
    <x v="16"/>
    <x v="1"/>
    <n v="1"/>
  </r>
  <r>
    <d v="2020-06-29T00:00:00"/>
    <n v="6.95"/>
    <x v="16"/>
    <x v="1"/>
    <n v="1"/>
  </r>
  <r>
    <d v="2020-06-30T00:00:00"/>
    <n v="6.95"/>
    <x v="16"/>
    <x v="1"/>
    <n v="1"/>
  </r>
  <r>
    <d v="2020-07-01T00:00:00"/>
    <n v="6.8"/>
    <x v="16"/>
    <x v="2"/>
    <n v="2"/>
  </r>
  <r>
    <d v="2020-07-02T00:00:00"/>
    <n v="6.8"/>
    <x v="16"/>
    <x v="2"/>
    <n v="2"/>
  </r>
  <r>
    <d v="2020-07-03T00:00:00"/>
    <n v="6.75"/>
    <x v="16"/>
    <x v="2"/>
    <n v="2"/>
  </r>
  <r>
    <d v="2020-07-06T00:00:00"/>
    <n v="6.94"/>
    <x v="16"/>
    <x v="2"/>
    <n v="2"/>
  </r>
  <r>
    <d v="2020-07-07T00:00:00"/>
    <n v="6.84"/>
    <x v="16"/>
    <x v="2"/>
    <n v="2"/>
  </r>
  <r>
    <d v="2020-07-08T00:00:00"/>
    <n v="6.94"/>
    <x v="16"/>
    <x v="2"/>
    <n v="2"/>
  </r>
  <r>
    <d v="2020-07-09T00:00:00"/>
    <n v="7.15"/>
    <x v="16"/>
    <x v="2"/>
    <n v="2"/>
  </r>
  <r>
    <d v="2020-07-10T00:00:00"/>
    <n v="6.95"/>
    <x v="16"/>
    <x v="2"/>
    <n v="2"/>
  </r>
  <r>
    <d v="2020-07-13T00:00:00"/>
    <n v="7.15"/>
    <x v="16"/>
    <x v="2"/>
    <n v="2"/>
  </r>
  <r>
    <d v="2020-07-14T00:00:00"/>
    <n v="7.48"/>
    <x v="16"/>
    <x v="2"/>
    <n v="2"/>
  </r>
  <r>
    <d v="2020-07-15T00:00:00"/>
    <n v="7.07"/>
    <x v="16"/>
    <x v="2"/>
    <n v="2"/>
  </r>
  <r>
    <d v="2020-07-16T00:00:00"/>
    <n v="6.61"/>
    <x v="16"/>
    <x v="2"/>
    <n v="2"/>
  </r>
  <r>
    <d v="2020-07-17T00:00:00"/>
    <n v="6.6"/>
    <x v="16"/>
    <x v="2"/>
    <n v="2"/>
  </r>
  <r>
    <d v="2020-07-20T00:00:00"/>
    <n v="6.87"/>
    <x v="16"/>
    <x v="2"/>
    <n v="2"/>
  </r>
  <r>
    <d v="2020-07-21T00:00:00"/>
    <n v="7.13"/>
    <x v="16"/>
    <x v="2"/>
    <n v="2"/>
  </r>
  <r>
    <d v="2020-07-22T00:00:00"/>
    <n v="7.01"/>
    <x v="16"/>
    <x v="2"/>
    <n v="2"/>
  </r>
  <r>
    <d v="2020-07-23T00:00:00"/>
    <n v="7.43"/>
    <x v="16"/>
    <x v="2"/>
    <n v="2"/>
  </r>
  <r>
    <d v="2020-07-24T00:00:00"/>
    <n v="6.86"/>
    <x v="16"/>
    <x v="2"/>
    <n v="2"/>
  </r>
  <r>
    <d v="2020-07-27T00:00:00"/>
    <n v="7.14"/>
    <x v="16"/>
    <x v="2"/>
    <n v="2"/>
  </r>
  <r>
    <d v="2020-07-28T00:00:00"/>
    <n v="6.95"/>
    <x v="16"/>
    <x v="2"/>
    <n v="2"/>
  </r>
  <r>
    <d v="2020-07-29T00:00:00"/>
    <n v="7.19"/>
    <x v="16"/>
    <x v="2"/>
    <n v="2"/>
  </r>
  <r>
    <d v="2020-07-30T00:00:00"/>
    <n v="7.88"/>
    <x v="16"/>
    <x v="2"/>
    <n v="2"/>
  </r>
  <r>
    <d v="2020-07-31T00:00:00"/>
    <n v="7.83"/>
    <x v="16"/>
    <x v="2"/>
    <n v="2"/>
  </r>
  <r>
    <d v="2020-08-03T00:00:00"/>
    <n v="7.83"/>
    <x v="16"/>
    <x v="2"/>
    <n v="2"/>
  </r>
  <r>
    <d v="2020-08-04T00:00:00"/>
    <n v="7.57"/>
    <x v="16"/>
    <x v="2"/>
    <n v="2"/>
  </r>
  <r>
    <d v="2020-08-05T00:00:00"/>
    <n v="7.65"/>
    <x v="16"/>
    <x v="2"/>
    <n v="2"/>
  </r>
  <r>
    <d v="2020-08-06T00:00:00"/>
    <n v="7.61"/>
    <x v="16"/>
    <x v="2"/>
    <n v="2"/>
  </r>
  <r>
    <d v="2020-08-07T00:00:00"/>
    <n v="7.4"/>
    <x v="16"/>
    <x v="2"/>
    <n v="2"/>
  </r>
  <r>
    <d v="2020-08-10T00:00:00"/>
    <n v="7.39"/>
    <x v="16"/>
    <x v="2"/>
    <n v="2"/>
  </r>
  <r>
    <d v="2020-08-11T00:00:00"/>
    <n v="7.21"/>
    <x v="16"/>
    <x v="2"/>
    <n v="2"/>
  </r>
  <r>
    <d v="2020-08-12T00:00:00"/>
    <n v="7.05"/>
    <x v="16"/>
    <x v="2"/>
    <n v="2"/>
  </r>
  <r>
    <d v="2020-08-13T00:00:00"/>
    <n v="7.02"/>
    <x v="16"/>
    <x v="2"/>
    <n v="2"/>
  </r>
  <r>
    <d v="2020-08-14T00:00:00"/>
    <n v="7.13"/>
    <x v="16"/>
    <x v="2"/>
    <n v="2"/>
  </r>
  <r>
    <d v="2020-08-17T00:00:00"/>
    <n v="7.21"/>
    <x v="16"/>
    <x v="2"/>
    <n v="2"/>
  </r>
  <r>
    <d v="2020-08-18T00:00:00"/>
    <n v="7.26"/>
    <x v="16"/>
    <x v="2"/>
    <n v="2"/>
  </r>
  <r>
    <d v="2020-08-19T00:00:00"/>
    <n v="7.11"/>
    <x v="16"/>
    <x v="2"/>
    <n v="2"/>
  </r>
  <r>
    <d v="2020-08-20T00:00:00"/>
    <n v="7.02"/>
    <x v="16"/>
    <x v="2"/>
    <n v="2"/>
  </r>
  <r>
    <d v="2020-08-21T00:00:00"/>
    <n v="7.22"/>
    <x v="16"/>
    <x v="2"/>
    <n v="2"/>
  </r>
  <r>
    <d v="2020-08-24T00:00:00"/>
    <n v="7.21"/>
    <x v="16"/>
    <x v="2"/>
    <n v="2"/>
  </r>
  <r>
    <d v="2020-08-25T00:00:00"/>
    <n v="7.1"/>
    <x v="16"/>
    <x v="2"/>
    <n v="2"/>
  </r>
  <r>
    <d v="2020-08-26T00:00:00"/>
    <n v="6.87"/>
    <x v="16"/>
    <x v="2"/>
    <n v="2"/>
  </r>
  <r>
    <d v="2020-08-27T00:00:00"/>
    <n v="6.98"/>
    <x v="16"/>
    <x v="2"/>
    <n v="2"/>
  </r>
  <r>
    <d v="2020-08-28T00:00:00"/>
    <n v="7.13"/>
    <x v="16"/>
    <x v="2"/>
    <n v="2"/>
  </r>
  <r>
    <d v="2020-08-31T00:00:00"/>
    <n v="7.16"/>
    <x v="16"/>
    <x v="2"/>
    <n v="2"/>
  </r>
  <r>
    <d v="2020-09-01T00:00:00"/>
    <n v="7.1"/>
    <x v="16"/>
    <x v="2"/>
    <n v="2"/>
  </r>
  <r>
    <d v="2020-09-02T00:00:00"/>
    <n v="6.78"/>
    <x v="16"/>
    <x v="2"/>
    <n v="2"/>
  </r>
  <r>
    <d v="2020-09-03T00:00:00"/>
    <n v="6.82"/>
    <x v="16"/>
    <x v="2"/>
    <n v="2"/>
  </r>
  <r>
    <d v="2020-09-04T00:00:00"/>
    <n v="6.65"/>
    <x v="16"/>
    <x v="2"/>
    <n v="2"/>
  </r>
  <r>
    <d v="2020-09-07T00:00:00"/>
    <n v="6.32"/>
    <x v="16"/>
    <x v="2"/>
    <n v="2"/>
  </r>
  <r>
    <d v="2020-09-08T00:00:00"/>
    <n v="6.31"/>
    <x v="16"/>
    <x v="2"/>
    <n v="2"/>
  </r>
  <r>
    <d v="2020-09-09T00:00:00"/>
    <n v="6.14"/>
    <x v="16"/>
    <x v="2"/>
    <n v="2"/>
  </r>
  <r>
    <d v="2020-09-10T00:00:00"/>
    <n v="6.03"/>
    <x v="16"/>
    <x v="2"/>
    <n v="2"/>
  </r>
  <r>
    <d v="2020-09-11T00:00:00"/>
    <n v="6.08"/>
    <x v="16"/>
    <x v="2"/>
    <n v="2"/>
  </r>
  <r>
    <d v="2020-09-14T00:00:00"/>
    <n v="6.08"/>
    <x v="16"/>
    <x v="2"/>
    <n v="2"/>
  </r>
  <r>
    <d v="2020-09-15T00:00:00"/>
    <n v="6.07"/>
    <x v="16"/>
    <x v="2"/>
    <n v="2"/>
  </r>
  <r>
    <d v="2020-09-16T00:00:00"/>
    <n v="6.04"/>
    <x v="16"/>
    <x v="2"/>
    <n v="2"/>
  </r>
  <r>
    <d v="2020-09-17T00:00:00"/>
    <n v="5.99"/>
    <x v="16"/>
    <x v="2"/>
    <n v="2"/>
  </r>
  <r>
    <d v="2020-09-18T00:00:00"/>
    <n v="6.06"/>
    <x v="16"/>
    <x v="2"/>
    <n v="2"/>
  </r>
  <r>
    <d v="2020-09-21T00:00:00"/>
    <n v="6.1"/>
    <x v="16"/>
    <x v="2"/>
    <n v="2"/>
  </r>
  <r>
    <d v="2020-09-22T00:00:00"/>
    <n v="6.08"/>
    <x v="16"/>
    <x v="2"/>
    <n v="2"/>
  </r>
  <r>
    <d v="2020-09-23T00:00:00"/>
    <n v="6.14"/>
    <x v="16"/>
    <x v="2"/>
    <n v="2"/>
  </r>
  <r>
    <d v="2020-09-24T00:00:00"/>
    <n v="6.09"/>
    <x v="16"/>
    <x v="2"/>
    <n v="2"/>
  </r>
  <r>
    <d v="2020-09-25T00:00:00"/>
    <n v="6.12"/>
    <x v="16"/>
    <x v="2"/>
    <n v="2"/>
  </r>
  <r>
    <d v="2020-09-28T00:00:00"/>
    <n v="5.92"/>
    <x v="16"/>
    <x v="2"/>
    <n v="2"/>
  </r>
  <r>
    <d v="2020-09-29T00:00:00"/>
    <n v="5.95"/>
    <x v="16"/>
    <x v="2"/>
    <n v="2"/>
  </r>
  <r>
    <d v="2020-09-30T00:00:00"/>
    <n v="5.94"/>
    <x v="16"/>
    <x v="2"/>
    <n v="2"/>
  </r>
  <r>
    <d v="2020-10-09T00:00:00"/>
    <n v="6.13"/>
    <x v="16"/>
    <x v="3"/>
    <n v="2"/>
  </r>
  <r>
    <d v="2020-10-12T00:00:00"/>
    <n v="6.3"/>
    <x v="16"/>
    <x v="3"/>
    <n v="2"/>
  </r>
  <r>
    <d v="2020-10-13T00:00:00"/>
    <n v="6.3"/>
    <x v="16"/>
    <x v="3"/>
    <n v="2"/>
  </r>
  <r>
    <d v="2020-10-14T00:00:00"/>
    <n v="6.24"/>
    <x v="16"/>
    <x v="3"/>
    <n v="2"/>
  </r>
  <r>
    <d v="2020-10-15T00:00:00"/>
    <n v="6.18"/>
    <x v="16"/>
    <x v="3"/>
    <n v="2"/>
  </r>
  <r>
    <d v="2020-10-16T00:00:00"/>
    <n v="6.34"/>
    <x v="16"/>
    <x v="3"/>
    <n v="2"/>
  </r>
  <r>
    <d v="2020-10-19T00:00:00"/>
    <n v="6.22"/>
    <x v="16"/>
    <x v="3"/>
    <n v="2"/>
  </r>
  <r>
    <d v="2020-10-20T00:00:00"/>
    <n v="6.29"/>
    <x v="16"/>
    <x v="3"/>
    <n v="2"/>
  </r>
  <r>
    <d v="2020-10-21T00:00:00"/>
    <n v="6.28"/>
    <x v="16"/>
    <x v="3"/>
    <n v="2"/>
  </r>
  <r>
    <d v="2020-10-22T00:00:00"/>
    <n v="6.21"/>
    <x v="16"/>
    <x v="3"/>
    <n v="2"/>
  </r>
  <r>
    <d v="2020-10-23T00:00:00"/>
    <n v="6.04"/>
    <x v="16"/>
    <x v="3"/>
    <n v="2"/>
  </r>
  <r>
    <d v="2020-10-26T00:00:00"/>
    <n v="6.1"/>
    <x v="16"/>
    <x v="3"/>
    <n v="2"/>
  </r>
  <r>
    <d v="2020-10-27T00:00:00"/>
    <n v="6.11"/>
    <x v="16"/>
    <x v="3"/>
    <n v="2"/>
  </r>
  <r>
    <d v="2020-10-28T00:00:00"/>
    <n v="6.1"/>
    <x v="16"/>
    <x v="3"/>
    <n v="2"/>
  </r>
  <r>
    <d v="2020-10-29T00:00:00"/>
    <n v="6.29"/>
    <x v="16"/>
    <x v="3"/>
    <n v="2"/>
  </r>
  <r>
    <d v="2020-10-30T00:00:00"/>
    <n v="6.2"/>
    <x v="16"/>
    <x v="3"/>
    <n v="2"/>
  </r>
  <r>
    <d v="2020-11-02T00:00:00"/>
    <n v="6.16"/>
    <x v="16"/>
    <x v="3"/>
    <n v="2"/>
  </r>
  <r>
    <d v="2020-11-03T00:00:00"/>
    <n v="6.27"/>
    <x v="16"/>
    <x v="3"/>
    <n v="2"/>
  </r>
  <r>
    <d v="2020-11-04T00:00:00"/>
    <n v="6.2"/>
    <x v="16"/>
    <x v="3"/>
    <n v="2"/>
  </r>
  <r>
    <d v="2020-11-05T00:00:00"/>
    <n v="6.24"/>
    <x v="16"/>
    <x v="3"/>
    <n v="2"/>
  </r>
  <r>
    <d v="2020-11-06T00:00:00"/>
    <n v="6.12"/>
    <x v="16"/>
    <x v="3"/>
    <n v="2"/>
  </r>
  <r>
    <d v="2020-11-09T00:00:00"/>
    <n v="6.22"/>
    <x v="16"/>
    <x v="3"/>
    <n v="2"/>
  </r>
  <r>
    <d v="2020-11-10T00:00:00"/>
    <n v="6.25"/>
    <x v="16"/>
    <x v="3"/>
    <n v="2"/>
  </r>
  <r>
    <d v="2020-11-11T00:00:00"/>
    <n v="6.23"/>
    <x v="16"/>
    <x v="3"/>
    <n v="2"/>
  </r>
  <r>
    <d v="2020-11-12T00:00:00"/>
    <n v="6.23"/>
    <x v="16"/>
    <x v="3"/>
    <n v="2"/>
  </r>
  <r>
    <d v="2020-11-13T00:00:00"/>
    <n v="6.13"/>
    <x v="16"/>
    <x v="3"/>
    <n v="2"/>
  </r>
  <r>
    <d v="2020-11-16T00:00:00"/>
    <n v="6.16"/>
    <x v="16"/>
    <x v="3"/>
    <n v="2"/>
  </r>
  <r>
    <d v="2020-11-17T00:00:00"/>
    <n v="6.11"/>
    <x v="16"/>
    <x v="3"/>
    <n v="2"/>
  </r>
  <r>
    <d v="2020-11-18T00:00:00"/>
    <n v="6.13"/>
    <x v="16"/>
    <x v="3"/>
    <n v="2"/>
  </r>
  <r>
    <d v="2020-11-19T00:00:00"/>
    <n v="6.09"/>
    <x v="16"/>
    <x v="3"/>
    <n v="2"/>
  </r>
  <r>
    <d v="2020-11-20T00:00:00"/>
    <n v="6.07"/>
    <x v="16"/>
    <x v="3"/>
    <n v="2"/>
  </r>
  <r>
    <d v="2020-11-23T00:00:00"/>
    <n v="6.09"/>
    <x v="16"/>
    <x v="3"/>
    <n v="2"/>
  </r>
  <r>
    <d v="2020-11-24T00:00:00"/>
    <n v="6.06"/>
    <x v="16"/>
    <x v="3"/>
    <n v="2"/>
  </r>
  <r>
    <d v="2020-11-25T00:00:00"/>
    <n v="5.96"/>
    <x v="16"/>
    <x v="3"/>
    <n v="2"/>
  </r>
  <r>
    <d v="2020-11-26T00:00:00"/>
    <n v="5.92"/>
    <x v="16"/>
    <x v="3"/>
    <n v="2"/>
  </r>
  <r>
    <d v="2020-11-27T00:00:00"/>
    <n v="5.81"/>
    <x v="16"/>
    <x v="3"/>
    <n v="2"/>
  </r>
  <r>
    <d v="2020-11-30T00:00:00"/>
    <n v="5.77"/>
    <x v="16"/>
    <x v="3"/>
    <n v="2"/>
  </r>
  <r>
    <d v="2020-12-01T00:00:00"/>
    <n v="5.81"/>
    <x v="16"/>
    <x v="3"/>
    <n v="2"/>
  </r>
  <r>
    <d v="2020-12-02T00:00:00"/>
    <n v="5.83"/>
    <x v="16"/>
    <x v="3"/>
    <n v="2"/>
  </r>
  <r>
    <d v="2020-12-03T00:00:00"/>
    <n v="5.9"/>
    <x v="16"/>
    <x v="3"/>
    <n v="2"/>
  </r>
  <r>
    <d v="2020-12-04T00:00:00"/>
    <n v="5.89"/>
    <x v="16"/>
    <x v="3"/>
    <n v="2"/>
  </r>
  <r>
    <d v="2020-12-07T00:00:00"/>
    <n v="5.85"/>
    <x v="16"/>
    <x v="3"/>
    <n v="2"/>
  </r>
  <r>
    <d v="2020-12-08T00:00:00"/>
    <n v="5.76"/>
    <x v="16"/>
    <x v="3"/>
    <n v="2"/>
  </r>
  <r>
    <d v="2020-12-09T00:00:00"/>
    <n v="5.61"/>
    <x v="16"/>
    <x v="3"/>
    <n v="2"/>
  </r>
  <r>
    <d v="2020-12-10T00:00:00"/>
    <n v="5.55"/>
    <x v="16"/>
    <x v="3"/>
    <n v="2"/>
  </r>
  <r>
    <d v="2020-12-11T00:00:00"/>
    <n v="5.43"/>
    <x v="16"/>
    <x v="3"/>
    <n v="2"/>
  </r>
  <r>
    <d v="2020-12-14T00:00:00"/>
    <n v="5.56"/>
    <x v="16"/>
    <x v="3"/>
    <n v="2"/>
  </r>
  <r>
    <d v="2020-12-15T00:00:00"/>
    <n v="5.52"/>
    <x v="16"/>
    <x v="3"/>
    <n v="2"/>
  </r>
  <r>
    <d v="2020-12-16T00:00:00"/>
    <n v="5.41"/>
    <x v="16"/>
    <x v="3"/>
    <n v="2"/>
  </r>
  <r>
    <d v="2020-12-17T00:00:00"/>
    <n v="5.5"/>
    <x v="16"/>
    <x v="3"/>
    <n v="2"/>
  </r>
  <r>
    <d v="2020-12-18T00:00:00"/>
    <n v="5.47"/>
    <x v="16"/>
    <x v="3"/>
    <n v="2"/>
  </r>
  <r>
    <d v="2020-12-21T00:00:00"/>
    <n v="5.44"/>
    <x v="16"/>
    <x v="3"/>
    <n v="2"/>
  </r>
  <r>
    <d v="2020-12-22T00:00:00"/>
    <n v="5.47"/>
    <x v="16"/>
    <x v="3"/>
    <n v="2"/>
  </r>
  <r>
    <d v="2020-12-23T00:00:00"/>
    <n v="5.52"/>
    <x v="16"/>
    <x v="3"/>
    <n v="2"/>
  </r>
  <r>
    <d v="2020-12-24T00:00:00"/>
    <n v="5.4"/>
    <x v="16"/>
    <x v="3"/>
    <n v="2"/>
  </r>
  <r>
    <d v="2020-12-25T00:00:00"/>
    <n v="5.39"/>
    <x v="16"/>
    <x v="3"/>
    <n v="2"/>
  </r>
  <r>
    <d v="2020-12-28T00:00:00"/>
    <n v="5.18"/>
    <x v="16"/>
    <x v="3"/>
    <n v="2"/>
  </r>
  <r>
    <d v="2020-12-29T00:00:00"/>
    <n v="5.22"/>
    <x v="16"/>
    <x v="3"/>
    <n v="2"/>
  </r>
  <r>
    <d v="2020-12-30T00:00:00"/>
    <n v="5.22"/>
    <x v="16"/>
    <x v="3"/>
    <n v="2"/>
  </r>
  <r>
    <d v="2020-12-31T00:00:00"/>
    <n v="5.22"/>
    <x v="16"/>
    <x v="3"/>
    <n v="2"/>
  </r>
  <r>
    <m/>
    <m/>
    <x v="17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E13F3-56C1-48F8-A5F8-696C6BCC73B3}" name="PivotTable1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Z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compact="0" outline="0" showAll="0" sortType="descending">
      <items count="6">
        <item x="4"/>
        <item x="3"/>
        <item x="2"/>
        <item x="1"/>
        <item x="0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935B-07B2-48D3-AAE9-CBD17DB80E02}">
  <dimension ref="A1:U162"/>
  <sheetViews>
    <sheetView tabSelected="1" topLeftCell="A121" workbookViewId="0">
      <selection activeCell="B130" sqref="B130"/>
    </sheetView>
  </sheetViews>
  <sheetFormatPr defaultColWidth="24.7109375" defaultRowHeight="15"/>
  <cols>
    <col min="1" max="1" width="20.5703125" bestFit="1" customWidth="1"/>
    <col min="2" max="8" width="12" bestFit="1" customWidth="1"/>
    <col min="9" max="9" width="12.7109375" bestFit="1" customWidth="1"/>
    <col min="10" max="21" width="12" bestFit="1" customWidth="1"/>
  </cols>
  <sheetData>
    <row r="1" spans="1:21" s="6" customFormat="1" ht="15.75" thickBo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</row>
    <row r="2" spans="1:21">
      <c r="A2" s="14" t="s">
        <v>4</v>
      </c>
      <c r="B2">
        <v>1.8374417055296468</v>
      </c>
      <c r="C2">
        <v>2.2095709570957101</v>
      </c>
      <c r="D2">
        <v>2.7</v>
      </c>
      <c r="E2">
        <v>2.5391791044776117</v>
      </c>
      <c r="F2">
        <v>2.8126491646778038</v>
      </c>
      <c r="G2">
        <v>2.3129770992366407</v>
      </c>
      <c r="H2">
        <v>1.8460992907801419</v>
      </c>
      <c r="I2">
        <v>1.5730846774193548</v>
      </c>
      <c r="J2">
        <v>1.5247191011235954</v>
      </c>
      <c r="K2">
        <v>1.5046136101499423</v>
      </c>
      <c r="L2">
        <v>1.4857142857142858</v>
      </c>
      <c r="M2">
        <v>1.5791666666666666</v>
      </c>
      <c r="N2">
        <v>1.3968079251513481</v>
      </c>
      <c r="O2">
        <v>1.4382951653944021</v>
      </c>
      <c r="P2">
        <v>1.3802221047065044</v>
      </c>
      <c r="Q2">
        <v>1.3139595225739491</v>
      </c>
      <c r="R2">
        <v>1.5380493033226152</v>
      </c>
      <c r="S2">
        <v>1.4723086496577473</v>
      </c>
      <c r="T2">
        <v>1.4229828850855746</v>
      </c>
      <c r="U2">
        <v>1.5158636897767332</v>
      </c>
    </row>
    <row r="3" spans="1:21">
      <c r="A3" s="14" t="s">
        <v>8</v>
      </c>
      <c r="B3">
        <v>0.75396402398401063</v>
      </c>
      <c r="C3">
        <v>0.94538465346534661</v>
      </c>
      <c r="D3">
        <v>1.043070297029703</v>
      </c>
      <c r="E3">
        <v>0.95480867537313441</v>
      </c>
      <c r="F3">
        <v>0.76390214797136025</v>
      </c>
      <c r="G3">
        <v>0.75642175572519088</v>
      </c>
      <c r="H3">
        <v>0.51931156028368786</v>
      </c>
      <c r="I3">
        <v>0.2777071572580645</v>
      </c>
      <c r="J3">
        <v>0.47977528089887633</v>
      </c>
      <c r="K3">
        <v>0.49959630911188002</v>
      </c>
      <c r="L3">
        <v>0.52241758241758229</v>
      </c>
      <c r="M3">
        <v>0.69404761904761902</v>
      </c>
      <c r="N3">
        <v>0.53648871766648309</v>
      </c>
      <c r="O3">
        <v>0.55159033078880404</v>
      </c>
      <c r="P3">
        <v>0.52573083024854572</v>
      </c>
      <c r="Q3">
        <v>0.53191489361702127</v>
      </c>
      <c r="R3">
        <v>0.62133376205787783</v>
      </c>
      <c r="S3">
        <v>0.49459707529558183</v>
      </c>
      <c r="T3">
        <v>0.48050122249388755</v>
      </c>
      <c r="U3">
        <v>0.61692126909518219</v>
      </c>
    </row>
    <row r="4" spans="1:21">
      <c r="A4" s="14" t="s">
        <v>14</v>
      </c>
      <c r="B4">
        <v>4.4119204207207316E-2</v>
      </c>
      <c r="C4">
        <v>2.6504482870832725E-2</v>
      </c>
      <c r="D4">
        <v>1.1964933758908662E-2</v>
      </c>
      <c r="E4">
        <v>2.9096662894063093E-2</v>
      </c>
      <c r="F4">
        <v>3.2082384394494505E-2</v>
      </c>
      <c r="G4">
        <v>2.1059765726485106E-2</v>
      </c>
      <c r="H4">
        <v>1.2275285999636825E-2</v>
      </c>
      <c r="I4">
        <v>-0.13450579681666339</v>
      </c>
      <c r="J4">
        <v>3.7247135005425633E-2</v>
      </c>
      <c r="K4">
        <v>3.076759288832109E-2</v>
      </c>
      <c r="L4">
        <v>1.9090378485161406E-2</v>
      </c>
      <c r="M4">
        <v>7.6791262592976181E-2</v>
      </c>
      <c r="N4">
        <v>6.6526132438664731E-2</v>
      </c>
      <c r="O4">
        <v>4.0004034698406292E-2</v>
      </c>
      <c r="P4">
        <v>2.4117014501529498E-2</v>
      </c>
      <c r="Q4">
        <v>8.495842781557067E-2</v>
      </c>
      <c r="R4">
        <v>6.7305319363740387E-2</v>
      </c>
      <c r="S4">
        <v>4.2209792575232254E-2</v>
      </c>
      <c r="T4">
        <v>2.1113659531090723E-2</v>
      </c>
      <c r="U4">
        <v>4.9573973663826494E-2</v>
      </c>
    </row>
    <row r="5" spans="1:21">
      <c r="A5" s="14" t="s">
        <v>17</v>
      </c>
      <c r="B5">
        <v>0.10036991368680642</v>
      </c>
      <c r="C5">
        <v>9.809911744738628E-2</v>
      </c>
      <c r="D5">
        <v>0.10580448065173116</v>
      </c>
      <c r="E5">
        <v>7.1050282653972036E-2</v>
      </c>
      <c r="F5">
        <v>8.4655241131925074E-2</v>
      </c>
      <c r="G5">
        <v>7.8682411435674338E-2</v>
      </c>
      <c r="H5">
        <v>9.5064273587193784E-2</v>
      </c>
      <c r="I5">
        <v>-0.20036054596961111</v>
      </c>
      <c r="J5">
        <v>8.5365853658536592E-2</v>
      </c>
      <c r="K5">
        <v>0.11093502377179081</v>
      </c>
      <c r="L5">
        <v>0.12678979041294874</v>
      </c>
      <c r="M5">
        <v>0.12245273109243697</v>
      </c>
      <c r="N5">
        <v>0.1265391304347826</v>
      </c>
      <c r="O5">
        <v>0.11091188524590163</v>
      </c>
      <c r="P5">
        <v>0.12998173810291117</v>
      </c>
      <c r="Q5">
        <v>0.12582045023053973</v>
      </c>
      <c r="R5">
        <v>0.13530726256983241</v>
      </c>
      <c r="S5">
        <v>0.13018539976825028</v>
      </c>
      <c r="T5">
        <v>0.1322112121623456</v>
      </c>
      <c r="U5">
        <v>5.8885861338177414E-2</v>
      </c>
    </row>
    <row r="6" spans="1:21">
      <c r="A6" s="14" t="s">
        <v>19</v>
      </c>
      <c r="B6">
        <v>0.65609543206284548</v>
      </c>
      <c r="C6">
        <v>0.53105934553521905</v>
      </c>
      <c r="D6">
        <v>0.48583531903627208</v>
      </c>
      <c r="E6">
        <v>0.50899811979586362</v>
      </c>
      <c r="F6">
        <v>0.42521141649048622</v>
      </c>
      <c r="G6">
        <v>0.4845744680851064</v>
      </c>
      <c r="H6">
        <v>0.53963988175221711</v>
      </c>
      <c r="I6">
        <v>0.65584249552544105</v>
      </c>
      <c r="J6">
        <v>0.53285420944558526</v>
      </c>
      <c r="K6">
        <v>0.52857142857142858</v>
      </c>
      <c r="L6">
        <v>0.55073973744530114</v>
      </c>
      <c r="M6">
        <v>0.53444231179355939</v>
      </c>
      <c r="N6">
        <v>0.49127719147103166</v>
      </c>
      <c r="O6">
        <v>0.45129224652087468</v>
      </c>
      <c r="P6">
        <v>0.53333333333333333</v>
      </c>
      <c r="Q6">
        <v>0.5540094339622641</v>
      </c>
      <c r="R6">
        <v>0.57452508524111057</v>
      </c>
      <c r="S6">
        <v>0.49006289308176099</v>
      </c>
      <c r="T6">
        <v>0.52617230098146128</v>
      </c>
      <c r="U6">
        <v>0.55828220858895705</v>
      </c>
    </row>
    <row r="7" spans="1:21">
      <c r="A7" s="14" t="s">
        <v>20</v>
      </c>
      <c r="B7">
        <v>5.911666666666668</v>
      </c>
      <c r="C7">
        <v>6.8380303030303029</v>
      </c>
      <c r="D7">
        <v>5.6854237288135581</v>
      </c>
      <c r="E7">
        <v>5.3487931034482763</v>
      </c>
      <c r="F7">
        <v>4.8149180327868839</v>
      </c>
      <c r="G7">
        <v>5.0399999999999983</v>
      </c>
      <c r="H7">
        <v>6.030172413793105</v>
      </c>
      <c r="I7">
        <v>5.9631034482758629</v>
      </c>
      <c r="J7">
        <v>6.0370000000000008</v>
      </c>
      <c r="K7">
        <v>7.9126562500000022</v>
      </c>
      <c r="L7">
        <v>10.299666666666665</v>
      </c>
      <c r="M7">
        <v>9.9784745762711893</v>
      </c>
      <c r="N7">
        <v>12.306666666666667</v>
      </c>
      <c r="O7">
        <v>13.864153846153851</v>
      </c>
      <c r="P7">
        <v>15.945500000000004</v>
      </c>
      <c r="Q7">
        <v>17.417287966101693</v>
      </c>
      <c r="R7">
        <v>16.826833349999994</v>
      </c>
      <c r="S7">
        <v>17.124375124999997</v>
      </c>
      <c r="T7">
        <v>16.188360590163931</v>
      </c>
      <c r="U7">
        <v>15.204237322033899</v>
      </c>
    </row>
    <row r="10" spans="1:21" ht="15.75" thickBot="1"/>
    <row r="11" spans="1:21">
      <c r="A11" s="17"/>
      <c r="B11" s="17" t="s">
        <v>4</v>
      </c>
      <c r="C11" s="17" t="s">
        <v>8</v>
      </c>
      <c r="D11" s="17" t="s">
        <v>14</v>
      </c>
      <c r="E11" s="17" t="s">
        <v>17</v>
      </c>
      <c r="F11" s="17" t="s">
        <v>19</v>
      </c>
      <c r="G11" s="17" t="s">
        <v>20</v>
      </c>
    </row>
    <row r="12" spans="1:21">
      <c r="A12" s="15" t="s">
        <v>4</v>
      </c>
      <c r="B12" s="15">
        <v>1</v>
      </c>
      <c r="C12" s="15"/>
      <c r="D12" s="15"/>
      <c r="E12" s="15"/>
      <c r="F12" s="15"/>
      <c r="G12" s="15"/>
    </row>
    <row r="13" spans="1:21">
      <c r="A13" s="15" t="s">
        <v>8</v>
      </c>
      <c r="B13" s="15">
        <v>0.80503481523492582</v>
      </c>
      <c r="C13" s="15">
        <v>1</v>
      </c>
      <c r="D13" s="15"/>
      <c r="E13" s="15"/>
      <c r="F13" s="15"/>
      <c r="G13" s="15"/>
    </row>
    <row r="14" spans="1:21">
      <c r="A14" s="15" t="s">
        <v>14</v>
      </c>
      <c r="B14" s="15">
        <v>-0.12964149210955092</v>
      </c>
      <c r="C14" s="15">
        <v>0.28209957846098954</v>
      </c>
      <c r="D14" s="15">
        <v>1</v>
      </c>
      <c r="E14" s="15"/>
      <c r="F14" s="15"/>
      <c r="G14" s="15"/>
    </row>
    <row r="15" spans="1:21">
      <c r="A15" s="15" t="s">
        <v>17</v>
      </c>
      <c r="B15" s="15">
        <v>-8.0807943828243606E-2</v>
      </c>
      <c r="C15" s="15">
        <v>0.28786775793373798</v>
      </c>
      <c r="D15" s="15">
        <v>0.87980103463231063</v>
      </c>
      <c r="E15" s="15">
        <v>1</v>
      </c>
      <c r="F15" s="15"/>
      <c r="G15" s="15"/>
    </row>
    <row r="16" spans="1:21">
      <c r="A16" s="15" t="s">
        <v>19</v>
      </c>
      <c r="B16" s="15">
        <v>-0.37294627626808985</v>
      </c>
      <c r="C16" s="15">
        <v>-0.31353013239196226</v>
      </c>
      <c r="D16" s="15">
        <v>-0.36531096939917512</v>
      </c>
      <c r="E16" s="15">
        <v>-0.46843238204545001</v>
      </c>
      <c r="F16" s="15">
        <v>1</v>
      </c>
      <c r="G16" s="15"/>
    </row>
    <row r="17" spans="1:7" ht="15.75" thickBot="1">
      <c r="A17" s="16" t="s">
        <v>20</v>
      </c>
      <c r="B17" s="16">
        <v>-0.7002519346736672</v>
      </c>
      <c r="C17" s="16">
        <v>-0.41668959827490532</v>
      </c>
      <c r="D17" s="16">
        <v>0.40899210482919929</v>
      </c>
      <c r="E17" s="16">
        <v>0.38166187880605223</v>
      </c>
      <c r="F17" s="16">
        <v>-1.2787010425474107E-2</v>
      </c>
      <c r="G17" s="16">
        <v>1</v>
      </c>
    </row>
    <row r="20" spans="1:7" ht="15.75" thickBot="1"/>
    <row r="21" spans="1:7" ht="15.75" thickBot="1">
      <c r="A21" s="6" t="s">
        <v>0</v>
      </c>
      <c r="B21" s="14" t="s">
        <v>4</v>
      </c>
      <c r="C21" s="14" t="s">
        <v>8</v>
      </c>
      <c r="D21" s="14" t="s">
        <v>14</v>
      </c>
      <c r="E21" s="14" t="s">
        <v>17</v>
      </c>
      <c r="F21" s="14" t="s">
        <v>19</v>
      </c>
      <c r="G21" s="14" t="s">
        <v>20</v>
      </c>
    </row>
    <row r="22" spans="1:7" ht="15.75" thickBot="1">
      <c r="A22" s="6">
        <v>42369</v>
      </c>
      <c r="B22">
        <v>1.5158636897767332</v>
      </c>
      <c r="C22">
        <v>0.61692126909518219</v>
      </c>
      <c r="D22">
        <v>4.9573973663826494E-2</v>
      </c>
      <c r="E22">
        <v>5.8885861338177414E-2</v>
      </c>
      <c r="F22">
        <v>0.55828220858895705</v>
      </c>
      <c r="G22">
        <v>15.204237322033899</v>
      </c>
    </row>
    <row r="23" spans="1:7" ht="15.75" thickBot="1">
      <c r="A23" s="6">
        <v>42460</v>
      </c>
      <c r="B23">
        <v>1.4229828850855746</v>
      </c>
      <c r="C23">
        <v>0.48050122249388755</v>
      </c>
      <c r="D23">
        <v>2.1113659531090723E-2</v>
      </c>
      <c r="E23">
        <v>0.1322112121623456</v>
      </c>
      <c r="F23">
        <v>0.52617230098146128</v>
      </c>
      <c r="G23">
        <v>16.188360590163931</v>
      </c>
    </row>
    <row r="24" spans="1:7" ht="15.75" thickBot="1">
      <c r="A24" s="6">
        <v>42551</v>
      </c>
      <c r="B24">
        <v>1.4723086496577473</v>
      </c>
      <c r="C24">
        <v>0.49459707529558183</v>
      </c>
      <c r="D24">
        <v>4.2209792575232254E-2</v>
      </c>
      <c r="E24">
        <v>0.13018539976825028</v>
      </c>
      <c r="F24">
        <v>0.49006289308176099</v>
      </c>
      <c r="G24">
        <v>17.124375124999997</v>
      </c>
    </row>
    <row r="25" spans="1:7" ht="15.75" thickBot="1">
      <c r="A25" s="6">
        <v>42643</v>
      </c>
      <c r="B25">
        <v>1.5380493033226152</v>
      </c>
      <c r="C25">
        <v>0.62133376205787783</v>
      </c>
      <c r="D25">
        <v>6.7305319363740387E-2</v>
      </c>
      <c r="E25">
        <v>0.13530726256983241</v>
      </c>
      <c r="F25">
        <v>0.57452508524111057</v>
      </c>
      <c r="G25">
        <v>16.826833349999994</v>
      </c>
    </row>
    <row r="26" spans="1:7" ht="15.75" thickBot="1">
      <c r="A26" s="6">
        <v>42735</v>
      </c>
      <c r="B26">
        <v>1.3139595225739491</v>
      </c>
      <c r="C26">
        <v>0.53191489361702127</v>
      </c>
      <c r="D26">
        <v>8.495842781557067E-2</v>
      </c>
      <c r="E26">
        <v>0.12582045023053973</v>
      </c>
      <c r="F26">
        <v>0.5540094339622641</v>
      </c>
      <c r="G26">
        <v>17.417287966101693</v>
      </c>
    </row>
    <row r="27" spans="1:7" ht="15.75" thickBot="1">
      <c r="A27" s="6">
        <v>42825</v>
      </c>
      <c r="B27">
        <v>1.3802221047065044</v>
      </c>
      <c r="C27">
        <v>0.52573083024854572</v>
      </c>
      <c r="D27">
        <v>2.4117014501529498E-2</v>
      </c>
      <c r="E27">
        <v>0.12998173810291117</v>
      </c>
      <c r="F27">
        <v>0.53333333333333333</v>
      </c>
      <c r="G27">
        <v>15.945500000000004</v>
      </c>
    </row>
    <row r="28" spans="1:7" ht="15.75" thickBot="1">
      <c r="A28" s="6">
        <v>42916</v>
      </c>
      <c r="B28">
        <v>1.4382951653944021</v>
      </c>
      <c r="C28">
        <v>0.55159033078880404</v>
      </c>
      <c r="D28">
        <v>4.0004034698406292E-2</v>
      </c>
      <c r="E28">
        <v>0.11091188524590163</v>
      </c>
      <c r="F28">
        <v>0.45129224652087468</v>
      </c>
      <c r="G28">
        <v>13.864153846153851</v>
      </c>
    </row>
    <row r="29" spans="1:7" ht="15.75" thickBot="1">
      <c r="A29" s="6">
        <v>43008</v>
      </c>
      <c r="B29">
        <v>1.3968079251513481</v>
      </c>
      <c r="C29">
        <v>0.53648871766648309</v>
      </c>
      <c r="D29">
        <v>6.6526132438664731E-2</v>
      </c>
      <c r="E29">
        <v>0.1265391304347826</v>
      </c>
      <c r="F29">
        <v>0.49127719147103166</v>
      </c>
      <c r="G29">
        <v>12.306666666666667</v>
      </c>
    </row>
    <row r="30" spans="1:7" ht="15.75" thickBot="1">
      <c r="A30" s="6">
        <v>43100</v>
      </c>
      <c r="B30">
        <v>1.5791666666666666</v>
      </c>
      <c r="C30">
        <v>0.69404761904761902</v>
      </c>
      <c r="D30">
        <v>7.6791262592976181E-2</v>
      </c>
      <c r="E30">
        <v>0.12245273109243697</v>
      </c>
      <c r="F30">
        <v>0.53444231179355939</v>
      </c>
      <c r="G30">
        <v>9.9784745762711893</v>
      </c>
    </row>
    <row r="31" spans="1:7" ht="15.75" thickBot="1">
      <c r="A31" s="6">
        <v>43190</v>
      </c>
      <c r="B31">
        <v>1.4857142857142858</v>
      </c>
      <c r="C31">
        <v>0.52241758241758229</v>
      </c>
      <c r="D31">
        <v>1.9090378485161406E-2</v>
      </c>
      <c r="E31">
        <v>0.12678979041294874</v>
      </c>
      <c r="F31">
        <v>0.55073973744530114</v>
      </c>
      <c r="G31">
        <v>10.299666666666665</v>
      </c>
    </row>
    <row r="32" spans="1:7" ht="15.75" thickBot="1">
      <c r="A32" s="6">
        <v>43281</v>
      </c>
      <c r="B32">
        <v>1.5046136101499423</v>
      </c>
      <c r="C32">
        <v>0.49959630911188002</v>
      </c>
      <c r="D32">
        <v>3.076759288832109E-2</v>
      </c>
      <c r="E32">
        <v>0.11093502377179081</v>
      </c>
      <c r="F32">
        <v>0.52857142857142858</v>
      </c>
      <c r="G32">
        <v>7.9126562500000022</v>
      </c>
    </row>
    <row r="33" spans="1:7" ht="15.75" thickBot="1">
      <c r="A33" s="6">
        <v>43373</v>
      </c>
      <c r="B33">
        <v>1.5247191011235954</v>
      </c>
      <c r="C33">
        <v>0.47977528089887633</v>
      </c>
      <c r="D33">
        <v>3.7247135005425633E-2</v>
      </c>
      <c r="E33">
        <v>8.5365853658536592E-2</v>
      </c>
      <c r="F33">
        <v>0.53285420944558526</v>
      </c>
      <c r="G33">
        <v>6.0370000000000008</v>
      </c>
    </row>
    <row r="34" spans="1:7" ht="15.75" thickBot="1">
      <c r="A34" s="6">
        <v>43465</v>
      </c>
      <c r="B34">
        <v>1.5730846774193548</v>
      </c>
      <c r="C34">
        <v>0.2777071572580645</v>
      </c>
      <c r="D34">
        <v>-0.13450579681666339</v>
      </c>
      <c r="E34">
        <v>-0.20036054596961111</v>
      </c>
      <c r="F34">
        <v>0.65584249552544105</v>
      </c>
      <c r="G34">
        <v>5.9631034482758629</v>
      </c>
    </row>
    <row r="35" spans="1:7" ht="15.75" thickBot="1">
      <c r="A35" s="6">
        <v>43555</v>
      </c>
      <c r="B35">
        <v>1.8460992907801419</v>
      </c>
      <c r="C35">
        <v>0.51931156028368786</v>
      </c>
      <c r="D35">
        <v>1.2275285999636825E-2</v>
      </c>
      <c r="E35">
        <v>9.5064273587193784E-2</v>
      </c>
      <c r="F35">
        <v>0.53963988175221711</v>
      </c>
      <c r="G35">
        <v>6.030172413793105</v>
      </c>
    </row>
    <row r="36" spans="1:7" ht="15.75" thickBot="1">
      <c r="A36" s="6">
        <v>43646</v>
      </c>
      <c r="B36">
        <v>2.3129770992366407</v>
      </c>
      <c r="C36">
        <v>0.75642175572519088</v>
      </c>
      <c r="D36">
        <v>2.1059765726485106E-2</v>
      </c>
      <c r="E36">
        <v>7.8682411435674338E-2</v>
      </c>
      <c r="F36">
        <v>0.4845744680851064</v>
      </c>
      <c r="G36">
        <v>5.0399999999999983</v>
      </c>
    </row>
    <row r="37" spans="1:7" ht="15.75" thickBot="1">
      <c r="A37" s="6">
        <v>43738</v>
      </c>
      <c r="B37">
        <v>2.8126491646778038</v>
      </c>
      <c r="C37">
        <v>0.76390214797136025</v>
      </c>
      <c r="D37">
        <v>3.2082384394494505E-2</v>
      </c>
      <c r="E37">
        <v>8.4655241131925074E-2</v>
      </c>
      <c r="F37">
        <v>0.42521141649048622</v>
      </c>
      <c r="G37">
        <v>4.8149180327868839</v>
      </c>
    </row>
    <row r="38" spans="1:7" ht="15.75" thickBot="1">
      <c r="A38" s="6">
        <v>43830</v>
      </c>
      <c r="B38">
        <v>2.5391791044776117</v>
      </c>
      <c r="C38">
        <v>0.95480867537313441</v>
      </c>
      <c r="D38">
        <v>2.9096662894063093E-2</v>
      </c>
      <c r="E38">
        <v>7.1050282653972036E-2</v>
      </c>
      <c r="F38">
        <v>0.50899811979586362</v>
      </c>
      <c r="G38">
        <v>5.3487931034482763</v>
      </c>
    </row>
    <row r="39" spans="1:7" ht="15.75" thickBot="1">
      <c r="A39" s="6">
        <v>43921</v>
      </c>
      <c r="B39">
        <v>2.7</v>
      </c>
      <c r="C39">
        <v>1.043070297029703</v>
      </c>
      <c r="D39">
        <v>1.1964933758908662E-2</v>
      </c>
      <c r="E39">
        <v>0.10580448065173116</v>
      </c>
      <c r="F39">
        <v>0.48583531903627208</v>
      </c>
      <c r="G39">
        <v>5.6854237288135581</v>
      </c>
    </row>
    <row r="40" spans="1:7" ht="15.75" thickBot="1">
      <c r="A40" s="6">
        <v>44012</v>
      </c>
      <c r="B40">
        <v>2.2095709570957101</v>
      </c>
      <c r="C40">
        <v>0.94538465346534661</v>
      </c>
      <c r="D40">
        <v>2.6504482870832725E-2</v>
      </c>
      <c r="E40">
        <v>9.809911744738628E-2</v>
      </c>
      <c r="F40">
        <v>0.53105934553521905</v>
      </c>
      <c r="G40">
        <v>6.8380303030303029</v>
      </c>
    </row>
    <row r="41" spans="1:7" ht="15.75" thickBot="1">
      <c r="A41" s="6">
        <v>44104</v>
      </c>
      <c r="B41">
        <v>1.8374417055296468</v>
      </c>
      <c r="C41">
        <v>0.75396402398401063</v>
      </c>
      <c r="D41">
        <v>4.4119204207207316E-2</v>
      </c>
      <c r="E41">
        <v>0.10036991368680642</v>
      </c>
      <c r="F41">
        <v>0.65609543206284548</v>
      </c>
      <c r="G41">
        <v>5.911666666666668</v>
      </c>
    </row>
    <row r="45" spans="1:7">
      <c r="A45" t="s">
        <v>2486</v>
      </c>
    </row>
    <row r="46" spans="1:7" ht="15.75" thickBot="1"/>
    <row r="47" spans="1:7">
      <c r="A47" s="18" t="s">
        <v>2487</v>
      </c>
      <c r="B47" s="18"/>
    </row>
    <row r="48" spans="1:7">
      <c r="A48" s="15" t="s">
        <v>2488</v>
      </c>
      <c r="B48" s="15">
        <v>0.79898662865914527</v>
      </c>
    </row>
    <row r="49" spans="1:9">
      <c r="A49" s="15" t="s">
        <v>2489</v>
      </c>
      <c r="B49" s="15">
        <v>0.63837963277610688</v>
      </c>
    </row>
    <row r="50" spans="1:9">
      <c r="A50" s="15" t="s">
        <v>2490</v>
      </c>
      <c r="B50" s="15">
        <v>0.50922950162471647</v>
      </c>
    </row>
    <row r="51" spans="1:9">
      <c r="A51" s="15" t="s">
        <v>2491</v>
      </c>
      <c r="B51" s="15">
        <v>3.38230487626568</v>
      </c>
    </row>
    <row r="52" spans="1:9" ht="15.75" thickBot="1">
      <c r="A52" s="16" t="s">
        <v>2492</v>
      </c>
      <c r="B52" s="16">
        <v>20</v>
      </c>
    </row>
    <row r="54" spans="1:9" ht="15.75" thickBot="1">
      <c r="A54" t="s">
        <v>2493</v>
      </c>
    </row>
    <row r="55" spans="1:9">
      <c r="A55" s="17"/>
      <c r="B55" s="17" t="s">
        <v>2498</v>
      </c>
      <c r="C55" s="17" t="s">
        <v>2499</v>
      </c>
      <c r="D55" s="17" t="s">
        <v>2500</v>
      </c>
      <c r="E55" s="17" t="s">
        <v>2501</v>
      </c>
      <c r="F55" s="17" t="s">
        <v>2502</v>
      </c>
    </row>
    <row r="56" spans="1:9">
      <c r="A56" s="15" t="s">
        <v>2494</v>
      </c>
      <c r="B56" s="15">
        <v>5</v>
      </c>
      <c r="C56" s="15">
        <v>282.73506858783878</v>
      </c>
      <c r="D56" s="15">
        <v>56.547013717567758</v>
      </c>
      <c r="E56" s="15">
        <v>4.9429267092868461</v>
      </c>
      <c r="F56" s="15">
        <v>8.1479675952427812E-3</v>
      </c>
    </row>
    <row r="57" spans="1:9">
      <c r="A57" s="15" t="s">
        <v>2495</v>
      </c>
      <c r="B57" s="15">
        <v>14</v>
      </c>
      <c r="C57" s="15">
        <v>160.15980786414841</v>
      </c>
      <c r="D57" s="15">
        <v>11.4399862760106</v>
      </c>
      <c r="E57" s="15"/>
      <c r="F57" s="15"/>
    </row>
    <row r="58" spans="1:9" ht="15.75" thickBot="1">
      <c r="A58" s="16" t="s">
        <v>2496</v>
      </c>
      <c r="B58" s="16">
        <v>19</v>
      </c>
      <c r="C58" s="16">
        <v>442.89487645198722</v>
      </c>
      <c r="D58" s="16"/>
      <c r="E58" s="16"/>
      <c r="F58" s="16"/>
    </row>
    <row r="59" spans="1:9" ht="15.75" thickBot="1"/>
    <row r="60" spans="1:9">
      <c r="A60" s="17"/>
      <c r="B60" s="17" t="s">
        <v>2503</v>
      </c>
      <c r="C60" s="17" t="s">
        <v>2491</v>
      </c>
      <c r="D60" s="17" t="s">
        <v>2504</v>
      </c>
      <c r="E60" s="17" t="s">
        <v>2505</v>
      </c>
      <c r="F60" s="17" t="s">
        <v>2506</v>
      </c>
      <c r="G60" s="17" t="s">
        <v>2507</v>
      </c>
      <c r="H60" s="17" t="s">
        <v>2508</v>
      </c>
      <c r="I60" s="17" t="s">
        <v>2509</v>
      </c>
    </row>
    <row r="61" spans="1:9">
      <c r="A61" s="15" t="s">
        <v>2497</v>
      </c>
      <c r="B61" s="15">
        <v>35.788063629894481</v>
      </c>
      <c r="C61" s="15">
        <v>13.497324966538649</v>
      </c>
      <c r="D61" s="15">
        <v>2.6514930713024265</v>
      </c>
      <c r="E61" s="15">
        <v>1.8973728046719325E-2</v>
      </c>
      <c r="F61" s="15">
        <v>6.8391807191617637</v>
      </c>
      <c r="G61" s="15">
        <v>64.736946540627201</v>
      </c>
      <c r="H61" s="15">
        <v>6.8391807191617637</v>
      </c>
      <c r="I61" s="15">
        <v>64.736946540627201</v>
      </c>
    </row>
    <row r="62" spans="1:9">
      <c r="A62" s="15" t="s">
        <v>4</v>
      </c>
      <c r="B62" s="15">
        <v>-10.559648594129238</v>
      </c>
      <c r="C62" s="15">
        <v>4.351071015676836</v>
      </c>
      <c r="D62" s="15">
        <v>-2.4269078937307622</v>
      </c>
      <c r="E62" s="15">
        <v>2.9316501011239917E-2</v>
      </c>
      <c r="F62" s="15">
        <v>-19.891767786737915</v>
      </c>
      <c r="G62" s="15">
        <v>-1.2275294015205596</v>
      </c>
      <c r="H62" s="15">
        <v>-19.891767786737915</v>
      </c>
      <c r="I62" s="15">
        <v>-1.2275294015205596</v>
      </c>
    </row>
    <row r="63" spans="1:9">
      <c r="A63" s="15" t="s">
        <v>8</v>
      </c>
      <c r="B63" s="15">
        <v>7.7769441313240009</v>
      </c>
      <c r="C63" s="15">
        <v>10.175558390725689</v>
      </c>
      <c r="D63" s="15">
        <v>0.76427689102665286</v>
      </c>
      <c r="E63" s="15">
        <v>0.45739119421422614</v>
      </c>
      <c r="F63" s="15">
        <v>-14.047458047234773</v>
      </c>
      <c r="G63" s="15">
        <v>29.601346309882775</v>
      </c>
      <c r="H63" s="15">
        <v>-14.047458047234773</v>
      </c>
      <c r="I63" s="15">
        <v>29.601346309882775</v>
      </c>
    </row>
    <row r="64" spans="1:9">
      <c r="A64" s="15" t="s">
        <v>14</v>
      </c>
      <c r="B64" s="15">
        <v>7.8347544354269782</v>
      </c>
      <c r="C64" s="15">
        <v>40.043164637733632</v>
      </c>
      <c r="D64" s="15">
        <v>0.19565772351678973</v>
      </c>
      <c r="E64" s="15">
        <v>0.84768944137515456</v>
      </c>
      <c r="F64" s="15">
        <v>-78.049292021685091</v>
      </c>
      <c r="G64" s="15">
        <v>93.718800892539036</v>
      </c>
      <c r="H64" s="15">
        <v>-78.049292021685091</v>
      </c>
      <c r="I64" s="15">
        <v>93.718800892539036</v>
      </c>
    </row>
    <row r="65" spans="1:9">
      <c r="A65" s="15" t="s">
        <v>17</v>
      </c>
      <c r="B65" s="15">
        <v>1.4453720390087086</v>
      </c>
      <c r="C65" s="15">
        <v>24.669211714284138</v>
      </c>
      <c r="D65" s="15">
        <v>5.859011855542183E-2</v>
      </c>
      <c r="E65" s="15">
        <v>0.9541066672926044</v>
      </c>
      <c r="F65" s="15">
        <v>-51.464824847213869</v>
      </c>
      <c r="G65" s="15">
        <v>54.355568925231289</v>
      </c>
      <c r="H65" s="15">
        <v>-51.464824847213869</v>
      </c>
      <c r="I65" s="15">
        <v>54.355568925231289</v>
      </c>
    </row>
    <row r="66" spans="1:9" ht="15.75" thickBot="1">
      <c r="A66" s="16" t="s">
        <v>19</v>
      </c>
      <c r="B66" s="16">
        <v>-22.829708928653126</v>
      </c>
      <c r="C66" s="16">
        <v>19.732341924922363</v>
      </c>
      <c r="D66" s="16">
        <v>-1.1569690519004601</v>
      </c>
      <c r="E66" s="16">
        <v>0.26664514761955527</v>
      </c>
      <c r="F66" s="16">
        <v>-65.151373210668993</v>
      </c>
      <c r="G66" s="16">
        <v>19.491955353362741</v>
      </c>
      <c r="H66" s="16">
        <v>-65.151373210668993</v>
      </c>
      <c r="I66" s="16">
        <v>19.491955353362741</v>
      </c>
    </row>
    <row r="70" spans="1:9">
      <c r="A70" t="s">
        <v>2486</v>
      </c>
    </row>
    <row r="71" spans="1:9" ht="15.75" thickBot="1"/>
    <row r="72" spans="1:9">
      <c r="A72" s="18" t="s">
        <v>2487</v>
      </c>
      <c r="B72" s="18"/>
    </row>
    <row r="73" spans="1:9">
      <c r="A73" s="15" t="s">
        <v>2488</v>
      </c>
      <c r="B73" s="15">
        <v>0.70025193467366753</v>
      </c>
    </row>
    <row r="74" spans="1:9">
      <c r="A74" s="15" t="s">
        <v>2489</v>
      </c>
      <c r="B74" s="15">
        <v>0.4903527720142144</v>
      </c>
    </row>
    <row r="75" spans="1:9">
      <c r="A75" s="15" t="s">
        <v>2490</v>
      </c>
      <c r="B75" s="15">
        <v>0.46203903712611516</v>
      </c>
    </row>
    <row r="76" spans="1:9">
      <c r="A76" s="15" t="s">
        <v>2491</v>
      </c>
      <c r="B76" s="15">
        <v>3.5411873877499076</v>
      </c>
    </row>
    <row r="77" spans="1:9" ht="15.75" thickBot="1">
      <c r="A77" s="16" t="s">
        <v>2492</v>
      </c>
      <c r="B77" s="16">
        <v>20</v>
      </c>
    </row>
    <row r="79" spans="1:9" ht="15.75" thickBot="1">
      <c r="A79" t="s">
        <v>2493</v>
      </c>
    </row>
    <row r="80" spans="1:9">
      <c r="A80" s="17"/>
      <c r="B80" s="17" t="s">
        <v>2498</v>
      </c>
      <c r="C80" s="17" t="s">
        <v>2499</v>
      </c>
      <c r="D80" s="17" t="s">
        <v>2500</v>
      </c>
      <c r="E80" s="17" t="s">
        <v>2501</v>
      </c>
      <c r="F80" s="17" t="s">
        <v>2502</v>
      </c>
    </row>
    <row r="81" spans="1:9">
      <c r="A81" s="15" t="s">
        <v>2494</v>
      </c>
      <c r="B81" s="15">
        <v>1</v>
      </c>
      <c r="C81" s="15">
        <v>217.17473037912492</v>
      </c>
      <c r="D81" s="15">
        <v>217.17473037912492</v>
      </c>
      <c r="E81" s="15">
        <v>17.318547833840142</v>
      </c>
      <c r="F81" s="15">
        <v>5.8621921633382381E-4</v>
      </c>
    </row>
    <row r="82" spans="1:9">
      <c r="A82" s="15" t="s">
        <v>2495</v>
      </c>
      <c r="B82" s="15">
        <v>18</v>
      </c>
      <c r="C82" s="15">
        <v>225.72014607286224</v>
      </c>
      <c r="D82" s="15">
        <v>12.540008115159013</v>
      </c>
      <c r="E82" s="15"/>
      <c r="F82" s="15"/>
    </row>
    <row r="83" spans="1:9" ht="15.75" thickBot="1">
      <c r="A83" s="16" t="s">
        <v>2496</v>
      </c>
      <c r="B83" s="16">
        <v>19</v>
      </c>
      <c r="C83" s="16">
        <v>442.89487645198716</v>
      </c>
      <c r="D83" s="16"/>
      <c r="E83" s="16"/>
      <c r="F83" s="16"/>
    </row>
    <row r="84" spans="1:9" ht="15.75" thickBot="1"/>
    <row r="85" spans="1:9">
      <c r="A85" s="17"/>
      <c r="B85" s="17" t="s">
        <v>2503</v>
      </c>
      <c r="C85" s="17" t="s">
        <v>2491</v>
      </c>
      <c r="D85" s="17" t="s">
        <v>2504</v>
      </c>
      <c r="E85" s="17" t="s">
        <v>2505</v>
      </c>
      <c r="F85" s="17" t="s">
        <v>2506</v>
      </c>
      <c r="G85" s="17" t="s">
        <v>2507</v>
      </c>
      <c r="H85" s="17" t="s">
        <v>2508</v>
      </c>
      <c r="I85" s="17" t="s">
        <v>2509</v>
      </c>
    </row>
    <row r="86" spans="1:9">
      <c r="A86" s="15" t="s">
        <v>2497</v>
      </c>
      <c r="B86" s="15">
        <v>22.86822421626691</v>
      </c>
      <c r="C86" s="15">
        <v>3.1368354238362119</v>
      </c>
      <c r="D86" s="15">
        <v>7.290221234590649</v>
      </c>
      <c r="E86" s="15">
        <v>8.9648825024435657E-7</v>
      </c>
      <c r="F86" s="15">
        <v>16.277977537720574</v>
      </c>
      <c r="G86" s="15">
        <v>29.458470894813246</v>
      </c>
      <c r="H86" s="15">
        <v>16.277977537720574</v>
      </c>
      <c r="I86" s="15">
        <v>29.458470894813246</v>
      </c>
    </row>
    <row r="87" spans="1:9" ht="15.75" thickBot="1">
      <c r="A87" s="16" t="s">
        <v>4</v>
      </c>
      <c r="B87" s="16">
        <v>-7.1356137704256328</v>
      </c>
      <c r="C87" s="16">
        <v>1.7146504516421333</v>
      </c>
      <c r="D87" s="16">
        <v>-4.1615559390497365</v>
      </c>
      <c r="E87" s="16">
        <v>5.8621921633382381E-4</v>
      </c>
      <c r="F87" s="16">
        <v>-10.737960695589841</v>
      </c>
      <c r="G87" s="16">
        <v>-3.5332668452614255</v>
      </c>
      <c r="H87" s="16">
        <v>-10.737960695589841</v>
      </c>
      <c r="I87" s="16">
        <v>-3.5332668452614255</v>
      </c>
    </row>
    <row r="89" spans="1:9">
      <c r="A89" t="s">
        <v>2486</v>
      </c>
    </row>
    <row r="90" spans="1:9" ht="15.75" thickBot="1"/>
    <row r="91" spans="1:9">
      <c r="A91" s="18" t="s">
        <v>2487</v>
      </c>
      <c r="B91" s="18"/>
    </row>
    <row r="92" spans="1:9">
      <c r="A92" s="15" t="s">
        <v>2488</v>
      </c>
      <c r="B92" s="15">
        <v>0.41668959827490537</v>
      </c>
    </row>
    <row r="93" spans="1:9">
      <c r="A93" s="15" t="s">
        <v>2489</v>
      </c>
      <c r="B93" s="15">
        <v>0.17363022131050204</v>
      </c>
    </row>
    <row r="94" spans="1:9">
      <c r="A94" s="15" t="s">
        <v>2490</v>
      </c>
      <c r="B94" s="15">
        <v>0.12772078916108551</v>
      </c>
    </row>
    <row r="95" spans="1:9">
      <c r="A95" s="15" t="s">
        <v>2491</v>
      </c>
      <c r="B95" s="15">
        <v>4.5092185886023239</v>
      </c>
    </row>
    <row r="96" spans="1:9" ht="15.75" thickBot="1">
      <c r="A96" s="16" t="s">
        <v>2492</v>
      </c>
      <c r="B96" s="16">
        <v>20</v>
      </c>
    </row>
    <row r="98" spans="1:9" ht="15.75" thickBot="1">
      <c r="A98" t="s">
        <v>2493</v>
      </c>
    </row>
    <row r="99" spans="1:9">
      <c r="A99" s="17"/>
      <c r="B99" s="17" t="s">
        <v>2498</v>
      </c>
      <c r="C99" s="17" t="s">
        <v>2499</v>
      </c>
      <c r="D99" s="17" t="s">
        <v>2500</v>
      </c>
      <c r="E99" s="17" t="s">
        <v>2501</v>
      </c>
      <c r="F99" s="17" t="s">
        <v>2502</v>
      </c>
    </row>
    <row r="100" spans="1:9">
      <c r="A100" s="15" t="s">
        <v>2494</v>
      </c>
      <c r="B100" s="15">
        <v>1</v>
      </c>
      <c r="C100" s="15">
        <v>76.899935415645984</v>
      </c>
      <c r="D100" s="15">
        <v>76.899935415645984</v>
      </c>
      <c r="E100" s="15">
        <v>3.7820163130183397</v>
      </c>
      <c r="F100" s="15">
        <v>6.7600311507985025E-2</v>
      </c>
    </row>
    <row r="101" spans="1:9">
      <c r="A101" s="15" t="s">
        <v>2495</v>
      </c>
      <c r="B101" s="15">
        <v>18</v>
      </c>
      <c r="C101" s="15">
        <v>365.99494103634117</v>
      </c>
      <c r="D101" s="15">
        <v>20.333052279796732</v>
      </c>
      <c r="E101" s="15"/>
      <c r="F101" s="15"/>
    </row>
    <row r="102" spans="1:9" ht="15.75" thickBot="1">
      <c r="A102" s="16" t="s">
        <v>2496</v>
      </c>
      <c r="B102" s="16">
        <v>19</v>
      </c>
      <c r="C102" s="16">
        <v>442.89487645198716</v>
      </c>
      <c r="D102" s="16"/>
      <c r="E102" s="16"/>
      <c r="F102" s="16"/>
    </row>
    <row r="103" spans="1:9" ht="15.75" thickBot="1"/>
    <row r="104" spans="1:9">
      <c r="A104" s="17"/>
      <c r="B104" s="17" t="s">
        <v>2503</v>
      </c>
      <c r="C104" s="17" t="s">
        <v>2491</v>
      </c>
      <c r="D104" s="17" t="s">
        <v>2504</v>
      </c>
      <c r="E104" s="17" t="s">
        <v>2505</v>
      </c>
      <c r="F104" s="17" t="s">
        <v>2506</v>
      </c>
      <c r="G104" s="17" t="s">
        <v>2507</v>
      </c>
      <c r="H104" s="17" t="s">
        <v>2508</v>
      </c>
      <c r="I104" s="17" t="s">
        <v>2509</v>
      </c>
    </row>
    <row r="105" spans="1:9">
      <c r="A105" s="15" t="s">
        <v>2497</v>
      </c>
      <c r="B105" s="15">
        <v>16.858435737963372</v>
      </c>
      <c r="C105" s="15">
        <v>3.5510173435142205</v>
      </c>
      <c r="D105" s="15">
        <v>4.747494621155421</v>
      </c>
      <c r="E105" s="15">
        <v>1.6082899873677163E-4</v>
      </c>
      <c r="F105" s="15">
        <v>9.3980251356961659</v>
      </c>
      <c r="G105" s="15">
        <v>24.318846340230579</v>
      </c>
      <c r="H105" s="15">
        <v>9.3980251356961659</v>
      </c>
      <c r="I105" s="15">
        <v>24.318846340230579</v>
      </c>
    </row>
    <row r="106" spans="1:9" ht="15.75" thickBot="1">
      <c r="A106" s="16" t="s">
        <v>8</v>
      </c>
      <c r="B106" s="16">
        <v>-10.535944231389974</v>
      </c>
      <c r="C106" s="16">
        <v>5.4176602253180439</v>
      </c>
      <c r="D106" s="16">
        <v>-1.9447406801469285</v>
      </c>
      <c r="E106" s="16">
        <v>6.7600311507985011E-2</v>
      </c>
      <c r="F106" s="16">
        <v>-21.918026005297882</v>
      </c>
      <c r="G106" s="16">
        <v>0.84613754251793161</v>
      </c>
      <c r="H106" s="16">
        <v>-21.918026005297882</v>
      </c>
      <c r="I106" s="16">
        <v>0.84613754251793161</v>
      </c>
    </row>
    <row r="107" spans="1:9">
      <c r="A107" t="s">
        <v>2486</v>
      </c>
    </row>
    <row r="108" spans="1:9" ht="15.75" thickBot="1"/>
    <row r="109" spans="1:9">
      <c r="A109" s="18" t="s">
        <v>2487</v>
      </c>
      <c r="B109" s="18"/>
    </row>
    <row r="110" spans="1:9">
      <c r="A110" s="15" t="s">
        <v>2488</v>
      </c>
      <c r="B110" s="15">
        <v>0.40899210482919929</v>
      </c>
    </row>
    <row r="111" spans="1:9">
      <c r="A111" s="15" t="s">
        <v>2489</v>
      </c>
      <c r="B111" s="15">
        <v>0.16727454181261875</v>
      </c>
    </row>
    <row r="112" spans="1:9">
      <c r="A112" s="15" t="s">
        <v>2490</v>
      </c>
      <c r="B112" s="15">
        <v>0.12101201635776422</v>
      </c>
    </row>
    <row r="113" spans="1:9">
      <c r="A113" s="15" t="s">
        <v>2491</v>
      </c>
      <c r="B113" s="15">
        <v>4.5265257643898043</v>
      </c>
    </row>
    <row r="114" spans="1:9" ht="15.75" thickBot="1">
      <c r="A114" s="16" t="s">
        <v>2492</v>
      </c>
      <c r="B114" s="16">
        <v>20</v>
      </c>
    </row>
    <row r="116" spans="1:9" ht="15.75" thickBot="1">
      <c r="A116" t="s">
        <v>2493</v>
      </c>
    </row>
    <row r="117" spans="1:9">
      <c r="A117" s="17"/>
      <c r="B117" s="17" t="s">
        <v>2498</v>
      </c>
      <c r="C117" s="17" t="s">
        <v>2499</v>
      </c>
      <c r="D117" s="17" t="s">
        <v>2500</v>
      </c>
      <c r="E117" s="17" t="s">
        <v>2501</v>
      </c>
      <c r="F117" s="17" t="s">
        <v>2502</v>
      </c>
    </row>
    <row r="118" spans="1:9">
      <c r="A118" s="15" t="s">
        <v>2494</v>
      </c>
      <c r="B118" s="15">
        <v>1</v>
      </c>
      <c r="C118" s="15">
        <v>74.085037529662543</v>
      </c>
      <c r="D118" s="15">
        <v>74.085037529662543</v>
      </c>
      <c r="E118" s="15">
        <v>3.6157676254802458</v>
      </c>
      <c r="F118" s="15">
        <v>7.3364368558655219E-2</v>
      </c>
    </row>
    <row r="119" spans="1:9">
      <c r="A119" s="15" t="s">
        <v>2495</v>
      </c>
      <c r="B119" s="15">
        <v>18</v>
      </c>
      <c r="C119" s="15">
        <v>368.80983892232462</v>
      </c>
      <c r="D119" s="15">
        <v>20.489435495684702</v>
      </c>
      <c r="E119" s="15"/>
      <c r="F119" s="15"/>
    </row>
    <row r="120" spans="1:9" ht="15.75" thickBot="1">
      <c r="A120" s="16" t="s">
        <v>2496</v>
      </c>
      <c r="B120" s="16">
        <v>19</v>
      </c>
      <c r="C120" s="16">
        <v>442.89487645198716</v>
      </c>
      <c r="D120" s="16"/>
      <c r="E120" s="16"/>
      <c r="F120" s="16"/>
    </row>
    <row r="121" spans="1:9" ht="15.75" thickBot="1"/>
    <row r="122" spans="1:9">
      <c r="A122" s="17"/>
      <c r="B122" s="17" t="s">
        <v>2503</v>
      </c>
      <c r="C122" s="17" t="s">
        <v>2491</v>
      </c>
      <c r="D122" s="17" t="s">
        <v>2504</v>
      </c>
      <c r="E122" s="17" t="s">
        <v>2505</v>
      </c>
      <c r="F122" s="17" t="s">
        <v>2506</v>
      </c>
      <c r="G122" s="17" t="s">
        <v>2507</v>
      </c>
      <c r="H122" s="17" t="s">
        <v>2508</v>
      </c>
      <c r="I122" s="17" t="s">
        <v>2509</v>
      </c>
    </row>
    <row r="123" spans="1:9">
      <c r="A123" s="15" t="s">
        <v>2497</v>
      </c>
      <c r="B123" s="15">
        <v>8.8865957794976733</v>
      </c>
      <c r="C123" s="15">
        <v>1.236412522428185</v>
      </c>
      <c r="D123" s="15">
        <v>7.187403571459571</v>
      </c>
      <c r="E123" s="15">
        <v>1.0878516866403536E-6</v>
      </c>
      <c r="F123" s="15">
        <v>6.288989460298283</v>
      </c>
      <c r="G123" s="15">
        <v>11.484202098697065</v>
      </c>
      <c r="H123" s="15">
        <v>6.288989460298283</v>
      </c>
      <c r="I123" s="15">
        <v>11.484202098697065</v>
      </c>
    </row>
    <row r="124" spans="1:9" ht="15.75" thickBot="1">
      <c r="A124" s="16" t="s">
        <v>14</v>
      </c>
      <c r="B124" s="16">
        <v>44.83700919396977</v>
      </c>
      <c r="C124" s="16">
        <v>23.579597081611439</v>
      </c>
      <c r="D124" s="16">
        <v>1.9015171904245953</v>
      </c>
      <c r="E124" s="16">
        <v>7.3364368558655232E-2</v>
      </c>
      <c r="F124" s="16">
        <v>-4.7018860147909578</v>
      </c>
      <c r="G124" s="16">
        <v>94.375904402730498</v>
      </c>
      <c r="H124" s="16">
        <v>-4.7018860147909578</v>
      </c>
      <c r="I124" s="16">
        <v>94.375904402730498</v>
      </c>
    </row>
    <row r="126" spans="1:9">
      <c r="A126" t="s">
        <v>2486</v>
      </c>
    </row>
    <row r="127" spans="1:9" ht="15.75" thickBot="1"/>
    <row r="128" spans="1:9">
      <c r="A128" s="18" t="s">
        <v>2487</v>
      </c>
      <c r="B128" s="18"/>
    </row>
    <row r="129" spans="1:9">
      <c r="A129" s="15" t="s">
        <v>2488</v>
      </c>
      <c r="B129" s="15">
        <v>0.38166187880605251</v>
      </c>
    </row>
    <row r="130" spans="1:9">
      <c r="A130" s="15" t="s">
        <v>2489</v>
      </c>
      <c r="B130" s="15">
        <v>0.14566578973376593</v>
      </c>
    </row>
    <row r="131" spans="1:9">
      <c r="A131" s="15" t="s">
        <v>2490</v>
      </c>
      <c r="B131" s="15">
        <v>9.8202778052308481E-2</v>
      </c>
    </row>
    <row r="132" spans="1:9">
      <c r="A132" s="15" t="s">
        <v>2491</v>
      </c>
      <c r="B132" s="15">
        <v>4.584880008756862</v>
      </c>
    </row>
    <row r="133" spans="1:9" ht="15.75" thickBot="1">
      <c r="A133" s="16" t="s">
        <v>2492</v>
      </c>
      <c r="B133" s="16">
        <v>20</v>
      </c>
    </row>
    <row r="135" spans="1:9" ht="15.75" thickBot="1">
      <c r="A135" t="s">
        <v>2493</v>
      </c>
    </row>
    <row r="136" spans="1:9">
      <c r="A136" s="17"/>
      <c r="B136" s="17" t="s">
        <v>2498</v>
      </c>
      <c r="C136" s="17" t="s">
        <v>2499</v>
      </c>
      <c r="D136" s="17" t="s">
        <v>2500</v>
      </c>
      <c r="E136" s="17" t="s">
        <v>2501</v>
      </c>
      <c r="F136" s="17" t="s">
        <v>2502</v>
      </c>
    </row>
    <row r="137" spans="1:9">
      <c r="A137" s="15" t="s">
        <v>2494</v>
      </c>
      <c r="B137" s="15">
        <v>1</v>
      </c>
      <c r="C137" s="15">
        <v>64.514631947417399</v>
      </c>
      <c r="D137" s="15">
        <v>64.514631947417399</v>
      </c>
      <c r="E137" s="15">
        <v>3.0690380692945731</v>
      </c>
      <c r="F137" s="15">
        <v>9.6815906577038507E-2</v>
      </c>
    </row>
    <row r="138" spans="1:9">
      <c r="A138" s="15" t="s">
        <v>2495</v>
      </c>
      <c r="B138" s="15">
        <v>18</v>
      </c>
      <c r="C138" s="15">
        <v>378.38024450456976</v>
      </c>
      <c r="D138" s="15">
        <v>21.021124694698319</v>
      </c>
      <c r="E138" s="15"/>
      <c r="F138" s="15"/>
    </row>
    <row r="139" spans="1:9" ht="15.75" thickBot="1">
      <c r="A139" s="16" t="s">
        <v>2496</v>
      </c>
      <c r="B139" s="16">
        <v>19</v>
      </c>
      <c r="C139" s="16">
        <v>442.89487645198716</v>
      </c>
      <c r="D139" s="16"/>
      <c r="E139" s="16"/>
      <c r="F139" s="16"/>
    </row>
    <row r="140" spans="1:9" ht="15.75" thickBot="1"/>
    <row r="141" spans="1:9">
      <c r="A141" s="17"/>
      <c r="B141" s="17" t="s">
        <v>2503</v>
      </c>
      <c r="C141" s="17" t="s">
        <v>2491</v>
      </c>
      <c r="D141" s="17" t="s">
        <v>2504</v>
      </c>
      <c r="E141" s="17" t="s">
        <v>2505</v>
      </c>
      <c r="F141" s="17" t="s">
        <v>2506</v>
      </c>
      <c r="G141" s="17" t="s">
        <v>2507</v>
      </c>
      <c r="H141" s="17" t="s">
        <v>2508</v>
      </c>
      <c r="I141" s="17" t="s">
        <v>2509</v>
      </c>
    </row>
    <row r="142" spans="1:9">
      <c r="A142" s="15" t="s">
        <v>2497</v>
      </c>
      <c r="B142" s="15">
        <v>7.9046796660984242</v>
      </c>
      <c r="C142" s="15">
        <v>1.6802687593681032</v>
      </c>
      <c r="D142" s="15">
        <v>4.704413875474974</v>
      </c>
      <c r="E142" s="15">
        <v>1.7673306970811679E-4</v>
      </c>
      <c r="F142" s="15">
        <v>4.3745659960135121</v>
      </c>
      <c r="G142" s="15">
        <v>11.434793336183336</v>
      </c>
      <c r="H142" s="15">
        <v>4.3745659960135121</v>
      </c>
      <c r="I142" s="15">
        <v>11.434793336183336</v>
      </c>
    </row>
    <row r="143" spans="1:9" ht="15.75" thickBot="1">
      <c r="A143" s="16" t="s">
        <v>17</v>
      </c>
      <c r="B143" s="16">
        <v>25.50577614934646</v>
      </c>
      <c r="C143" s="16">
        <v>14.559196446954664</v>
      </c>
      <c r="D143" s="16">
        <v>1.7518670238618481</v>
      </c>
      <c r="E143" s="16">
        <v>9.6815906577038577E-2</v>
      </c>
      <c r="F143" s="16">
        <v>-5.0819605542595987</v>
      </c>
      <c r="G143" s="16">
        <v>56.093512852952514</v>
      </c>
      <c r="H143" s="16">
        <v>-5.0819605542595987</v>
      </c>
      <c r="I143" s="16">
        <v>56.093512852952514</v>
      </c>
    </row>
    <row r="145" spans="1:9">
      <c r="A145" t="s">
        <v>2486</v>
      </c>
    </row>
    <row r="146" spans="1:9" ht="15.75" thickBot="1"/>
    <row r="147" spans="1:9">
      <c r="A147" s="18" t="s">
        <v>2487</v>
      </c>
      <c r="B147" s="18"/>
    </row>
    <row r="148" spans="1:9">
      <c r="A148" s="15" t="s">
        <v>2488</v>
      </c>
      <c r="B148" s="15">
        <v>1.2787010425473155E-2</v>
      </c>
    </row>
    <row r="149" spans="1:9">
      <c r="A149" s="15" t="s">
        <v>2489</v>
      </c>
      <c r="B149" s="15">
        <v>1.6350763562115916E-4</v>
      </c>
    </row>
    <row r="150" spans="1:9">
      <c r="A150" s="15" t="s">
        <v>2490</v>
      </c>
      <c r="B150" s="15">
        <v>-5.5382964162399885E-2</v>
      </c>
    </row>
    <row r="151" spans="1:9">
      <c r="A151" s="15" t="s">
        <v>2491</v>
      </c>
      <c r="B151" s="15">
        <v>4.9599644922447093</v>
      </c>
    </row>
    <row r="152" spans="1:9" ht="15.75" thickBot="1">
      <c r="A152" s="16" t="s">
        <v>2492</v>
      </c>
      <c r="B152" s="16">
        <v>20</v>
      </c>
    </row>
    <row r="154" spans="1:9" ht="15.75" thickBot="1">
      <c r="A154" t="s">
        <v>2493</v>
      </c>
    </row>
    <row r="155" spans="1:9">
      <c r="A155" s="17"/>
      <c r="B155" s="17" t="s">
        <v>2498</v>
      </c>
      <c r="C155" s="17" t="s">
        <v>2499</v>
      </c>
      <c r="D155" s="17" t="s">
        <v>2500</v>
      </c>
      <c r="E155" s="17" t="s">
        <v>2501</v>
      </c>
      <c r="F155" s="17" t="s">
        <v>2502</v>
      </c>
    </row>
    <row r="156" spans="1:9">
      <c r="A156" s="15" t="s">
        <v>2494</v>
      </c>
      <c r="B156" s="15">
        <v>1</v>
      </c>
      <c r="C156" s="15">
        <v>7.241669407738982E-2</v>
      </c>
      <c r="D156" s="15">
        <v>7.241669407738982E-2</v>
      </c>
      <c r="E156" s="15">
        <v>2.9436187453220825E-3</v>
      </c>
      <c r="F156" s="15">
        <v>0.95732955034403289</v>
      </c>
    </row>
    <row r="157" spans="1:9">
      <c r="A157" s="15" t="s">
        <v>2495</v>
      </c>
      <c r="B157" s="15">
        <v>18</v>
      </c>
      <c r="C157" s="15">
        <v>442.82245975790977</v>
      </c>
      <c r="D157" s="15">
        <v>24.60124776432832</v>
      </c>
      <c r="E157" s="15"/>
      <c r="F157" s="15"/>
    </row>
    <row r="158" spans="1:9" ht="15.75" thickBot="1">
      <c r="A158" s="16" t="s">
        <v>2496</v>
      </c>
      <c r="B158" s="16">
        <v>19</v>
      </c>
      <c r="C158" s="16">
        <v>442.89487645198716</v>
      </c>
      <c r="D158" s="16"/>
      <c r="E158" s="16"/>
      <c r="F158" s="16"/>
    </row>
    <row r="159" spans="1:9" ht="15.75" thickBot="1"/>
    <row r="160" spans="1:9">
      <c r="A160" s="17"/>
      <c r="B160" s="17" t="s">
        <v>2503</v>
      </c>
      <c r="C160" s="17" t="s">
        <v>2491</v>
      </c>
      <c r="D160" s="17" t="s">
        <v>2504</v>
      </c>
      <c r="E160" s="17" t="s">
        <v>2505</v>
      </c>
      <c r="F160" s="17" t="s">
        <v>2506</v>
      </c>
      <c r="G160" s="17" t="s">
        <v>2507</v>
      </c>
      <c r="H160" s="17" t="s">
        <v>2508</v>
      </c>
      <c r="I160" s="17" t="s">
        <v>2509</v>
      </c>
    </row>
    <row r="161" spans="1:9">
      <c r="A161" s="15" t="s">
        <v>2497</v>
      </c>
      <c r="B161" s="15">
        <v>10.817938948694332</v>
      </c>
      <c r="C161" s="15">
        <v>10.76728267724198</v>
      </c>
      <c r="D161" s="15">
        <v>1.0047046476786032</v>
      </c>
      <c r="E161" s="15">
        <v>0.32835517005588466</v>
      </c>
      <c r="F161" s="15">
        <v>-11.803282541428873</v>
      </c>
      <c r="G161" s="15">
        <v>33.439160438817538</v>
      </c>
      <c r="H161" s="15">
        <v>-11.803282541428873</v>
      </c>
      <c r="I161" s="15">
        <v>33.439160438817538</v>
      </c>
    </row>
    <row r="162" spans="1:9" ht="15.75" thickBot="1">
      <c r="A162" s="16" t="s">
        <v>19</v>
      </c>
      <c r="B162" s="16">
        <v>-1.0950397884597058</v>
      </c>
      <c r="C162" s="16">
        <v>20.183157984425524</v>
      </c>
      <c r="D162" s="16">
        <v>-5.4255126442784671E-2</v>
      </c>
      <c r="E162" s="16">
        <v>0.95732955034402945</v>
      </c>
      <c r="F162" s="16">
        <v>-43.498281239606172</v>
      </c>
      <c r="G162" s="16">
        <v>41.308201662686756</v>
      </c>
      <c r="H162" s="16">
        <v>-43.498281239606172</v>
      </c>
      <c r="I162" s="16">
        <v>41.308201662686756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2F882-DA8B-4045-84B9-10A48CC3EFD0}">
  <dimension ref="A1:AA33"/>
  <sheetViews>
    <sheetView topLeftCell="J9" workbookViewId="0">
      <selection activeCell="AB33" sqref="AB33"/>
    </sheetView>
  </sheetViews>
  <sheetFormatPr defaultColWidth="24.7109375" defaultRowHeight="15"/>
  <cols>
    <col min="1" max="1" width="49.5703125" bestFit="1" customWidth="1"/>
    <col min="2" max="8" width="12.140625" bestFit="1" customWidth="1"/>
    <col min="9" max="9" width="12.85546875" bestFit="1" customWidth="1"/>
    <col min="10" max="27" width="12.140625" bestFit="1" customWidth="1"/>
  </cols>
  <sheetData>
    <row r="1" spans="1:27" s="6" customForma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  <c r="V1" s="6">
        <v>42277</v>
      </c>
      <c r="W1" s="6">
        <v>42185</v>
      </c>
      <c r="X1" s="6">
        <v>42094</v>
      </c>
      <c r="Y1" s="6">
        <v>42004</v>
      </c>
      <c r="Z1" s="6">
        <v>41912</v>
      </c>
      <c r="AA1" s="6">
        <v>41820</v>
      </c>
    </row>
    <row r="2" spans="1:27">
      <c r="A2" t="s">
        <v>1</v>
      </c>
      <c r="B2">
        <v>27.58</v>
      </c>
      <c r="C2">
        <v>26.78</v>
      </c>
      <c r="D2">
        <v>27.27</v>
      </c>
      <c r="E2">
        <v>27.22</v>
      </c>
      <c r="F2">
        <v>23.57</v>
      </c>
      <c r="G2">
        <v>24.24</v>
      </c>
      <c r="H2">
        <v>26.03</v>
      </c>
      <c r="I2">
        <v>31.21</v>
      </c>
      <c r="J2">
        <v>27.14</v>
      </c>
      <c r="K2">
        <v>26.09</v>
      </c>
      <c r="L2">
        <v>27.04</v>
      </c>
      <c r="M2">
        <v>26.53</v>
      </c>
      <c r="N2">
        <v>25.38</v>
      </c>
      <c r="O2">
        <v>22.61</v>
      </c>
      <c r="P2">
        <v>26.1</v>
      </c>
      <c r="Q2">
        <v>25.32</v>
      </c>
      <c r="R2">
        <v>28.7</v>
      </c>
      <c r="S2">
        <v>23.66</v>
      </c>
      <c r="T2">
        <v>23.28</v>
      </c>
      <c r="U2">
        <v>25.8</v>
      </c>
      <c r="V2">
        <v>22.7</v>
      </c>
      <c r="W2">
        <v>21.44</v>
      </c>
      <c r="X2">
        <v>25.12</v>
      </c>
      <c r="Y2">
        <v>27.06</v>
      </c>
      <c r="Z2">
        <v>29.65</v>
      </c>
      <c r="AA2">
        <v>29.87</v>
      </c>
    </row>
    <row r="3" spans="1:27">
      <c r="A3" t="s">
        <v>2</v>
      </c>
      <c r="B3">
        <f>B2*10000</f>
        <v>275800</v>
      </c>
      <c r="C3">
        <f t="shared" ref="C3:AA3" si="0">C2*10000</f>
        <v>267800</v>
      </c>
      <c r="D3">
        <f t="shared" si="0"/>
        <v>272700</v>
      </c>
      <c r="E3">
        <f t="shared" si="0"/>
        <v>272200</v>
      </c>
      <c r="F3">
        <f t="shared" si="0"/>
        <v>235700</v>
      </c>
      <c r="G3">
        <f t="shared" si="0"/>
        <v>242399.99999999997</v>
      </c>
      <c r="H3">
        <f t="shared" si="0"/>
        <v>260300</v>
      </c>
      <c r="I3">
        <f t="shared" si="0"/>
        <v>312100</v>
      </c>
      <c r="J3">
        <f t="shared" si="0"/>
        <v>271400</v>
      </c>
      <c r="K3">
        <f t="shared" si="0"/>
        <v>260900</v>
      </c>
      <c r="L3">
        <f t="shared" si="0"/>
        <v>270400</v>
      </c>
      <c r="M3">
        <f t="shared" si="0"/>
        <v>265300</v>
      </c>
      <c r="N3">
        <f t="shared" si="0"/>
        <v>253800</v>
      </c>
      <c r="O3">
        <f t="shared" si="0"/>
        <v>226100</v>
      </c>
      <c r="P3">
        <f t="shared" si="0"/>
        <v>261000</v>
      </c>
      <c r="Q3">
        <f t="shared" si="0"/>
        <v>253200</v>
      </c>
      <c r="R3">
        <f t="shared" si="0"/>
        <v>287000</v>
      </c>
      <c r="S3">
        <f t="shared" si="0"/>
        <v>236600</v>
      </c>
      <c r="T3">
        <f t="shared" si="0"/>
        <v>232800</v>
      </c>
      <c r="U3">
        <f t="shared" si="0"/>
        <v>258000</v>
      </c>
      <c r="V3">
        <f t="shared" si="0"/>
        <v>227000</v>
      </c>
      <c r="W3">
        <f t="shared" si="0"/>
        <v>214400</v>
      </c>
      <c r="X3">
        <f t="shared" si="0"/>
        <v>251200</v>
      </c>
      <c r="Y3">
        <f t="shared" si="0"/>
        <v>270600</v>
      </c>
      <c r="Z3">
        <f t="shared" si="0"/>
        <v>296500</v>
      </c>
      <c r="AA3">
        <f t="shared" si="0"/>
        <v>298700</v>
      </c>
    </row>
    <row r="4" spans="1:27">
      <c r="A4" t="s">
        <v>3</v>
      </c>
      <c r="B4">
        <v>15.01</v>
      </c>
      <c r="C4">
        <v>12.12</v>
      </c>
      <c r="D4">
        <v>10.1</v>
      </c>
      <c r="E4">
        <v>10.72</v>
      </c>
      <c r="F4">
        <v>8.3800000000000008</v>
      </c>
      <c r="G4">
        <v>10.48</v>
      </c>
      <c r="H4">
        <v>14.1</v>
      </c>
      <c r="I4">
        <v>19.84</v>
      </c>
      <c r="J4">
        <v>17.8</v>
      </c>
      <c r="K4">
        <v>17.34</v>
      </c>
      <c r="L4">
        <v>18.2</v>
      </c>
      <c r="M4">
        <v>16.8</v>
      </c>
      <c r="N4">
        <v>18.170000000000002</v>
      </c>
      <c r="O4">
        <v>15.72</v>
      </c>
      <c r="P4">
        <v>18.91</v>
      </c>
      <c r="Q4">
        <v>19.27</v>
      </c>
      <c r="R4">
        <v>18.66</v>
      </c>
      <c r="S4">
        <v>16.07</v>
      </c>
      <c r="T4">
        <v>16.36</v>
      </c>
      <c r="U4">
        <v>17.02</v>
      </c>
      <c r="V4">
        <v>13.12</v>
      </c>
      <c r="W4">
        <v>11.61</v>
      </c>
      <c r="X4">
        <v>15.05</v>
      </c>
      <c r="Y4">
        <v>17.54</v>
      </c>
      <c r="Z4">
        <v>14.59</v>
      </c>
      <c r="AA4">
        <v>9.3019999999999996</v>
      </c>
    </row>
    <row r="5" spans="1:27">
      <c r="A5" t="s">
        <v>2</v>
      </c>
      <c r="B5">
        <f>B4*10000</f>
        <v>150100</v>
      </c>
      <c r="C5">
        <f t="shared" ref="C5:AA5" si="1">C4*10000</f>
        <v>121199.99999999999</v>
      </c>
      <c r="D5">
        <f t="shared" si="1"/>
        <v>101000</v>
      </c>
      <c r="E5">
        <f t="shared" si="1"/>
        <v>107200</v>
      </c>
      <c r="F5">
        <f t="shared" si="1"/>
        <v>83800.000000000015</v>
      </c>
      <c r="G5">
        <f t="shared" si="1"/>
        <v>104800</v>
      </c>
      <c r="H5">
        <f t="shared" si="1"/>
        <v>141000</v>
      </c>
      <c r="I5">
        <f t="shared" si="1"/>
        <v>198400</v>
      </c>
      <c r="J5">
        <f t="shared" si="1"/>
        <v>178000</v>
      </c>
      <c r="K5">
        <f t="shared" si="1"/>
        <v>173400</v>
      </c>
      <c r="L5">
        <f t="shared" si="1"/>
        <v>182000</v>
      </c>
      <c r="M5">
        <f t="shared" si="1"/>
        <v>168000</v>
      </c>
      <c r="N5">
        <f t="shared" si="1"/>
        <v>181700.00000000003</v>
      </c>
      <c r="O5">
        <f t="shared" si="1"/>
        <v>157200</v>
      </c>
      <c r="P5">
        <f t="shared" si="1"/>
        <v>189100</v>
      </c>
      <c r="Q5">
        <f t="shared" si="1"/>
        <v>192700</v>
      </c>
      <c r="R5">
        <f t="shared" si="1"/>
        <v>186600</v>
      </c>
      <c r="S5">
        <f t="shared" si="1"/>
        <v>160700</v>
      </c>
      <c r="T5">
        <f t="shared" si="1"/>
        <v>163600</v>
      </c>
      <c r="U5">
        <f t="shared" si="1"/>
        <v>170200</v>
      </c>
      <c r="V5">
        <f t="shared" si="1"/>
        <v>131200</v>
      </c>
      <c r="W5">
        <f t="shared" si="1"/>
        <v>116100</v>
      </c>
      <c r="X5">
        <f t="shared" si="1"/>
        <v>150500</v>
      </c>
      <c r="Y5">
        <f t="shared" si="1"/>
        <v>175400</v>
      </c>
      <c r="Z5">
        <f t="shared" si="1"/>
        <v>145900</v>
      </c>
      <c r="AA5">
        <f t="shared" si="1"/>
        <v>93020</v>
      </c>
    </row>
    <row r="6" spans="1:27">
      <c r="A6" s="7" t="s">
        <v>4</v>
      </c>
      <c r="B6" s="8">
        <f>B3/B5</f>
        <v>1.8374417055296468</v>
      </c>
      <c r="C6" s="8">
        <f t="shared" ref="C6:AA6" si="2">C3/C5</f>
        <v>2.2095709570957101</v>
      </c>
      <c r="D6" s="8">
        <f t="shared" si="2"/>
        <v>2.7</v>
      </c>
      <c r="E6" s="8">
        <f t="shared" si="2"/>
        <v>2.5391791044776117</v>
      </c>
      <c r="F6" s="8">
        <f t="shared" si="2"/>
        <v>2.8126491646778038</v>
      </c>
      <c r="G6" s="8">
        <f t="shared" si="2"/>
        <v>2.3129770992366407</v>
      </c>
      <c r="H6" s="8">
        <f t="shared" si="2"/>
        <v>1.8460992907801419</v>
      </c>
      <c r="I6" s="8">
        <f t="shared" si="2"/>
        <v>1.5730846774193548</v>
      </c>
      <c r="J6" s="8">
        <f t="shared" si="2"/>
        <v>1.5247191011235954</v>
      </c>
      <c r="K6" s="8">
        <f t="shared" si="2"/>
        <v>1.5046136101499423</v>
      </c>
      <c r="L6" s="8">
        <f t="shared" si="2"/>
        <v>1.4857142857142858</v>
      </c>
      <c r="M6" s="8">
        <f t="shared" si="2"/>
        <v>1.5791666666666666</v>
      </c>
      <c r="N6" s="8">
        <f t="shared" si="2"/>
        <v>1.3968079251513481</v>
      </c>
      <c r="O6" s="8">
        <f t="shared" si="2"/>
        <v>1.4382951653944021</v>
      </c>
      <c r="P6" s="8">
        <f t="shared" si="2"/>
        <v>1.3802221047065044</v>
      </c>
      <c r="Q6" s="8">
        <f t="shared" si="2"/>
        <v>1.3139595225739491</v>
      </c>
      <c r="R6" s="8">
        <f t="shared" si="2"/>
        <v>1.5380493033226152</v>
      </c>
      <c r="S6" s="8">
        <f t="shared" si="2"/>
        <v>1.4723086496577473</v>
      </c>
      <c r="T6" s="8">
        <f t="shared" si="2"/>
        <v>1.4229828850855746</v>
      </c>
      <c r="U6" s="8">
        <f t="shared" si="2"/>
        <v>1.5158636897767332</v>
      </c>
      <c r="V6" s="8">
        <f t="shared" si="2"/>
        <v>1.7301829268292683</v>
      </c>
      <c r="W6" s="8">
        <f t="shared" si="2"/>
        <v>1.8466838931955212</v>
      </c>
      <c r="X6" s="8">
        <f t="shared" si="2"/>
        <v>1.6691029900332226</v>
      </c>
      <c r="Y6" s="8">
        <f t="shared" si="2"/>
        <v>1.5427594070695554</v>
      </c>
      <c r="Z6" s="8">
        <f t="shared" si="2"/>
        <v>2.032213845099383</v>
      </c>
      <c r="AA6" s="8">
        <f t="shared" si="2"/>
        <v>3.2111373898086435</v>
      </c>
    </row>
    <row r="7" spans="1:27">
      <c r="A7" t="s">
        <v>5</v>
      </c>
      <c r="B7">
        <v>10.31</v>
      </c>
      <c r="C7">
        <v>11.45</v>
      </c>
      <c r="D7">
        <v>10.53</v>
      </c>
      <c r="E7">
        <v>10.23</v>
      </c>
      <c r="F7">
        <v>6.2039999999999997</v>
      </c>
      <c r="G7">
        <v>7.5519999999999996</v>
      </c>
      <c r="H7">
        <v>7.3209999999999997</v>
      </c>
      <c r="I7">
        <v>5.508</v>
      </c>
      <c r="J7">
        <v>8.5399999999999991</v>
      </c>
      <c r="K7">
        <v>8.6630000000000003</v>
      </c>
      <c r="L7">
        <v>9.5079999999999991</v>
      </c>
      <c r="M7">
        <v>11.66</v>
      </c>
      <c r="N7">
        <v>9.7479999999999993</v>
      </c>
      <c r="O7">
        <v>8.6709999999999994</v>
      </c>
      <c r="P7">
        <v>9.9260000000000002</v>
      </c>
      <c r="Q7">
        <v>10.25</v>
      </c>
      <c r="R7">
        <v>11.59</v>
      </c>
      <c r="S7">
        <v>7.94</v>
      </c>
      <c r="T7">
        <v>7.8609999999999998</v>
      </c>
      <c r="U7">
        <v>10.5</v>
      </c>
      <c r="V7">
        <v>7.0250000000000004</v>
      </c>
      <c r="W7">
        <v>6.1970000000000001</v>
      </c>
      <c r="X7">
        <v>7.67</v>
      </c>
      <c r="Y7">
        <v>10.53</v>
      </c>
      <c r="Z7">
        <v>12.88</v>
      </c>
      <c r="AA7">
        <v>14.93</v>
      </c>
    </row>
    <row r="8" spans="1:27">
      <c r="A8" t="s">
        <v>2</v>
      </c>
      <c r="B8">
        <f>B7*10000</f>
        <v>103100</v>
      </c>
      <c r="C8">
        <f t="shared" ref="C8:Z10" si="3">C7*10000</f>
        <v>114500</v>
      </c>
      <c r="D8">
        <f t="shared" si="3"/>
        <v>105300</v>
      </c>
      <c r="E8">
        <f t="shared" si="3"/>
        <v>102300</v>
      </c>
      <c r="F8">
        <f t="shared" si="3"/>
        <v>62040</v>
      </c>
      <c r="G8">
        <f t="shared" si="3"/>
        <v>75520</v>
      </c>
      <c r="H8">
        <f t="shared" si="3"/>
        <v>73210</v>
      </c>
      <c r="I8">
        <f t="shared" si="3"/>
        <v>55080</v>
      </c>
      <c r="J8">
        <f t="shared" si="3"/>
        <v>85399.999999999985</v>
      </c>
      <c r="K8">
        <f t="shared" si="3"/>
        <v>86630</v>
      </c>
      <c r="L8">
        <f t="shared" si="3"/>
        <v>95079.999999999985</v>
      </c>
      <c r="M8">
        <f t="shared" si="3"/>
        <v>116600</v>
      </c>
      <c r="N8">
        <f t="shared" si="3"/>
        <v>97480</v>
      </c>
      <c r="O8">
        <f t="shared" si="3"/>
        <v>86710</v>
      </c>
      <c r="P8">
        <f t="shared" si="3"/>
        <v>99260</v>
      </c>
      <c r="Q8">
        <f t="shared" si="3"/>
        <v>102500</v>
      </c>
      <c r="R8">
        <f t="shared" si="3"/>
        <v>115900</v>
      </c>
      <c r="S8">
        <f t="shared" si="3"/>
        <v>79400</v>
      </c>
      <c r="T8">
        <f t="shared" si="3"/>
        <v>78610</v>
      </c>
      <c r="U8">
        <f t="shared" si="3"/>
        <v>105000</v>
      </c>
      <c r="V8">
        <f t="shared" si="3"/>
        <v>70250</v>
      </c>
      <c r="W8">
        <f t="shared" si="3"/>
        <v>61970</v>
      </c>
      <c r="X8">
        <f t="shared" si="3"/>
        <v>76700</v>
      </c>
      <c r="Y8">
        <f t="shared" si="3"/>
        <v>105300</v>
      </c>
      <c r="Z8">
        <f t="shared" si="3"/>
        <v>128800.00000000001</v>
      </c>
      <c r="AA8">
        <f t="shared" ref="AA8" si="4">AA7*10000</f>
        <v>149300</v>
      </c>
    </row>
    <row r="9" spans="1:27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 t="s">
        <v>2</v>
      </c>
      <c r="B10">
        <f>B9*10000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ref="AA10" si="5">AA9*10000</f>
        <v>0</v>
      </c>
    </row>
    <row r="11" spans="1:27">
      <c r="A11" t="s">
        <v>7</v>
      </c>
      <c r="B11">
        <v>1.0069999999999999</v>
      </c>
      <c r="C11">
        <v>80.62</v>
      </c>
      <c r="D11">
        <v>50.1</v>
      </c>
      <c r="E11">
        <v>55.49</v>
      </c>
      <c r="F11">
        <v>1975</v>
      </c>
      <c r="G11">
        <v>3753</v>
      </c>
      <c r="H11">
        <v>12.93</v>
      </c>
      <c r="I11">
        <v>17.100000000000001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155.69999999999999</v>
      </c>
      <c r="Q11">
        <v>0</v>
      </c>
      <c r="R11">
        <v>40.880000000000003</v>
      </c>
      <c r="S11">
        <v>81.75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 t="s">
        <v>2</v>
      </c>
      <c r="B12">
        <f>B11*10000</f>
        <v>10069.999999999998</v>
      </c>
      <c r="C12">
        <v>80.62</v>
      </c>
      <c r="D12">
        <v>50.1</v>
      </c>
      <c r="E12">
        <v>55.49</v>
      </c>
      <c r="F12">
        <v>1975</v>
      </c>
      <c r="G12">
        <v>3753</v>
      </c>
      <c r="H12">
        <v>12.93</v>
      </c>
      <c r="I12">
        <v>17.100000000000001</v>
      </c>
      <c r="J12">
        <f t="shared" ref="J12:Z12" si="6">J11*10000</f>
        <v>0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v>155.69999999999999</v>
      </c>
      <c r="Q12">
        <f t="shared" si="6"/>
        <v>0</v>
      </c>
      <c r="R12">
        <v>40.880000000000003</v>
      </c>
      <c r="S12">
        <v>81.75</v>
      </c>
      <c r="T12">
        <f t="shared" si="6"/>
        <v>0</v>
      </c>
      <c r="U12">
        <f t="shared" si="6"/>
        <v>0</v>
      </c>
      <c r="V12">
        <f t="shared" si="6"/>
        <v>0</v>
      </c>
      <c r="W12">
        <f t="shared" si="6"/>
        <v>0</v>
      </c>
      <c r="X12">
        <f t="shared" si="6"/>
        <v>0</v>
      </c>
      <c r="Y12">
        <f t="shared" si="6"/>
        <v>0</v>
      </c>
      <c r="Z12">
        <f t="shared" si="6"/>
        <v>0</v>
      </c>
      <c r="AA12">
        <f t="shared" ref="AA12" si="7">AA11*10000</f>
        <v>0</v>
      </c>
    </row>
    <row r="13" spans="1:27">
      <c r="A13" s="7" t="s">
        <v>8</v>
      </c>
      <c r="B13" s="8">
        <f>(B8+B12+B10)/B5</f>
        <v>0.75396402398401063</v>
      </c>
      <c r="C13" s="8">
        <f t="shared" ref="C13:AA13" si="8">(C8+C12+C10)/C5</f>
        <v>0.94538465346534661</v>
      </c>
      <c r="D13" s="8">
        <f t="shared" si="8"/>
        <v>1.043070297029703</v>
      </c>
      <c r="E13" s="8">
        <f t="shared" si="8"/>
        <v>0.95480867537313441</v>
      </c>
      <c r="F13" s="8">
        <f t="shared" si="8"/>
        <v>0.76390214797136025</v>
      </c>
      <c r="G13" s="8">
        <f t="shared" si="8"/>
        <v>0.75642175572519088</v>
      </c>
      <c r="H13" s="8">
        <f t="shared" si="8"/>
        <v>0.51931156028368786</v>
      </c>
      <c r="I13" s="8">
        <f t="shared" si="8"/>
        <v>0.2777071572580645</v>
      </c>
      <c r="J13" s="8">
        <f t="shared" si="8"/>
        <v>0.47977528089887633</v>
      </c>
      <c r="K13" s="8">
        <f t="shared" si="8"/>
        <v>0.49959630911188002</v>
      </c>
      <c r="L13" s="8">
        <f t="shared" si="8"/>
        <v>0.52241758241758229</v>
      </c>
      <c r="M13" s="8">
        <f t="shared" si="8"/>
        <v>0.69404761904761902</v>
      </c>
      <c r="N13" s="8">
        <f t="shared" si="8"/>
        <v>0.53648871766648309</v>
      </c>
      <c r="O13" s="8">
        <f t="shared" si="8"/>
        <v>0.55159033078880404</v>
      </c>
      <c r="P13" s="8">
        <f t="shared" si="8"/>
        <v>0.52573083024854572</v>
      </c>
      <c r="Q13" s="8">
        <f t="shared" si="8"/>
        <v>0.53191489361702127</v>
      </c>
      <c r="R13" s="8">
        <f t="shared" si="8"/>
        <v>0.62133376205787783</v>
      </c>
      <c r="S13" s="8">
        <f t="shared" si="8"/>
        <v>0.49459707529558183</v>
      </c>
      <c r="T13" s="8">
        <f t="shared" si="8"/>
        <v>0.48050122249388755</v>
      </c>
      <c r="U13" s="8">
        <f t="shared" si="8"/>
        <v>0.61692126909518219</v>
      </c>
      <c r="V13" s="8">
        <f t="shared" si="8"/>
        <v>0.53544207317073167</v>
      </c>
      <c r="W13" s="8">
        <f t="shared" si="8"/>
        <v>0.5337639965546942</v>
      </c>
      <c r="X13" s="8">
        <f t="shared" si="8"/>
        <v>0.50963455149501657</v>
      </c>
      <c r="Y13" s="8">
        <f t="shared" si="8"/>
        <v>0.60034207525655647</v>
      </c>
      <c r="Z13" s="8">
        <f t="shared" si="8"/>
        <v>0.88279643591501034</v>
      </c>
      <c r="AA13" s="8">
        <f t="shared" si="8"/>
        <v>1.6050311760911631</v>
      </c>
    </row>
    <row r="14" spans="1:27">
      <c r="A14" t="s">
        <v>9</v>
      </c>
      <c r="B14">
        <v>1.875</v>
      </c>
      <c r="C14">
        <v>1.181</v>
      </c>
      <c r="D14">
        <v>5473</v>
      </c>
      <c r="E14">
        <v>1.3240000000000001</v>
      </c>
      <c r="F14">
        <v>1.458</v>
      </c>
      <c r="G14">
        <v>9322</v>
      </c>
      <c r="H14">
        <v>5408</v>
      </c>
      <c r="I14">
        <v>-6.8449999999999998</v>
      </c>
      <c r="J14">
        <v>2.1110000000000002</v>
      </c>
      <c r="K14">
        <v>1.734</v>
      </c>
      <c r="L14">
        <v>1.0629999999999999</v>
      </c>
      <c r="M14">
        <v>4.0780000000000003</v>
      </c>
      <c r="N14">
        <v>3.3610000000000002</v>
      </c>
      <c r="O14">
        <v>1.9830000000000001</v>
      </c>
      <c r="P14">
        <v>1.155</v>
      </c>
      <c r="Q14">
        <v>3.9340000000000002</v>
      </c>
      <c r="R14">
        <v>3</v>
      </c>
      <c r="S14">
        <v>1.7470000000000001</v>
      </c>
      <c r="T14">
        <v>8285</v>
      </c>
      <c r="U14">
        <v>1.92</v>
      </c>
      <c r="V14">
        <v>1.64</v>
      </c>
      <c r="W14">
        <v>6114</v>
      </c>
      <c r="X14">
        <v>5896</v>
      </c>
      <c r="Y14">
        <v>4.8120000000000003</v>
      </c>
      <c r="Z14">
        <v>3.1</v>
      </c>
      <c r="AA14">
        <v>1.669</v>
      </c>
    </row>
    <row r="15" spans="1:27">
      <c r="A15" t="s">
        <v>2</v>
      </c>
      <c r="B15">
        <f>B14*10000</f>
        <v>18750</v>
      </c>
      <c r="C15">
        <f t="shared" ref="C15:AA15" si="9">C14*10000</f>
        <v>11810</v>
      </c>
      <c r="D15">
        <v>5473</v>
      </c>
      <c r="E15">
        <f t="shared" si="9"/>
        <v>13240</v>
      </c>
      <c r="F15">
        <f t="shared" si="9"/>
        <v>14580</v>
      </c>
      <c r="G15">
        <v>9322</v>
      </c>
      <c r="H15">
        <v>5408</v>
      </c>
      <c r="I15">
        <f t="shared" si="9"/>
        <v>-68450</v>
      </c>
      <c r="J15">
        <f t="shared" si="9"/>
        <v>21110.000000000004</v>
      </c>
      <c r="K15">
        <f t="shared" si="9"/>
        <v>17340</v>
      </c>
      <c r="L15">
        <f t="shared" si="9"/>
        <v>10630</v>
      </c>
      <c r="M15">
        <f t="shared" si="9"/>
        <v>40780</v>
      </c>
      <c r="N15">
        <f t="shared" si="9"/>
        <v>33610</v>
      </c>
      <c r="O15">
        <f t="shared" si="9"/>
        <v>19830</v>
      </c>
      <c r="P15">
        <f t="shared" si="9"/>
        <v>11550</v>
      </c>
      <c r="Q15">
        <f t="shared" si="9"/>
        <v>39340</v>
      </c>
      <c r="R15">
        <f t="shared" si="9"/>
        <v>30000</v>
      </c>
      <c r="S15">
        <f t="shared" si="9"/>
        <v>17470</v>
      </c>
      <c r="T15">
        <v>8285</v>
      </c>
      <c r="U15">
        <f t="shared" si="9"/>
        <v>19200</v>
      </c>
      <c r="V15">
        <f t="shared" si="9"/>
        <v>16400</v>
      </c>
      <c r="W15">
        <v>6114</v>
      </c>
      <c r="X15">
        <v>5896</v>
      </c>
      <c r="Y15">
        <f t="shared" si="9"/>
        <v>48120</v>
      </c>
      <c r="Z15">
        <f t="shared" si="9"/>
        <v>31000</v>
      </c>
      <c r="AA15">
        <f t="shared" si="9"/>
        <v>16690</v>
      </c>
    </row>
    <row r="16" spans="1:27">
      <c r="A16" t="s">
        <v>10</v>
      </c>
      <c r="B16">
        <v>7.5369999999999999</v>
      </c>
      <c r="C16">
        <v>7.03</v>
      </c>
      <c r="D16">
        <v>8.2569999999999997</v>
      </c>
      <c r="E16">
        <v>8.2270000000000003</v>
      </c>
      <c r="F16">
        <v>7.71</v>
      </c>
      <c r="G16">
        <v>7.7409999999999997</v>
      </c>
      <c r="H16">
        <v>5.9779999999999998</v>
      </c>
      <c r="I16">
        <v>5.8140000000000001</v>
      </c>
      <c r="J16">
        <v>8.1560000000000006</v>
      </c>
      <c r="K16">
        <v>8.1950000000000003</v>
      </c>
      <c r="L16">
        <v>8.2309999999999999</v>
      </c>
      <c r="M16">
        <v>8.2539999999999996</v>
      </c>
      <c r="N16">
        <v>4.6360000000000001</v>
      </c>
      <c r="O16">
        <v>4.7069999999999999</v>
      </c>
      <c r="P16">
        <v>4.7629999999999999</v>
      </c>
      <c r="Q16">
        <v>4.22</v>
      </c>
      <c r="R16">
        <v>4.93</v>
      </c>
      <c r="S16">
        <v>3.4060000000000001</v>
      </c>
      <c r="T16">
        <v>2.9409999999999998</v>
      </c>
      <c r="U16">
        <v>2.9990000000000001</v>
      </c>
      <c r="V16">
        <v>3.0209999999999999</v>
      </c>
      <c r="W16">
        <v>2.9889999999999999</v>
      </c>
      <c r="X16">
        <v>2.9849999999999999</v>
      </c>
      <c r="Y16">
        <v>2.9969999999999999</v>
      </c>
      <c r="Z16">
        <v>3.1349999999999998</v>
      </c>
      <c r="AA16">
        <v>2.6219999999999999</v>
      </c>
    </row>
    <row r="17" spans="1:27">
      <c r="A17" t="s">
        <v>2</v>
      </c>
      <c r="B17">
        <f>B16*10000</f>
        <v>75370</v>
      </c>
      <c r="C17">
        <f t="shared" ref="C17:Z17" si="10">C16*10000</f>
        <v>70300</v>
      </c>
      <c r="D17">
        <f t="shared" si="10"/>
        <v>82570</v>
      </c>
      <c r="E17">
        <f t="shared" si="10"/>
        <v>82270</v>
      </c>
      <c r="F17">
        <f t="shared" si="10"/>
        <v>77100</v>
      </c>
      <c r="G17">
        <f t="shared" si="10"/>
        <v>77410</v>
      </c>
      <c r="H17">
        <f t="shared" si="10"/>
        <v>59780</v>
      </c>
      <c r="I17">
        <f t="shared" si="10"/>
        <v>58140</v>
      </c>
      <c r="J17">
        <f t="shared" si="10"/>
        <v>81560</v>
      </c>
      <c r="K17">
        <f t="shared" si="10"/>
        <v>81950</v>
      </c>
      <c r="L17">
        <f t="shared" si="10"/>
        <v>82310</v>
      </c>
      <c r="M17">
        <f t="shared" si="10"/>
        <v>82540</v>
      </c>
      <c r="N17">
        <f t="shared" si="10"/>
        <v>46360</v>
      </c>
      <c r="O17">
        <f t="shared" si="10"/>
        <v>47070</v>
      </c>
      <c r="P17">
        <f t="shared" si="10"/>
        <v>47630</v>
      </c>
      <c r="Q17">
        <f t="shared" si="10"/>
        <v>42200</v>
      </c>
      <c r="R17">
        <f t="shared" si="10"/>
        <v>49300</v>
      </c>
      <c r="S17">
        <f t="shared" si="10"/>
        <v>34060</v>
      </c>
      <c r="T17">
        <f t="shared" si="10"/>
        <v>29410</v>
      </c>
      <c r="U17">
        <f t="shared" si="10"/>
        <v>29990</v>
      </c>
      <c r="V17">
        <f t="shared" si="10"/>
        <v>30210</v>
      </c>
      <c r="W17">
        <f t="shared" si="10"/>
        <v>29890</v>
      </c>
      <c r="X17">
        <f t="shared" si="10"/>
        <v>29850</v>
      </c>
      <c r="Y17">
        <f t="shared" si="10"/>
        <v>29970</v>
      </c>
      <c r="Z17">
        <f t="shared" si="10"/>
        <v>31349.999999999996</v>
      </c>
      <c r="AA17">
        <f t="shared" ref="AA17" si="11">AA16*10000</f>
        <v>26220</v>
      </c>
    </row>
    <row r="18" spans="1:27">
      <c r="A18" t="s">
        <v>11</v>
      </c>
      <c r="B18">
        <f>AVERAGE(B17:C17)</f>
        <v>72835</v>
      </c>
      <c r="C18">
        <f t="shared" ref="C18:Y18" si="12">AVERAGE(C17:D17)</f>
        <v>76435</v>
      </c>
      <c r="D18">
        <f t="shared" si="12"/>
        <v>82420</v>
      </c>
      <c r="E18">
        <f t="shared" si="12"/>
        <v>79685</v>
      </c>
      <c r="F18">
        <f t="shared" si="12"/>
        <v>77255</v>
      </c>
      <c r="G18">
        <f t="shared" si="12"/>
        <v>68595</v>
      </c>
      <c r="H18">
        <f t="shared" si="12"/>
        <v>58960</v>
      </c>
      <c r="I18">
        <f t="shared" si="12"/>
        <v>69850</v>
      </c>
      <c r="J18">
        <f t="shared" si="12"/>
        <v>81755</v>
      </c>
      <c r="K18">
        <f t="shared" si="12"/>
        <v>82130</v>
      </c>
      <c r="L18">
        <f t="shared" si="12"/>
        <v>82425</v>
      </c>
      <c r="M18">
        <f t="shared" si="12"/>
        <v>64450</v>
      </c>
      <c r="N18">
        <f t="shared" si="12"/>
        <v>46715</v>
      </c>
      <c r="O18">
        <f t="shared" si="12"/>
        <v>47350</v>
      </c>
      <c r="P18">
        <f t="shared" si="12"/>
        <v>44915</v>
      </c>
      <c r="Q18">
        <f t="shared" si="12"/>
        <v>45750</v>
      </c>
      <c r="R18">
        <f t="shared" si="12"/>
        <v>41680</v>
      </c>
      <c r="S18">
        <f t="shared" si="12"/>
        <v>31735</v>
      </c>
      <c r="T18">
        <f t="shared" si="12"/>
        <v>29700</v>
      </c>
      <c r="U18">
        <f t="shared" si="12"/>
        <v>30100</v>
      </c>
      <c r="V18">
        <f t="shared" si="12"/>
        <v>30050</v>
      </c>
      <c r="W18">
        <f t="shared" si="12"/>
        <v>29870</v>
      </c>
      <c r="X18">
        <f t="shared" si="12"/>
        <v>29910</v>
      </c>
      <c r="Y18">
        <f t="shared" si="12"/>
        <v>30660</v>
      </c>
      <c r="Z18">
        <f>AVERAGE(Z17:Z17)</f>
        <v>31349.999999999996</v>
      </c>
      <c r="AA18">
        <f>AVERAGE(AA17:AA17)</f>
        <v>26220</v>
      </c>
    </row>
    <row r="19" spans="1:27">
      <c r="A19" t="s">
        <v>12</v>
      </c>
      <c r="B19">
        <v>34.369999999999997</v>
      </c>
      <c r="C19">
        <v>36.06</v>
      </c>
      <c r="D19">
        <v>37.770000000000003</v>
      </c>
      <c r="E19">
        <v>37.229999999999997</v>
      </c>
      <c r="F19">
        <v>37.840000000000003</v>
      </c>
      <c r="G19">
        <v>37.6</v>
      </c>
      <c r="H19">
        <v>37.21</v>
      </c>
      <c r="I19">
        <v>39.11</v>
      </c>
      <c r="J19">
        <v>48.7</v>
      </c>
      <c r="K19">
        <v>48.3</v>
      </c>
      <c r="L19">
        <v>47.99</v>
      </c>
      <c r="M19">
        <v>46.89</v>
      </c>
      <c r="N19">
        <v>46.43</v>
      </c>
      <c r="O19">
        <v>45.27</v>
      </c>
      <c r="P19">
        <v>44.4</v>
      </c>
      <c r="Q19">
        <v>42.4</v>
      </c>
      <c r="R19">
        <v>41.06</v>
      </c>
      <c r="S19">
        <v>39.75</v>
      </c>
      <c r="T19">
        <v>36.68</v>
      </c>
      <c r="U19">
        <v>35.86</v>
      </c>
      <c r="V19">
        <v>35.58</v>
      </c>
      <c r="W19">
        <v>35.03</v>
      </c>
      <c r="X19">
        <v>35.01</v>
      </c>
      <c r="Y19">
        <v>34.42</v>
      </c>
      <c r="Z19">
        <v>32.700000000000003</v>
      </c>
      <c r="AA19">
        <v>31.22</v>
      </c>
    </row>
    <row r="20" spans="1:27">
      <c r="A20" t="s">
        <v>2</v>
      </c>
      <c r="B20">
        <f>B19*10000</f>
        <v>343700</v>
      </c>
      <c r="C20">
        <f t="shared" ref="C20:Z20" si="13">C19*10000</f>
        <v>360600</v>
      </c>
      <c r="D20">
        <f t="shared" si="13"/>
        <v>377700.00000000006</v>
      </c>
      <c r="E20">
        <f t="shared" si="13"/>
        <v>372299.99999999994</v>
      </c>
      <c r="F20">
        <f t="shared" si="13"/>
        <v>378400.00000000006</v>
      </c>
      <c r="G20">
        <f t="shared" si="13"/>
        <v>376000</v>
      </c>
      <c r="H20">
        <f t="shared" si="13"/>
        <v>372100</v>
      </c>
      <c r="I20">
        <f t="shared" si="13"/>
        <v>391100</v>
      </c>
      <c r="J20">
        <f t="shared" si="13"/>
        <v>487000</v>
      </c>
      <c r="K20">
        <f t="shared" si="13"/>
        <v>483000</v>
      </c>
      <c r="L20">
        <f t="shared" si="13"/>
        <v>479900</v>
      </c>
      <c r="M20">
        <f t="shared" si="13"/>
        <v>468900</v>
      </c>
      <c r="N20">
        <f t="shared" si="13"/>
        <v>464300</v>
      </c>
      <c r="O20">
        <f t="shared" si="13"/>
        <v>452700.00000000006</v>
      </c>
      <c r="P20">
        <f t="shared" si="13"/>
        <v>444000</v>
      </c>
      <c r="Q20">
        <f t="shared" si="13"/>
        <v>424000</v>
      </c>
      <c r="R20">
        <f t="shared" si="13"/>
        <v>410600</v>
      </c>
      <c r="S20">
        <f t="shared" si="13"/>
        <v>397500</v>
      </c>
      <c r="T20">
        <f t="shared" si="13"/>
        <v>366800</v>
      </c>
      <c r="U20">
        <f t="shared" si="13"/>
        <v>358600</v>
      </c>
      <c r="V20">
        <f t="shared" si="13"/>
        <v>355800</v>
      </c>
      <c r="W20">
        <f t="shared" si="13"/>
        <v>350300</v>
      </c>
      <c r="X20">
        <f t="shared" si="13"/>
        <v>350100</v>
      </c>
      <c r="Y20">
        <f t="shared" si="13"/>
        <v>344200</v>
      </c>
      <c r="Z20">
        <f t="shared" si="13"/>
        <v>327000</v>
      </c>
      <c r="AA20">
        <f t="shared" ref="AA20" si="14">AA19*10000</f>
        <v>312200</v>
      </c>
    </row>
    <row r="21" spans="1:27">
      <c r="A21" t="s">
        <v>13</v>
      </c>
      <c r="B21">
        <f>AVERAGE(B20:C20)</f>
        <v>352150</v>
      </c>
      <c r="C21">
        <f t="shared" ref="C21:Y21" si="15">AVERAGE(C20:D20)</f>
        <v>369150</v>
      </c>
      <c r="D21">
        <f t="shared" si="15"/>
        <v>375000</v>
      </c>
      <c r="E21">
        <f t="shared" si="15"/>
        <v>375350</v>
      </c>
      <c r="F21">
        <f t="shared" si="15"/>
        <v>377200</v>
      </c>
      <c r="G21">
        <f t="shared" si="15"/>
        <v>374050</v>
      </c>
      <c r="H21">
        <f t="shared" si="15"/>
        <v>381600</v>
      </c>
      <c r="I21">
        <f t="shared" si="15"/>
        <v>439050</v>
      </c>
      <c r="J21">
        <f t="shared" si="15"/>
        <v>485000</v>
      </c>
      <c r="K21">
        <f t="shared" si="15"/>
        <v>481450</v>
      </c>
      <c r="L21">
        <f t="shared" si="15"/>
        <v>474400</v>
      </c>
      <c r="M21">
        <f t="shared" si="15"/>
        <v>466600</v>
      </c>
      <c r="N21">
        <f t="shared" si="15"/>
        <v>458500</v>
      </c>
      <c r="O21">
        <f t="shared" si="15"/>
        <v>448350</v>
      </c>
      <c r="P21">
        <f t="shared" si="15"/>
        <v>434000</v>
      </c>
      <c r="Q21">
        <f t="shared" si="15"/>
        <v>417300</v>
      </c>
      <c r="R21">
        <f t="shared" si="15"/>
        <v>404050</v>
      </c>
      <c r="S21">
        <f t="shared" si="15"/>
        <v>382150</v>
      </c>
      <c r="T21">
        <f t="shared" si="15"/>
        <v>362700</v>
      </c>
      <c r="U21">
        <f t="shared" si="15"/>
        <v>357200</v>
      </c>
      <c r="V21">
        <f t="shared" si="15"/>
        <v>353050</v>
      </c>
      <c r="W21">
        <f t="shared" si="15"/>
        <v>350200</v>
      </c>
      <c r="X21">
        <f t="shared" si="15"/>
        <v>347150</v>
      </c>
      <c r="Y21">
        <f t="shared" si="15"/>
        <v>335600</v>
      </c>
      <c r="Z21">
        <f>AVERAGE(Z20:Z20)</f>
        <v>327000</v>
      </c>
      <c r="AA21">
        <f>AVERAGE(AA20:AA20)</f>
        <v>312200</v>
      </c>
    </row>
    <row r="22" spans="1:27">
      <c r="A22" s="7" t="s">
        <v>14</v>
      </c>
      <c r="B22" s="8">
        <f>B15/(B18+B21)</f>
        <v>4.4119204207207316E-2</v>
      </c>
      <c r="C22" s="8">
        <f t="shared" ref="C22:Z22" si="16">C15/(C18+C21)</f>
        <v>2.6504482870832725E-2</v>
      </c>
      <c r="D22" s="8">
        <f t="shared" si="16"/>
        <v>1.1964933758908662E-2</v>
      </c>
      <c r="E22" s="8">
        <f t="shared" si="16"/>
        <v>2.9096662894063093E-2</v>
      </c>
      <c r="F22" s="8">
        <f t="shared" si="16"/>
        <v>3.2082384394494505E-2</v>
      </c>
      <c r="G22" s="8">
        <f t="shared" si="16"/>
        <v>2.1059765726485106E-2</v>
      </c>
      <c r="H22" s="8">
        <f t="shared" si="16"/>
        <v>1.2275285999636825E-2</v>
      </c>
      <c r="I22" s="8">
        <f t="shared" si="16"/>
        <v>-0.13450579681666339</v>
      </c>
      <c r="J22" s="8">
        <f t="shared" si="16"/>
        <v>3.7247135005425633E-2</v>
      </c>
      <c r="K22" s="8">
        <f t="shared" si="16"/>
        <v>3.076759288832109E-2</v>
      </c>
      <c r="L22" s="8">
        <f t="shared" si="16"/>
        <v>1.9090378485161406E-2</v>
      </c>
      <c r="M22" s="8">
        <f t="shared" si="16"/>
        <v>7.6791262592976181E-2</v>
      </c>
      <c r="N22" s="8">
        <f t="shared" si="16"/>
        <v>6.6526132438664731E-2</v>
      </c>
      <c r="O22" s="8">
        <f t="shared" si="16"/>
        <v>4.0004034698406292E-2</v>
      </c>
      <c r="P22" s="8">
        <f t="shared" si="16"/>
        <v>2.4117014501529498E-2</v>
      </c>
      <c r="Q22" s="8">
        <f t="shared" si="16"/>
        <v>8.495842781557067E-2</v>
      </c>
      <c r="R22" s="8">
        <f t="shared" si="16"/>
        <v>6.7305319363740387E-2</v>
      </c>
      <c r="S22" s="8">
        <f t="shared" si="16"/>
        <v>4.2209792575232254E-2</v>
      </c>
      <c r="T22" s="8">
        <f t="shared" si="16"/>
        <v>2.1113659531090723E-2</v>
      </c>
      <c r="U22" s="8">
        <f t="shared" si="16"/>
        <v>4.9573973663826494E-2</v>
      </c>
      <c r="V22" s="8">
        <f t="shared" si="16"/>
        <v>4.2808666144609764E-2</v>
      </c>
      <c r="W22" s="8">
        <f t="shared" si="16"/>
        <v>1.6086510379666904E-2</v>
      </c>
      <c r="X22" s="8">
        <f t="shared" si="16"/>
        <v>1.5636768684029068E-2</v>
      </c>
      <c r="Y22" s="8">
        <f t="shared" si="16"/>
        <v>0.13138207830502921</v>
      </c>
      <c r="Z22" s="8">
        <f t="shared" si="16"/>
        <v>8.6507604297474533E-2</v>
      </c>
      <c r="AA22" s="8">
        <f t="shared" ref="AA22" si="17">AA15/(AA18+AA21)</f>
        <v>4.9317416228355296E-2</v>
      </c>
    </row>
    <row r="23" spans="1:27">
      <c r="A23" t="s">
        <v>15</v>
      </c>
      <c r="B23">
        <v>24.33</v>
      </c>
      <c r="C23">
        <v>14.73</v>
      </c>
      <c r="D23">
        <v>6.8739999999999997</v>
      </c>
      <c r="E23">
        <v>33.61</v>
      </c>
      <c r="F23">
        <v>25.09</v>
      </c>
      <c r="G23">
        <v>16.09</v>
      </c>
      <c r="H23">
        <v>8.2460000000000004</v>
      </c>
      <c r="I23">
        <v>38.83</v>
      </c>
      <c r="J23">
        <v>29.11</v>
      </c>
      <c r="K23">
        <v>18.93</v>
      </c>
      <c r="L23">
        <v>9.6379999999999999</v>
      </c>
      <c r="M23">
        <v>38.08</v>
      </c>
      <c r="N23">
        <v>28.75</v>
      </c>
      <c r="O23">
        <v>19.52</v>
      </c>
      <c r="P23">
        <v>9.3089999999999993</v>
      </c>
      <c r="Q23">
        <v>36.869999999999997</v>
      </c>
      <c r="R23">
        <v>26.85</v>
      </c>
      <c r="S23">
        <v>17.260000000000002</v>
      </c>
      <c r="T23">
        <v>7.367</v>
      </c>
      <c r="U23">
        <v>33.03</v>
      </c>
      <c r="V23">
        <v>24.68</v>
      </c>
      <c r="W23">
        <v>15.9</v>
      </c>
      <c r="X23">
        <v>6.7519999999999998</v>
      </c>
      <c r="Y23">
        <v>31.57</v>
      </c>
      <c r="Z23">
        <v>20.94</v>
      </c>
      <c r="AA23">
        <v>12.51</v>
      </c>
    </row>
    <row r="24" spans="1:27">
      <c r="A24" t="s">
        <v>2</v>
      </c>
      <c r="B24">
        <f>B23*10000</f>
        <v>243299.99999999997</v>
      </c>
      <c r="C24">
        <f t="shared" ref="C24:AA24" si="18">C23*10000</f>
        <v>147300</v>
      </c>
      <c r="D24">
        <f t="shared" si="18"/>
        <v>68740</v>
      </c>
      <c r="E24">
        <f t="shared" si="18"/>
        <v>336100</v>
      </c>
      <c r="F24">
        <f t="shared" si="18"/>
        <v>250900</v>
      </c>
      <c r="G24">
        <f t="shared" si="18"/>
        <v>160900</v>
      </c>
      <c r="H24">
        <f t="shared" si="18"/>
        <v>82460</v>
      </c>
      <c r="I24">
        <f t="shared" si="18"/>
        <v>388300</v>
      </c>
      <c r="J24">
        <f t="shared" si="18"/>
        <v>291100</v>
      </c>
      <c r="K24">
        <f t="shared" si="18"/>
        <v>189300</v>
      </c>
      <c r="L24">
        <f t="shared" si="18"/>
        <v>96380</v>
      </c>
      <c r="M24">
        <f t="shared" si="18"/>
        <v>380800</v>
      </c>
      <c r="N24">
        <f t="shared" si="18"/>
        <v>287500</v>
      </c>
      <c r="O24">
        <f t="shared" si="18"/>
        <v>195200</v>
      </c>
      <c r="P24">
        <f t="shared" si="18"/>
        <v>93090</v>
      </c>
      <c r="Q24">
        <f t="shared" si="18"/>
        <v>368700</v>
      </c>
      <c r="R24">
        <f t="shared" si="18"/>
        <v>268500</v>
      </c>
      <c r="S24">
        <f t="shared" si="18"/>
        <v>172600.00000000003</v>
      </c>
      <c r="T24">
        <f t="shared" si="18"/>
        <v>73670</v>
      </c>
      <c r="U24">
        <f t="shared" si="18"/>
        <v>330300</v>
      </c>
      <c r="V24">
        <f t="shared" si="18"/>
        <v>246800</v>
      </c>
      <c r="W24">
        <f t="shared" si="18"/>
        <v>159000</v>
      </c>
      <c r="X24">
        <f t="shared" si="18"/>
        <v>67520</v>
      </c>
      <c r="Y24">
        <f t="shared" si="18"/>
        <v>315700</v>
      </c>
      <c r="Z24">
        <f t="shared" si="18"/>
        <v>209400</v>
      </c>
      <c r="AA24">
        <f t="shared" si="18"/>
        <v>125100</v>
      </c>
    </row>
    <row r="25" spans="1:27">
      <c r="A25" t="s">
        <v>16</v>
      </c>
      <c r="B25">
        <v>2.4420000000000002</v>
      </c>
      <c r="C25">
        <v>1.4450000000000001</v>
      </c>
      <c r="D25">
        <v>7273</v>
      </c>
      <c r="E25">
        <v>2.3879999999999999</v>
      </c>
      <c r="F25">
        <v>2.1240000000000001</v>
      </c>
      <c r="G25">
        <v>1.266</v>
      </c>
      <c r="H25">
        <v>7839</v>
      </c>
      <c r="I25">
        <v>-7.78</v>
      </c>
      <c r="J25">
        <v>2.4849999999999999</v>
      </c>
      <c r="K25">
        <v>2.1</v>
      </c>
      <c r="L25">
        <v>1.222</v>
      </c>
      <c r="M25">
        <v>4.6630000000000003</v>
      </c>
      <c r="N25">
        <v>3.6379999999999999</v>
      </c>
      <c r="O25">
        <v>2.165</v>
      </c>
      <c r="P25">
        <v>1.21</v>
      </c>
      <c r="Q25">
        <v>4.6390000000000002</v>
      </c>
      <c r="R25">
        <v>3.633</v>
      </c>
      <c r="S25">
        <v>2.2469999999999999</v>
      </c>
      <c r="T25">
        <v>9740</v>
      </c>
      <c r="U25">
        <v>1.9450000000000001</v>
      </c>
      <c r="V25">
        <v>1.8580000000000001</v>
      </c>
      <c r="W25">
        <v>6979</v>
      </c>
      <c r="X25">
        <v>6609</v>
      </c>
      <c r="Y25">
        <v>5.2409999999999997</v>
      </c>
      <c r="Z25">
        <v>3.45</v>
      </c>
      <c r="AA25">
        <v>1.857</v>
      </c>
    </row>
    <row r="26" spans="1:27">
      <c r="A26" t="s">
        <v>2</v>
      </c>
      <c r="B26">
        <f>B25*10000</f>
        <v>24420</v>
      </c>
      <c r="C26">
        <f t="shared" ref="C26:Z26" si="19">C25*10000</f>
        <v>14450</v>
      </c>
      <c r="D26">
        <v>7273</v>
      </c>
      <c r="E26">
        <f t="shared" si="19"/>
        <v>23880</v>
      </c>
      <c r="F26">
        <f t="shared" si="19"/>
        <v>21240</v>
      </c>
      <c r="G26">
        <f t="shared" si="19"/>
        <v>12660</v>
      </c>
      <c r="H26">
        <v>7839</v>
      </c>
      <c r="I26">
        <f t="shared" si="19"/>
        <v>-77800</v>
      </c>
      <c r="J26">
        <f t="shared" si="19"/>
        <v>24850</v>
      </c>
      <c r="K26">
        <f t="shared" si="19"/>
        <v>21000</v>
      </c>
      <c r="L26">
        <f t="shared" si="19"/>
        <v>12220</v>
      </c>
      <c r="M26">
        <f t="shared" si="19"/>
        <v>46630</v>
      </c>
      <c r="N26">
        <f t="shared" si="19"/>
        <v>36380</v>
      </c>
      <c r="O26">
        <f t="shared" si="19"/>
        <v>21650</v>
      </c>
      <c r="P26">
        <f t="shared" si="19"/>
        <v>12100</v>
      </c>
      <c r="Q26">
        <f t="shared" si="19"/>
        <v>46390</v>
      </c>
      <c r="R26">
        <f t="shared" si="19"/>
        <v>36330</v>
      </c>
      <c r="S26">
        <f t="shared" si="19"/>
        <v>22470</v>
      </c>
      <c r="T26">
        <v>9740</v>
      </c>
      <c r="U26">
        <f t="shared" si="19"/>
        <v>19450</v>
      </c>
      <c r="V26">
        <f t="shared" si="19"/>
        <v>18580</v>
      </c>
      <c r="W26">
        <v>6979</v>
      </c>
      <c r="X26">
        <v>6609</v>
      </c>
      <c r="Y26">
        <f t="shared" si="19"/>
        <v>52410</v>
      </c>
      <c r="Z26">
        <f t="shared" si="19"/>
        <v>34500</v>
      </c>
      <c r="AA26">
        <f t="shared" ref="AA26" si="20">AA25*10000</f>
        <v>18570</v>
      </c>
    </row>
    <row r="27" spans="1:27">
      <c r="A27" s="7" t="s">
        <v>17</v>
      </c>
      <c r="B27" s="8">
        <f>B26/B24</f>
        <v>0.10036991368680642</v>
      </c>
      <c r="C27" s="8">
        <f t="shared" ref="C27:Z27" si="21">C26/C24</f>
        <v>9.809911744738628E-2</v>
      </c>
      <c r="D27" s="8">
        <f t="shared" si="21"/>
        <v>0.10580448065173116</v>
      </c>
      <c r="E27" s="8">
        <f t="shared" si="21"/>
        <v>7.1050282653972036E-2</v>
      </c>
      <c r="F27" s="8">
        <f t="shared" si="21"/>
        <v>8.4655241131925074E-2</v>
      </c>
      <c r="G27" s="8">
        <f t="shared" si="21"/>
        <v>7.8682411435674338E-2</v>
      </c>
      <c r="H27" s="8">
        <f t="shared" si="21"/>
        <v>9.5064273587193784E-2</v>
      </c>
      <c r="I27" s="8">
        <f t="shared" si="21"/>
        <v>-0.20036054596961111</v>
      </c>
      <c r="J27" s="8">
        <f t="shared" si="21"/>
        <v>8.5365853658536592E-2</v>
      </c>
      <c r="K27" s="8">
        <f t="shared" si="21"/>
        <v>0.11093502377179081</v>
      </c>
      <c r="L27" s="8">
        <f t="shared" si="21"/>
        <v>0.12678979041294874</v>
      </c>
      <c r="M27" s="8">
        <f t="shared" si="21"/>
        <v>0.12245273109243697</v>
      </c>
      <c r="N27" s="8">
        <f t="shared" si="21"/>
        <v>0.1265391304347826</v>
      </c>
      <c r="O27" s="8">
        <f t="shared" si="21"/>
        <v>0.11091188524590163</v>
      </c>
      <c r="P27" s="8">
        <f t="shared" si="21"/>
        <v>0.12998173810291117</v>
      </c>
      <c r="Q27" s="8">
        <f t="shared" si="21"/>
        <v>0.12582045023053973</v>
      </c>
      <c r="R27" s="8">
        <f t="shared" si="21"/>
        <v>0.13530726256983241</v>
      </c>
      <c r="S27" s="8">
        <f t="shared" si="21"/>
        <v>0.13018539976825028</v>
      </c>
      <c r="T27" s="8">
        <f t="shared" si="21"/>
        <v>0.1322112121623456</v>
      </c>
      <c r="U27" s="8">
        <f t="shared" si="21"/>
        <v>5.8885861338177414E-2</v>
      </c>
      <c r="V27" s="8">
        <f t="shared" si="21"/>
        <v>7.5283630470016211E-2</v>
      </c>
      <c r="W27" s="8">
        <f t="shared" si="21"/>
        <v>4.3893081761006286E-2</v>
      </c>
      <c r="X27" s="8">
        <f t="shared" si="21"/>
        <v>9.7882109004739343E-2</v>
      </c>
      <c r="Y27" s="8">
        <f t="shared" si="21"/>
        <v>0.16601203674374407</v>
      </c>
      <c r="Z27" s="8">
        <f t="shared" si="21"/>
        <v>0.16475644699140402</v>
      </c>
      <c r="AA27" s="8">
        <f t="shared" ref="AA27" si="22">AA26/AA24</f>
        <v>0.14844124700239808</v>
      </c>
    </row>
    <row r="28" spans="1:27">
      <c r="A28" t="s">
        <v>18</v>
      </c>
      <c r="B28">
        <v>22.55</v>
      </c>
      <c r="C28">
        <v>19.149999999999999</v>
      </c>
      <c r="D28">
        <v>18.350000000000001</v>
      </c>
      <c r="E28">
        <v>18.95</v>
      </c>
      <c r="F28">
        <v>16.09</v>
      </c>
      <c r="G28">
        <v>18.22</v>
      </c>
      <c r="H28">
        <v>20.079999999999998</v>
      </c>
      <c r="I28">
        <v>25.65</v>
      </c>
      <c r="J28">
        <v>25.95</v>
      </c>
      <c r="K28">
        <v>25.53</v>
      </c>
      <c r="L28">
        <v>26.43</v>
      </c>
      <c r="M28">
        <v>25.06</v>
      </c>
      <c r="N28">
        <v>22.81</v>
      </c>
      <c r="O28">
        <v>20.43</v>
      </c>
      <c r="P28">
        <v>23.68</v>
      </c>
      <c r="Q28">
        <v>23.49</v>
      </c>
      <c r="R28">
        <v>23.59</v>
      </c>
      <c r="S28">
        <v>19.48</v>
      </c>
      <c r="T28">
        <v>19.3</v>
      </c>
      <c r="U28">
        <v>20.02</v>
      </c>
      <c r="V28">
        <v>16.14</v>
      </c>
      <c r="W28">
        <v>14.6</v>
      </c>
      <c r="X28">
        <v>18.03</v>
      </c>
      <c r="Y28">
        <v>20.54</v>
      </c>
      <c r="Z28">
        <v>17.72</v>
      </c>
      <c r="AA28">
        <v>11.92</v>
      </c>
    </row>
    <row r="29" spans="1:27">
      <c r="A29" t="s">
        <v>2</v>
      </c>
      <c r="B29">
        <f>B28*10000</f>
        <v>225500</v>
      </c>
      <c r="C29">
        <f t="shared" ref="C29:AA29" si="23">C28*10000</f>
        <v>191500</v>
      </c>
      <c r="D29">
        <f t="shared" si="23"/>
        <v>183500</v>
      </c>
      <c r="E29">
        <f t="shared" si="23"/>
        <v>189500</v>
      </c>
      <c r="F29">
        <f t="shared" si="23"/>
        <v>160900</v>
      </c>
      <c r="G29">
        <f t="shared" si="23"/>
        <v>182200</v>
      </c>
      <c r="H29">
        <f t="shared" si="23"/>
        <v>200799.99999999997</v>
      </c>
      <c r="I29">
        <f t="shared" si="23"/>
        <v>256500</v>
      </c>
      <c r="J29">
        <f t="shared" si="23"/>
        <v>259500</v>
      </c>
      <c r="K29">
        <f t="shared" si="23"/>
        <v>255300</v>
      </c>
      <c r="L29">
        <f t="shared" si="23"/>
        <v>264300</v>
      </c>
      <c r="M29">
        <f t="shared" si="23"/>
        <v>250600</v>
      </c>
      <c r="N29">
        <f t="shared" si="23"/>
        <v>228100</v>
      </c>
      <c r="O29">
        <f t="shared" si="23"/>
        <v>204300</v>
      </c>
      <c r="P29">
        <f t="shared" si="23"/>
        <v>236800</v>
      </c>
      <c r="Q29">
        <f t="shared" si="23"/>
        <v>234899.99999999997</v>
      </c>
      <c r="R29">
        <f t="shared" si="23"/>
        <v>235900</v>
      </c>
      <c r="S29">
        <f t="shared" si="23"/>
        <v>194800</v>
      </c>
      <c r="T29">
        <f t="shared" si="23"/>
        <v>193000</v>
      </c>
      <c r="U29">
        <f t="shared" si="23"/>
        <v>200200</v>
      </c>
      <c r="V29">
        <f t="shared" si="23"/>
        <v>161400</v>
      </c>
      <c r="W29">
        <f t="shared" si="23"/>
        <v>146000</v>
      </c>
      <c r="X29">
        <f t="shared" si="23"/>
        <v>180300</v>
      </c>
      <c r="Y29">
        <f t="shared" si="23"/>
        <v>205400</v>
      </c>
      <c r="Z29">
        <f t="shared" si="23"/>
        <v>177200</v>
      </c>
      <c r="AA29">
        <f t="shared" si="23"/>
        <v>119200</v>
      </c>
    </row>
    <row r="30" spans="1:27">
      <c r="A30" t="s">
        <v>12</v>
      </c>
      <c r="B30">
        <v>34.369999999999997</v>
      </c>
      <c r="C30">
        <v>36.06</v>
      </c>
      <c r="D30">
        <v>37.770000000000003</v>
      </c>
      <c r="E30">
        <v>37.229999999999997</v>
      </c>
      <c r="F30">
        <v>37.840000000000003</v>
      </c>
      <c r="G30">
        <v>37.6</v>
      </c>
      <c r="H30">
        <v>37.21</v>
      </c>
      <c r="I30">
        <v>39.11</v>
      </c>
      <c r="J30">
        <v>48.7</v>
      </c>
      <c r="K30">
        <v>48.3</v>
      </c>
      <c r="L30">
        <v>47.99</v>
      </c>
      <c r="M30">
        <v>46.89</v>
      </c>
      <c r="N30">
        <v>46.43</v>
      </c>
      <c r="O30">
        <v>45.27</v>
      </c>
      <c r="P30">
        <v>44.4</v>
      </c>
      <c r="Q30">
        <v>42.4</v>
      </c>
      <c r="R30">
        <v>41.06</v>
      </c>
      <c r="S30">
        <v>39.75</v>
      </c>
      <c r="T30">
        <v>36.68</v>
      </c>
      <c r="U30">
        <v>35.86</v>
      </c>
      <c r="V30">
        <v>35.58</v>
      </c>
      <c r="W30">
        <v>35.03</v>
      </c>
      <c r="X30">
        <v>35.01</v>
      </c>
      <c r="Y30">
        <v>34.42</v>
      </c>
      <c r="Z30">
        <v>32.700000000000003</v>
      </c>
      <c r="AA30">
        <v>31.22</v>
      </c>
    </row>
    <row r="31" spans="1:27">
      <c r="A31" t="s">
        <v>2</v>
      </c>
      <c r="B31">
        <f>B30*10000</f>
        <v>343700</v>
      </c>
      <c r="C31">
        <f t="shared" ref="C31:Z31" si="24">C30*10000</f>
        <v>360600</v>
      </c>
      <c r="D31">
        <f t="shared" si="24"/>
        <v>377700.00000000006</v>
      </c>
      <c r="E31">
        <f t="shared" si="24"/>
        <v>372299.99999999994</v>
      </c>
      <c r="F31">
        <f t="shared" si="24"/>
        <v>378400.00000000006</v>
      </c>
      <c r="G31">
        <f t="shared" si="24"/>
        <v>376000</v>
      </c>
      <c r="H31">
        <f t="shared" si="24"/>
        <v>372100</v>
      </c>
      <c r="I31">
        <f t="shared" si="24"/>
        <v>391100</v>
      </c>
      <c r="J31">
        <f t="shared" si="24"/>
        <v>487000</v>
      </c>
      <c r="K31">
        <f t="shared" si="24"/>
        <v>483000</v>
      </c>
      <c r="L31">
        <f t="shared" si="24"/>
        <v>479900</v>
      </c>
      <c r="M31">
        <f t="shared" si="24"/>
        <v>468900</v>
      </c>
      <c r="N31">
        <f t="shared" si="24"/>
        <v>464300</v>
      </c>
      <c r="O31">
        <f t="shared" si="24"/>
        <v>452700.00000000006</v>
      </c>
      <c r="P31">
        <f t="shared" si="24"/>
        <v>444000</v>
      </c>
      <c r="Q31">
        <f t="shared" si="24"/>
        <v>424000</v>
      </c>
      <c r="R31">
        <f t="shared" si="24"/>
        <v>410600</v>
      </c>
      <c r="S31">
        <f t="shared" si="24"/>
        <v>397500</v>
      </c>
      <c r="T31">
        <f t="shared" si="24"/>
        <v>366800</v>
      </c>
      <c r="U31">
        <f t="shared" si="24"/>
        <v>358600</v>
      </c>
      <c r="V31">
        <f t="shared" si="24"/>
        <v>355800</v>
      </c>
      <c r="W31">
        <f t="shared" si="24"/>
        <v>350300</v>
      </c>
      <c r="X31">
        <f t="shared" si="24"/>
        <v>350100</v>
      </c>
      <c r="Y31">
        <f t="shared" si="24"/>
        <v>344200</v>
      </c>
      <c r="Z31">
        <f t="shared" si="24"/>
        <v>327000</v>
      </c>
      <c r="AA31">
        <f t="shared" ref="AA31" si="25">AA30*10000</f>
        <v>312200</v>
      </c>
    </row>
    <row r="32" spans="1:27">
      <c r="A32" s="7" t="s">
        <v>19</v>
      </c>
      <c r="B32" s="8">
        <f>B29/B31</f>
        <v>0.65609543206284548</v>
      </c>
      <c r="C32" s="8">
        <f t="shared" ref="C32:AA32" si="26">C29/C31</f>
        <v>0.53105934553521905</v>
      </c>
      <c r="D32" s="8">
        <f t="shared" si="26"/>
        <v>0.48583531903627208</v>
      </c>
      <c r="E32" s="8">
        <f t="shared" si="26"/>
        <v>0.50899811979586362</v>
      </c>
      <c r="F32" s="8">
        <f t="shared" si="26"/>
        <v>0.42521141649048622</v>
      </c>
      <c r="G32" s="8">
        <f t="shared" si="26"/>
        <v>0.4845744680851064</v>
      </c>
      <c r="H32" s="8">
        <f t="shared" si="26"/>
        <v>0.53963988175221711</v>
      </c>
      <c r="I32" s="8">
        <f t="shared" si="26"/>
        <v>0.65584249552544105</v>
      </c>
      <c r="J32" s="8">
        <f t="shared" si="26"/>
        <v>0.53285420944558526</v>
      </c>
      <c r="K32" s="8">
        <f t="shared" si="26"/>
        <v>0.52857142857142858</v>
      </c>
      <c r="L32" s="8">
        <f t="shared" si="26"/>
        <v>0.55073973744530114</v>
      </c>
      <c r="M32" s="8">
        <f t="shared" si="26"/>
        <v>0.53444231179355939</v>
      </c>
      <c r="N32" s="8">
        <f t="shared" si="26"/>
        <v>0.49127719147103166</v>
      </c>
      <c r="O32" s="8">
        <f t="shared" si="26"/>
        <v>0.45129224652087468</v>
      </c>
      <c r="P32" s="8">
        <f t="shared" si="26"/>
        <v>0.53333333333333333</v>
      </c>
      <c r="Q32" s="8">
        <f t="shared" si="26"/>
        <v>0.5540094339622641</v>
      </c>
      <c r="R32" s="8">
        <f t="shared" si="26"/>
        <v>0.57452508524111057</v>
      </c>
      <c r="S32" s="8">
        <f t="shared" si="26"/>
        <v>0.49006289308176099</v>
      </c>
      <c r="T32" s="8">
        <f t="shared" si="26"/>
        <v>0.52617230098146128</v>
      </c>
      <c r="U32" s="8">
        <f t="shared" si="26"/>
        <v>0.55828220858895705</v>
      </c>
      <c r="V32" s="8">
        <f t="shared" si="26"/>
        <v>0.45362563237774028</v>
      </c>
      <c r="W32" s="8">
        <f t="shared" si="26"/>
        <v>0.41678561233228661</v>
      </c>
      <c r="X32" s="8">
        <f t="shared" si="26"/>
        <v>0.51499571550985435</v>
      </c>
      <c r="Y32" s="8">
        <f t="shared" si="26"/>
        <v>0.5967460778617083</v>
      </c>
      <c r="Z32" s="8">
        <f t="shared" si="26"/>
        <v>0.54189602446483176</v>
      </c>
      <c r="AA32" s="8">
        <f t="shared" si="26"/>
        <v>0.38180653427290201</v>
      </c>
    </row>
    <row r="33" spans="1:27">
      <c r="A33" s="7" t="s">
        <v>20</v>
      </c>
      <c r="B33" s="8">
        <v>5.911666666666668</v>
      </c>
      <c r="C33" s="8">
        <v>6.8380303030303029</v>
      </c>
      <c r="D33" s="8">
        <v>5.6854237288135581</v>
      </c>
      <c r="E33" s="8">
        <v>5.3487931034482763</v>
      </c>
      <c r="F33" s="8">
        <v>4.8149180327868839</v>
      </c>
      <c r="G33" s="8">
        <v>5.0399999999999983</v>
      </c>
      <c r="H33" s="8">
        <v>6.030172413793105</v>
      </c>
      <c r="I33" s="8">
        <v>5.9631034482758629</v>
      </c>
      <c r="J33" s="8">
        <v>6.0370000000000008</v>
      </c>
      <c r="K33" s="8">
        <v>7.9126562500000022</v>
      </c>
      <c r="L33" s="8">
        <v>10.299666666666665</v>
      </c>
      <c r="M33" s="8">
        <v>9.9784745762711893</v>
      </c>
      <c r="N33" s="8">
        <v>12.306666666666667</v>
      </c>
      <c r="O33" s="8">
        <v>13.864153846153851</v>
      </c>
      <c r="P33" s="8">
        <v>15.945500000000004</v>
      </c>
      <c r="Q33" s="8">
        <v>17.417287966101693</v>
      </c>
      <c r="R33" s="8">
        <v>16.826833349999994</v>
      </c>
      <c r="S33" s="8">
        <v>17.124375124999997</v>
      </c>
      <c r="T33" s="8">
        <v>16.188360590163931</v>
      </c>
      <c r="U33" s="8">
        <v>15.204237322033899</v>
      </c>
      <c r="V33" s="8">
        <v>20.084918114754096</v>
      </c>
      <c r="W33" s="8">
        <v>21.716796812499993</v>
      </c>
      <c r="X33" s="8">
        <v>28.764435596774199</v>
      </c>
      <c r="Y33" s="8">
        <v>19.493245631578937</v>
      </c>
      <c r="Z33" s="8">
        <v>17.740983704918033</v>
      </c>
      <c r="AA33" s="8">
        <v>19.639769369230759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8EE6E-3837-49DA-A32F-0E26AD99ADE8}">
  <dimension ref="A1:AH4113"/>
  <sheetViews>
    <sheetView topLeftCell="C9" workbookViewId="0">
      <selection activeCell="G27" sqref="G27:AH27"/>
    </sheetView>
  </sheetViews>
  <sheetFormatPr defaultRowHeight="15"/>
  <cols>
    <col min="7" max="7" width="16.140625" bestFit="1" customWidth="1"/>
    <col min="8" max="24" width="12.140625" bestFit="1" customWidth="1"/>
    <col min="25" max="25" width="7.42578125" bestFit="1" customWidth="1"/>
    <col min="26" max="26" width="12.140625" bestFit="1" customWidth="1"/>
  </cols>
  <sheetData>
    <row r="1" spans="1:5">
      <c r="A1" s="9" t="s">
        <v>21</v>
      </c>
      <c r="B1" s="9" t="s">
        <v>22</v>
      </c>
      <c r="C1" t="s">
        <v>23</v>
      </c>
      <c r="D1" t="s">
        <v>24</v>
      </c>
      <c r="E1" t="s">
        <v>25</v>
      </c>
    </row>
    <row r="2" spans="1:5">
      <c r="A2" s="10">
        <v>38069</v>
      </c>
      <c r="B2" s="9">
        <v>1.94828</v>
      </c>
      <c r="C2">
        <f>YEAR(A2)</f>
        <v>2004</v>
      </c>
      <c r="D2">
        <f>ROUNDUP(MONTH(A2)/3,0)</f>
        <v>1</v>
      </c>
      <c r="E2">
        <f>ROUND((D2/2),0)</f>
        <v>1</v>
      </c>
    </row>
    <row r="3" spans="1:5">
      <c r="A3" s="10">
        <v>38070</v>
      </c>
      <c r="B3" s="9">
        <v>1.84674</v>
      </c>
      <c r="C3">
        <f t="shared" ref="C3:C66" si="0">YEAR(A3)</f>
        <v>2004</v>
      </c>
      <c r="D3">
        <f t="shared" ref="D3:D66" si="1">ROUNDUP(MONTH(A3)/3,0)</f>
        <v>1</v>
      </c>
      <c r="E3">
        <f t="shared" ref="E3:E66" si="2">ROUND((D3/2),0)</f>
        <v>1</v>
      </c>
    </row>
    <row r="4" spans="1:5">
      <c r="A4" s="10">
        <v>38071</v>
      </c>
      <c r="B4" s="9">
        <v>1.8591599999999999</v>
      </c>
      <c r="C4">
        <f t="shared" si="0"/>
        <v>2004</v>
      </c>
      <c r="D4">
        <f t="shared" si="1"/>
        <v>1</v>
      </c>
      <c r="E4">
        <f t="shared" si="2"/>
        <v>1</v>
      </c>
    </row>
    <row r="5" spans="1:5">
      <c r="A5" s="10">
        <v>38072</v>
      </c>
      <c r="B5" s="9">
        <v>1.8759600000000001</v>
      </c>
      <c r="C5">
        <f t="shared" si="0"/>
        <v>2004</v>
      </c>
      <c r="D5">
        <f t="shared" si="1"/>
        <v>1</v>
      </c>
      <c r="E5">
        <f t="shared" si="2"/>
        <v>1</v>
      </c>
    </row>
    <row r="6" spans="1:5">
      <c r="A6" s="10">
        <v>38075</v>
      </c>
      <c r="B6" s="9">
        <v>1.8905700000000001</v>
      </c>
      <c r="C6">
        <f t="shared" si="0"/>
        <v>2004</v>
      </c>
      <c r="D6">
        <f t="shared" si="1"/>
        <v>1</v>
      </c>
      <c r="E6">
        <f t="shared" si="2"/>
        <v>1</v>
      </c>
    </row>
    <row r="7" spans="1:5">
      <c r="A7" s="10">
        <v>38076</v>
      </c>
      <c r="B7" s="9">
        <v>1.9212499999999999</v>
      </c>
      <c r="C7">
        <f t="shared" si="0"/>
        <v>2004</v>
      </c>
      <c r="D7">
        <f t="shared" si="1"/>
        <v>1</v>
      </c>
      <c r="E7">
        <f t="shared" si="2"/>
        <v>1</v>
      </c>
    </row>
    <row r="8" spans="1:5">
      <c r="A8" s="10">
        <v>38077</v>
      </c>
      <c r="B8" s="9">
        <v>1.93367</v>
      </c>
      <c r="C8">
        <f t="shared" si="0"/>
        <v>2004</v>
      </c>
      <c r="D8">
        <f t="shared" si="1"/>
        <v>1</v>
      </c>
      <c r="E8">
        <f t="shared" si="2"/>
        <v>1</v>
      </c>
    </row>
    <row r="9" spans="1:5">
      <c r="A9" s="10">
        <v>38078</v>
      </c>
      <c r="B9" s="9">
        <v>1.9358599999999999</v>
      </c>
      <c r="C9">
        <f t="shared" si="0"/>
        <v>2004</v>
      </c>
      <c r="D9">
        <f t="shared" si="1"/>
        <v>2</v>
      </c>
      <c r="E9">
        <f t="shared" si="2"/>
        <v>1</v>
      </c>
    </row>
    <row r="10" spans="1:5">
      <c r="A10" s="10">
        <v>38079</v>
      </c>
      <c r="B10" s="9">
        <v>1.9278299999999999</v>
      </c>
      <c r="C10">
        <f t="shared" si="0"/>
        <v>2004</v>
      </c>
      <c r="D10">
        <f t="shared" si="1"/>
        <v>2</v>
      </c>
      <c r="E10">
        <f t="shared" si="2"/>
        <v>1</v>
      </c>
    </row>
    <row r="11" spans="1:5">
      <c r="A11" s="10">
        <v>38082</v>
      </c>
      <c r="B11" s="9">
        <v>1.92198</v>
      </c>
      <c r="C11">
        <f t="shared" si="0"/>
        <v>2004</v>
      </c>
      <c r="D11">
        <f t="shared" si="1"/>
        <v>2</v>
      </c>
      <c r="E11">
        <f t="shared" si="2"/>
        <v>1</v>
      </c>
    </row>
    <row r="12" spans="1:5">
      <c r="A12" s="10">
        <v>38083</v>
      </c>
      <c r="B12" s="9">
        <v>2.0081799999999999</v>
      </c>
      <c r="C12">
        <f t="shared" si="0"/>
        <v>2004</v>
      </c>
      <c r="D12">
        <f t="shared" si="1"/>
        <v>2</v>
      </c>
      <c r="E12">
        <f t="shared" si="2"/>
        <v>1</v>
      </c>
    </row>
    <row r="13" spans="1:5">
      <c r="A13" s="10">
        <v>38084</v>
      </c>
      <c r="B13" s="9">
        <v>1.9986900000000001</v>
      </c>
      <c r="C13">
        <f t="shared" si="0"/>
        <v>2004</v>
      </c>
      <c r="D13">
        <f t="shared" si="1"/>
        <v>2</v>
      </c>
      <c r="E13">
        <f t="shared" si="2"/>
        <v>1</v>
      </c>
    </row>
    <row r="14" spans="1:5">
      <c r="A14" s="10">
        <v>38085</v>
      </c>
      <c r="B14" s="9">
        <v>2.1338300000000001</v>
      </c>
      <c r="C14">
        <f t="shared" si="0"/>
        <v>2004</v>
      </c>
      <c r="D14">
        <f t="shared" si="1"/>
        <v>2</v>
      </c>
      <c r="E14">
        <f t="shared" si="2"/>
        <v>1</v>
      </c>
    </row>
    <row r="15" spans="1:5">
      <c r="A15" s="10">
        <v>38086</v>
      </c>
      <c r="B15" s="9">
        <v>2.12799</v>
      </c>
      <c r="C15">
        <f t="shared" si="0"/>
        <v>2004</v>
      </c>
      <c r="D15">
        <f t="shared" si="1"/>
        <v>2</v>
      </c>
      <c r="E15">
        <f t="shared" si="2"/>
        <v>1</v>
      </c>
    </row>
    <row r="16" spans="1:5">
      <c r="A16" s="10">
        <v>38089</v>
      </c>
      <c r="B16" s="9">
        <v>2.0834199999999998</v>
      </c>
      <c r="C16">
        <f t="shared" si="0"/>
        <v>2004</v>
      </c>
      <c r="D16">
        <f t="shared" si="1"/>
        <v>2</v>
      </c>
      <c r="E16">
        <f t="shared" si="2"/>
        <v>1</v>
      </c>
    </row>
    <row r="17" spans="1:34">
      <c r="A17" s="10">
        <v>38090</v>
      </c>
      <c r="B17" s="9">
        <v>2.04617</v>
      </c>
      <c r="C17">
        <f t="shared" si="0"/>
        <v>2004</v>
      </c>
      <c r="D17">
        <f t="shared" si="1"/>
        <v>2</v>
      </c>
      <c r="E17">
        <f t="shared" si="2"/>
        <v>1</v>
      </c>
    </row>
    <row r="18" spans="1:34">
      <c r="A18" s="10">
        <v>38091</v>
      </c>
      <c r="B18" s="9">
        <v>2.06589</v>
      </c>
      <c r="C18">
        <f t="shared" si="0"/>
        <v>2004</v>
      </c>
      <c r="D18">
        <f t="shared" si="1"/>
        <v>2</v>
      </c>
      <c r="E18">
        <f t="shared" si="2"/>
        <v>1</v>
      </c>
      <c r="G18" s="11" t="s">
        <v>26</v>
      </c>
      <c r="H18" s="11" t="s">
        <v>23</v>
      </c>
    </row>
    <row r="19" spans="1:34">
      <c r="A19" s="10">
        <v>38092</v>
      </c>
      <c r="B19" s="9">
        <v>2.0089100000000002</v>
      </c>
      <c r="C19">
        <f t="shared" si="0"/>
        <v>2004</v>
      </c>
      <c r="D19">
        <f t="shared" si="1"/>
        <v>2</v>
      </c>
      <c r="E19">
        <f t="shared" si="2"/>
        <v>1</v>
      </c>
      <c r="G19" s="11" t="s">
        <v>24</v>
      </c>
      <c r="H19">
        <v>2004</v>
      </c>
      <c r="I19">
        <v>2005</v>
      </c>
      <c r="J19">
        <v>2006</v>
      </c>
      <c r="K19">
        <v>2007</v>
      </c>
      <c r="L19">
        <v>2008</v>
      </c>
      <c r="M19">
        <v>2009</v>
      </c>
      <c r="N19">
        <v>2010</v>
      </c>
      <c r="O19">
        <v>2011</v>
      </c>
      <c r="P19">
        <v>2012</v>
      </c>
      <c r="Q19">
        <v>2013</v>
      </c>
      <c r="R19">
        <v>2014</v>
      </c>
      <c r="S19">
        <v>2015</v>
      </c>
      <c r="T19">
        <v>2016</v>
      </c>
      <c r="U19">
        <v>2017</v>
      </c>
      <c r="V19">
        <v>2018</v>
      </c>
      <c r="W19">
        <v>2019</v>
      </c>
      <c r="X19">
        <v>2020</v>
      </c>
      <c r="Y19" t="s">
        <v>27</v>
      </c>
      <c r="Z19" t="s">
        <v>28</v>
      </c>
    </row>
    <row r="20" spans="1:34">
      <c r="A20" s="10">
        <v>38093</v>
      </c>
      <c r="B20" s="9">
        <v>1.9855400000000001</v>
      </c>
      <c r="C20">
        <f t="shared" si="0"/>
        <v>2004</v>
      </c>
      <c r="D20">
        <f t="shared" si="1"/>
        <v>2</v>
      </c>
      <c r="E20">
        <f t="shared" si="2"/>
        <v>1</v>
      </c>
      <c r="G20" t="s">
        <v>27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34">
      <c r="A21" s="10">
        <v>38096</v>
      </c>
      <c r="B21" s="9">
        <v>1.9285600000000001</v>
      </c>
      <c r="C21">
        <f t="shared" si="0"/>
        <v>2004</v>
      </c>
      <c r="D21">
        <f t="shared" si="1"/>
        <v>2</v>
      </c>
      <c r="E21">
        <f t="shared" si="2"/>
        <v>1</v>
      </c>
      <c r="G21">
        <v>4</v>
      </c>
      <c r="H21" s="12">
        <v>1.7158210606060604</v>
      </c>
      <c r="I21" s="12">
        <v>1.5025604615384613</v>
      </c>
      <c r="J21" s="12">
        <v>1.4396586666666669</v>
      </c>
      <c r="K21" s="12">
        <v>3.6679061666666666</v>
      </c>
      <c r="L21" s="12">
        <v>2.4780425396825403</v>
      </c>
      <c r="M21" s="12">
        <v>5.5955001666666657</v>
      </c>
      <c r="N21" s="12">
        <v>9.6228688524590194</v>
      </c>
      <c r="O21" s="12">
        <v>8.6320833333333287</v>
      </c>
      <c r="P21" s="12">
        <v>10.072540983606556</v>
      </c>
      <c r="Q21" s="12">
        <v>15.395901639344265</v>
      </c>
      <c r="R21" s="12">
        <v>17.740983704918033</v>
      </c>
      <c r="S21" s="12">
        <v>20.084918114754096</v>
      </c>
      <c r="T21" s="12">
        <v>16.826833349999994</v>
      </c>
      <c r="U21" s="12">
        <v>12.306666666666667</v>
      </c>
      <c r="V21" s="12">
        <v>6.0370000000000008</v>
      </c>
      <c r="W21" s="12">
        <v>4.8149180327868839</v>
      </c>
      <c r="X21" s="12">
        <v>5.911666666666668</v>
      </c>
      <c r="Y21" s="12"/>
      <c r="Z21" s="12">
        <v>8.3978136653846178</v>
      </c>
    </row>
    <row r="22" spans="1:34">
      <c r="A22" s="10">
        <v>38097</v>
      </c>
      <c r="B22" s="9">
        <v>1.9723900000000001</v>
      </c>
      <c r="C22">
        <f t="shared" si="0"/>
        <v>2004</v>
      </c>
      <c r="D22">
        <f t="shared" si="1"/>
        <v>2</v>
      </c>
      <c r="E22">
        <f t="shared" si="2"/>
        <v>1</v>
      </c>
      <c r="G22">
        <v>3</v>
      </c>
      <c r="H22" s="12">
        <v>1.626930909090909</v>
      </c>
      <c r="I22" s="12">
        <v>1.2018013636363638</v>
      </c>
      <c r="J22" s="12">
        <v>1.719342153846154</v>
      </c>
      <c r="K22" s="12">
        <v>3.3348066153846152</v>
      </c>
      <c r="L22" s="12">
        <v>2.4052222222222217</v>
      </c>
      <c r="M22" s="12">
        <v>4.1751509090909096</v>
      </c>
      <c r="N22" s="12">
        <v>6.9373117741935468</v>
      </c>
      <c r="O22" s="12">
        <v>9.3737692307692306</v>
      </c>
      <c r="P22" s="12">
        <v>10.152999999999997</v>
      </c>
      <c r="Q22" s="12">
        <v>16.077265624999999</v>
      </c>
      <c r="R22" s="12">
        <v>19.639769369230759</v>
      </c>
      <c r="S22" s="12">
        <v>21.716796812499993</v>
      </c>
      <c r="T22" s="12">
        <v>17.124375124999997</v>
      </c>
      <c r="U22" s="12">
        <v>13.864153846153851</v>
      </c>
      <c r="V22" s="12">
        <v>7.9126562500000022</v>
      </c>
      <c r="W22" s="12">
        <v>5.0399999999999983</v>
      </c>
      <c r="X22" s="12">
        <v>6.8380303030303029</v>
      </c>
      <c r="Y22" s="12"/>
      <c r="Z22" s="12">
        <v>8.7450120936363582</v>
      </c>
    </row>
    <row r="23" spans="1:34">
      <c r="A23" s="10">
        <v>38098</v>
      </c>
      <c r="B23" s="9">
        <v>1.96143</v>
      </c>
      <c r="C23">
        <f t="shared" si="0"/>
        <v>2004</v>
      </c>
      <c r="D23">
        <f t="shared" si="1"/>
        <v>2</v>
      </c>
      <c r="E23">
        <f t="shared" si="2"/>
        <v>1</v>
      </c>
      <c r="G23">
        <v>2</v>
      </c>
      <c r="H23" s="12">
        <v>1.944818307692308</v>
      </c>
      <c r="I23" s="12">
        <v>1.1382432307692305</v>
      </c>
      <c r="J23" s="12">
        <v>1.9902081666666662</v>
      </c>
      <c r="K23" s="12">
        <v>2.2776672580645165</v>
      </c>
      <c r="L23" s="12">
        <v>3.1701978688524588</v>
      </c>
      <c r="M23" s="12">
        <v>3.7921314754098354</v>
      </c>
      <c r="N23" s="12">
        <v>7.7003383050847427</v>
      </c>
      <c r="O23" s="12">
        <v>9.5455833333333349</v>
      </c>
      <c r="P23" s="12">
        <v>8.8504237288135581</v>
      </c>
      <c r="Q23" s="12">
        <v>14.411491228070178</v>
      </c>
      <c r="R23" s="12">
        <v>19.485655803278689</v>
      </c>
      <c r="S23" s="12">
        <v>28.764435596774199</v>
      </c>
      <c r="T23" s="12">
        <v>16.188360590163931</v>
      </c>
      <c r="U23" s="12">
        <v>15.945500000000004</v>
      </c>
      <c r="V23" s="12">
        <v>10.299666666666665</v>
      </c>
      <c r="W23" s="12">
        <v>6.030172413793105</v>
      </c>
      <c r="X23" s="12">
        <v>5.6854237288135581</v>
      </c>
      <c r="Y23" s="12"/>
      <c r="Z23" s="12">
        <v>9.1998290456310698</v>
      </c>
    </row>
    <row r="24" spans="1:34">
      <c r="A24" s="10">
        <v>38099</v>
      </c>
      <c r="B24" s="9">
        <v>1.96654</v>
      </c>
      <c r="C24">
        <f t="shared" si="0"/>
        <v>2004</v>
      </c>
      <c r="D24">
        <f t="shared" si="1"/>
        <v>2</v>
      </c>
      <c r="E24">
        <f t="shared" si="2"/>
        <v>1</v>
      </c>
      <c r="G24">
        <v>1</v>
      </c>
      <c r="H24" s="12">
        <v>1.8965185714285713</v>
      </c>
      <c r="I24" s="12">
        <v>1.4808082812500001</v>
      </c>
      <c r="J24" s="12">
        <v>1.4887057142857141</v>
      </c>
      <c r="K24" s="12">
        <v>1.7711496491228067</v>
      </c>
      <c r="L24" s="12">
        <v>4.2463277966101698</v>
      </c>
      <c r="M24" s="12">
        <v>3.3585377192982464</v>
      </c>
      <c r="N24" s="12">
        <v>6.9554384210526337</v>
      </c>
      <c r="O24" s="12">
        <v>9.9197368421052676</v>
      </c>
      <c r="P24" s="12">
        <v>7.9096551724137942</v>
      </c>
      <c r="Q24" s="12">
        <v>12.707946428571432</v>
      </c>
      <c r="R24" s="12">
        <v>19.060172586206896</v>
      </c>
      <c r="S24" s="12">
        <v>19.493245631578937</v>
      </c>
      <c r="T24" s="12">
        <v>15.204237322033899</v>
      </c>
      <c r="U24" s="12">
        <v>17.417287966101693</v>
      </c>
      <c r="V24" s="12">
        <v>9.9784745762711893</v>
      </c>
      <c r="W24" s="12">
        <v>5.9631034482758629</v>
      </c>
      <c r="X24" s="12">
        <v>5.3487931034482763</v>
      </c>
      <c r="Y24" s="12"/>
      <c r="Z24" s="12">
        <v>8.8170143087606778</v>
      </c>
    </row>
    <row r="25" spans="1:34">
      <c r="A25" s="10">
        <v>38100</v>
      </c>
      <c r="B25" s="9">
        <v>1.9782299999999999</v>
      </c>
      <c r="C25">
        <f t="shared" si="0"/>
        <v>2004</v>
      </c>
      <c r="D25">
        <f t="shared" si="1"/>
        <v>2</v>
      </c>
      <c r="E25">
        <f t="shared" si="2"/>
        <v>1</v>
      </c>
      <c r="G25" t="s">
        <v>28</v>
      </c>
      <c r="H25" s="12">
        <v>1.7662276960784313</v>
      </c>
      <c r="I25" s="12">
        <v>1.3297802307692312</v>
      </c>
      <c r="J25" s="12">
        <v>1.6635550622406641</v>
      </c>
      <c r="K25" s="12">
        <v>2.782818442622951</v>
      </c>
      <c r="L25" s="12">
        <v>3.0551263821138219</v>
      </c>
      <c r="M25" s="12">
        <v>4.2378960655737687</v>
      </c>
      <c r="N25" s="12">
        <v>7.8154321338912158</v>
      </c>
      <c r="O25" s="12">
        <v>9.3610743801652863</v>
      </c>
      <c r="P25" s="12">
        <v>9.281090534979425</v>
      </c>
      <c r="Q25" s="12">
        <v>14.710903361344542</v>
      </c>
      <c r="R25" s="12">
        <v>18.991428689795917</v>
      </c>
      <c r="S25" s="12">
        <v>22.580184463114758</v>
      </c>
      <c r="T25" s="12">
        <v>16.352909864754093</v>
      </c>
      <c r="U25" s="12">
        <v>14.852131106557366</v>
      </c>
      <c r="V25" s="12">
        <v>8.5404938271604909</v>
      </c>
      <c r="W25" s="12">
        <v>5.4418181818181814</v>
      </c>
      <c r="X25" s="12">
        <v>5.9739917695473261</v>
      </c>
      <c r="Y25" s="12"/>
      <c r="Z25" s="12">
        <v>8.7875764308329263</v>
      </c>
    </row>
    <row r="26" spans="1:34">
      <c r="A26" s="10">
        <v>38103</v>
      </c>
      <c r="B26" s="9">
        <v>1.9855400000000001</v>
      </c>
      <c r="C26">
        <f t="shared" si="0"/>
        <v>2004</v>
      </c>
      <c r="D26">
        <f t="shared" si="1"/>
        <v>2</v>
      </c>
      <c r="E26">
        <f t="shared" si="2"/>
        <v>1</v>
      </c>
    </row>
    <row r="27" spans="1:34">
      <c r="A27" s="10">
        <v>38104</v>
      </c>
      <c r="B27" s="9">
        <v>2.0059900000000002</v>
      </c>
      <c r="C27">
        <f t="shared" si="0"/>
        <v>2004</v>
      </c>
      <c r="D27">
        <f t="shared" si="1"/>
        <v>2</v>
      </c>
      <c r="E27">
        <f t="shared" si="2"/>
        <v>1</v>
      </c>
      <c r="G27" s="13">
        <v>5.911666666666668</v>
      </c>
      <c r="H27" s="13">
        <v>6.8380303030303029</v>
      </c>
      <c r="I27" s="13">
        <v>5.6854237288135581</v>
      </c>
      <c r="J27" s="13">
        <v>5.3487931034482763</v>
      </c>
      <c r="K27" s="13">
        <v>4.8149180327868839</v>
      </c>
      <c r="L27" s="13">
        <v>5.0399999999999983</v>
      </c>
      <c r="M27" s="13">
        <v>6.030172413793105</v>
      </c>
      <c r="N27" s="13">
        <v>5.9631034482758629</v>
      </c>
      <c r="O27" s="13">
        <v>6.0370000000000008</v>
      </c>
      <c r="P27" s="13">
        <v>7.9126562500000022</v>
      </c>
      <c r="Q27" s="13">
        <v>10.299666666666665</v>
      </c>
      <c r="R27" s="13">
        <v>9.9784745762711893</v>
      </c>
      <c r="S27" s="13">
        <v>12.306666666666667</v>
      </c>
      <c r="T27" s="13">
        <v>13.864153846153851</v>
      </c>
      <c r="U27" s="13">
        <v>15.945500000000004</v>
      </c>
      <c r="V27" s="13">
        <v>17.417287966101693</v>
      </c>
      <c r="W27" s="13">
        <v>16.826833349999994</v>
      </c>
      <c r="X27" s="13">
        <v>17.124375124999997</v>
      </c>
      <c r="Y27" s="13">
        <v>16.188360590163931</v>
      </c>
      <c r="Z27" s="13">
        <v>15.204237322033899</v>
      </c>
      <c r="AA27" s="13">
        <v>20.084918114754096</v>
      </c>
      <c r="AB27" s="13">
        <v>21.716796812499993</v>
      </c>
      <c r="AC27" s="13">
        <v>28.764435596774199</v>
      </c>
      <c r="AD27" s="13">
        <v>19.493245631578937</v>
      </c>
      <c r="AE27" s="13">
        <v>17.740983704918033</v>
      </c>
      <c r="AF27" s="13">
        <v>19.639769369230759</v>
      </c>
      <c r="AG27" s="13">
        <v>19.485655803278689</v>
      </c>
      <c r="AH27" s="13">
        <v>19.060172586206896</v>
      </c>
    </row>
    <row r="28" spans="1:34">
      <c r="A28" s="10">
        <v>38105</v>
      </c>
      <c r="B28" s="9">
        <v>1.99065</v>
      </c>
      <c r="C28">
        <f t="shared" si="0"/>
        <v>2004</v>
      </c>
      <c r="D28">
        <f t="shared" si="1"/>
        <v>2</v>
      </c>
      <c r="E28">
        <f t="shared" si="2"/>
        <v>1</v>
      </c>
    </row>
    <row r="29" spans="1:34">
      <c r="A29" s="10">
        <v>38106</v>
      </c>
      <c r="B29" s="9">
        <v>1.98773</v>
      </c>
      <c r="C29">
        <f t="shared" si="0"/>
        <v>2004</v>
      </c>
      <c r="D29">
        <f t="shared" si="1"/>
        <v>2</v>
      </c>
      <c r="E29">
        <f t="shared" si="2"/>
        <v>1</v>
      </c>
      <c r="G29" s="13">
        <v>5.911666666666668</v>
      </c>
    </row>
    <row r="30" spans="1:34">
      <c r="A30" s="10">
        <v>38107</v>
      </c>
      <c r="B30" s="9">
        <v>1.9884599999999999</v>
      </c>
      <c r="C30">
        <f t="shared" si="0"/>
        <v>2004</v>
      </c>
      <c r="D30">
        <f t="shared" si="1"/>
        <v>2</v>
      </c>
      <c r="E30">
        <f t="shared" si="2"/>
        <v>1</v>
      </c>
      <c r="G30" s="13">
        <v>6.8380303030303029</v>
      </c>
    </row>
    <row r="31" spans="1:34">
      <c r="A31" s="10">
        <v>38110</v>
      </c>
      <c r="B31" s="9">
        <v>1.9884599999999999</v>
      </c>
      <c r="C31">
        <f t="shared" si="0"/>
        <v>2004</v>
      </c>
      <c r="D31">
        <f t="shared" si="1"/>
        <v>2</v>
      </c>
      <c r="E31">
        <f t="shared" si="2"/>
        <v>1</v>
      </c>
      <c r="G31" s="13">
        <v>5.6854237288135581</v>
      </c>
    </row>
    <row r="32" spans="1:34">
      <c r="A32" s="10">
        <v>38111</v>
      </c>
      <c r="B32" s="9">
        <v>1.9884599999999999</v>
      </c>
      <c r="C32">
        <f t="shared" si="0"/>
        <v>2004</v>
      </c>
      <c r="D32">
        <f t="shared" si="1"/>
        <v>2</v>
      </c>
      <c r="E32">
        <f t="shared" si="2"/>
        <v>1</v>
      </c>
      <c r="G32" s="13">
        <v>5.3487931034482763</v>
      </c>
    </row>
    <row r="33" spans="1:7">
      <c r="A33" s="10">
        <v>38112</v>
      </c>
      <c r="B33" s="9">
        <v>1.9884599999999999</v>
      </c>
      <c r="C33">
        <f t="shared" si="0"/>
        <v>2004</v>
      </c>
      <c r="D33">
        <f t="shared" si="1"/>
        <v>2</v>
      </c>
      <c r="E33">
        <f t="shared" si="2"/>
        <v>1</v>
      </c>
      <c r="G33" s="13">
        <v>4.8149180327868839</v>
      </c>
    </row>
    <row r="34" spans="1:7">
      <c r="A34" s="10">
        <v>38113</v>
      </c>
      <c r="B34" s="9">
        <v>1.9884599999999999</v>
      </c>
      <c r="C34">
        <f t="shared" si="0"/>
        <v>2004</v>
      </c>
      <c r="D34">
        <f t="shared" si="1"/>
        <v>2</v>
      </c>
      <c r="E34">
        <f t="shared" si="2"/>
        <v>1</v>
      </c>
      <c r="G34" s="13">
        <v>5.0399999999999983</v>
      </c>
    </row>
    <row r="35" spans="1:7">
      <c r="A35" s="10">
        <v>38114</v>
      </c>
      <c r="B35" s="9">
        <v>1.9884599999999999</v>
      </c>
      <c r="C35">
        <f t="shared" si="0"/>
        <v>2004</v>
      </c>
      <c r="D35">
        <f t="shared" si="1"/>
        <v>2</v>
      </c>
      <c r="E35">
        <f t="shared" si="2"/>
        <v>1</v>
      </c>
      <c r="G35" s="13">
        <v>6.030172413793105</v>
      </c>
    </row>
    <row r="36" spans="1:7">
      <c r="A36" s="10">
        <v>38117</v>
      </c>
      <c r="B36" s="9">
        <v>1.9650799999999999</v>
      </c>
      <c r="C36">
        <f t="shared" si="0"/>
        <v>2004</v>
      </c>
      <c r="D36">
        <f t="shared" si="1"/>
        <v>2</v>
      </c>
      <c r="E36">
        <f t="shared" si="2"/>
        <v>1</v>
      </c>
      <c r="G36" s="13">
        <v>5.9631034482758629</v>
      </c>
    </row>
    <row r="37" spans="1:7">
      <c r="A37" s="10">
        <v>38118</v>
      </c>
      <c r="B37" s="9">
        <v>1.96289</v>
      </c>
      <c r="C37">
        <f t="shared" si="0"/>
        <v>2004</v>
      </c>
      <c r="D37">
        <f t="shared" si="1"/>
        <v>2</v>
      </c>
      <c r="E37">
        <f t="shared" si="2"/>
        <v>1</v>
      </c>
      <c r="G37" s="13">
        <v>6.0370000000000008</v>
      </c>
    </row>
    <row r="38" spans="1:7">
      <c r="A38" s="10">
        <v>38119</v>
      </c>
      <c r="B38" s="9">
        <v>1.9782299999999999</v>
      </c>
      <c r="C38">
        <f t="shared" si="0"/>
        <v>2004</v>
      </c>
      <c r="D38">
        <f t="shared" si="1"/>
        <v>2</v>
      </c>
      <c r="E38">
        <f t="shared" si="2"/>
        <v>1</v>
      </c>
      <c r="G38" s="13">
        <v>7.9126562500000022</v>
      </c>
    </row>
    <row r="39" spans="1:7">
      <c r="A39" s="10">
        <v>38120</v>
      </c>
      <c r="B39" s="9">
        <v>1.9709300000000001</v>
      </c>
      <c r="C39">
        <f t="shared" si="0"/>
        <v>2004</v>
      </c>
      <c r="D39">
        <f t="shared" si="1"/>
        <v>2</v>
      </c>
      <c r="E39">
        <f t="shared" si="2"/>
        <v>1</v>
      </c>
      <c r="G39" s="13">
        <v>10.299666666666665</v>
      </c>
    </row>
    <row r="40" spans="1:7">
      <c r="A40" s="10">
        <v>38121</v>
      </c>
      <c r="B40" s="9">
        <v>1.9658100000000001</v>
      </c>
      <c r="C40">
        <f t="shared" si="0"/>
        <v>2004</v>
      </c>
      <c r="D40">
        <f t="shared" si="1"/>
        <v>2</v>
      </c>
      <c r="E40">
        <f t="shared" si="2"/>
        <v>1</v>
      </c>
      <c r="G40" s="13">
        <v>9.9784745762711893</v>
      </c>
    </row>
    <row r="41" spans="1:7">
      <c r="A41" s="10">
        <v>38124</v>
      </c>
      <c r="B41" s="9">
        <v>1.9775</v>
      </c>
      <c r="C41">
        <f t="shared" si="0"/>
        <v>2004</v>
      </c>
      <c r="D41">
        <f t="shared" si="1"/>
        <v>2</v>
      </c>
      <c r="E41">
        <f t="shared" si="2"/>
        <v>1</v>
      </c>
      <c r="G41" s="13">
        <v>12.306666666666667</v>
      </c>
    </row>
    <row r="42" spans="1:7">
      <c r="A42" s="10">
        <v>38125</v>
      </c>
      <c r="B42" s="9">
        <v>1.98627</v>
      </c>
      <c r="C42">
        <f t="shared" si="0"/>
        <v>2004</v>
      </c>
      <c r="D42">
        <f t="shared" si="1"/>
        <v>2</v>
      </c>
      <c r="E42">
        <f t="shared" si="2"/>
        <v>1</v>
      </c>
      <c r="G42" s="13">
        <v>13.864153846153851</v>
      </c>
    </row>
    <row r="43" spans="1:7">
      <c r="A43" s="10">
        <v>38126</v>
      </c>
      <c r="B43" s="9">
        <v>1.97604</v>
      </c>
      <c r="C43">
        <f t="shared" si="0"/>
        <v>2004</v>
      </c>
      <c r="D43">
        <f t="shared" si="1"/>
        <v>2</v>
      </c>
      <c r="E43">
        <f t="shared" si="2"/>
        <v>1</v>
      </c>
      <c r="G43" s="13">
        <v>15.945500000000004</v>
      </c>
    </row>
    <row r="44" spans="1:7">
      <c r="A44" s="10">
        <v>38127</v>
      </c>
      <c r="B44" s="9">
        <v>1.9796899999999999</v>
      </c>
      <c r="C44">
        <f t="shared" si="0"/>
        <v>2004</v>
      </c>
      <c r="D44">
        <f t="shared" si="1"/>
        <v>2</v>
      </c>
      <c r="E44">
        <f t="shared" si="2"/>
        <v>1</v>
      </c>
      <c r="G44" s="13">
        <v>17.417287966101693</v>
      </c>
    </row>
    <row r="45" spans="1:7">
      <c r="A45" s="10">
        <v>38128</v>
      </c>
      <c r="B45" s="9">
        <v>1.9796899999999999</v>
      </c>
      <c r="C45">
        <f t="shared" si="0"/>
        <v>2004</v>
      </c>
      <c r="D45">
        <f t="shared" si="1"/>
        <v>2</v>
      </c>
      <c r="E45">
        <f t="shared" si="2"/>
        <v>1</v>
      </c>
      <c r="G45" s="13">
        <v>16.826833349999994</v>
      </c>
    </row>
    <row r="46" spans="1:7">
      <c r="A46" s="10">
        <v>38131</v>
      </c>
      <c r="B46" s="9">
        <v>1.9431700000000001</v>
      </c>
      <c r="C46">
        <f t="shared" si="0"/>
        <v>2004</v>
      </c>
      <c r="D46">
        <f t="shared" si="1"/>
        <v>2</v>
      </c>
      <c r="E46">
        <f t="shared" si="2"/>
        <v>1</v>
      </c>
      <c r="G46" s="13">
        <v>17.124375124999997</v>
      </c>
    </row>
    <row r="47" spans="1:7">
      <c r="A47" s="10">
        <v>38132</v>
      </c>
      <c r="B47" s="9">
        <v>1.95485</v>
      </c>
      <c r="C47">
        <f t="shared" si="0"/>
        <v>2004</v>
      </c>
      <c r="D47">
        <f t="shared" si="1"/>
        <v>2</v>
      </c>
      <c r="E47">
        <f t="shared" si="2"/>
        <v>1</v>
      </c>
      <c r="G47" s="13">
        <v>16.188360590163931</v>
      </c>
    </row>
    <row r="48" spans="1:7">
      <c r="A48" s="10">
        <v>38133</v>
      </c>
      <c r="B48" s="9">
        <v>1.9979499999999999</v>
      </c>
      <c r="C48">
        <f t="shared" si="0"/>
        <v>2004</v>
      </c>
      <c r="D48">
        <f t="shared" si="1"/>
        <v>2</v>
      </c>
      <c r="E48">
        <f t="shared" si="2"/>
        <v>1</v>
      </c>
      <c r="G48" s="13">
        <v>15.204237322033899</v>
      </c>
    </row>
    <row r="49" spans="1:7">
      <c r="A49" s="10">
        <v>38134</v>
      </c>
      <c r="B49" s="9">
        <v>2.0081799999999999</v>
      </c>
      <c r="C49">
        <f t="shared" si="0"/>
        <v>2004</v>
      </c>
      <c r="D49">
        <f t="shared" si="1"/>
        <v>2</v>
      </c>
      <c r="E49">
        <f t="shared" si="2"/>
        <v>1</v>
      </c>
      <c r="G49" s="13">
        <v>20.084918114754096</v>
      </c>
    </row>
    <row r="50" spans="1:7">
      <c r="A50" s="10">
        <v>38135</v>
      </c>
      <c r="B50" s="9">
        <v>2.0483600000000002</v>
      </c>
      <c r="C50">
        <f t="shared" si="0"/>
        <v>2004</v>
      </c>
      <c r="D50">
        <f t="shared" si="1"/>
        <v>2</v>
      </c>
      <c r="E50">
        <f t="shared" si="2"/>
        <v>1</v>
      </c>
      <c r="G50" s="13">
        <v>21.716796812499993</v>
      </c>
    </row>
    <row r="51" spans="1:7">
      <c r="A51" s="10">
        <v>38138</v>
      </c>
      <c r="B51" s="9">
        <v>2.0454400000000001</v>
      </c>
      <c r="C51">
        <f t="shared" si="0"/>
        <v>2004</v>
      </c>
      <c r="D51">
        <f t="shared" si="1"/>
        <v>2</v>
      </c>
      <c r="E51">
        <f t="shared" si="2"/>
        <v>1</v>
      </c>
      <c r="G51" s="13">
        <v>28.764435596774199</v>
      </c>
    </row>
    <row r="52" spans="1:7">
      <c r="A52" s="10">
        <v>38139</v>
      </c>
      <c r="B52" s="9">
        <v>2.0673499999999998</v>
      </c>
      <c r="C52">
        <f t="shared" si="0"/>
        <v>2004</v>
      </c>
      <c r="D52">
        <f t="shared" si="1"/>
        <v>2</v>
      </c>
      <c r="E52">
        <f t="shared" si="2"/>
        <v>1</v>
      </c>
      <c r="G52" s="13">
        <v>19.493245631578937</v>
      </c>
    </row>
    <row r="53" spans="1:7">
      <c r="A53" s="10">
        <v>38140</v>
      </c>
      <c r="B53" s="9">
        <v>2.0373999999999999</v>
      </c>
      <c r="C53">
        <f t="shared" si="0"/>
        <v>2004</v>
      </c>
      <c r="D53">
        <f t="shared" si="1"/>
        <v>2</v>
      </c>
      <c r="E53">
        <f t="shared" si="2"/>
        <v>1</v>
      </c>
      <c r="G53" s="13">
        <v>17.740983704918033</v>
      </c>
    </row>
    <row r="54" spans="1:7">
      <c r="A54" s="10">
        <v>38141</v>
      </c>
      <c r="B54" s="9">
        <v>2.0038</v>
      </c>
      <c r="C54">
        <f t="shared" si="0"/>
        <v>2004</v>
      </c>
      <c r="D54">
        <f t="shared" si="1"/>
        <v>2</v>
      </c>
      <c r="E54">
        <f t="shared" si="2"/>
        <v>1</v>
      </c>
      <c r="G54" s="13">
        <v>19.639769369230759</v>
      </c>
    </row>
    <row r="55" spans="1:7">
      <c r="A55" s="10">
        <v>38142</v>
      </c>
      <c r="B55" s="9">
        <v>1.99722</v>
      </c>
      <c r="C55">
        <f t="shared" si="0"/>
        <v>2004</v>
      </c>
      <c r="D55">
        <f t="shared" si="1"/>
        <v>2</v>
      </c>
      <c r="E55">
        <f t="shared" si="2"/>
        <v>1</v>
      </c>
      <c r="G55" s="13">
        <v>19.485655803278689</v>
      </c>
    </row>
    <row r="56" spans="1:7">
      <c r="A56" s="10">
        <v>38145</v>
      </c>
      <c r="B56" s="9">
        <v>1.9979499999999999</v>
      </c>
      <c r="C56">
        <f t="shared" si="0"/>
        <v>2004</v>
      </c>
      <c r="D56">
        <f t="shared" si="1"/>
        <v>2</v>
      </c>
      <c r="E56">
        <f t="shared" si="2"/>
        <v>1</v>
      </c>
      <c r="G56" s="13">
        <v>19.060172586206896</v>
      </c>
    </row>
    <row r="57" spans="1:7">
      <c r="A57" s="10">
        <v>38146</v>
      </c>
      <c r="B57" s="9">
        <v>1.9870000000000001</v>
      </c>
      <c r="C57">
        <f t="shared" si="0"/>
        <v>2004</v>
      </c>
      <c r="D57">
        <f t="shared" si="1"/>
        <v>2</v>
      </c>
      <c r="E57">
        <f t="shared" si="2"/>
        <v>1</v>
      </c>
    </row>
    <row r="58" spans="1:7">
      <c r="A58" s="10">
        <v>38147</v>
      </c>
      <c r="B58" s="9">
        <v>1.97604</v>
      </c>
      <c r="C58">
        <f t="shared" si="0"/>
        <v>2004</v>
      </c>
      <c r="D58">
        <f t="shared" si="1"/>
        <v>2</v>
      </c>
      <c r="E58">
        <f t="shared" si="2"/>
        <v>1</v>
      </c>
    </row>
    <row r="59" spans="1:7">
      <c r="A59" s="10">
        <v>38148</v>
      </c>
      <c r="B59" s="9">
        <v>1.9555800000000001</v>
      </c>
      <c r="C59">
        <f t="shared" si="0"/>
        <v>2004</v>
      </c>
      <c r="D59">
        <f t="shared" si="1"/>
        <v>2</v>
      </c>
      <c r="E59">
        <f t="shared" si="2"/>
        <v>1</v>
      </c>
    </row>
    <row r="60" spans="1:7">
      <c r="A60" s="10">
        <v>38149</v>
      </c>
      <c r="B60" s="9">
        <v>1.9431700000000001</v>
      </c>
      <c r="C60">
        <f t="shared" si="0"/>
        <v>2004</v>
      </c>
      <c r="D60">
        <f t="shared" si="1"/>
        <v>2</v>
      </c>
      <c r="E60">
        <f t="shared" si="2"/>
        <v>1</v>
      </c>
    </row>
    <row r="61" spans="1:7">
      <c r="A61" s="10">
        <v>38152</v>
      </c>
      <c r="B61" s="9">
        <v>1.8745000000000001</v>
      </c>
      <c r="C61">
        <f t="shared" si="0"/>
        <v>2004</v>
      </c>
      <c r="D61">
        <f t="shared" si="1"/>
        <v>2</v>
      </c>
      <c r="E61">
        <f t="shared" si="2"/>
        <v>1</v>
      </c>
    </row>
    <row r="62" spans="1:7">
      <c r="A62" s="10">
        <v>38153</v>
      </c>
      <c r="B62" s="9">
        <v>1.8554999999999999</v>
      </c>
      <c r="C62">
        <f t="shared" si="0"/>
        <v>2004</v>
      </c>
      <c r="D62">
        <f t="shared" si="1"/>
        <v>2</v>
      </c>
      <c r="E62">
        <f t="shared" si="2"/>
        <v>1</v>
      </c>
    </row>
    <row r="63" spans="1:7">
      <c r="A63" s="10">
        <v>38154</v>
      </c>
      <c r="B63" s="9">
        <v>1.85623</v>
      </c>
      <c r="C63">
        <f t="shared" si="0"/>
        <v>2004</v>
      </c>
      <c r="D63">
        <f t="shared" si="1"/>
        <v>2</v>
      </c>
      <c r="E63">
        <f t="shared" si="2"/>
        <v>1</v>
      </c>
    </row>
    <row r="64" spans="1:7">
      <c r="A64" s="10">
        <v>38155</v>
      </c>
      <c r="B64" s="9">
        <v>1.7934099999999999</v>
      </c>
      <c r="C64">
        <f t="shared" si="0"/>
        <v>2004</v>
      </c>
      <c r="D64">
        <f t="shared" si="1"/>
        <v>2</v>
      </c>
      <c r="E64">
        <f t="shared" si="2"/>
        <v>1</v>
      </c>
    </row>
    <row r="65" spans="1:5">
      <c r="A65" s="10">
        <v>38156</v>
      </c>
      <c r="B65" s="9">
        <v>1.75908</v>
      </c>
      <c r="C65">
        <f t="shared" si="0"/>
        <v>2004</v>
      </c>
      <c r="D65">
        <f t="shared" si="1"/>
        <v>2</v>
      </c>
      <c r="E65">
        <f t="shared" si="2"/>
        <v>1</v>
      </c>
    </row>
    <row r="66" spans="1:5">
      <c r="A66" s="10">
        <v>38159</v>
      </c>
      <c r="B66" s="9">
        <v>1.78172</v>
      </c>
      <c r="C66">
        <f t="shared" si="0"/>
        <v>2004</v>
      </c>
      <c r="D66">
        <f t="shared" si="1"/>
        <v>2</v>
      </c>
      <c r="E66">
        <f t="shared" si="2"/>
        <v>1</v>
      </c>
    </row>
    <row r="67" spans="1:5">
      <c r="A67" s="10">
        <v>38160</v>
      </c>
      <c r="B67" s="9">
        <v>1.8153300000000001</v>
      </c>
      <c r="C67">
        <f t="shared" ref="C67:C130" si="3">YEAR(A67)</f>
        <v>2004</v>
      </c>
      <c r="D67">
        <f t="shared" ref="D67:D130" si="4">ROUNDUP(MONTH(A67)/3,0)</f>
        <v>2</v>
      </c>
      <c r="E67">
        <f t="shared" ref="E67:E130" si="5">ROUND((D67/2),0)</f>
        <v>1</v>
      </c>
    </row>
    <row r="68" spans="1:5">
      <c r="A68" s="10">
        <v>38161</v>
      </c>
      <c r="B68" s="9">
        <v>1.7941400000000001</v>
      </c>
      <c r="C68">
        <f t="shared" si="3"/>
        <v>2004</v>
      </c>
      <c r="D68">
        <f t="shared" si="4"/>
        <v>2</v>
      </c>
      <c r="E68">
        <f t="shared" si="5"/>
        <v>1</v>
      </c>
    </row>
    <row r="69" spans="1:5">
      <c r="A69" s="10">
        <v>38162</v>
      </c>
      <c r="B69" s="9">
        <v>1.7773399999999999</v>
      </c>
      <c r="C69">
        <f t="shared" si="3"/>
        <v>2004</v>
      </c>
      <c r="D69">
        <f t="shared" si="4"/>
        <v>2</v>
      </c>
      <c r="E69">
        <f t="shared" si="5"/>
        <v>1</v>
      </c>
    </row>
    <row r="70" spans="1:5">
      <c r="A70" s="10">
        <v>38163</v>
      </c>
      <c r="B70" s="9">
        <v>1.69479</v>
      </c>
      <c r="C70">
        <f t="shared" si="3"/>
        <v>2004</v>
      </c>
      <c r="D70">
        <f t="shared" si="4"/>
        <v>2</v>
      </c>
      <c r="E70">
        <f t="shared" si="5"/>
        <v>1</v>
      </c>
    </row>
    <row r="71" spans="1:5">
      <c r="A71" s="10">
        <v>38166</v>
      </c>
      <c r="B71" s="9">
        <v>1.5947100000000001</v>
      </c>
      <c r="C71">
        <f t="shared" si="3"/>
        <v>2004</v>
      </c>
      <c r="D71">
        <f t="shared" si="4"/>
        <v>2</v>
      </c>
      <c r="E71">
        <f t="shared" si="5"/>
        <v>1</v>
      </c>
    </row>
    <row r="72" spans="1:5">
      <c r="A72" s="10">
        <v>38167</v>
      </c>
      <c r="B72" s="9">
        <v>1.5881400000000001</v>
      </c>
      <c r="C72">
        <f t="shared" si="3"/>
        <v>2004</v>
      </c>
      <c r="D72">
        <f t="shared" si="4"/>
        <v>2</v>
      </c>
      <c r="E72">
        <f t="shared" si="5"/>
        <v>1</v>
      </c>
    </row>
    <row r="73" spans="1:5">
      <c r="A73" s="10">
        <v>38168</v>
      </c>
      <c r="B73" s="9">
        <v>1.5706</v>
      </c>
      <c r="C73">
        <f t="shared" si="3"/>
        <v>2004</v>
      </c>
      <c r="D73">
        <f t="shared" si="4"/>
        <v>2</v>
      </c>
      <c r="E73">
        <f t="shared" si="5"/>
        <v>1</v>
      </c>
    </row>
    <row r="74" spans="1:5">
      <c r="A74" s="10">
        <v>38169</v>
      </c>
      <c r="B74" s="9">
        <v>1.6173599999999999</v>
      </c>
      <c r="C74">
        <f t="shared" si="3"/>
        <v>2004</v>
      </c>
      <c r="D74">
        <f t="shared" si="4"/>
        <v>3</v>
      </c>
      <c r="E74">
        <f t="shared" si="5"/>
        <v>2</v>
      </c>
    </row>
    <row r="75" spans="1:5">
      <c r="A75" s="10">
        <v>38170</v>
      </c>
      <c r="B75" s="9">
        <v>1.60348</v>
      </c>
      <c r="C75">
        <f t="shared" si="3"/>
        <v>2004</v>
      </c>
      <c r="D75">
        <f t="shared" si="4"/>
        <v>3</v>
      </c>
      <c r="E75">
        <f t="shared" si="5"/>
        <v>2</v>
      </c>
    </row>
    <row r="76" spans="1:5">
      <c r="A76" s="10">
        <v>38173</v>
      </c>
      <c r="B76" s="9">
        <v>1.5925199999999999</v>
      </c>
      <c r="C76">
        <f t="shared" si="3"/>
        <v>2004</v>
      </c>
      <c r="D76">
        <f t="shared" si="4"/>
        <v>3</v>
      </c>
      <c r="E76">
        <f t="shared" si="5"/>
        <v>2</v>
      </c>
    </row>
    <row r="77" spans="1:5">
      <c r="A77" s="10">
        <v>38174</v>
      </c>
      <c r="B77" s="9">
        <v>1.58741</v>
      </c>
      <c r="C77">
        <f t="shared" si="3"/>
        <v>2004</v>
      </c>
      <c r="D77">
        <f t="shared" si="4"/>
        <v>3</v>
      </c>
      <c r="E77">
        <f t="shared" si="5"/>
        <v>2</v>
      </c>
    </row>
    <row r="78" spans="1:5">
      <c r="A78" s="10">
        <v>38175</v>
      </c>
      <c r="B78" s="9">
        <v>1.5779099999999999</v>
      </c>
      <c r="C78">
        <f t="shared" si="3"/>
        <v>2004</v>
      </c>
      <c r="D78">
        <f t="shared" si="4"/>
        <v>3</v>
      </c>
      <c r="E78">
        <f t="shared" si="5"/>
        <v>2</v>
      </c>
    </row>
    <row r="79" spans="1:5">
      <c r="A79" s="10">
        <v>38176</v>
      </c>
      <c r="B79" s="9">
        <v>1.5618399999999999</v>
      </c>
      <c r="C79">
        <f t="shared" si="3"/>
        <v>2004</v>
      </c>
      <c r="D79">
        <f t="shared" si="4"/>
        <v>3</v>
      </c>
      <c r="E79">
        <f t="shared" si="5"/>
        <v>2</v>
      </c>
    </row>
    <row r="80" spans="1:5">
      <c r="A80" s="10">
        <v>38177</v>
      </c>
      <c r="B80" s="9">
        <v>1.54796</v>
      </c>
      <c r="C80">
        <f t="shared" si="3"/>
        <v>2004</v>
      </c>
      <c r="D80">
        <f t="shared" si="4"/>
        <v>3</v>
      </c>
      <c r="E80">
        <f t="shared" si="5"/>
        <v>2</v>
      </c>
    </row>
    <row r="81" spans="1:5">
      <c r="A81" s="10">
        <v>38180</v>
      </c>
      <c r="B81" s="9">
        <v>1.44642</v>
      </c>
      <c r="C81">
        <f t="shared" si="3"/>
        <v>2004</v>
      </c>
      <c r="D81">
        <f t="shared" si="4"/>
        <v>3</v>
      </c>
      <c r="E81">
        <f t="shared" si="5"/>
        <v>2</v>
      </c>
    </row>
    <row r="82" spans="1:5">
      <c r="A82" s="10">
        <v>38181</v>
      </c>
      <c r="B82" s="9">
        <v>1.4537199999999999</v>
      </c>
      <c r="C82">
        <f t="shared" si="3"/>
        <v>2004</v>
      </c>
      <c r="D82">
        <f t="shared" si="4"/>
        <v>3</v>
      </c>
      <c r="E82">
        <f t="shared" si="5"/>
        <v>2</v>
      </c>
    </row>
    <row r="83" spans="1:5">
      <c r="A83" s="10">
        <v>38182</v>
      </c>
      <c r="B83" s="9">
        <v>1.4756400000000001</v>
      </c>
      <c r="C83">
        <f t="shared" si="3"/>
        <v>2004</v>
      </c>
      <c r="D83">
        <f t="shared" si="4"/>
        <v>3</v>
      </c>
      <c r="E83">
        <f t="shared" si="5"/>
        <v>2</v>
      </c>
    </row>
    <row r="84" spans="1:5">
      <c r="A84" s="10">
        <v>38183</v>
      </c>
      <c r="B84" s="9">
        <v>1.44642</v>
      </c>
      <c r="C84">
        <f t="shared" si="3"/>
        <v>2004</v>
      </c>
      <c r="D84">
        <f t="shared" si="4"/>
        <v>3</v>
      </c>
      <c r="E84">
        <f t="shared" si="5"/>
        <v>2</v>
      </c>
    </row>
    <row r="85" spans="1:5">
      <c r="A85" s="10">
        <v>38184</v>
      </c>
      <c r="B85" s="9">
        <v>1.4975499999999999</v>
      </c>
      <c r="C85">
        <f t="shared" si="3"/>
        <v>2004</v>
      </c>
      <c r="D85">
        <f t="shared" si="4"/>
        <v>3</v>
      </c>
      <c r="E85">
        <f t="shared" si="5"/>
        <v>2</v>
      </c>
    </row>
    <row r="86" spans="1:5">
      <c r="A86" s="10">
        <v>38187</v>
      </c>
      <c r="B86" s="9">
        <v>1.49098</v>
      </c>
      <c r="C86">
        <f t="shared" si="3"/>
        <v>2004</v>
      </c>
      <c r="D86">
        <f t="shared" si="4"/>
        <v>3</v>
      </c>
      <c r="E86">
        <f t="shared" si="5"/>
        <v>2</v>
      </c>
    </row>
    <row r="87" spans="1:5">
      <c r="A87" s="10">
        <v>38188</v>
      </c>
      <c r="B87" s="9">
        <v>1.5523400000000001</v>
      </c>
      <c r="C87">
        <f t="shared" si="3"/>
        <v>2004</v>
      </c>
      <c r="D87">
        <f t="shared" si="4"/>
        <v>3</v>
      </c>
      <c r="E87">
        <f t="shared" si="5"/>
        <v>2</v>
      </c>
    </row>
    <row r="88" spans="1:5">
      <c r="A88" s="10">
        <v>38189</v>
      </c>
      <c r="B88" s="9">
        <v>1.53773</v>
      </c>
      <c r="C88">
        <f t="shared" si="3"/>
        <v>2004</v>
      </c>
      <c r="D88">
        <f t="shared" si="4"/>
        <v>3</v>
      </c>
      <c r="E88">
        <f t="shared" si="5"/>
        <v>2</v>
      </c>
    </row>
    <row r="89" spans="1:5">
      <c r="A89" s="10">
        <v>38190</v>
      </c>
      <c r="B89" s="9">
        <v>1.5223899999999999</v>
      </c>
      <c r="C89">
        <f t="shared" si="3"/>
        <v>2004</v>
      </c>
      <c r="D89">
        <f t="shared" si="4"/>
        <v>3</v>
      </c>
      <c r="E89">
        <f t="shared" si="5"/>
        <v>2</v>
      </c>
    </row>
    <row r="90" spans="1:5">
      <c r="A90" s="10">
        <v>38191</v>
      </c>
      <c r="B90" s="9">
        <v>1.54504</v>
      </c>
      <c r="C90">
        <f t="shared" si="3"/>
        <v>2004</v>
      </c>
      <c r="D90">
        <f t="shared" si="4"/>
        <v>3</v>
      </c>
      <c r="E90">
        <f t="shared" si="5"/>
        <v>2</v>
      </c>
    </row>
    <row r="91" spans="1:5">
      <c r="A91" s="10">
        <v>38194</v>
      </c>
      <c r="B91" s="9">
        <v>1.5443100000000001</v>
      </c>
      <c r="C91">
        <f t="shared" si="3"/>
        <v>2004</v>
      </c>
      <c r="D91">
        <f t="shared" si="4"/>
        <v>3</v>
      </c>
      <c r="E91">
        <f t="shared" si="5"/>
        <v>2</v>
      </c>
    </row>
    <row r="92" spans="1:5">
      <c r="A92" s="10">
        <v>38195</v>
      </c>
      <c r="B92" s="9">
        <v>1.5202</v>
      </c>
      <c r="C92">
        <f t="shared" si="3"/>
        <v>2004</v>
      </c>
      <c r="D92">
        <f t="shared" si="4"/>
        <v>3</v>
      </c>
      <c r="E92">
        <f t="shared" si="5"/>
        <v>2</v>
      </c>
    </row>
    <row r="93" spans="1:5">
      <c r="A93" s="10">
        <v>38196</v>
      </c>
      <c r="B93" s="9">
        <v>1.5406500000000001</v>
      </c>
      <c r="C93">
        <f t="shared" si="3"/>
        <v>2004</v>
      </c>
      <c r="D93">
        <f t="shared" si="4"/>
        <v>3</v>
      </c>
      <c r="E93">
        <f t="shared" si="5"/>
        <v>2</v>
      </c>
    </row>
    <row r="94" spans="1:5">
      <c r="A94" s="10">
        <v>38197</v>
      </c>
      <c r="B94" s="9">
        <v>1.5538000000000001</v>
      </c>
      <c r="C94">
        <f t="shared" si="3"/>
        <v>2004</v>
      </c>
      <c r="D94">
        <f t="shared" si="4"/>
        <v>3</v>
      </c>
      <c r="E94">
        <f t="shared" si="5"/>
        <v>2</v>
      </c>
    </row>
    <row r="95" spans="1:5">
      <c r="A95" s="10">
        <v>38198</v>
      </c>
      <c r="B95" s="9">
        <v>1.61517</v>
      </c>
      <c r="C95">
        <f t="shared" si="3"/>
        <v>2004</v>
      </c>
      <c r="D95">
        <f t="shared" si="4"/>
        <v>3</v>
      </c>
      <c r="E95">
        <f t="shared" si="5"/>
        <v>2</v>
      </c>
    </row>
    <row r="96" spans="1:5">
      <c r="A96" s="10">
        <v>38201</v>
      </c>
      <c r="B96" s="9">
        <v>1.5990899999999999</v>
      </c>
      <c r="C96">
        <f t="shared" si="3"/>
        <v>2004</v>
      </c>
      <c r="D96">
        <f t="shared" si="4"/>
        <v>3</v>
      </c>
      <c r="E96">
        <f t="shared" si="5"/>
        <v>2</v>
      </c>
    </row>
    <row r="97" spans="1:5">
      <c r="A97" s="10">
        <v>38202</v>
      </c>
      <c r="B97" s="9">
        <v>1.59836</v>
      </c>
      <c r="C97">
        <f t="shared" si="3"/>
        <v>2004</v>
      </c>
      <c r="D97">
        <f t="shared" si="4"/>
        <v>3</v>
      </c>
      <c r="E97">
        <f t="shared" si="5"/>
        <v>2</v>
      </c>
    </row>
    <row r="98" spans="1:5">
      <c r="A98" s="10">
        <v>38203</v>
      </c>
      <c r="B98" s="9">
        <v>1.5764499999999999</v>
      </c>
      <c r="C98">
        <f t="shared" si="3"/>
        <v>2004</v>
      </c>
      <c r="D98">
        <f t="shared" si="4"/>
        <v>3</v>
      </c>
      <c r="E98">
        <f t="shared" si="5"/>
        <v>2</v>
      </c>
    </row>
    <row r="99" spans="1:5">
      <c r="A99" s="10">
        <v>38204</v>
      </c>
      <c r="B99" s="9">
        <v>1.56403</v>
      </c>
      <c r="C99">
        <f t="shared" si="3"/>
        <v>2004</v>
      </c>
      <c r="D99">
        <f t="shared" si="4"/>
        <v>3</v>
      </c>
      <c r="E99">
        <f t="shared" si="5"/>
        <v>2</v>
      </c>
    </row>
    <row r="100" spans="1:5">
      <c r="A100" s="10">
        <v>38205</v>
      </c>
      <c r="B100" s="9">
        <v>1.55453</v>
      </c>
      <c r="C100">
        <f t="shared" si="3"/>
        <v>2004</v>
      </c>
      <c r="D100">
        <f t="shared" si="4"/>
        <v>3</v>
      </c>
      <c r="E100">
        <f t="shared" si="5"/>
        <v>2</v>
      </c>
    </row>
    <row r="101" spans="1:5">
      <c r="A101" s="10">
        <v>38208</v>
      </c>
      <c r="B101" s="9">
        <v>1.54796</v>
      </c>
      <c r="C101">
        <f t="shared" si="3"/>
        <v>2004</v>
      </c>
      <c r="D101">
        <f t="shared" si="4"/>
        <v>3</v>
      </c>
      <c r="E101">
        <f t="shared" si="5"/>
        <v>2</v>
      </c>
    </row>
    <row r="102" spans="1:5">
      <c r="A102" s="10">
        <v>38209</v>
      </c>
      <c r="B102" s="9">
        <v>1.54796</v>
      </c>
      <c r="C102">
        <f t="shared" si="3"/>
        <v>2004</v>
      </c>
      <c r="D102">
        <f t="shared" si="4"/>
        <v>3</v>
      </c>
      <c r="E102">
        <f t="shared" si="5"/>
        <v>2</v>
      </c>
    </row>
    <row r="103" spans="1:5">
      <c r="A103" s="10">
        <v>38210</v>
      </c>
      <c r="B103" s="9">
        <v>1.53773</v>
      </c>
      <c r="C103">
        <f t="shared" si="3"/>
        <v>2004</v>
      </c>
      <c r="D103">
        <f t="shared" si="4"/>
        <v>3</v>
      </c>
      <c r="E103">
        <f t="shared" si="5"/>
        <v>2</v>
      </c>
    </row>
    <row r="104" spans="1:5">
      <c r="A104" s="10">
        <v>38211</v>
      </c>
      <c r="B104" s="9">
        <v>1.53627</v>
      </c>
      <c r="C104">
        <f t="shared" si="3"/>
        <v>2004</v>
      </c>
      <c r="D104">
        <f t="shared" si="4"/>
        <v>3</v>
      </c>
      <c r="E104">
        <f t="shared" si="5"/>
        <v>2</v>
      </c>
    </row>
    <row r="105" spans="1:5">
      <c r="A105" s="10">
        <v>38212</v>
      </c>
      <c r="B105" s="9">
        <v>1.54284</v>
      </c>
      <c r="C105">
        <f t="shared" si="3"/>
        <v>2004</v>
      </c>
      <c r="D105">
        <f t="shared" si="4"/>
        <v>3</v>
      </c>
      <c r="E105">
        <f t="shared" si="5"/>
        <v>2</v>
      </c>
    </row>
    <row r="106" spans="1:5">
      <c r="A106" s="10">
        <v>38215</v>
      </c>
      <c r="B106" s="9">
        <v>1.5194700000000001</v>
      </c>
      <c r="C106">
        <f t="shared" si="3"/>
        <v>2004</v>
      </c>
      <c r="D106">
        <f t="shared" si="4"/>
        <v>3</v>
      </c>
      <c r="E106">
        <f t="shared" si="5"/>
        <v>2</v>
      </c>
    </row>
    <row r="107" spans="1:5">
      <c r="A107" s="10">
        <v>38216</v>
      </c>
      <c r="B107" s="9">
        <v>1.55088</v>
      </c>
      <c r="C107">
        <f t="shared" si="3"/>
        <v>2004</v>
      </c>
      <c r="D107">
        <f t="shared" si="4"/>
        <v>3</v>
      </c>
      <c r="E107">
        <f t="shared" si="5"/>
        <v>2</v>
      </c>
    </row>
    <row r="108" spans="1:5">
      <c r="A108" s="10">
        <v>38217</v>
      </c>
      <c r="B108" s="9">
        <v>1.56914</v>
      </c>
      <c r="C108">
        <f t="shared" si="3"/>
        <v>2004</v>
      </c>
      <c r="D108">
        <f t="shared" si="4"/>
        <v>3</v>
      </c>
      <c r="E108">
        <f t="shared" si="5"/>
        <v>2</v>
      </c>
    </row>
    <row r="109" spans="1:5">
      <c r="A109" s="10">
        <v>38218</v>
      </c>
      <c r="B109" s="9">
        <v>1.59982</v>
      </c>
      <c r="C109">
        <f t="shared" si="3"/>
        <v>2004</v>
      </c>
      <c r="D109">
        <f t="shared" si="4"/>
        <v>3</v>
      </c>
      <c r="E109">
        <f t="shared" si="5"/>
        <v>2</v>
      </c>
    </row>
    <row r="110" spans="1:5">
      <c r="A110" s="10">
        <v>38219</v>
      </c>
      <c r="B110" s="9">
        <v>1.6107800000000001</v>
      </c>
      <c r="C110">
        <f t="shared" si="3"/>
        <v>2004</v>
      </c>
      <c r="D110">
        <f t="shared" si="4"/>
        <v>3</v>
      </c>
      <c r="E110">
        <f t="shared" si="5"/>
        <v>2</v>
      </c>
    </row>
    <row r="111" spans="1:5">
      <c r="A111" s="10">
        <v>38222</v>
      </c>
      <c r="B111" s="9">
        <v>1.6107800000000001</v>
      </c>
      <c r="C111">
        <f t="shared" si="3"/>
        <v>2004</v>
      </c>
      <c r="D111">
        <f t="shared" si="4"/>
        <v>3</v>
      </c>
      <c r="E111">
        <f t="shared" si="5"/>
        <v>2</v>
      </c>
    </row>
    <row r="112" spans="1:5">
      <c r="A112" s="10">
        <v>38223</v>
      </c>
      <c r="B112" s="9">
        <v>1.6136999999999999</v>
      </c>
      <c r="C112">
        <f t="shared" si="3"/>
        <v>2004</v>
      </c>
      <c r="D112">
        <f t="shared" si="4"/>
        <v>3</v>
      </c>
      <c r="E112">
        <f t="shared" si="5"/>
        <v>2</v>
      </c>
    </row>
    <row r="113" spans="1:5">
      <c r="A113" s="10">
        <v>38224</v>
      </c>
      <c r="B113" s="9">
        <v>1.6283099999999999</v>
      </c>
      <c r="C113">
        <f t="shared" si="3"/>
        <v>2004</v>
      </c>
      <c r="D113">
        <f t="shared" si="4"/>
        <v>3</v>
      </c>
      <c r="E113">
        <f t="shared" si="5"/>
        <v>2</v>
      </c>
    </row>
    <row r="114" spans="1:5">
      <c r="A114" s="10">
        <v>38225</v>
      </c>
      <c r="B114" s="9">
        <v>1.63635</v>
      </c>
      <c r="C114">
        <f t="shared" si="3"/>
        <v>2004</v>
      </c>
      <c r="D114">
        <f t="shared" si="4"/>
        <v>3</v>
      </c>
      <c r="E114">
        <f t="shared" si="5"/>
        <v>2</v>
      </c>
    </row>
    <row r="115" spans="1:5">
      <c r="A115" s="10">
        <v>38226</v>
      </c>
      <c r="B115" s="9">
        <v>1.63489</v>
      </c>
      <c r="C115">
        <f t="shared" si="3"/>
        <v>2004</v>
      </c>
      <c r="D115">
        <f t="shared" si="4"/>
        <v>3</v>
      </c>
      <c r="E115">
        <f t="shared" si="5"/>
        <v>2</v>
      </c>
    </row>
    <row r="116" spans="1:5">
      <c r="A116" s="10">
        <v>38229</v>
      </c>
      <c r="B116" s="9">
        <v>1.6305099999999999</v>
      </c>
      <c r="C116">
        <f t="shared" si="3"/>
        <v>2004</v>
      </c>
      <c r="D116">
        <f t="shared" si="4"/>
        <v>3</v>
      </c>
      <c r="E116">
        <f t="shared" si="5"/>
        <v>2</v>
      </c>
    </row>
    <row r="117" spans="1:5">
      <c r="A117" s="10">
        <v>38230</v>
      </c>
      <c r="B117" s="9">
        <v>1.6341600000000001</v>
      </c>
      <c r="C117">
        <f t="shared" si="3"/>
        <v>2004</v>
      </c>
      <c r="D117">
        <f t="shared" si="4"/>
        <v>3</v>
      </c>
      <c r="E117">
        <f t="shared" si="5"/>
        <v>2</v>
      </c>
    </row>
    <row r="118" spans="1:5">
      <c r="A118" s="10">
        <v>38231</v>
      </c>
      <c r="B118" s="9">
        <v>1.6341600000000001</v>
      </c>
      <c r="C118">
        <f t="shared" si="3"/>
        <v>2004</v>
      </c>
      <c r="D118">
        <f t="shared" si="4"/>
        <v>3</v>
      </c>
      <c r="E118">
        <f t="shared" si="5"/>
        <v>2</v>
      </c>
    </row>
    <row r="119" spans="1:5">
      <c r="A119" s="10">
        <v>38232</v>
      </c>
      <c r="B119" s="9">
        <v>1.63781</v>
      </c>
      <c r="C119">
        <f t="shared" si="3"/>
        <v>2004</v>
      </c>
      <c r="D119">
        <f t="shared" si="4"/>
        <v>3</v>
      </c>
      <c r="E119">
        <f t="shared" si="5"/>
        <v>2</v>
      </c>
    </row>
    <row r="120" spans="1:5">
      <c r="A120" s="10">
        <v>38233</v>
      </c>
      <c r="B120" s="9">
        <v>1.6429199999999999</v>
      </c>
      <c r="C120">
        <f t="shared" si="3"/>
        <v>2004</v>
      </c>
      <c r="D120">
        <f t="shared" si="4"/>
        <v>3</v>
      </c>
      <c r="E120">
        <f t="shared" si="5"/>
        <v>2</v>
      </c>
    </row>
    <row r="121" spans="1:5">
      <c r="A121" s="10">
        <v>38236</v>
      </c>
      <c r="B121" s="9">
        <v>1.64</v>
      </c>
      <c r="C121">
        <f t="shared" si="3"/>
        <v>2004</v>
      </c>
      <c r="D121">
        <f t="shared" si="4"/>
        <v>3</v>
      </c>
      <c r="E121">
        <f t="shared" si="5"/>
        <v>2</v>
      </c>
    </row>
    <row r="122" spans="1:5">
      <c r="A122" s="10">
        <v>38237</v>
      </c>
      <c r="B122" s="9">
        <v>1.6926000000000001</v>
      </c>
      <c r="C122">
        <f t="shared" si="3"/>
        <v>2004</v>
      </c>
      <c r="D122">
        <f t="shared" si="4"/>
        <v>3</v>
      </c>
      <c r="E122">
        <f t="shared" si="5"/>
        <v>2</v>
      </c>
    </row>
    <row r="123" spans="1:5">
      <c r="A123" s="10">
        <v>38238</v>
      </c>
      <c r="B123" s="9">
        <v>1.6728799999999999</v>
      </c>
      <c r="C123">
        <f t="shared" si="3"/>
        <v>2004</v>
      </c>
      <c r="D123">
        <f t="shared" si="4"/>
        <v>3</v>
      </c>
      <c r="E123">
        <f t="shared" si="5"/>
        <v>2</v>
      </c>
    </row>
    <row r="124" spans="1:5">
      <c r="A124" s="10">
        <v>38239</v>
      </c>
      <c r="B124" s="9">
        <v>1.6582699999999999</v>
      </c>
      <c r="C124">
        <f t="shared" si="3"/>
        <v>2004</v>
      </c>
      <c r="D124">
        <f t="shared" si="4"/>
        <v>3</v>
      </c>
      <c r="E124">
        <f t="shared" si="5"/>
        <v>2</v>
      </c>
    </row>
    <row r="125" spans="1:5">
      <c r="A125" s="10">
        <v>38240</v>
      </c>
      <c r="B125" s="9">
        <v>1.69187</v>
      </c>
      <c r="C125">
        <f t="shared" si="3"/>
        <v>2004</v>
      </c>
      <c r="D125">
        <f t="shared" si="4"/>
        <v>3</v>
      </c>
      <c r="E125">
        <f t="shared" si="5"/>
        <v>2</v>
      </c>
    </row>
    <row r="126" spans="1:5">
      <c r="A126" s="10">
        <v>38243</v>
      </c>
      <c r="B126" s="9">
        <v>1.6984399999999999</v>
      </c>
      <c r="C126">
        <f t="shared" si="3"/>
        <v>2004</v>
      </c>
      <c r="D126">
        <f t="shared" si="4"/>
        <v>3</v>
      </c>
      <c r="E126">
        <f t="shared" si="5"/>
        <v>2</v>
      </c>
    </row>
    <row r="127" spans="1:5">
      <c r="A127" s="10">
        <v>38244</v>
      </c>
      <c r="B127" s="9">
        <v>1.7020999999999999</v>
      </c>
      <c r="C127">
        <f t="shared" si="3"/>
        <v>2004</v>
      </c>
      <c r="D127">
        <f t="shared" si="4"/>
        <v>3</v>
      </c>
      <c r="E127">
        <f t="shared" si="5"/>
        <v>2</v>
      </c>
    </row>
    <row r="128" spans="1:5">
      <c r="A128" s="10">
        <v>38245</v>
      </c>
      <c r="B128" s="9">
        <v>1.7466600000000001</v>
      </c>
      <c r="C128">
        <f t="shared" si="3"/>
        <v>2004</v>
      </c>
      <c r="D128">
        <f t="shared" si="4"/>
        <v>3</v>
      </c>
      <c r="E128">
        <f t="shared" si="5"/>
        <v>2</v>
      </c>
    </row>
    <row r="129" spans="1:5">
      <c r="A129" s="10">
        <v>38246</v>
      </c>
      <c r="B129" s="9">
        <v>1.8248200000000001</v>
      </c>
      <c r="C129">
        <f t="shared" si="3"/>
        <v>2004</v>
      </c>
      <c r="D129">
        <f t="shared" si="4"/>
        <v>3</v>
      </c>
      <c r="E129">
        <f t="shared" si="5"/>
        <v>2</v>
      </c>
    </row>
    <row r="130" spans="1:5">
      <c r="A130" s="10">
        <v>38247</v>
      </c>
      <c r="B130" s="9">
        <v>1.8219000000000001</v>
      </c>
      <c r="C130">
        <f t="shared" si="3"/>
        <v>2004</v>
      </c>
      <c r="D130">
        <f t="shared" si="4"/>
        <v>3</v>
      </c>
      <c r="E130">
        <f t="shared" si="5"/>
        <v>2</v>
      </c>
    </row>
    <row r="131" spans="1:5">
      <c r="A131" s="10">
        <v>38250</v>
      </c>
      <c r="B131" s="9">
        <v>1.8628100000000001</v>
      </c>
      <c r="C131">
        <f t="shared" ref="C131:C194" si="6">YEAR(A131)</f>
        <v>2004</v>
      </c>
      <c r="D131">
        <f t="shared" ref="D131:D194" si="7">ROUNDUP(MONTH(A131)/3,0)</f>
        <v>3</v>
      </c>
      <c r="E131">
        <f t="shared" ref="E131:E194" si="8">ROUND((D131/2),0)</f>
        <v>2</v>
      </c>
    </row>
    <row r="132" spans="1:5">
      <c r="A132" s="10">
        <v>38251</v>
      </c>
      <c r="B132" s="9">
        <v>1.8891100000000001</v>
      </c>
      <c r="C132">
        <f t="shared" si="6"/>
        <v>2004</v>
      </c>
      <c r="D132">
        <f t="shared" si="7"/>
        <v>3</v>
      </c>
      <c r="E132">
        <f t="shared" si="8"/>
        <v>2</v>
      </c>
    </row>
    <row r="133" spans="1:5">
      <c r="A133" s="10">
        <v>38252</v>
      </c>
      <c r="B133" s="9">
        <v>1.8986000000000001</v>
      </c>
      <c r="C133">
        <f t="shared" si="6"/>
        <v>2004</v>
      </c>
      <c r="D133">
        <f t="shared" si="7"/>
        <v>3</v>
      </c>
      <c r="E133">
        <f t="shared" si="8"/>
        <v>2</v>
      </c>
    </row>
    <row r="134" spans="1:5">
      <c r="A134" s="10">
        <v>38253</v>
      </c>
      <c r="B134" s="9">
        <v>1.89714</v>
      </c>
      <c r="C134">
        <f t="shared" si="6"/>
        <v>2004</v>
      </c>
      <c r="D134">
        <f t="shared" si="7"/>
        <v>3</v>
      </c>
      <c r="E134">
        <f t="shared" si="8"/>
        <v>2</v>
      </c>
    </row>
    <row r="135" spans="1:5">
      <c r="A135" s="10">
        <v>38254</v>
      </c>
      <c r="B135" s="9">
        <v>1.83724</v>
      </c>
      <c r="C135">
        <f t="shared" si="6"/>
        <v>2004</v>
      </c>
      <c r="D135">
        <f t="shared" si="7"/>
        <v>3</v>
      </c>
      <c r="E135">
        <f t="shared" si="8"/>
        <v>2</v>
      </c>
    </row>
    <row r="136" spans="1:5">
      <c r="A136" s="10">
        <v>38257</v>
      </c>
      <c r="B136" s="9">
        <v>1.7934099999999999</v>
      </c>
      <c r="C136">
        <f t="shared" si="6"/>
        <v>2004</v>
      </c>
      <c r="D136">
        <f t="shared" si="7"/>
        <v>3</v>
      </c>
      <c r="E136">
        <f t="shared" si="8"/>
        <v>2</v>
      </c>
    </row>
    <row r="137" spans="1:5">
      <c r="A137" s="10">
        <v>38258</v>
      </c>
      <c r="B137" s="9">
        <v>1.8233600000000001</v>
      </c>
      <c r="C137">
        <f t="shared" si="6"/>
        <v>2004</v>
      </c>
      <c r="D137">
        <f t="shared" si="7"/>
        <v>3</v>
      </c>
      <c r="E137">
        <f t="shared" si="8"/>
        <v>2</v>
      </c>
    </row>
    <row r="138" spans="1:5">
      <c r="A138" s="10">
        <v>38259</v>
      </c>
      <c r="B138" s="9">
        <v>1.8102100000000001</v>
      </c>
      <c r="C138">
        <f t="shared" si="6"/>
        <v>2004</v>
      </c>
      <c r="D138">
        <f t="shared" si="7"/>
        <v>3</v>
      </c>
      <c r="E138">
        <f t="shared" si="8"/>
        <v>2</v>
      </c>
    </row>
    <row r="139" spans="1:5">
      <c r="A139" s="10">
        <v>38260</v>
      </c>
      <c r="B139" s="9">
        <v>1.8262799999999999</v>
      </c>
      <c r="C139">
        <f t="shared" si="6"/>
        <v>2004</v>
      </c>
      <c r="D139">
        <f t="shared" si="7"/>
        <v>3</v>
      </c>
      <c r="E139">
        <f t="shared" si="8"/>
        <v>2</v>
      </c>
    </row>
    <row r="140" spans="1:5">
      <c r="A140" s="10">
        <v>38261</v>
      </c>
      <c r="B140" s="9">
        <v>1.8262799999999999</v>
      </c>
      <c r="C140">
        <f t="shared" si="6"/>
        <v>2004</v>
      </c>
      <c r="D140">
        <f t="shared" si="7"/>
        <v>4</v>
      </c>
      <c r="E140">
        <f t="shared" si="8"/>
        <v>2</v>
      </c>
    </row>
    <row r="141" spans="1:5">
      <c r="A141" s="10">
        <v>38264</v>
      </c>
      <c r="B141" s="9">
        <v>1.8262799999999999</v>
      </c>
      <c r="C141">
        <f t="shared" si="6"/>
        <v>2004</v>
      </c>
      <c r="D141">
        <f t="shared" si="7"/>
        <v>4</v>
      </c>
      <c r="E141">
        <f t="shared" si="8"/>
        <v>2</v>
      </c>
    </row>
    <row r="142" spans="1:5">
      <c r="A142" s="10">
        <v>38265</v>
      </c>
      <c r="B142" s="9">
        <v>1.8262799999999999</v>
      </c>
      <c r="C142">
        <f t="shared" si="6"/>
        <v>2004</v>
      </c>
      <c r="D142">
        <f t="shared" si="7"/>
        <v>4</v>
      </c>
      <c r="E142">
        <f t="shared" si="8"/>
        <v>2</v>
      </c>
    </row>
    <row r="143" spans="1:5">
      <c r="A143" s="10">
        <v>38266</v>
      </c>
      <c r="B143" s="9">
        <v>1.8262799999999999</v>
      </c>
      <c r="C143">
        <f t="shared" si="6"/>
        <v>2004</v>
      </c>
      <c r="D143">
        <f t="shared" si="7"/>
        <v>4</v>
      </c>
      <c r="E143">
        <f t="shared" si="8"/>
        <v>2</v>
      </c>
    </row>
    <row r="144" spans="1:5">
      <c r="A144" s="10">
        <v>38267</v>
      </c>
      <c r="B144" s="9">
        <v>1.8262799999999999</v>
      </c>
      <c r="C144">
        <f t="shared" si="6"/>
        <v>2004</v>
      </c>
      <c r="D144">
        <f t="shared" si="7"/>
        <v>4</v>
      </c>
      <c r="E144">
        <f t="shared" si="8"/>
        <v>2</v>
      </c>
    </row>
    <row r="145" spans="1:5">
      <c r="A145" s="10">
        <v>38268</v>
      </c>
      <c r="B145" s="9">
        <v>1.9132100000000001</v>
      </c>
      <c r="C145">
        <f t="shared" si="6"/>
        <v>2004</v>
      </c>
      <c r="D145">
        <f t="shared" si="7"/>
        <v>4</v>
      </c>
      <c r="E145">
        <f t="shared" si="8"/>
        <v>2</v>
      </c>
    </row>
    <row r="146" spans="1:5">
      <c r="A146" s="10">
        <v>38271</v>
      </c>
      <c r="B146" s="9">
        <v>1.88984</v>
      </c>
      <c r="C146">
        <f t="shared" si="6"/>
        <v>2004</v>
      </c>
      <c r="D146">
        <f t="shared" si="7"/>
        <v>4</v>
      </c>
      <c r="E146">
        <f t="shared" si="8"/>
        <v>2</v>
      </c>
    </row>
    <row r="147" spans="1:5">
      <c r="A147" s="10">
        <v>38272</v>
      </c>
      <c r="B147" s="9">
        <v>1.7524999999999999</v>
      </c>
      <c r="C147">
        <f t="shared" si="6"/>
        <v>2004</v>
      </c>
      <c r="D147">
        <f t="shared" si="7"/>
        <v>4</v>
      </c>
      <c r="E147">
        <f t="shared" si="8"/>
        <v>2</v>
      </c>
    </row>
    <row r="148" spans="1:5">
      <c r="A148" s="10">
        <v>38273</v>
      </c>
      <c r="B148" s="9">
        <v>1.7510399999999999</v>
      </c>
      <c r="C148">
        <f t="shared" si="6"/>
        <v>2004</v>
      </c>
      <c r="D148">
        <f t="shared" si="7"/>
        <v>4</v>
      </c>
      <c r="E148">
        <f t="shared" si="8"/>
        <v>2</v>
      </c>
    </row>
    <row r="149" spans="1:5">
      <c r="A149" s="10">
        <v>38274</v>
      </c>
      <c r="B149" s="9">
        <v>1.6874899999999999</v>
      </c>
      <c r="C149">
        <f t="shared" si="6"/>
        <v>2004</v>
      </c>
      <c r="D149">
        <f t="shared" si="7"/>
        <v>4</v>
      </c>
      <c r="E149">
        <f t="shared" si="8"/>
        <v>2</v>
      </c>
    </row>
    <row r="150" spans="1:5">
      <c r="A150" s="10">
        <v>38275</v>
      </c>
      <c r="B150" s="9">
        <v>1.70648</v>
      </c>
      <c r="C150">
        <f t="shared" si="6"/>
        <v>2004</v>
      </c>
      <c r="D150">
        <f t="shared" si="7"/>
        <v>4</v>
      </c>
      <c r="E150">
        <f t="shared" si="8"/>
        <v>2</v>
      </c>
    </row>
    <row r="151" spans="1:5">
      <c r="A151" s="10">
        <v>38278</v>
      </c>
      <c r="B151" s="9">
        <v>1.7006399999999999</v>
      </c>
      <c r="C151">
        <f t="shared" si="6"/>
        <v>2004</v>
      </c>
      <c r="D151">
        <f t="shared" si="7"/>
        <v>4</v>
      </c>
      <c r="E151">
        <f t="shared" si="8"/>
        <v>2</v>
      </c>
    </row>
    <row r="152" spans="1:5">
      <c r="A152" s="10">
        <v>38279</v>
      </c>
      <c r="B152" s="9">
        <v>1.6955199999999999</v>
      </c>
      <c r="C152">
        <f t="shared" si="6"/>
        <v>2004</v>
      </c>
      <c r="D152">
        <f t="shared" si="7"/>
        <v>4</v>
      </c>
      <c r="E152">
        <f t="shared" si="8"/>
        <v>2</v>
      </c>
    </row>
    <row r="153" spans="1:5">
      <c r="A153" s="10">
        <v>38280</v>
      </c>
      <c r="B153" s="9">
        <v>1.67872</v>
      </c>
      <c r="C153">
        <f t="shared" si="6"/>
        <v>2004</v>
      </c>
      <c r="D153">
        <f t="shared" si="7"/>
        <v>4</v>
      </c>
      <c r="E153">
        <f t="shared" si="8"/>
        <v>2</v>
      </c>
    </row>
    <row r="154" spans="1:5">
      <c r="A154" s="10">
        <v>38281</v>
      </c>
      <c r="B154" s="9">
        <v>1.6984399999999999</v>
      </c>
      <c r="C154">
        <f t="shared" si="6"/>
        <v>2004</v>
      </c>
      <c r="D154">
        <f t="shared" si="7"/>
        <v>4</v>
      </c>
      <c r="E154">
        <f t="shared" si="8"/>
        <v>2</v>
      </c>
    </row>
    <row r="155" spans="1:5">
      <c r="A155" s="10">
        <v>38282</v>
      </c>
      <c r="B155" s="9">
        <v>1.72109</v>
      </c>
      <c r="C155">
        <f t="shared" si="6"/>
        <v>2004</v>
      </c>
      <c r="D155">
        <f t="shared" si="7"/>
        <v>4</v>
      </c>
      <c r="E155">
        <f t="shared" si="8"/>
        <v>2</v>
      </c>
    </row>
    <row r="156" spans="1:5">
      <c r="A156" s="10">
        <v>38285</v>
      </c>
      <c r="B156" s="9">
        <v>1.7094</v>
      </c>
      <c r="C156">
        <f t="shared" si="6"/>
        <v>2004</v>
      </c>
      <c r="D156">
        <f t="shared" si="7"/>
        <v>4</v>
      </c>
      <c r="E156">
        <f t="shared" si="8"/>
        <v>2</v>
      </c>
    </row>
    <row r="157" spans="1:5">
      <c r="A157" s="10">
        <v>38286</v>
      </c>
      <c r="B157" s="9">
        <v>1.7086699999999999</v>
      </c>
      <c r="C157">
        <f t="shared" si="6"/>
        <v>2004</v>
      </c>
      <c r="D157">
        <f t="shared" si="7"/>
        <v>4</v>
      </c>
      <c r="E157">
        <f t="shared" si="8"/>
        <v>2</v>
      </c>
    </row>
    <row r="158" spans="1:5">
      <c r="A158" s="10">
        <v>38287</v>
      </c>
      <c r="B158" s="9">
        <v>1.77003</v>
      </c>
      <c r="C158">
        <f t="shared" si="6"/>
        <v>2004</v>
      </c>
      <c r="D158">
        <f t="shared" si="7"/>
        <v>4</v>
      </c>
      <c r="E158">
        <f t="shared" si="8"/>
        <v>2</v>
      </c>
    </row>
    <row r="159" spans="1:5">
      <c r="A159" s="10">
        <v>38288</v>
      </c>
      <c r="B159" s="9">
        <v>1.7452000000000001</v>
      </c>
      <c r="C159">
        <f t="shared" si="6"/>
        <v>2004</v>
      </c>
      <c r="D159">
        <f t="shared" si="7"/>
        <v>4</v>
      </c>
      <c r="E159">
        <f t="shared" si="8"/>
        <v>2</v>
      </c>
    </row>
    <row r="160" spans="1:5">
      <c r="A160" s="10">
        <v>38289</v>
      </c>
      <c r="B160" s="9">
        <v>1.75396</v>
      </c>
      <c r="C160">
        <f t="shared" si="6"/>
        <v>2004</v>
      </c>
      <c r="D160">
        <f t="shared" si="7"/>
        <v>4</v>
      </c>
      <c r="E160">
        <f t="shared" si="8"/>
        <v>2</v>
      </c>
    </row>
    <row r="161" spans="1:5">
      <c r="A161" s="10">
        <v>38292</v>
      </c>
      <c r="B161" s="9">
        <v>1.75542</v>
      </c>
      <c r="C161">
        <f t="shared" si="6"/>
        <v>2004</v>
      </c>
      <c r="D161">
        <f t="shared" si="7"/>
        <v>4</v>
      </c>
      <c r="E161">
        <f t="shared" si="8"/>
        <v>2</v>
      </c>
    </row>
    <row r="162" spans="1:5">
      <c r="A162" s="10">
        <v>38293</v>
      </c>
      <c r="B162" s="9">
        <v>1.76054</v>
      </c>
      <c r="C162">
        <f t="shared" si="6"/>
        <v>2004</v>
      </c>
      <c r="D162">
        <f t="shared" si="7"/>
        <v>4</v>
      </c>
      <c r="E162">
        <f t="shared" si="8"/>
        <v>2</v>
      </c>
    </row>
    <row r="163" spans="1:5">
      <c r="A163" s="10">
        <v>38294</v>
      </c>
      <c r="B163" s="9">
        <v>1.75762</v>
      </c>
      <c r="C163">
        <f t="shared" si="6"/>
        <v>2004</v>
      </c>
      <c r="D163">
        <f t="shared" si="7"/>
        <v>4</v>
      </c>
      <c r="E163">
        <f t="shared" si="8"/>
        <v>2</v>
      </c>
    </row>
    <row r="164" spans="1:5">
      <c r="A164" s="10">
        <v>38295</v>
      </c>
      <c r="B164" s="9">
        <v>1.75542</v>
      </c>
      <c r="C164">
        <f t="shared" si="6"/>
        <v>2004</v>
      </c>
      <c r="D164">
        <f t="shared" si="7"/>
        <v>4</v>
      </c>
      <c r="E164">
        <f t="shared" si="8"/>
        <v>2</v>
      </c>
    </row>
    <row r="165" spans="1:5">
      <c r="A165" s="10">
        <v>38296</v>
      </c>
      <c r="B165" s="9">
        <v>1.74885</v>
      </c>
      <c r="C165">
        <f t="shared" si="6"/>
        <v>2004</v>
      </c>
      <c r="D165">
        <f t="shared" si="7"/>
        <v>4</v>
      </c>
      <c r="E165">
        <f t="shared" si="8"/>
        <v>2</v>
      </c>
    </row>
    <row r="166" spans="1:5">
      <c r="A166" s="10">
        <v>38299</v>
      </c>
      <c r="B166" s="9">
        <v>1.7532300000000001</v>
      </c>
      <c r="C166">
        <f t="shared" si="6"/>
        <v>2004</v>
      </c>
      <c r="D166">
        <f t="shared" si="7"/>
        <v>4</v>
      </c>
      <c r="E166">
        <f t="shared" si="8"/>
        <v>2</v>
      </c>
    </row>
    <row r="167" spans="1:5">
      <c r="A167" s="10">
        <v>38300</v>
      </c>
      <c r="B167" s="9">
        <v>1.7561500000000001</v>
      </c>
      <c r="C167">
        <f t="shared" si="6"/>
        <v>2004</v>
      </c>
      <c r="D167">
        <f t="shared" si="7"/>
        <v>4</v>
      </c>
      <c r="E167">
        <f t="shared" si="8"/>
        <v>2</v>
      </c>
    </row>
    <row r="168" spans="1:5">
      <c r="A168" s="10">
        <v>38301</v>
      </c>
      <c r="B168" s="9">
        <v>1.8072900000000001</v>
      </c>
      <c r="C168">
        <f t="shared" si="6"/>
        <v>2004</v>
      </c>
      <c r="D168">
        <f t="shared" si="7"/>
        <v>4</v>
      </c>
      <c r="E168">
        <f t="shared" si="8"/>
        <v>2</v>
      </c>
    </row>
    <row r="169" spans="1:5">
      <c r="A169" s="10">
        <v>38302</v>
      </c>
      <c r="B169" s="9">
        <v>1.76711</v>
      </c>
      <c r="C169">
        <f t="shared" si="6"/>
        <v>2004</v>
      </c>
      <c r="D169">
        <f t="shared" si="7"/>
        <v>4</v>
      </c>
      <c r="E169">
        <f t="shared" si="8"/>
        <v>2</v>
      </c>
    </row>
    <row r="170" spans="1:5">
      <c r="A170" s="10">
        <v>38303</v>
      </c>
      <c r="B170" s="9">
        <v>1.78026</v>
      </c>
      <c r="C170">
        <f t="shared" si="6"/>
        <v>2004</v>
      </c>
      <c r="D170">
        <f t="shared" si="7"/>
        <v>4</v>
      </c>
      <c r="E170">
        <f t="shared" si="8"/>
        <v>2</v>
      </c>
    </row>
    <row r="171" spans="1:5">
      <c r="A171" s="10">
        <v>38306</v>
      </c>
      <c r="B171" s="9">
        <v>1.7641899999999999</v>
      </c>
      <c r="C171">
        <f t="shared" si="6"/>
        <v>2004</v>
      </c>
      <c r="D171">
        <f t="shared" si="7"/>
        <v>4</v>
      </c>
      <c r="E171">
        <f t="shared" si="8"/>
        <v>2</v>
      </c>
    </row>
    <row r="172" spans="1:5">
      <c r="A172" s="10">
        <v>38307</v>
      </c>
      <c r="B172" s="9">
        <v>1.7532300000000001</v>
      </c>
      <c r="C172">
        <f t="shared" si="6"/>
        <v>2004</v>
      </c>
      <c r="D172">
        <f t="shared" si="7"/>
        <v>4</v>
      </c>
      <c r="E172">
        <f t="shared" si="8"/>
        <v>2</v>
      </c>
    </row>
    <row r="173" spans="1:5">
      <c r="A173" s="10">
        <v>38308</v>
      </c>
      <c r="B173" s="9">
        <v>1.75396</v>
      </c>
      <c r="C173">
        <f t="shared" si="6"/>
        <v>2004</v>
      </c>
      <c r="D173">
        <f t="shared" si="7"/>
        <v>4</v>
      </c>
      <c r="E173">
        <f t="shared" si="8"/>
        <v>2</v>
      </c>
    </row>
    <row r="174" spans="1:5">
      <c r="A174" s="10">
        <v>38309</v>
      </c>
      <c r="B174" s="9">
        <v>1.7159800000000001</v>
      </c>
      <c r="C174">
        <f t="shared" si="6"/>
        <v>2004</v>
      </c>
      <c r="D174">
        <f t="shared" si="7"/>
        <v>4</v>
      </c>
      <c r="E174">
        <f t="shared" si="8"/>
        <v>2</v>
      </c>
    </row>
    <row r="175" spans="1:5">
      <c r="A175" s="10">
        <v>38310</v>
      </c>
      <c r="B175" s="9">
        <v>1.70502</v>
      </c>
      <c r="C175">
        <f t="shared" si="6"/>
        <v>2004</v>
      </c>
      <c r="D175">
        <f t="shared" si="7"/>
        <v>4</v>
      </c>
      <c r="E175">
        <f t="shared" si="8"/>
        <v>2</v>
      </c>
    </row>
    <row r="176" spans="1:5">
      <c r="A176" s="10">
        <v>38313</v>
      </c>
      <c r="B176" s="9">
        <v>1.70648</v>
      </c>
      <c r="C176">
        <f t="shared" si="6"/>
        <v>2004</v>
      </c>
      <c r="D176">
        <f t="shared" si="7"/>
        <v>4</v>
      </c>
      <c r="E176">
        <f t="shared" si="8"/>
        <v>2</v>
      </c>
    </row>
    <row r="177" spans="1:5">
      <c r="A177" s="10">
        <v>38314</v>
      </c>
      <c r="B177" s="9">
        <v>1.66265</v>
      </c>
      <c r="C177">
        <f t="shared" si="6"/>
        <v>2004</v>
      </c>
      <c r="D177">
        <f t="shared" si="7"/>
        <v>4</v>
      </c>
      <c r="E177">
        <f t="shared" si="8"/>
        <v>2</v>
      </c>
    </row>
    <row r="178" spans="1:5">
      <c r="A178" s="10">
        <v>38315</v>
      </c>
      <c r="B178" s="9">
        <v>1.69333</v>
      </c>
      <c r="C178">
        <f t="shared" si="6"/>
        <v>2004</v>
      </c>
      <c r="D178">
        <f t="shared" si="7"/>
        <v>4</v>
      </c>
      <c r="E178">
        <f t="shared" si="8"/>
        <v>2</v>
      </c>
    </row>
    <row r="179" spans="1:5">
      <c r="A179" s="10">
        <v>38316</v>
      </c>
      <c r="B179" s="9">
        <v>1.6838299999999999</v>
      </c>
      <c r="C179">
        <f t="shared" si="6"/>
        <v>2004</v>
      </c>
      <c r="D179">
        <f t="shared" si="7"/>
        <v>4</v>
      </c>
      <c r="E179">
        <f t="shared" si="8"/>
        <v>2</v>
      </c>
    </row>
    <row r="180" spans="1:5">
      <c r="A180" s="10">
        <v>38317</v>
      </c>
      <c r="B180" s="9">
        <v>1.6728799999999999</v>
      </c>
      <c r="C180">
        <f t="shared" si="6"/>
        <v>2004</v>
      </c>
      <c r="D180">
        <f t="shared" si="7"/>
        <v>4</v>
      </c>
      <c r="E180">
        <f t="shared" si="8"/>
        <v>2</v>
      </c>
    </row>
    <row r="181" spans="1:5">
      <c r="A181" s="10">
        <v>38320</v>
      </c>
      <c r="B181" s="9">
        <v>1.6750700000000001</v>
      </c>
      <c r="C181">
        <f t="shared" si="6"/>
        <v>2004</v>
      </c>
      <c r="D181">
        <f t="shared" si="7"/>
        <v>4</v>
      </c>
      <c r="E181">
        <f t="shared" si="8"/>
        <v>2</v>
      </c>
    </row>
    <row r="182" spans="1:5">
      <c r="A182" s="10">
        <v>38321</v>
      </c>
      <c r="B182" s="9">
        <v>1.7006399999999999</v>
      </c>
      <c r="C182">
        <f t="shared" si="6"/>
        <v>2004</v>
      </c>
      <c r="D182">
        <f t="shared" si="7"/>
        <v>4</v>
      </c>
      <c r="E182">
        <f t="shared" si="8"/>
        <v>2</v>
      </c>
    </row>
    <row r="183" spans="1:5">
      <c r="A183" s="10">
        <v>38322</v>
      </c>
      <c r="B183" s="9">
        <v>1.65096</v>
      </c>
      <c r="C183">
        <f t="shared" si="6"/>
        <v>2004</v>
      </c>
      <c r="D183">
        <f t="shared" si="7"/>
        <v>4</v>
      </c>
      <c r="E183">
        <f t="shared" si="8"/>
        <v>2</v>
      </c>
    </row>
    <row r="184" spans="1:5">
      <c r="A184" s="10">
        <v>38323</v>
      </c>
      <c r="B184" s="9">
        <v>1.6465799999999999</v>
      </c>
      <c r="C184">
        <f t="shared" si="6"/>
        <v>2004</v>
      </c>
      <c r="D184">
        <f t="shared" si="7"/>
        <v>4</v>
      </c>
      <c r="E184">
        <f t="shared" si="8"/>
        <v>2</v>
      </c>
    </row>
    <row r="185" spans="1:5">
      <c r="A185" s="10">
        <v>38324</v>
      </c>
      <c r="B185" s="9">
        <v>1.6480399999999999</v>
      </c>
      <c r="C185">
        <f t="shared" si="6"/>
        <v>2004</v>
      </c>
      <c r="D185">
        <f t="shared" si="7"/>
        <v>4</v>
      </c>
      <c r="E185">
        <f t="shared" si="8"/>
        <v>2</v>
      </c>
    </row>
    <row r="186" spans="1:5">
      <c r="A186" s="10">
        <v>38327</v>
      </c>
      <c r="B186" s="9">
        <v>1.64439</v>
      </c>
      <c r="C186">
        <f t="shared" si="6"/>
        <v>2004</v>
      </c>
      <c r="D186">
        <f t="shared" si="7"/>
        <v>4</v>
      </c>
      <c r="E186">
        <f t="shared" si="8"/>
        <v>2</v>
      </c>
    </row>
    <row r="187" spans="1:5">
      <c r="A187" s="10">
        <v>38328</v>
      </c>
      <c r="B187" s="9">
        <v>1.6327</v>
      </c>
      <c r="C187">
        <f t="shared" si="6"/>
        <v>2004</v>
      </c>
      <c r="D187">
        <f t="shared" si="7"/>
        <v>4</v>
      </c>
      <c r="E187">
        <f t="shared" si="8"/>
        <v>2</v>
      </c>
    </row>
    <row r="188" spans="1:5">
      <c r="A188" s="10">
        <v>38329</v>
      </c>
      <c r="B188" s="9">
        <v>1.6253899999999999</v>
      </c>
      <c r="C188">
        <f t="shared" si="6"/>
        <v>2004</v>
      </c>
      <c r="D188">
        <f t="shared" si="7"/>
        <v>4</v>
      </c>
      <c r="E188">
        <f t="shared" si="8"/>
        <v>2</v>
      </c>
    </row>
    <row r="189" spans="1:5">
      <c r="A189" s="10">
        <v>38330</v>
      </c>
      <c r="B189" s="9">
        <v>1.6502300000000001</v>
      </c>
      <c r="C189">
        <f t="shared" si="6"/>
        <v>2004</v>
      </c>
      <c r="D189">
        <f t="shared" si="7"/>
        <v>4</v>
      </c>
      <c r="E189">
        <f t="shared" si="8"/>
        <v>2</v>
      </c>
    </row>
    <row r="190" spans="1:5">
      <c r="A190" s="10">
        <v>38331</v>
      </c>
      <c r="B190" s="9">
        <v>1.6516900000000001</v>
      </c>
      <c r="C190">
        <f t="shared" si="6"/>
        <v>2004</v>
      </c>
      <c r="D190">
        <f t="shared" si="7"/>
        <v>4</v>
      </c>
      <c r="E190">
        <f t="shared" si="8"/>
        <v>2</v>
      </c>
    </row>
    <row r="191" spans="1:5">
      <c r="A191" s="10">
        <v>38334</v>
      </c>
      <c r="B191" s="9">
        <v>1.64</v>
      </c>
      <c r="C191">
        <f t="shared" si="6"/>
        <v>2004</v>
      </c>
      <c r="D191">
        <f t="shared" si="7"/>
        <v>4</v>
      </c>
      <c r="E191">
        <f t="shared" si="8"/>
        <v>2</v>
      </c>
    </row>
    <row r="192" spans="1:5">
      <c r="A192" s="10">
        <v>38335</v>
      </c>
      <c r="B192" s="9">
        <v>1.65096</v>
      </c>
      <c r="C192">
        <f t="shared" si="6"/>
        <v>2004</v>
      </c>
      <c r="D192">
        <f t="shared" si="7"/>
        <v>4</v>
      </c>
      <c r="E192">
        <f t="shared" si="8"/>
        <v>2</v>
      </c>
    </row>
    <row r="193" spans="1:5">
      <c r="A193" s="10">
        <v>38336</v>
      </c>
      <c r="B193" s="9">
        <v>1.65534</v>
      </c>
      <c r="C193">
        <f t="shared" si="6"/>
        <v>2004</v>
      </c>
      <c r="D193">
        <f t="shared" si="7"/>
        <v>4</v>
      </c>
      <c r="E193">
        <f t="shared" si="8"/>
        <v>2</v>
      </c>
    </row>
    <row r="194" spans="1:5">
      <c r="A194" s="10">
        <v>38337</v>
      </c>
      <c r="B194" s="9">
        <v>1.6831</v>
      </c>
      <c r="C194">
        <f t="shared" si="6"/>
        <v>2004</v>
      </c>
      <c r="D194">
        <f t="shared" si="7"/>
        <v>4</v>
      </c>
      <c r="E194">
        <f t="shared" si="8"/>
        <v>2</v>
      </c>
    </row>
    <row r="195" spans="1:5">
      <c r="A195" s="10">
        <v>38338</v>
      </c>
      <c r="B195" s="9">
        <v>1.6648400000000001</v>
      </c>
      <c r="C195">
        <f t="shared" ref="C195:C258" si="9">YEAR(A195)</f>
        <v>2004</v>
      </c>
      <c r="D195">
        <f t="shared" ref="D195:D258" si="10">ROUNDUP(MONTH(A195)/3,0)</f>
        <v>4</v>
      </c>
      <c r="E195">
        <f t="shared" ref="E195:E258" si="11">ROUND((D195/2),0)</f>
        <v>2</v>
      </c>
    </row>
    <row r="196" spans="1:5">
      <c r="A196" s="10">
        <v>38341</v>
      </c>
      <c r="B196" s="9">
        <v>1.6436599999999999</v>
      </c>
      <c r="C196">
        <f t="shared" si="9"/>
        <v>2004</v>
      </c>
      <c r="D196">
        <f t="shared" si="10"/>
        <v>4</v>
      </c>
      <c r="E196">
        <f t="shared" si="11"/>
        <v>2</v>
      </c>
    </row>
    <row r="197" spans="1:5">
      <c r="A197" s="10">
        <v>38342</v>
      </c>
      <c r="B197" s="9">
        <v>1.64439</v>
      </c>
      <c r="C197">
        <f t="shared" si="9"/>
        <v>2004</v>
      </c>
      <c r="D197">
        <f t="shared" si="10"/>
        <v>4</v>
      </c>
      <c r="E197">
        <f t="shared" si="11"/>
        <v>2</v>
      </c>
    </row>
    <row r="198" spans="1:5">
      <c r="A198" s="10">
        <v>38343</v>
      </c>
      <c r="B198" s="9">
        <v>1.66557</v>
      </c>
      <c r="C198">
        <f t="shared" si="9"/>
        <v>2004</v>
      </c>
      <c r="D198">
        <f t="shared" si="10"/>
        <v>4</v>
      </c>
      <c r="E198">
        <f t="shared" si="11"/>
        <v>2</v>
      </c>
    </row>
    <row r="199" spans="1:5">
      <c r="A199" s="10">
        <v>38344</v>
      </c>
      <c r="B199" s="9">
        <v>1.6582699999999999</v>
      </c>
      <c r="C199">
        <f t="shared" si="9"/>
        <v>2004</v>
      </c>
      <c r="D199">
        <f t="shared" si="10"/>
        <v>4</v>
      </c>
      <c r="E199">
        <f t="shared" si="11"/>
        <v>2</v>
      </c>
    </row>
    <row r="200" spans="1:5">
      <c r="A200" s="10">
        <v>38345</v>
      </c>
      <c r="B200" s="9">
        <v>1.6487700000000001</v>
      </c>
      <c r="C200">
        <f t="shared" si="9"/>
        <v>2004</v>
      </c>
      <c r="D200">
        <f t="shared" si="10"/>
        <v>4</v>
      </c>
      <c r="E200">
        <f t="shared" si="11"/>
        <v>2</v>
      </c>
    </row>
    <row r="201" spans="1:5">
      <c r="A201" s="10">
        <v>38348</v>
      </c>
      <c r="B201" s="9">
        <v>1.6495</v>
      </c>
      <c r="C201">
        <f t="shared" si="9"/>
        <v>2004</v>
      </c>
      <c r="D201">
        <f t="shared" si="10"/>
        <v>4</v>
      </c>
      <c r="E201">
        <f t="shared" si="11"/>
        <v>2</v>
      </c>
    </row>
    <row r="202" spans="1:5">
      <c r="A202" s="10">
        <v>38349</v>
      </c>
      <c r="B202" s="9">
        <v>1.6597299999999999</v>
      </c>
      <c r="C202">
        <f t="shared" si="9"/>
        <v>2004</v>
      </c>
      <c r="D202">
        <f t="shared" si="10"/>
        <v>4</v>
      </c>
      <c r="E202">
        <f t="shared" si="11"/>
        <v>2</v>
      </c>
    </row>
    <row r="203" spans="1:5">
      <c r="A203" s="10">
        <v>38350</v>
      </c>
      <c r="B203" s="9">
        <v>1.6779900000000001</v>
      </c>
      <c r="C203">
        <f t="shared" si="9"/>
        <v>2004</v>
      </c>
      <c r="D203">
        <f t="shared" si="10"/>
        <v>4</v>
      </c>
      <c r="E203">
        <f t="shared" si="11"/>
        <v>2</v>
      </c>
    </row>
    <row r="204" spans="1:5">
      <c r="A204" s="10">
        <v>38351</v>
      </c>
      <c r="B204" s="9">
        <v>1.71671</v>
      </c>
      <c r="C204">
        <f t="shared" si="9"/>
        <v>2004</v>
      </c>
      <c r="D204">
        <f t="shared" si="10"/>
        <v>4</v>
      </c>
      <c r="E204">
        <f t="shared" si="11"/>
        <v>2</v>
      </c>
    </row>
    <row r="205" spans="1:5">
      <c r="A205" s="10">
        <v>38352</v>
      </c>
      <c r="B205" s="9">
        <v>1.6926000000000001</v>
      </c>
      <c r="C205">
        <f t="shared" si="9"/>
        <v>2004</v>
      </c>
      <c r="D205">
        <f t="shared" si="10"/>
        <v>4</v>
      </c>
      <c r="E205">
        <f t="shared" si="11"/>
        <v>2</v>
      </c>
    </row>
    <row r="206" spans="1:5">
      <c r="A206" s="10">
        <v>38355</v>
      </c>
      <c r="B206" s="9">
        <v>1.6926000000000001</v>
      </c>
      <c r="C206">
        <f t="shared" si="9"/>
        <v>2005</v>
      </c>
      <c r="D206">
        <f t="shared" si="10"/>
        <v>1</v>
      </c>
      <c r="E206">
        <f t="shared" si="11"/>
        <v>1</v>
      </c>
    </row>
    <row r="207" spans="1:5">
      <c r="A207" s="10">
        <v>38356</v>
      </c>
      <c r="B207" s="9">
        <v>1.6414599999999999</v>
      </c>
      <c r="C207">
        <f t="shared" si="9"/>
        <v>2005</v>
      </c>
      <c r="D207">
        <f t="shared" si="10"/>
        <v>1</v>
      </c>
      <c r="E207">
        <f t="shared" si="11"/>
        <v>1</v>
      </c>
    </row>
    <row r="208" spans="1:5">
      <c r="A208" s="10">
        <v>38357</v>
      </c>
      <c r="B208" s="9">
        <v>1.5706</v>
      </c>
      <c r="C208">
        <f t="shared" si="9"/>
        <v>2005</v>
      </c>
      <c r="D208">
        <f t="shared" si="10"/>
        <v>1</v>
      </c>
      <c r="E208">
        <f t="shared" si="11"/>
        <v>1</v>
      </c>
    </row>
    <row r="209" spans="1:5">
      <c r="A209" s="10">
        <v>38358</v>
      </c>
      <c r="B209" s="9">
        <v>1.48221</v>
      </c>
      <c r="C209">
        <f t="shared" si="9"/>
        <v>2005</v>
      </c>
      <c r="D209">
        <f t="shared" si="10"/>
        <v>1</v>
      </c>
      <c r="E209">
        <f t="shared" si="11"/>
        <v>1</v>
      </c>
    </row>
    <row r="210" spans="1:5">
      <c r="A210" s="10">
        <v>38359</v>
      </c>
      <c r="B210" s="9">
        <v>1.4617599999999999</v>
      </c>
      <c r="C210">
        <f t="shared" si="9"/>
        <v>2005</v>
      </c>
      <c r="D210">
        <f t="shared" si="10"/>
        <v>1</v>
      </c>
      <c r="E210">
        <f t="shared" si="11"/>
        <v>1</v>
      </c>
    </row>
    <row r="211" spans="1:5">
      <c r="A211" s="10">
        <v>38362</v>
      </c>
      <c r="B211" s="9">
        <v>1.4829399999999999</v>
      </c>
      <c r="C211">
        <f t="shared" si="9"/>
        <v>2005</v>
      </c>
      <c r="D211">
        <f t="shared" si="10"/>
        <v>1</v>
      </c>
      <c r="E211">
        <f t="shared" si="11"/>
        <v>1</v>
      </c>
    </row>
    <row r="212" spans="1:5">
      <c r="A212" s="10">
        <v>38363</v>
      </c>
      <c r="B212" s="9">
        <v>1.4939</v>
      </c>
      <c r="C212">
        <f t="shared" si="9"/>
        <v>2005</v>
      </c>
      <c r="D212">
        <f t="shared" si="10"/>
        <v>1</v>
      </c>
      <c r="E212">
        <f t="shared" si="11"/>
        <v>1</v>
      </c>
    </row>
    <row r="213" spans="1:5">
      <c r="A213" s="10">
        <v>38364</v>
      </c>
      <c r="B213" s="9">
        <v>1.48221</v>
      </c>
      <c r="C213">
        <f t="shared" si="9"/>
        <v>2005</v>
      </c>
      <c r="D213">
        <f t="shared" si="10"/>
        <v>1</v>
      </c>
      <c r="E213">
        <f t="shared" si="11"/>
        <v>1</v>
      </c>
    </row>
    <row r="214" spans="1:5">
      <c r="A214" s="10">
        <v>38365</v>
      </c>
      <c r="B214" s="9">
        <v>1.4880599999999999</v>
      </c>
      <c r="C214">
        <f t="shared" si="9"/>
        <v>2005</v>
      </c>
      <c r="D214">
        <f t="shared" si="10"/>
        <v>1</v>
      </c>
      <c r="E214">
        <f t="shared" si="11"/>
        <v>1</v>
      </c>
    </row>
    <row r="215" spans="1:5">
      <c r="A215" s="10">
        <v>38366</v>
      </c>
      <c r="B215" s="9">
        <v>1.49682</v>
      </c>
      <c r="C215">
        <f t="shared" si="9"/>
        <v>2005</v>
      </c>
      <c r="D215">
        <f t="shared" si="10"/>
        <v>1</v>
      </c>
      <c r="E215">
        <f t="shared" si="11"/>
        <v>1</v>
      </c>
    </row>
    <row r="216" spans="1:5">
      <c r="A216" s="10">
        <v>38369</v>
      </c>
      <c r="B216" s="9">
        <v>1.46468</v>
      </c>
      <c r="C216">
        <f t="shared" si="9"/>
        <v>2005</v>
      </c>
      <c r="D216">
        <f t="shared" si="10"/>
        <v>1</v>
      </c>
      <c r="E216">
        <f t="shared" si="11"/>
        <v>1</v>
      </c>
    </row>
    <row r="217" spans="1:5">
      <c r="A217" s="10">
        <v>38370</v>
      </c>
      <c r="B217" s="9">
        <v>1.53043</v>
      </c>
      <c r="C217">
        <f t="shared" si="9"/>
        <v>2005</v>
      </c>
      <c r="D217">
        <f t="shared" si="10"/>
        <v>1</v>
      </c>
      <c r="E217">
        <f t="shared" si="11"/>
        <v>1</v>
      </c>
    </row>
    <row r="218" spans="1:5">
      <c r="A218" s="10">
        <v>38371</v>
      </c>
      <c r="B218" s="9">
        <v>1.5209299999999999</v>
      </c>
      <c r="C218">
        <f t="shared" si="9"/>
        <v>2005</v>
      </c>
      <c r="D218">
        <f t="shared" si="10"/>
        <v>1</v>
      </c>
      <c r="E218">
        <f t="shared" si="11"/>
        <v>1</v>
      </c>
    </row>
    <row r="219" spans="1:5">
      <c r="A219" s="10">
        <v>38372</v>
      </c>
      <c r="B219" s="9">
        <v>1.5194700000000001</v>
      </c>
      <c r="C219">
        <f t="shared" si="9"/>
        <v>2005</v>
      </c>
      <c r="D219">
        <f t="shared" si="10"/>
        <v>1</v>
      </c>
      <c r="E219">
        <f t="shared" si="11"/>
        <v>1</v>
      </c>
    </row>
    <row r="220" spans="1:5">
      <c r="A220" s="10">
        <v>38373</v>
      </c>
      <c r="B220" s="9">
        <v>1.53189</v>
      </c>
      <c r="C220">
        <f t="shared" si="9"/>
        <v>2005</v>
      </c>
      <c r="D220">
        <f t="shared" si="10"/>
        <v>1</v>
      </c>
      <c r="E220">
        <f t="shared" si="11"/>
        <v>1</v>
      </c>
    </row>
    <row r="221" spans="1:5">
      <c r="A221" s="10">
        <v>38376</v>
      </c>
      <c r="B221" s="9">
        <v>1.50851</v>
      </c>
      <c r="C221">
        <f t="shared" si="9"/>
        <v>2005</v>
      </c>
      <c r="D221">
        <f t="shared" si="10"/>
        <v>1</v>
      </c>
      <c r="E221">
        <f t="shared" si="11"/>
        <v>1</v>
      </c>
    </row>
    <row r="222" spans="1:5">
      <c r="A222" s="10">
        <v>38377</v>
      </c>
      <c r="B222" s="9">
        <v>1.5289600000000001</v>
      </c>
      <c r="C222">
        <f t="shared" si="9"/>
        <v>2005</v>
      </c>
      <c r="D222">
        <f t="shared" si="10"/>
        <v>1</v>
      </c>
      <c r="E222">
        <f t="shared" si="11"/>
        <v>1</v>
      </c>
    </row>
    <row r="223" spans="1:5">
      <c r="A223" s="10">
        <v>38378</v>
      </c>
      <c r="B223" s="9">
        <v>1.52823</v>
      </c>
      <c r="C223">
        <f t="shared" si="9"/>
        <v>2005</v>
      </c>
      <c r="D223">
        <f t="shared" si="10"/>
        <v>1</v>
      </c>
      <c r="E223">
        <f t="shared" si="11"/>
        <v>1</v>
      </c>
    </row>
    <row r="224" spans="1:5">
      <c r="A224" s="10">
        <v>38379</v>
      </c>
      <c r="B224" s="9">
        <v>1.51728</v>
      </c>
      <c r="C224">
        <f t="shared" si="9"/>
        <v>2005</v>
      </c>
      <c r="D224">
        <f t="shared" si="10"/>
        <v>1</v>
      </c>
      <c r="E224">
        <f t="shared" si="11"/>
        <v>1</v>
      </c>
    </row>
    <row r="225" spans="1:5">
      <c r="A225" s="10">
        <v>38380</v>
      </c>
      <c r="B225" s="9">
        <v>1.51874</v>
      </c>
      <c r="C225">
        <f t="shared" si="9"/>
        <v>2005</v>
      </c>
      <c r="D225">
        <f t="shared" si="10"/>
        <v>1</v>
      </c>
      <c r="E225">
        <f t="shared" si="11"/>
        <v>1</v>
      </c>
    </row>
    <row r="226" spans="1:5">
      <c r="A226" s="10">
        <v>38383</v>
      </c>
      <c r="B226" s="9">
        <v>1.5063200000000001</v>
      </c>
      <c r="C226">
        <f t="shared" si="9"/>
        <v>2005</v>
      </c>
      <c r="D226">
        <f t="shared" si="10"/>
        <v>1</v>
      </c>
      <c r="E226">
        <f t="shared" si="11"/>
        <v>1</v>
      </c>
    </row>
    <row r="227" spans="1:5">
      <c r="A227" s="10">
        <v>38384</v>
      </c>
      <c r="B227" s="9">
        <v>1.4756400000000001</v>
      </c>
      <c r="C227">
        <f t="shared" si="9"/>
        <v>2005</v>
      </c>
      <c r="D227">
        <f t="shared" si="10"/>
        <v>1</v>
      </c>
      <c r="E227">
        <f t="shared" si="11"/>
        <v>1</v>
      </c>
    </row>
    <row r="228" spans="1:5">
      <c r="A228" s="10">
        <v>38385</v>
      </c>
      <c r="B228" s="9">
        <v>1.4939</v>
      </c>
      <c r="C228">
        <f t="shared" si="9"/>
        <v>2005</v>
      </c>
      <c r="D228">
        <f t="shared" si="10"/>
        <v>1</v>
      </c>
      <c r="E228">
        <f t="shared" si="11"/>
        <v>1</v>
      </c>
    </row>
    <row r="229" spans="1:5">
      <c r="A229" s="10">
        <v>38386</v>
      </c>
      <c r="B229" s="9">
        <v>1.4339999999999999</v>
      </c>
      <c r="C229">
        <f t="shared" si="9"/>
        <v>2005</v>
      </c>
      <c r="D229">
        <f t="shared" si="10"/>
        <v>1</v>
      </c>
      <c r="E229">
        <f t="shared" si="11"/>
        <v>1</v>
      </c>
    </row>
    <row r="230" spans="1:5">
      <c r="A230" s="10">
        <v>38387</v>
      </c>
      <c r="B230" s="9">
        <v>1.4325399999999999</v>
      </c>
      <c r="C230">
        <f t="shared" si="9"/>
        <v>2005</v>
      </c>
      <c r="D230">
        <f t="shared" si="10"/>
        <v>1</v>
      </c>
      <c r="E230">
        <f t="shared" si="11"/>
        <v>1</v>
      </c>
    </row>
    <row r="231" spans="1:5">
      <c r="A231" s="10">
        <v>38390</v>
      </c>
      <c r="B231" s="9">
        <v>1.4325399999999999</v>
      </c>
      <c r="C231">
        <f t="shared" si="9"/>
        <v>2005</v>
      </c>
      <c r="D231">
        <f t="shared" si="10"/>
        <v>1</v>
      </c>
      <c r="E231">
        <f t="shared" si="11"/>
        <v>1</v>
      </c>
    </row>
    <row r="232" spans="1:5">
      <c r="A232" s="10">
        <v>38391</v>
      </c>
      <c r="B232" s="9">
        <v>1.4325399999999999</v>
      </c>
      <c r="C232">
        <f t="shared" si="9"/>
        <v>2005</v>
      </c>
      <c r="D232">
        <f t="shared" si="10"/>
        <v>1</v>
      </c>
      <c r="E232">
        <f t="shared" si="11"/>
        <v>1</v>
      </c>
    </row>
    <row r="233" spans="1:5">
      <c r="A233" s="10">
        <v>38392</v>
      </c>
      <c r="B233" s="9">
        <v>1.4325399999999999</v>
      </c>
      <c r="C233">
        <f t="shared" si="9"/>
        <v>2005</v>
      </c>
      <c r="D233">
        <f t="shared" si="10"/>
        <v>1</v>
      </c>
      <c r="E233">
        <f t="shared" si="11"/>
        <v>1</v>
      </c>
    </row>
    <row r="234" spans="1:5">
      <c r="A234" s="10">
        <v>38393</v>
      </c>
      <c r="B234" s="9">
        <v>1.4325399999999999</v>
      </c>
      <c r="C234">
        <f t="shared" si="9"/>
        <v>2005</v>
      </c>
      <c r="D234">
        <f t="shared" si="10"/>
        <v>1</v>
      </c>
      <c r="E234">
        <f t="shared" si="11"/>
        <v>1</v>
      </c>
    </row>
    <row r="235" spans="1:5">
      <c r="A235" s="10">
        <v>38394</v>
      </c>
      <c r="B235" s="9">
        <v>1.4325399999999999</v>
      </c>
      <c r="C235">
        <f t="shared" si="9"/>
        <v>2005</v>
      </c>
      <c r="D235">
        <f t="shared" si="10"/>
        <v>1</v>
      </c>
      <c r="E235">
        <f t="shared" si="11"/>
        <v>1</v>
      </c>
    </row>
    <row r="236" spans="1:5">
      <c r="A236" s="10">
        <v>38397</v>
      </c>
      <c r="B236" s="9">
        <v>1.4325399999999999</v>
      </c>
      <c r="C236">
        <f t="shared" si="9"/>
        <v>2005</v>
      </c>
      <c r="D236">
        <f t="shared" si="10"/>
        <v>1</v>
      </c>
      <c r="E236">
        <f t="shared" si="11"/>
        <v>1</v>
      </c>
    </row>
    <row r="237" spans="1:5">
      <c r="A237" s="10">
        <v>38398</v>
      </c>
      <c r="B237" s="9">
        <v>1.4325399999999999</v>
      </c>
      <c r="C237">
        <f t="shared" si="9"/>
        <v>2005</v>
      </c>
      <c r="D237">
        <f t="shared" si="10"/>
        <v>1</v>
      </c>
      <c r="E237">
        <f t="shared" si="11"/>
        <v>1</v>
      </c>
    </row>
    <row r="238" spans="1:5">
      <c r="A238" s="10">
        <v>38399</v>
      </c>
      <c r="B238" s="9">
        <v>1.47272</v>
      </c>
      <c r="C238">
        <f t="shared" si="9"/>
        <v>2005</v>
      </c>
      <c r="D238">
        <f t="shared" si="10"/>
        <v>1</v>
      </c>
      <c r="E238">
        <f t="shared" si="11"/>
        <v>1</v>
      </c>
    </row>
    <row r="239" spans="1:5">
      <c r="A239" s="10">
        <v>38400</v>
      </c>
      <c r="B239" s="9">
        <v>1.4683299999999999</v>
      </c>
      <c r="C239">
        <f t="shared" si="9"/>
        <v>2005</v>
      </c>
      <c r="D239">
        <f t="shared" si="10"/>
        <v>1</v>
      </c>
      <c r="E239">
        <f t="shared" si="11"/>
        <v>1</v>
      </c>
    </row>
    <row r="240" spans="1:5">
      <c r="A240" s="10">
        <v>38401</v>
      </c>
      <c r="B240" s="9">
        <v>1.4734499999999999</v>
      </c>
      <c r="C240">
        <f t="shared" si="9"/>
        <v>2005</v>
      </c>
      <c r="D240">
        <f t="shared" si="10"/>
        <v>1</v>
      </c>
      <c r="E240">
        <f t="shared" si="11"/>
        <v>1</v>
      </c>
    </row>
    <row r="241" spans="1:5">
      <c r="A241" s="10">
        <v>38404</v>
      </c>
      <c r="B241" s="9">
        <v>1.5326200000000001</v>
      </c>
      <c r="C241">
        <f t="shared" si="9"/>
        <v>2005</v>
      </c>
      <c r="D241">
        <f t="shared" si="10"/>
        <v>1</v>
      </c>
      <c r="E241">
        <f t="shared" si="11"/>
        <v>1</v>
      </c>
    </row>
    <row r="242" spans="1:5">
      <c r="A242" s="10">
        <v>38405</v>
      </c>
      <c r="B242" s="9">
        <v>1.6662999999999999</v>
      </c>
      <c r="C242">
        <f t="shared" si="9"/>
        <v>2005</v>
      </c>
      <c r="D242">
        <f t="shared" si="10"/>
        <v>1</v>
      </c>
      <c r="E242">
        <f t="shared" si="11"/>
        <v>1</v>
      </c>
    </row>
    <row r="243" spans="1:5">
      <c r="A243" s="10">
        <v>38406</v>
      </c>
      <c r="B243" s="9">
        <v>1.68164</v>
      </c>
      <c r="C243">
        <f t="shared" si="9"/>
        <v>2005</v>
      </c>
      <c r="D243">
        <f t="shared" si="10"/>
        <v>1</v>
      </c>
      <c r="E243">
        <f t="shared" si="11"/>
        <v>1</v>
      </c>
    </row>
    <row r="244" spans="1:5">
      <c r="A244" s="10">
        <v>38407</v>
      </c>
      <c r="B244" s="9">
        <v>1.66703</v>
      </c>
      <c r="C244">
        <f t="shared" si="9"/>
        <v>2005</v>
      </c>
      <c r="D244">
        <f t="shared" si="10"/>
        <v>1</v>
      </c>
      <c r="E244">
        <f t="shared" si="11"/>
        <v>1</v>
      </c>
    </row>
    <row r="245" spans="1:5">
      <c r="A245" s="10">
        <v>38408</v>
      </c>
      <c r="B245" s="9">
        <v>1.6436599999999999</v>
      </c>
      <c r="C245">
        <f t="shared" si="9"/>
        <v>2005</v>
      </c>
      <c r="D245">
        <f t="shared" si="10"/>
        <v>1</v>
      </c>
      <c r="E245">
        <f t="shared" si="11"/>
        <v>1</v>
      </c>
    </row>
    <row r="246" spans="1:5">
      <c r="A246" s="10">
        <v>38411</v>
      </c>
      <c r="B246" s="9">
        <v>1.64</v>
      </c>
      <c r="C246">
        <f t="shared" si="9"/>
        <v>2005</v>
      </c>
      <c r="D246">
        <f t="shared" si="10"/>
        <v>1</v>
      </c>
      <c r="E246">
        <f t="shared" si="11"/>
        <v>1</v>
      </c>
    </row>
    <row r="247" spans="1:5">
      <c r="A247" s="10">
        <v>38412</v>
      </c>
      <c r="B247" s="9">
        <v>1.56257</v>
      </c>
      <c r="C247">
        <f t="shared" si="9"/>
        <v>2005</v>
      </c>
      <c r="D247">
        <f t="shared" si="10"/>
        <v>1</v>
      </c>
      <c r="E247">
        <f t="shared" si="11"/>
        <v>1</v>
      </c>
    </row>
    <row r="248" spans="1:5">
      <c r="A248" s="10">
        <v>38413</v>
      </c>
      <c r="B248" s="9">
        <v>1.5801000000000001</v>
      </c>
      <c r="C248">
        <f t="shared" si="9"/>
        <v>2005</v>
      </c>
      <c r="D248">
        <f t="shared" si="10"/>
        <v>1</v>
      </c>
      <c r="E248">
        <f t="shared" si="11"/>
        <v>1</v>
      </c>
    </row>
    <row r="249" spans="1:5">
      <c r="A249" s="10">
        <v>38414</v>
      </c>
      <c r="B249" s="9">
        <v>1.5844800000000001</v>
      </c>
      <c r="C249">
        <f t="shared" si="9"/>
        <v>2005</v>
      </c>
      <c r="D249">
        <f t="shared" si="10"/>
        <v>1</v>
      </c>
      <c r="E249">
        <f t="shared" si="11"/>
        <v>1</v>
      </c>
    </row>
    <row r="250" spans="1:5">
      <c r="A250" s="10">
        <v>38415</v>
      </c>
      <c r="B250" s="9">
        <v>1.5706</v>
      </c>
      <c r="C250">
        <f t="shared" si="9"/>
        <v>2005</v>
      </c>
      <c r="D250">
        <f t="shared" si="10"/>
        <v>1</v>
      </c>
      <c r="E250">
        <f t="shared" si="11"/>
        <v>1</v>
      </c>
    </row>
    <row r="251" spans="1:5">
      <c r="A251" s="10">
        <v>38418</v>
      </c>
      <c r="B251" s="9">
        <v>1.5684100000000001</v>
      </c>
      <c r="C251">
        <f t="shared" si="9"/>
        <v>2005</v>
      </c>
      <c r="D251">
        <f t="shared" si="10"/>
        <v>1</v>
      </c>
      <c r="E251">
        <f t="shared" si="11"/>
        <v>1</v>
      </c>
    </row>
    <row r="252" spans="1:5">
      <c r="A252" s="10">
        <v>38419</v>
      </c>
      <c r="B252" s="9">
        <v>1.5990899999999999</v>
      </c>
      <c r="C252">
        <f t="shared" si="9"/>
        <v>2005</v>
      </c>
      <c r="D252">
        <f t="shared" si="10"/>
        <v>1</v>
      </c>
      <c r="E252">
        <f t="shared" si="11"/>
        <v>1</v>
      </c>
    </row>
    <row r="253" spans="1:5">
      <c r="A253" s="10">
        <v>38420</v>
      </c>
      <c r="B253" s="9">
        <v>1.4960899999999999</v>
      </c>
      <c r="C253">
        <f t="shared" si="9"/>
        <v>2005</v>
      </c>
      <c r="D253">
        <f t="shared" si="10"/>
        <v>1</v>
      </c>
      <c r="E253">
        <f t="shared" si="11"/>
        <v>1</v>
      </c>
    </row>
    <row r="254" spans="1:5">
      <c r="A254" s="10">
        <v>38421</v>
      </c>
      <c r="B254" s="9">
        <v>1.4361900000000001</v>
      </c>
      <c r="C254">
        <f t="shared" si="9"/>
        <v>2005</v>
      </c>
      <c r="D254">
        <f t="shared" si="10"/>
        <v>1</v>
      </c>
      <c r="E254">
        <f t="shared" si="11"/>
        <v>1</v>
      </c>
    </row>
    <row r="255" spans="1:5">
      <c r="A255" s="10">
        <v>38422</v>
      </c>
      <c r="B255" s="9">
        <v>1.42815</v>
      </c>
      <c r="C255">
        <f t="shared" si="9"/>
        <v>2005</v>
      </c>
      <c r="D255">
        <f t="shared" si="10"/>
        <v>1</v>
      </c>
      <c r="E255">
        <f t="shared" si="11"/>
        <v>1</v>
      </c>
    </row>
    <row r="256" spans="1:5">
      <c r="A256" s="10">
        <v>38425</v>
      </c>
      <c r="B256" s="9">
        <v>1.45445</v>
      </c>
      <c r="C256">
        <f t="shared" si="9"/>
        <v>2005</v>
      </c>
      <c r="D256">
        <f t="shared" si="10"/>
        <v>1</v>
      </c>
      <c r="E256">
        <f t="shared" si="11"/>
        <v>1</v>
      </c>
    </row>
    <row r="257" spans="1:5">
      <c r="A257" s="10">
        <v>38426</v>
      </c>
      <c r="B257" s="9">
        <v>1.40259</v>
      </c>
      <c r="C257">
        <f t="shared" si="9"/>
        <v>2005</v>
      </c>
      <c r="D257">
        <f t="shared" si="10"/>
        <v>1</v>
      </c>
      <c r="E257">
        <f t="shared" si="11"/>
        <v>1</v>
      </c>
    </row>
    <row r="258" spans="1:5">
      <c r="A258" s="10">
        <v>38427</v>
      </c>
      <c r="B258" s="9">
        <v>1.3799399999999999</v>
      </c>
      <c r="C258">
        <f t="shared" si="9"/>
        <v>2005</v>
      </c>
      <c r="D258">
        <f t="shared" si="10"/>
        <v>1</v>
      </c>
      <c r="E258">
        <f t="shared" si="11"/>
        <v>1</v>
      </c>
    </row>
    <row r="259" spans="1:5">
      <c r="A259" s="10">
        <v>38428</v>
      </c>
      <c r="B259" s="9">
        <v>1.3660600000000001</v>
      </c>
      <c r="C259">
        <f t="shared" ref="C259:C322" si="12">YEAR(A259)</f>
        <v>2005</v>
      </c>
      <c r="D259">
        <f t="shared" ref="D259:D322" si="13">ROUNDUP(MONTH(A259)/3,0)</f>
        <v>1</v>
      </c>
      <c r="E259">
        <f t="shared" ref="E259:E322" si="14">ROUND((D259/2),0)</f>
        <v>1</v>
      </c>
    </row>
    <row r="260" spans="1:5">
      <c r="A260" s="10">
        <v>38429</v>
      </c>
      <c r="B260" s="9">
        <v>1.3646</v>
      </c>
      <c r="C260">
        <f t="shared" si="12"/>
        <v>2005</v>
      </c>
      <c r="D260">
        <f t="shared" si="13"/>
        <v>1</v>
      </c>
      <c r="E260">
        <f t="shared" si="14"/>
        <v>1</v>
      </c>
    </row>
    <row r="261" spans="1:5">
      <c r="A261" s="10">
        <v>38432</v>
      </c>
      <c r="B261" s="9">
        <v>1.331</v>
      </c>
      <c r="C261">
        <f t="shared" si="12"/>
        <v>2005</v>
      </c>
      <c r="D261">
        <f t="shared" si="13"/>
        <v>1</v>
      </c>
      <c r="E261">
        <f t="shared" si="14"/>
        <v>1</v>
      </c>
    </row>
    <row r="262" spans="1:5">
      <c r="A262" s="10">
        <v>38433</v>
      </c>
      <c r="B262" s="9">
        <v>1.30762</v>
      </c>
      <c r="C262">
        <f t="shared" si="12"/>
        <v>2005</v>
      </c>
      <c r="D262">
        <f t="shared" si="13"/>
        <v>1</v>
      </c>
      <c r="E262">
        <f t="shared" si="14"/>
        <v>1</v>
      </c>
    </row>
    <row r="263" spans="1:5">
      <c r="A263" s="10">
        <v>38434</v>
      </c>
      <c r="B263" s="9">
        <v>1.3171200000000001</v>
      </c>
      <c r="C263">
        <f t="shared" si="12"/>
        <v>2005</v>
      </c>
      <c r="D263">
        <f t="shared" si="13"/>
        <v>1</v>
      </c>
      <c r="E263">
        <f t="shared" si="14"/>
        <v>1</v>
      </c>
    </row>
    <row r="264" spans="1:5">
      <c r="A264" s="10">
        <v>38435</v>
      </c>
      <c r="B264" s="9">
        <v>1.34853</v>
      </c>
      <c r="C264">
        <f t="shared" si="12"/>
        <v>2005</v>
      </c>
      <c r="D264">
        <f t="shared" si="13"/>
        <v>1</v>
      </c>
      <c r="E264">
        <f t="shared" si="14"/>
        <v>1</v>
      </c>
    </row>
    <row r="265" spans="1:5">
      <c r="A265" s="10">
        <v>38436</v>
      </c>
      <c r="B265" s="9">
        <v>1.34853</v>
      </c>
      <c r="C265">
        <f t="shared" si="12"/>
        <v>2005</v>
      </c>
      <c r="D265">
        <f t="shared" si="13"/>
        <v>1</v>
      </c>
      <c r="E265">
        <f t="shared" si="14"/>
        <v>1</v>
      </c>
    </row>
    <row r="266" spans="1:5">
      <c r="A266" s="10">
        <v>38439</v>
      </c>
      <c r="B266" s="9">
        <v>1.31419</v>
      </c>
      <c r="C266">
        <f t="shared" si="12"/>
        <v>2005</v>
      </c>
      <c r="D266">
        <f t="shared" si="13"/>
        <v>1</v>
      </c>
      <c r="E266">
        <f t="shared" si="14"/>
        <v>1</v>
      </c>
    </row>
    <row r="267" spans="1:5">
      <c r="A267" s="10">
        <v>38440</v>
      </c>
      <c r="B267" s="9">
        <v>1.3134600000000001</v>
      </c>
      <c r="C267">
        <f t="shared" si="12"/>
        <v>2005</v>
      </c>
      <c r="D267">
        <f t="shared" si="13"/>
        <v>1</v>
      </c>
      <c r="E267">
        <f t="shared" si="14"/>
        <v>1</v>
      </c>
    </row>
    <row r="268" spans="1:5">
      <c r="A268" s="10">
        <v>38441</v>
      </c>
      <c r="B268" s="9">
        <v>1.30908</v>
      </c>
      <c r="C268">
        <f t="shared" si="12"/>
        <v>2005</v>
      </c>
      <c r="D268">
        <f t="shared" si="13"/>
        <v>1</v>
      </c>
      <c r="E268">
        <f t="shared" si="14"/>
        <v>1</v>
      </c>
    </row>
    <row r="269" spans="1:5">
      <c r="A269" s="10">
        <v>38442</v>
      </c>
      <c r="B269" s="9">
        <v>1.3112699999999999</v>
      </c>
      <c r="C269">
        <f t="shared" si="12"/>
        <v>2005</v>
      </c>
      <c r="D269">
        <f t="shared" si="13"/>
        <v>1</v>
      </c>
      <c r="E269">
        <f t="shared" si="14"/>
        <v>1</v>
      </c>
    </row>
    <row r="270" spans="1:5">
      <c r="A270" s="10">
        <v>38443</v>
      </c>
      <c r="B270" s="9">
        <v>1.32369</v>
      </c>
      <c r="C270">
        <f t="shared" si="12"/>
        <v>2005</v>
      </c>
      <c r="D270">
        <f t="shared" si="13"/>
        <v>2</v>
      </c>
      <c r="E270">
        <f t="shared" si="14"/>
        <v>1</v>
      </c>
    </row>
    <row r="271" spans="1:5">
      <c r="A271" s="10">
        <v>38446</v>
      </c>
      <c r="B271" s="9">
        <v>1.3134600000000001</v>
      </c>
      <c r="C271">
        <f t="shared" si="12"/>
        <v>2005</v>
      </c>
      <c r="D271">
        <f t="shared" si="13"/>
        <v>2</v>
      </c>
      <c r="E271">
        <f t="shared" si="14"/>
        <v>1</v>
      </c>
    </row>
    <row r="272" spans="1:5">
      <c r="A272" s="10">
        <v>38447</v>
      </c>
      <c r="B272" s="9">
        <v>1.2791300000000001</v>
      </c>
      <c r="C272">
        <f t="shared" si="12"/>
        <v>2005</v>
      </c>
      <c r="D272">
        <f t="shared" si="13"/>
        <v>2</v>
      </c>
      <c r="E272">
        <f t="shared" si="14"/>
        <v>1</v>
      </c>
    </row>
    <row r="273" spans="1:5">
      <c r="A273" s="10">
        <v>38448</v>
      </c>
      <c r="B273" s="9">
        <v>1.2579400000000001</v>
      </c>
      <c r="C273">
        <f t="shared" si="12"/>
        <v>2005</v>
      </c>
      <c r="D273">
        <f t="shared" si="13"/>
        <v>2</v>
      </c>
      <c r="E273">
        <f t="shared" si="14"/>
        <v>1</v>
      </c>
    </row>
    <row r="274" spans="1:5">
      <c r="A274" s="10">
        <v>38449</v>
      </c>
      <c r="B274" s="9">
        <v>1.2988500000000001</v>
      </c>
      <c r="C274">
        <f t="shared" si="12"/>
        <v>2005</v>
      </c>
      <c r="D274">
        <f t="shared" si="13"/>
        <v>2</v>
      </c>
      <c r="E274">
        <f t="shared" si="14"/>
        <v>1</v>
      </c>
    </row>
    <row r="275" spans="1:5">
      <c r="A275" s="10">
        <v>38450</v>
      </c>
      <c r="B275" s="9">
        <v>1.35876</v>
      </c>
      <c r="C275">
        <f t="shared" si="12"/>
        <v>2005</v>
      </c>
      <c r="D275">
        <f t="shared" si="13"/>
        <v>2</v>
      </c>
      <c r="E275">
        <f t="shared" si="14"/>
        <v>1</v>
      </c>
    </row>
    <row r="276" spans="1:5">
      <c r="A276" s="10">
        <v>38453</v>
      </c>
      <c r="B276" s="9">
        <v>1.3397600000000001</v>
      </c>
      <c r="C276">
        <f t="shared" si="12"/>
        <v>2005</v>
      </c>
      <c r="D276">
        <f t="shared" si="13"/>
        <v>2</v>
      </c>
      <c r="E276">
        <f t="shared" si="14"/>
        <v>1</v>
      </c>
    </row>
    <row r="277" spans="1:5">
      <c r="A277" s="10">
        <v>38454</v>
      </c>
      <c r="B277" s="9">
        <v>1.3288</v>
      </c>
      <c r="C277">
        <f t="shared" si="12"/>
        <v>2005</v>
      </c>
      <c r="D277">
        <f t="shared" si="13"/>
        <v>2</v>
      </c>
      <c r="E277">
        <f t="shared" si="14"/>
        <v>1</v>
      </c>
    </row>
    <row r="278" spans="1:5">
      <c r="A278" s="10">
        <v>38455</v>
      </c>
      <c r="B278" s="9">
        <v>1.34853</v>
      </c>
      <c r="C278">
        <f t="shared" si="12"/>
        <v>2005</v>
      </c>
      <c r="D278">
        <f t="shared" si="13"/>
        <v>2</v>
      </c>
      <c r="E278">
        <f t="shared" si="14"/>
        <v>1</v>
      </c>
    </row>
    <row r="279" spans="1:5">
      <c r="A279" s="10">
        <v>38456</v>
      </c>
      <c r="B279" s="9">
        <v>1.3551</v>
      </c>
      <c r="C279">
        <f t="shared" si="12"/>
        <v>2005</v>
      </c>
      <c r="D279">
        <f t="shared" si="13"/>
        <v>2</v>
      </c>
      <c r="E279">
        <f t="shared" si="14"/>
        <v>1</v>
      </c>
    </row>
    <row r="280" spans="1:5">
      <c r="A280" s="10">
        <v>38457</v>
      </c>
      <c r="B280" s="9">
        <v>1.3214999999999999</v>
      </c>
      <c r="C280">
        <f t="shared" si="12"/>
        <v>2005</v>
      </c>
      <c r="D280">
        <f t="shared" si="13"/>
        <v>2</v>
      </c>
      <c r="E280">
        <f t="shared" si="14"/>
        <v>1</v>
      </c>
    </row>
    <row r="281" spans="1:5">
      <c r="A281" s="10">
        <v>38460</v>
      </c>
      <c r="B281" s="9">
        <v>1.2820499999999999</v>
      </c>
      <c r="C281">
        <f t="shared" si="12"/>
        <v>2005</v>
      </c>
      <c r="D281">
        <f t="shared" si="13"/>
        <v>2</v>
      </c>
      <c r="E281">
        <f t="shared" si="14"/>
        <v>1</v>
      </c>
    </row>
    <row r="282" spans="1:5">
      <c r="A282" s="10">
        <v>38461</v>
      </c>
      <c r="B282" s="9">
        <v>1.2820499999999999</v>
      </c>
      <c r="C282">
        <f t="shared" si="12"/>
        <v>2005</v>
      </c>
      <c r="D282">
        <f t="shared" si="13"/>
        <v>2</v>
      </c>
      <c r="E282">
        <f t="shared" si="14"/>
        <v>1</v>
      </c>
    </row>
    <row r="283" spans="1:5">
      <c r="A283" s="10">
        <v>38462</v>
      </c>
      <c r="B283" s="9">
        <v>1.2893600000000001</v>
      </c>
      <c r="C283">
        <f t="shared" si="12"/>
        <v>2005</v>
      </c>
      <c r="D283">
        <f t="shared" si="13"/>
        <v>2</v>
      </c>
      <c r="E283">
        <f t="shared" si="14"/>
        <v>1</v>
      </c>
    </row>
    <row r="284" spans="1:5">
      <c r="A284" s="10">
        <v>38463</v>
      </c>
      <c r="B284" s="9">
        <v>1.2754799999999999</v>
      </c>
      <c r="C284">
        <f t="shared" si="12"/>
        <v>2005</v>
      </c>
      <c r="D284">
        <f t="shared" si="13"/>
        <v>2</v>
      </c>
      <c r="E284">
        <f t="shared" si="14"/>
        <v>1</v>
      </c>
    </row>
    <row r="285" spans="1:5">
      <c r="A285" s="10">
        <v>38464</v>
      </c>
      <c r="B285" s="9">
        <v>1.2068099999999999</v>
      </c>
      <c r="C285">
        <f t="shared" si="12"/>
        <v>2005</v>
      </c>
      <c r="D285">
        <f t="shared" si="13"/>
        <v>2</v>
      </c>
      <c r="E285">
        <f t="shared" si="14"/>
        <v>1</v>
      </c>
    </row>
    <row r="286" spans="1:5">
      <c r="A286" s="10">
        <v>38467</v>
      </c>
      <c r="B286" s="9">
        <v>1.1812400000000001</v>
      </c>
      <c r="C286">
        <f t="shared" si="12"/>
        <v>2005</v>
      </c>
      <c r="D286">
        <f t="shared" si="13"/>
        <v>2</v>
      </c>
      <c r="E286">
        <f t="shared" si="14"/>
        <v>1</v>
      </c>
    </row>
    <row r="287" spans="1:5">
      <c r="A287" s="10">
        <v>38468</v>
      </c>
      <c r="B287" s="9">
        <v>1.2053499999999999</v>
      </c>
      <c r="C287">
        <f t="shared" si="12"/>
        <v>2005</v>
      </c>
      <c r="D287">
        <f t="shared" si="13"/>
        <v>2</v>
      </c>
      <c r="E287">
        <f t="shared" si="14"/>
        <v>1</v>
      </c>
    </row>
    <row r="288" spans="1:5">
      <c r="A288" s="10">
        <v>38469</v>
      </c>
      <c r="B288" s="9">
        <v>1.1856199999999999</v>
      </c>
      <c r="C288">
        <f t="shared" si="12"/>
        <v>2005</v>
      </c>
      <c r="D288">
        <f t="shared" si="13"/>
        <v>2</v>
      </c>
      <c r="E288">
        <f t="shared" si="14"/>
        <v>1</v>
      </c>
    </row>
    <row r="289" spans="1:5">
      <c r="A289" s="10">
        <v>38470</v>
      </c>
      <c r="B289" s="9">
        <v>1.22726</v>
      </c>
      <c r="C289">
        <f t="shared" si="12"/>
        <v>2005</v>
      </c>
      <c r="D289">
        <f t="shared" si="13"/>
        <v>2</v>
      </c>
      <c r="E289">
        <f t="shared" si="14"/>
        <v>1</v>
      </c>
    </row>
    <row r="290" spans="1:5">
      <c r="A290" s="10">
        <v>38471</v>
      </c>
      <c r="B290" s="9">
        <v>1.22434</v>
      </c>
      <c r="C290">
        <f t="shared" si="12"/>
        <v>2005</v>
      </c>
      <c r="D290">
        <f t="shared" si="13"/>
        <v>2</v>
      </c>
      <c r="E290">
        <f t="shared" si="14"/>
        <v>1</v>
      </c>
    </row>
    <row r="291" spans="1:5">
      <c r="A291" s="10">
        <v>38474</v>
      </c>
      <c r="B291" s="9">
        <v>1.22434</v>
      </c>
      <c r="C291">
        <f t="shared" si="12"/>
        <v>2005</v>
      </c>
      <c r="D291">
        <f t="shared" si="13"/>
        <v>2</v>
      </c>
      <c r="E291">
        <f t="shared" si="14"/>
        <v>1</v>
      </c>
    </row>
    <row r="292" spans="1:5">
      <c r="A292" s="10">
        <v>38475</v>
      </c>
      <c r="B292" s="9">
        <v>1.22434</v>
      </c>
      <c r="C292">
        <f t="shared" si="12"/>
        <v>2005</v>
      </c>
      <c r="D292">
        <f t="shared" si="13"/>
        <v>2</v>
      </c>
      <c r="E292">
        <f t="shared" si="14"/>
        <v>1</v>
      </c>
    </row>
    <row r="293" spans="1:5">
      <c r="A293" s="10">
        <v>38476</v>
      </c>
      <c r="B293" s="9">
        <v>1.22434</v>
      </c>
      <c r="C293">
        <f t="shared" si="12"/>
        <v>2005</v>
      </c>
      <c r="D293">
        <f t="shared" si="13"/>
        <v>2</v>
      </c>
      <c r="E293">
        <f t="shared" si="14"/>
        <v>1</v>
      </c>
    </row>
    <row r="294" spans="1:5">
      <c r="A294" s="10">
        <v>38477</v>
      </c>
      <c r="B294" s="9">
        <v>1.22434</v>
      </c>
      <c r="C294">
        <f t="shared" si="12"/>
        <v>2005</v>
      </c>
      <c r="D294">
        <f t="shared" si="13"/>
        <v>2</v>
      </c>
      <c r="E294">
        <f t="shared" si="14"/>
        <v>1</v>
      </c>
    </row>
    <row r="295" spans="1:5">
      <c r="A295" s="10">
        <v>38478</v>
      </c>
      <c r="B295" s="9">
        <v>1.22434</v>
      </c>
      <c r="C295">
        <f t="shared" si="12"/>
        <v>2005</v>
      </c>
      <c r="D295">
        <f t="shared" si="13"/>
        <v>2</v>
      </c>
      <c r="E295">
        <f t="shared" si="14"/>
        <v>1</v>
      </c>
    </row>
    <row r="296" spans="1:5">
      <c r="A296" s="10">
        <v>38481</v>
      </c>
      <c r="B296" s="9">
        <v>1.22142</v>
      </c>
      <c r="C296">
        <f t="shared" si="12"/>
        <v>2005</v>
      </c>
      <c r="D296">
        <f t="shared" si="13"/>
        <v>2</v>
      </c>
      <c r="E296">
        <f t="shared" si="14"/>
        <v>1</v>
      </c>
    </row>
    <row r="297" spans="1:5">
      <c r="A297" s="10">
        <v>38482</v>
      </c>
      <c r="B297" s="9">
        <v>1.1921999999999999</v>
      </c>
      <c r="C297">
        <f t="shared" si="12"/>
        <v>2005</v>
      </c>
      <c r="D297">
        <f t="shared" si="13"/>
        <v>2</v>
      </c>
      <c r="E297">
        <f t="shared" si="14"/>
        <v>1</v>
      </c>
    </row>
    <row r="298" spans="1:5">
      <c r="A298" s="10">
        <v>38483</v>
      </c>
      <c r="B298" s="9">
        <v>1.1907399999999999</v>
      </c>
      <c r="C298">
        <f t="shared" si="12"/>
        <v>2005</v>
      </c>
      <c r="D298">
        <f t="shared" si="13"/>
        <v>2</v>
      </c>
      <c r="E298">
        <f t="shared" si="14"/>
        <v>1</v>
      </c>
    </row>
    <row r="299" spans="1:5">
      <c r="A299" s="10">
        <v>38484</v>
      </c>
      <c r="B299" s="9">
        <v>1.1892799999999999</v>
      </c>
      <c r="C299">
        <f t="shared" si="12"/>
        <v>2005</v>
      </c>
      <c r="D299">
        <f t="shared" si="13"/>
        <v>2</v>
      </c>
      <c r="E299">
        <f t="shared" si="14"/>
        <v>1</v>
      </c>
    </row>
    <row r="300" spans="1:5">
      <c r="A300" s="10">
        <v>38485</v>
      </c>
      <c r="B300" s="9">
        <v>1.18635</v>
      </c>
      <c r="C300">
        <f t="shared" si="12"/>
        <v>2005</v>
      </c>
      <c r="D300">
        <f t="shared" si="13"/>
        <v>2</v>
      </c>
      <c r="E300">
        <f t="shared" si="14"/>
        <v>1</v>
      </c>
    </row>
    <row r="301" spans="1:5">
      <c r="A301" s="10">
        <v>38488</v>
      </c>
      <c r="B301" s="9">
        <v>1.14252</v>
      </c>
      <c r="C301">
        <f t="shared" si="12"/>
        <v>2005</v>
      </c>
      <c r="D301">
        <f t="shared" si="13"/>
        <v>2</v>
      </c>
      <c r="E301">
        <f t="shared" si="14"/>
        <v>1</v>
      </c>
    </row>
    <row r="302" spans="1:5">
      <c r="A302" s="10">
        <v>38489</v>
      </c>
      <c r="B302" s="9">
        <v>1.10381</v>
      </c>
      <c r="C302">
        <f t="shared" si="12"/>
        <v>2005</v>
      </c>
      <c r="D302">
        <f t="shared" si="13"/>
        <v>2</v>
      </c>
      <c r="E302">
        <f t="shared" si="14"/>
        <v>1</v>
      </c>
    </row>
    <row r="303" spans="1:5">
      <c r="A303" s="10">
        <v>38490</v>
      </c>
      <c r="B303" s="9">
        <v>1.0957699999999999</v>
      </c>
      <c r="C303">
        <f t="shared" si="12"/>
        <v>2005</v>
      </c>
      <c r="D303">
        <f t="shared" si="13"/>
        <v>2</v>
      </c>
      <c r="E303">
        <f t="shared" si="14"/>
        <v>1</v>
      </c>
    </row>
    <row r="304" spans="1:5">
      <c r="A304" s="10">
        <v>38491</v>
      </c>
      <c r="B304" s="9">
        <v>1.1118399999999999</v>
      </c>
      <c r="C304">
        <f t="shared" si="12"/>
        <v>2005</v>
      </c>
      <c r="D304">
        <f t="shared" si="13"/>
        <v>2</v>
      </c>
      <c r="E304">
        <f t="shared" si="14"/>
        <v>1</v>
      </c>
    </row>
    <row r="305" spans="1:5">
      <c r="A305" s="10">
        <v>38492</v>
      </c>
      <c r="B305" s="9">
        <v>1.1118399999999999</v>
      </c>
      <c r="C305">
        <f t="shared" si="12"/>
        <v>2005</v>
      </c>
      <c r="D305">
        <f t="shared" si="13"/>
        <v>2</v>
      </c>
      <c r="E305">
        <f t="shared" si="14"/>
        <v>1</v>
      </c>
    </row>
    <row r="306" spans="1:5">
      <c r="A306" s="10">
        <v>38495</v>
      </c>
      <c r="B306" s="9">
        <v>1.0745899999999999</v>
      </c>
      <c r="C306">
        <f t="shared" si="12"/>
        <v>2005</v>
      </c>
      <c r="D306">
        <f t="shared" si="13"/>
        <v>2</v>
      </c>
      <c r="E306">
        <f t="shared" si="14"/>
        <v>1</v>
      </c>
    </row>
    <row r="307" spans="1:5">
      <c r="A307" s="10">
        <v>38496</v>
      </c>
      <c r="B307" s="9">
        <v>1.1023400000000001</v>
      </c>
      <c r="C307">
        <f t="shared" si="12"/>
        <v>2005</v>
      </c>
      <c r="D307">
        <f t="shared" si="13"/>
        <v>2</v>
      </c>
      <c r="E307">
        <f t="shared" si="14"/>
        <v>1</v>
      </c>
    </row>
    <row r="308" spans="1:5">
      <c r="A308" s="10">
        <v>38497</v>
      </c>
      <c r="B308" s="9">
        <v>1.07897</v>
      </c>
      <c r="C308">
        <f t="shared" si="12"/>
        <v>2005</v>
      </c>
      <c r="D308">
        <f t="shared" si="13"/>
        <v>2</v>
      </c>
      <c r="E308">
        <f t="shared" si="14"/>
        <v>1</v>
      </c>
    </row>
    <row r="309" spans="1:5">
      <c r="A309" s="10">
        <v>38498</v>
      </c>
      <c r="B309" s="9">
        <v>1.0709299999999999</v>
      </c>
      <c r="C309">
        <f t="shared" si="12"/>
        <v>2005</v>
      </c>
      <c r="D309">
        <f t="shared" si="13"/>
        <v>2</v>
      </c>
      <c r="E309">
        <f t="shared" si="14"/>
        <v>1</v>
      </c>
    </row>
    <row r="310" spans="1:5">
      <c r="A310" s="10">
        <v>38499</v>
      </c>
      <c r="B310" s="9">
        <v>1.0190699999999999</v>
      </c>
      <c r="C310">
        <f t="shared" si="12"/>
        <v>2005</v>
      </c>
      <c r="D310">
        <f t="shared" si="13"/>
        <v>2</v>
      </c>
      <c r="E310">
        <f t="shared" si="14"/>
        <v>1</v>
      </c>
    </row>
    <row r="311" spans="1:5">
      <c r="A311" s="10">
        <v>38502</v>
      </c>
      <c r="B311" s="9">
        <v>0.98838000000000004</v>
      </c>
      <c r="C311">
        <f t="shared" si="12"/>
        <v>2005</v>
      </c>
      <c r="D311">
        <f t="shared" si="13"/>
        <v>2</v>
      </c>
      <c r="E311">
        <f t="shared" si="14"/>
        <v>1</v>
      </c>
    </row>
    <row r="312" spans="1:5">
      <c r="A312" s="10">
        <v>38503</v>
      </c>
      <c r="B312" s="9">
        <v>0.98619000000000001</v>
      </c>
      <c r="C312">
        <f t="shared" si="12"/>
        <v>2005</v>
      </c>
      <c r="D312">
        <f t="shared" si="13"/>
        <v>2</v>
      </c>
      <c r="E312">
        <f t="shared" si="14"/>
        <v>1</v>
      </c>
    </row>
    <row r="313" spans="1:5">
      <c r="A313" s="10">
        <v>38504</v>
      </c>
      <c r="B313" s="9">
        <v>0.96792999999999996</v>
      </c>
      <c r="C313">
        <f t="shared" si="12"/>
        <v>2005</v>
      </c>
      <c r="D313">
        <f t="shared" si="13"/>
        <v>2</v>
      </c>
      <c r="E313">
        <f t="shared" si="14"/>
        <v>1</v>
      </c>
    </row>
    <row r="314" spans="1:5">
      <c r="A314" s="10">
        <v>38505</v>
      </c>
      <c r="B314" s="9">
        <v>0.92410000000000003</v>
      </c>
      <c r="C314">
        <f t="shared" si="12"/>
        <v>2005</v>
      </c>
      <c r="D314">
        <f t="shared" si="13"/>
        <v>2</v>
      </c>
      <c r="E314">
        <f t="shared" si="14"/>
        <v>1</v>
      </c>
    </row>
    <row r="315" spans="1:5">
      <c r="A315" s="10">
        <v>38506</v>
      </c>
      <c r="B315" s="9">
        <v>0.93871000000000004</v>
      </c>
      <c r="C315">
        <f t="shared" si="12"/>
        <v>2005</v>
      </c>
      <c r="D315">
        <f t="shared" si="13"/>
        <v>2</v>
      </c>
      <c r="E315">
        <f t="shared" si="14"/>
        <v>1</v>
      </c>
    </row>
    <row r="316" spans="1:5">
      <c r="A316" s="10">
        <v>38509</v>
      </c>
      <c r="B316" s="9">
        <v>0.91971999999999998</v>
      </c>
      <c r="C316">
        <f t="shared" si="12"/>
        <v>2005</v>
      </c>
      <c r="D316">
        <f t="shared" si="13"/>
        <v>2</v>
      </c>
      <c r="E316">
        <f t="shared" si="14"/>
        <v>1</v>
      </c>
    </row>
    <row r="317" spans="1:5">
      <c r="A317" s="10">
        <v>38510</v>
      </c>
      <c r="B317" s="9">
        <v>0.94601999999999997</v>
      </c>
      <c r="C317">
        <f t="shared" si="12"/>
        <v>2005</v>
      </c>
      <c r="D317">
        <f t="shared" si="13"/>
        <v>2</v>
      </c>
      <c r="E317">
        <f t="shared" si="14"/>
        <v>1</v>
      </c>
    </row>
    <row r="318" spans="1:5">
      <c r="A318" s="10">
        <v>38511</v>
      </c>
      <c r="B318" s="9">
        <v>1.0402499999999999</v>
      </c>
      <c r="C318">
        <f t="shared" si="12"/>
        <v>2005</v>
      </c>
      <c r="D318">
        <f t="shared" si="13"/>
        <v>2</v>
      </c>
      <c r="E318">
        <f t="shared" si="14"/>
        <v>1</v>
      </c>
    </row>
    <row r="319" spans="1:5">
      <c r="A319" s="10">
        <v>38512</v>
      </c>
      <c r="B319" s="9">
        <v>1.03528</v>
      </c>
      <c r="C319">
        <f t="shared" si="12"/>
        <v>2005</v>
      </c>
      <c r="D319">
        <f t="shared" si="13"/>
        <v>2</v>
      </c>
      <c r="E319">
        <f t="shared" si="14"/>
        <v>1</v>
      </c>
    </row>
    <row r="320" spans="1:5">
      <c r="A320" s="10">
        <v>38513</v>
      </c>
      <c r="B320" s="9">
        <v>0.96428000000000003</v>
      </c>
      <c r="C320">
        <f t="shared" si="12"/>
        <v>2005</v>
      </c>
      <c r="D320">
        <f t="shared" si="13"/>
        <v>2</v>
      </c>
      <c r="E320">
        <f t="shared" si="14"/>
        <v>1</v>
      </c>
    </row>
    <row r="321" spans="1:5">
      <c r="A321" s="10">
        <v>38516</v>
      </c>
      <c r="B321" s="9">
        <v>0.95726</v>
      </c>
      <c r="C321">
        <f t="shared" si="12"/>
        <v>2005</v>
      </c>
      <c r="D321">
        <f t="shared" si="13"/>
        <v>2</v>
      </c>
      <c r="E321">
        <f t="shared" si="14"/>
        <v>1</v>
      </c>
    </row>
    <row r="322" spans="1:5">
      <c r="A322" s="10">
        <v>38517</v>
      </c>
      <c r="B322" s="9">
        <v>0.95726</v>
      </c>
      <c r="C322">
        <f t="shared" si="12"/>
        <v>2005</v>
      </c>
      <c r="D322">
        <f t="shared" si="13"/>
        <v>2</v>
      </c>
      <c r="E322">
        <f t="shared" si="14"/>
        <v>1</v>
      </c>
    </row>
    <row r="323" spans="1:5">
      <c r="A323" s="10">
        <v>38518</v>
      </c>
      <c r="B323" s="9">
        <v>0.91518999999999995</v>
      </c>
      <c r="C323">
        <f t="shared" ref="C323:C386" si="15">YEAR(A323)</f>
        <v>2005</v>
      </c>
      <c r="D323">
        <f t="shared" ref="D323:D386" si="16">ROUNDUP(MONTH(A323)/3,0)</f>
        <v>2</v>
      </c>
      <c r="E323">
        <f t="shared" ref="E323:E386" si="17">ROUND((D323/2),0)</f>
        <v>1</v>
      </c>
    </row>
    <row r="324" spans="1:5">
      <c r="A324" s="10">
        <v>38519</v>
      </c>
      <c r="B324" s="9">
        <v>0.91693999999999998</v>
      </c>
      <c r="C324">
        <f t="shared" si="15"/>
        <v>2005</v>
      </c>
      <c r="D324">
        <f t="shared" si="16"/>
        <v>2</v>
      </c>
      <c r="E324">
        <f t="shared" si="17"/>
        <v>1</v>
      </c>
    </row>
    <row r="325" spans="1:5">
      <c r="A325" s="10">
        <v>38520</v>
      </c>
      <c r="B325" s="9">
        <v>0.98006000000000004</v>
      </c>
      <c r="C325">
        <f t="shared" si="15"/>
        <v>2005</v>
      </c>
      <c r="D325">
        <f t="shared" si="16"/>
        <v>2</v>
      </c>
      <c r="E325">
        <f t="shared" si="17"/>
        <v>1</v>
      </c>
    </row>
    <row r="326" spans="1:5">
      <c r="A326" s="10">
        <v>38523</v>
      </c>
      <c r="B326" s="9">
        <v>1.02389</v>
      </c>
      <c r="C326">
        <f t="shared" si="15"/>
        <v>2005</v>
      </c>
      <c r="D326">
        <f t="shared" si="16"/>
        <v>2</v>
      </c>
      <c r="E326">
        <f t="shared" si="17"/>
        <v>1</v>
      </c>
    </row>
    <row r="327" spans="1:5">
      <c r="A327" s="10">
        <v>38524</v>
      </c>
      <c r="B327" s="9">
        <v>0.99758999999999998</v>
      </c>
      <c r="C327">
        <f t="shared" si="15"/>
        <v>2005</v>
      </c>
      <c r="D327">
        <f t="shared" si="16"/>
        <v>2</v>
      </c>
      <c r="E327">
        <f t="shared" si="17"/>
        <v>1</v>
      </c>
    </row>
    <row r="328" spans="1:5">
      <c r="A328" s="10">
        <v>38525</v>
      </c>
      <c r="B328" s="9">
        <v>1.03528</v>
      </c>
      <c r="C328">
        <f t="shared" si="15"/>
        <v>2005</v>
      </c>
      <c r="D328">
        <f t="shared" si="16"/>
        <v>2</v>
      </c>
      <c r="E328">
        <f t="shared" si="17"/>
        <v>1</v>
      </c>
    </row>
    <row r="329" spans="1:5">
      <c r="A329" s="10">
        <v>38526</v>
      </c>
      <c r="B329" s="9">
        <v>1.0957699999999999</v>
      </c>
      <c r="C329">
        <f t="shared" si="15"/>
        <v>2005</v>
      </c>
      <c r="D329">
        <f t="shared" si="16"/>
        <v>2</v>
      </c>
      <c r="E329">
        <f t="shared" si="17"/>
        <v>1</v>
      </c>
    </row>
    <row r="330" spans="1:5">
      <c r="A330" s="10">
        <v>38527</v>
      </c>
      <c r="B330" s="9">
        <v>1.09402</v>
      </c>
      <c r="C330">
        <f t="shared" si="15"/>
        <v>2005</v>
      </c>
      <c r="D330">
        <f t="shared" si="16"/>
        <v>2</v>
      </c>
      <c r="E330">
        <f t="shared" si="17"/>
        <v>1</v>
      </c>
    </row>
    <row r="331" spans="1:5">
      <c r="A331" s="10">
        <v>38530</v>
      </c>
      <c r="B331" s="9">
        <v>1.1220699999999999</v>
      </c>
      <c r="C331">
        <f t="shared" si="15"/>
        <v>2005</v>
      </c>
      <c r="D331">
        <f t="shared" si="16"/>
        <v>2</v>
      </c>
      <c r="E331">
        <f t="shared" si="17"/>
        <v>1</v>
      </c>
    </row>
    <row r="332" spans="1:5">
      <c r="A332" s="10">
        <v>38531</v>
      </c>
      <c r="B332" s="9">
        <v>1.0984</v>
      </c>
      <c r="C332">
        <f t="shared" si="15"/>
        <v>2005</v>
      </c>
      <c r="D332">
        <f t="shared" si="16"/>
        <v>2</v>
      </c>
      <c r="E332">
        <f t="shared" si="17"/>
        <v>1</v>
      </c>
    </row>
    <row r="333" spans="1:5">
      <c r="A333" s="10">
        <v>38532</v>
      </c>
      <c r="B333" s="9">
        <v>1.11067</v>
      </c>
      <c r="C333">
        <f t="shared" si="15"/>
        <v>2005</v>
      </c>
      <c r="D333">
        <f t="shared" si="16"/>
        <v>2</v>
      </c>
      <c r="E333">
        <f t="shared" si="17"/>
        <v>1</v>
      </c>
    </row>
    <row r="334" spans="1:5">
      <c r="A334" s="10">
        <v>38533</v>
      </c>
      <c r="B334" s="9">
        <v>1.0721000000000001</v>
      </c>
      <c r="C334">
        <f t="shared" si="15"/>
        <v>2005</v>
      </c>
      <c r="D334">
        <f t="shared" si="16"/>
        <v>2</v>
      </c>
      <c r="E334">
        <f t="shared" si="17"/>
        <v>1</v>
      </c>
    </row>
    <row r="335" spans="1:5">
      <c r="A335" s="10">
        <v>38534</v>
      </c>
      <c r="B335" s="9">
        <v>1.0458000000000001</v>
      </c>
      <c r="C335">
        <f t="shared" si="15"/>
        <v>2005</v>
      </c>
      <c r="D335">
        <f t="shared" si="16"/>
        <v>3</v>
      </c>
      <c r="E335">
        <f t="shared" si="17"/>
        <v>2</v>
      </c>
    </row>
    <row r="336" spans="1:5">
      <c r="A336" s="10">
        <v>38537</v>
      </c>
      <c r="B336" s="9">
        <v>1.05369</v>
      </c>
      <c r="C336">
        <f t="shared" si="15"/>
        <v>2005</v>
      </c>
      <c r="D336">
        <f t="shared" si="16"/>
        <v>3</v>
      </c>
      <c r="E336">
        <f t="shared" si="17"/>
        <v>2</v>
      </c>
    </row>
    <row r="337" spans="1:5">
      <c r="A337" s="10">
        <v>38538</v>
      </c>
      <c r="B337" s="9">
        <v>1.0580799999999999</v>
      </c>
      <c r="C337">
        <f t="shared" si="15"/>
        <v>2005</v>
      </c>
      <c r="D337">
        <f t="shared" si="16"/>
        <v>3</v>
      </c>
      <c r="E337">
        <f t="shared" si="17"/>
        <v>2</v>
      </c>
    </row>
    <row r="338" spans="1:5">
      <c r="A338" s="10">
        <v>38539</v>
      </c>
      <c r="B338" s="9">
        <v>1.0423</v>
      </c>
      <c r="C338">
        <f t="shared" si="15"/>
        <v>2005</v>
      </c>
      <c r="D338">
        <f t="shared" si="16"/>
        <v>3</v>
      </c>
      <c r="E338">
        <f t="shared" si="17"/>
        <v>2</v>
      </c>
    </row>
    <row r="339" spans="1:5">
      <c r="A339" s="10">
        <v>38540</v>
      </c>
      <c r="B339" s="9">
        <v>1.0510600000000001</v>
      </c>
      <c r="C339">
        <f t="shared" si="15"/>
        <v>2005</v>
      </c>
      <c r="D339">
        <f t="shared" si="16"/>
        <v>3</v>
      </c>
      <c r="E339">
        <f t="shared" si="17"/>
        <v>2</v>
      </c>
    </row>
    <row r="340" spans="1:5">
      <c r="A340" s="10">
        <v>38541</v>
      </c>
      <c r="B340" s="9">
        <v>1.0466800000000001</v>
      </c>
      <c r="C340">
        <f t="shared" si="15"/>
        <v>2005</v>
      </c>
      <c r="D340">
        <f t="shared" si="16"/>
        <v>3</v>
      </c>
      <c r="E340">
        <f t="shared" si="17"/>
        <v>2</v>
      </c>
    </row>
    <row r="341" spans="1:5">
      <c r="A341" s="10">
        <v>38544</v>
      </c>
      <c r="B341" s="9">
        <v>1.0571999999999999</v>
      </c>
      <c r="C341">
        <f t="shared" si="15"/>
        <v>2005</v>
      </c>
      <c r="D341">
        <f t="shared" si="16"/>
        <v>3</v>
      </c>
      <c r="E341">
        <f t="shared" si="17"/>
        <v>2</v>
      </c>
    </row>
    <row r="342" spans="1:5">
      <c r="A342" s="10">
        <v>38545</v>
      </c>
      <c r="B342" s="9">
        <v>1.09226</v>
      </c>
      <c r="C342">
        <f t="shared" si="15"/>
        <v>2005</v>
      </c>
      <c r="D342">
        <f t="shared" si="16"/>
        <v>3</v>
      </c>
      <c r="E342">
        <f t="shared" si="17"/>
        <v>2</v>
      </c>
    </row>
    <row r="343" spans="1:5">
      <c r="A343" s="10">
        <v>38546</v>
      </c>
      <c r="B343" s="9">
        <v>1.0843700000000001</v>
      </c>
      <c r="C343">
        <f t="shared" si="15"/>
        <v>2005</v>
      </c>
      <c r="D343">
        <f t="shared" si="16"/>
        <v>3</v>
      </c>
      <c r="E343">
        <f t="shared" si="17"/>
        <v>2</v>
      </c>
    </row>
    <row r="344" spans="1:5">
      <c r="A344" s="10">
        <v>38547</v>
      </c>
      <c r="B344" s="9">
        <v>1.07561</v>
      </c>
      <c r="C344">
        <f t="shared" si="15"/>
        <v>2005</v>
      </c>
      <c r="D344">
        <f t="shared" si="16"/>
        <v>3</v>
      </c>
      <c r="E344">
        <f t="shared" si="17"/>
        <v>2</v>
      </c>
    </row>
    <row r="345" spans="1:5">
      <c r="A345" s="10">
        <v>38548</v>
      </c>
      <c r="B345" s="9">
        <v>1.0650900000000001</v>
      </c>
      <c r="C345">
        <f t="shared" si="15"/>
        <v>2005</v>
      </c>
      <c r="D345">
        <f t="shared" si="16"/>
        <v>3</v>
      </c>
      <c r="E345">
        <f t="shared" si="17"/>
        <v>2</v>
      </c>
    </row>
    <row r="346" spans="1:5">
      <c r="A346" s="10">
        <v>38551</v>
      </c>
      <c r="B346" s="9">
        <v>1.0326500000000001</v>
      </c>
      <c r="C346">
        <f t="shared" si="15"/>
        <v>2005</v>
      </c>
      <c r="D346">
        <f t="shared" si="16"/>
        <v>3</v>
      </c>
      <c r="E346">
        <f t="shared" si="17"/>
        <v>2</v>
      </c>
    </row>
    <row r="347" spans="1:5">
      <c r="A347" s="10">
        <v>38552</v>
      </c>
      <c r="B347" s="9">
        <v>1.02389</v>
      </c>
      <c r="C347">
        <f t="shared" si="15"/>
        <v>2005</v>
      </c>
      <c r="D347">
        <f t="shared" si="16"/>
        <v>3</v>
      </c>
      <c r="E347">
        <f t="shared" si="17"/>
        <v>2</v>
      </c>
    </row>
    <row r="348" spans="1:5">
      <c r="A348" s="10">
        <v>38553</v>
      </c>
      <c r="B348" s="9">
        <v>1.02389</v>
      </c>
      <c r="C348">
        <f t="shared" si="15"/>
        <v>2005</v>
      </c>
      <c r="D348">
        <f t="shared" si="16"/>
        <v>3</v>
      </c>
      <c r="E348">
        <f t="shared" si="17"/>
        <v>2</v>
      </c>
    </row>
    <row r="349" spans="1:5">
      <c r="A349" s="10">
        <v>38554</v>
      </c>
      <c r="B349" s="9">
        <v>1.0265200000000001</v>
      </c>
      <c r="C349">
        <f t="shared" si="15"/>
        <v>2005</v>
      </c>
      <c r="D349">
        <f t="shared" si="16"/>
        <v>3</v>
      </c>
      <c r="E349">
        <f t="shared" si="17"/>
        <v>2</v>
      </c>
    </row>
    <row r="350" spans="1:5">
      <c r="A350" s="10">
        <v>38555</v>
      </c>
      <c r="B350" s="9">
        <v>1.06071</v>
      </c>
      <c r="C350">
        <f t="shared" si="15"/>
        <v>2005</v>
      </c>
      <c r="D350">
        <f t="shared" si="16"/>
        <v>3</v>
      </c>
      <c r="E350">
        <f t="shared" si="17"/>
        <v>2</v>
      </c>
    </row>
    <row r="351" spans="1:5">
      <c r="A351" s="10">
        <v>38558</v>
      </c>
      <c r="B351" s="9">
        <v>1.0510600000000001</v>
      </c>
      <c r="C351">
        <f t="shared" si="15"/>
        <v>2005</v>
      </c>
      <c r="D351">
        <f t="shared" si="16"/>
        <v>3</v>
      </c>
      <c r="E351">
        <f t="shared" si="17"/>
        <v>2</v>
      </c>
    </row>
    <row r="352" spans="1:5">
      <c r="A352" s="10">
        <v>38559</v>
      </c>
      <c r="B352" s="9">
        <v>1.08613</v>
      </c>
      <c r="C352">
        <f t="shared" si="15"/>
        <v>2005</v>
      </c>
      <c r="D352">
        <f t="shared" si="16"/>
        <v>3</v>
      </c>
      <c r="E352">
        <f t="shared" si="17"/>
        <v>2</v>
      </c>
    </row>
    <row r="353" spans="1:5">
      <c r="A353" s="10">
        <v>38560</v>
      </c>
      <c r="B353" s="9">
        <v>1.1089199999999999</v>
      </c>
      <c r="C353">
        <f t="shared" si="15"/>
        <v>2005</v>
      </c>
      <c r="D353">
        <f t="shared" si="16"/>
        <v>3</v>
      </c>
      <c r="E353">
        <f t="shared" si="17"/>
        <v>2</v>
      </c>
    </row>
    <row r="354" spans="1:5">
      <c r="A354" s="10">
        <v>38561</v>
      </c>
      <c r="B354" s="9">
        <v>1.087</v>
      </c>
      <c r="C354">
        <f t="shared" si="15"/>
        <v>2005</v>
      </c>
      <c r="D354">
        <f t="shared" si="16"/>
        <v>3</v>
      </c>
      <c r="E354">
        <f t="shared" si="17"/>
        <v>2</v>
      </c>
    </row>
    <row r="355" spans="1:5">
      <c r="A355" s="10">
        <v>38562</v>
      </c>
      <c r="B355" s="9">
        <v>1.09314</v>
      </c>
      <c r="C355">
        <f t="shared" si="15"/>
        <v>2005</v>
      </c>
      <c r="D355">
        <f t="shared" si="16"/>
        <v>3</v>
      </c>
      <c r="E355">
        <f t="shared" si="17"/>
        <v>2</v>
      </c>
    </row>
    <row r="356" spans="1:5">
      <c r="A356" s="10">
        <v>38565</v>
      </c>
      <c r="B356" s="9">
        <v>1.08788</v>
      </c>
      <c r="C356">
        <f t="shared" si="15"/>
        <v>2005</v>
      </c>
      <c r="D356">
        <f t="shared" si="16"/>
        <v>3</v>
      </c>
      <c r="E356">
        <f t="shared" si="17"/>
        <v>2</v>
      </c>
    </row>
    <row r="357" spans="1:5">
      <c r="A357" s="10">
        <v>38566</v>
      </c>
      <c r="B357" s="9">
        <v>1.1220699999999999</v>
      </c>
      <c r="C357">
        <f t="shared" si="15"/>
        <v>2005</v>
      </c>
      <c r="D357">
        <f t="shared" si="16"/>
        <v>3</v>
      </c>
      <c r="E357">
        <f t="shared" si="17"/>
        <v>2</v>
      </c>
    </row>
    <row r="358" spans="1:5">
      <c r="A358" s="10">
        <v>38567</v>
      </c>
      <c r="B358" s="9">
        <v>1.1133</v>
      </c>
      <c r="C358">
        <f t="shared" si="15"/>
        <v>2005</v>
      </c>
      <c r="D358">
        <f t="shared" si="16"/>
        <v>3</v>
      </c>
      <c r="E358">
        <f t="shared" si="17"/>
        <v>2</v>
      </c>
    </row>
    <row r="359" spans="1:5">
      <c r="A359" s="10">
        <v>38568</v>
      </c>
      <c r="B359" s="9">
        <v>1.1045400000000001</v>
      </c>
      <c r="C359">
        <f t="shared" si="15"/>
        <v>2005</v>
      </c>
      <c r="D359">
        <f t="shared" si="16"/>
        <v>3</v>
      </c>
      <c r="E359">
        <f t="shared" si="17"/>
        <v>2</v>
      </c>
    </row>
    <row r="360" spans="1:5">
      <c r="A360" s="10">
        <v>38569</v>
      </c>
      <c r="B360" s="9">
        <v>1.12558</v>
      </c>
      <c r="C360">
        <f t="shared" si="15"/>
        <v>2005</v>
      </c>
      <c r="D360">
        <f t="shared" si="16"/>
        <v>3</v>
      </c>
      <c r="E360">
        <f t="shared" si="17"/>
        <v>2</v>
      </c>
    </row>
    <row r="361" spans="1:5">
      <c r="A361" s="10">
        <v>38572</v>
      </c>
      <c r="B361" s="9">
        <v>1.1746700000000001</v>
      </c>
      <c r="C361">
        <f t="shared" si="15"/>
        <v>2005</v>
      </c>
      <c r="D361">
        <f t="shared" si="16"/>
        <v>3</v>
      </c>
      <c r="E361">
        <f t="shared" si="17"/>
        <v>2</v>
      </c>
    </row>
    <row r="362" spans="1:5">
      <c r="A362" s="10">
        <v>38573</v>
      </c>
      <c r="B362" s="9">
        <v>1.2307699999999999</v>
      </c>
      <c r="C362">
        <f t="shared" si="15"/>
        <v>2005</v>
      </c>
      <c r="D362">
        <f t="shared" si="16"/>
        <v>3</v>
      </c>
      <c r="E362">
        <f t="shared" si="17"/>
        <v>2</v>
      </c>
    </row>
    <row r="363" spans="1:5">
      <c r="A363" s="10">
        <v>38574</v>
      </c>
      <c r="B363" s="9">
        <v>1.2167399999999999</v>
      </c>
      <c r="C363">
        <f t="shared" si="15"/>
        <v>2005</v>
      </c>
      <c r="D363">
        <f t="shared" si="16"/>
        <v>3</v>
      </c>
      <c r="E363">
        <f t="shared" si="17"/>
        <v>2</v>
      </c>
    </row>
    <row r="364" spans="1:5">
      <c r="A364" s="10">
        <v>38575</v>
      </c>
      <c r="B364" s="9">
        <v>1.2570699999999999</v>
      </c>
      <c r="C364">
        <f t="shared" si="15"/>
        <v>2005</v>
      </c>
      <c r="D364">
        <f t="shared" si="16"/>
        <v>3</v>
      </c>
      <c r="E364">
        <f t="shared" si="17"/>
        <v>2</v>
      </c>
    </row>
    <row r="365" spans="1:5">
      <c r="A365" s="10">
        <v>38576</v>
      </c>
      <c r="B365" s="9">
        <v>1.20096</v>
      </c>
      <c r="C365">
        <f t="shared" si="15"/>
        <v>2005</v>
      </c>
      <c r="D365">
        <f t="shared" si="16"/>
        <v>3</v>
      </c>
      <c r="E365">
        <f t="shared" si="17"/>
        <v>2</v>
      </c>
    </row>
    <row r="366" spans="1:5">
      <c r="A366" s="10">
        <v>38579</v>
      </c>
      <c r="B366" s="9">
        <v>1.2439199999999999</v>
      </c>
      <c r="C366">
        <f t="shared" si="15"/>
        <v>2005</v>
      </c>
      <c r="D366">
        <f t="shared" si="16"/>
        <v>3</v>
      </c>
      <c r="E366">
        <f t="shared" si="17"/>
        <v>2</v>
      </c>
    </row>
    <row r="367" spans="1:5">
      <c r="A367" s="10">
        <v>38580</v>
      </c>
      <c r="B367" s="9">
        <v>1.2263900000000001</v>
      </c>
      <c r="C367">
        <f t="shared" si="15"/>
        <v>2005</v>
      </c>
      <c r="D367">
        <f t="shared" si="16"/>
        <v>3</v>
      </c>
      <c r="E367">
        <f t="shared" si="17"/>
        <v>2</v>
      </c>
    </row>
    <row r="368" spans="1:5">
      <c r="A368" s="10">
        <v>38581</v>
      </c>
      <c r="B368" s="9">
        <v>1.2263900000000001</v>
      </c>
      <c r="C368">
        <f t="shared" si="15"/>
        <v>2005</v>
      </c>
      <c r="D368">
        <f t="shared" si="16"/>
        <v>3</v>
      </c>
      <c r="E368">
        <f t="shared" si="17"/>
        <v>2</v>
      </c>
    </row>
    <row r="369" spans="1:5">
      <c r="A369" s="10">
        <v>38582</v>
      </c>
      <c r="B369" s="9">
        <v>1.14924</v>
      </c>
      <c r="C369">
        <f t="shared" si="15"/>
        <v>2005</v>
      </c>
      <c r="D369">
        <f t="shared" si="16"/>
        <v>3</v>
      </c>
      <c r="E369">
        <f t="shared" si="17"/>
        <v>2</v>
      </c>
    </row>
    <row r="370" spans="1:5">
      <c r="A370" s="10">
        <v>38583</v>
      </c>
      <c r="B370" s="9">
        <v>1.1474899999999999</v>
      </c>
      <c r="C370">
        <f t="shared" si="15"/>
        <v>2005</v>
      </c>
      <c r="D370">
        <f t="shared" si="16"/>
        <v>3</v>
      </c>
      <c r="E370">
        <f t="shared" si="17"/>
        <v>2</v>
      </c>
    </row>
    <row r="371" spans="1:5">
      <c r="A371" s="10">
        <v>38586</v>
      </c>
      <c r="B371" s="9">
        <v>1.14924</v>
      </c>
      <c r="C371">
        <f t="shared" si="15"/>
        <v>2005</v>
      </c>
      <c r="D371">
        <f t="shared" si="16"/>
        <v>3</v>
      </c>
      <c r="E371">
        <f t="shared" si="17"/>
        <v>2</v>
      </c>
    </row>
    <row r="372" spans="1:5">
      <c r="A372" s="10">
        <v>38587</v>
      </c>
      <c r="B372" s="9">
        <v>1.1773</v>
      </c>
      <c r="C372">
        <f t="shared" si="15"/>
        <v>2005</v>
      </c>
      <c r="D372">
        <f t="shared" si="16"/>
        <v>3</v>
      </c>
      <c r="E372">
        <f t="shared" si="17"/>
        <v>2</v>
      </c>
    </row>
    <row r="373" spans="1:5">
      <c r="A373" s="10">
        <v>38588</v>
      </c>
      <c r="B373" s="9">
        <v>1.1825600000000001</v>
      </c>
      <c r="C373">
        <f t="shared" si="15"/>
        <v>2005</v>
      </c>
      <c r="D373">
        <f t="shared" si="16"/>
        <v>3</v>
      </c>
      <c r="E373">
        <f t="shared" si="17"/>
        <v>2</v>
      </c>
    </row>
    <row r="374" spans="1:5">
      <c r="A374" s="10">
        <v>38589</v>
      </c>
      <c r="B374" s="9">
        <v>1.1869400000000001</v>
      </c>
      <c r="C374">
        <f t="shared" si="15"/>
        <v>2005</v>
      </c>
      <c r="D374">
        <f t="shared" si="16"/>
        <v>3</v>
      </c>
      <c r="E374">
        <f t="shared" si="17"/>
        <v>2</v>
      </c>
    </row>
    <row r="375" spans="1:5">
      <c r="A375" s="10">
        <v>38590</v>
      </c>
      <c r="B375" s="9">
        <v>1.1878200000000001</v>
      </c>
      <c r="C375">
        <f t="shared" si="15"/>
        <v>2005</v>
      </c>
      <c r="D375">
        <f t="shared" si="16"/>
        <v>3</v>
      </c>
      <c r="E375">
        <f t="shared" si="17"/>
        <v>2</v>
      </c>
    </row>
    <row r="376" spans="1:5">
      <c r="A376" s="10">
        <v>38593</v>
      </c>
      <c r="B376" s="9">
        <v>1.2062200000000001</v>
      </c>
      <c r="C376">
        <f t="shared" si="15"/>
        <v>2005</v>
      </c>
      <c r="D376">
        <f t="shared" si="16"/>
        <v>3</v>
      </c>
      <c r="E376">
        <f t="shared" si="17"/>
        <v>2</v>
      </c>
    </row>
    <row r="377" spans="1:5">
      <c r="A377" s="10">
        <v>38594</v>
      </c>
      <c r="B377" s="9">
        <v>1.19658</v>
      </c>
      <c r="C377">
        <f t="shared" si="15"/>
        <v>2005</v>
      </c>
      <c r="D377">
        <f t="shared" si="16"/>
        <v>3</v>
      </c>
      <c r="E377">
        <f t="shared" si="17"/>
        <v>2</v>
      </c>
    </row>
    <row r="378" spans="1:5">
      <c r="A378" s="10">
        <v>38595</v>
      </c>
      <c r="B378" s="9">
        <v>1.2079800000000001</v>
      </c>
      <c r="C378">
        <f t="shared" si="15"/>
        <v>2005</v>
      </c>
      <c r="D378">
        <f t="shared" si="16"/>
        <v>3</v>
      </c>
      <c r="E378">
        <f t="shared" si="17"/>
        <v>2</v>
      </c>
    </row>
    <row r="379" spans="1:5">
      <c r="A379" s="10">
        <v>38596</v>
      </c>
      <c r="B379" s="9">
        <v>1.2298899999999999</v>
      </c>
      <c r="C379">
        <f t="shared" si="15"/>
        <v>2005</v>
      </c>
      <c r="D379">
        <f t="shared" si="16"/>
        <v>3</v>
      </c>
      <c r="E379">
        <f t="shared" si="17"/>
        <v>2</v>
      </c>
    </row>
    <row r="380" spans="1:5">
      <c r="A380" s="10">
        <v>38597</v>
      </c>
      <c r="B380" s="9">
        <v>1.23691</v>
      </c>
      <c r="C380">
        <f t="shared" si="15"/>
        <v>2005</v>
      </c>
      <c r="D380">
        <f t="shared" si="16"/>
        <v>3</v>
      </c>
      <c r="E380">
        <f t="shared" si="17"/>
        <v>2</v>
      </c>
    </row>
    <row r="381" spans="1:5">
      <c r="A381" s="10">
        <v>38600</v>
      </c>
      <c r="B381" s="9">
        <v>1.30528</v>
      </c>
      <c r="C381">
        <f t="shared" si="15"/>
        <v>2005</v>
      </c>
      <c r="D381">
        <f t="shared" si="16"/>
        <v>3</v>
      </c>
      <c r="E381">
        <f t="shared" si="17"/>
        <v>2</v>
      </c>
    </row>
    <row r="382" spans="1:5">
      <c r="A382" s="10">
        <v>38601</v>
      </c>
      <c r="B382" s="9">
        <v>1.29915</v>
      </c>
      <c r="C382">
        <f t="shared" si="15"/>
        <v>2005</v>
      </c>
      <c r="D382">
        <f t="shared" si="16"/>
        <v>3</v>
      </c>
      <c r="E382">
        <f t="shared" si="17"/>
        <v>2</v>
      </c>
    </row>
    <row r="383" spans="1:5">
      <c r="A383" s="10">
        <v>38602</v>
      </c>
      <c r="B383" s="9">
        <v>1.36226</v>
      </c>
      <c r="C383">
        <f t="shared" si="15"/>
        <v>2005</v>
      </c>
      <c r="D383">
        <f t="shared" si="16"/>
        <v>3</v>
      </c>
      <c r="E383">
        <f t="shared" si="17"/>
        <v>2</v>
      </c>
    </row>
    <row r="384" spans="1:5">
      <c r="A384" s="10">
        <v>38603</v>
      </c>
      <c r="B384" s="9">
        <v>1.3596299999999999</v>
      </c>
      <c r="C384">
        <f t="shared" si="15"/>
        <v>2005</v>
      </c>
      <c r="D384">
        <f t="shared" si="16"/>
        <v>3</v>
      </c>
      <c r="E384">
        <f t="shared" si="17"/>
        <v>2</v>
      </c>
    </row>
    <row r="385" spans="1:5">
      <c r="A385" s="10">
        <v>38604</v>
      </c>
      <c r="B385" s="9">
        <v>1.3412200000000001</v>
      </c>
      <c r="C385">
        <f t="shared" si="15"/>
        <v>2005</v>
      </c>
      <c r="D385">
        <f t="shared" si="16"/>
        <v>3</v>
      </c>
      <c r="E385">
        <f t="shared" si="17"/>
        <v>2</v>
      </c>
    </row>
    <row r="386" spans="1:5">
      <c r="A386" s="10">
        <v>38607</v>
      </c>
      <c r="B386" s="9">
        <v>1.3920699999999999</v>
      </c>
      <c r="C386">
        <f t="shared" si="15"/>
        <v>2005</v>
      </c>
      <c r="D386">
        <f t="shared" si="16"/>
        <v>3</v>
      </c>
      <c r="E386">
        <f t="shared" si="17"/>
        <v>2</v>
      </c>
    </row>
    <row r="387" spans="1:5">
      <c r="A387" s="10">
        <v>38608</v>
      </c>
      <c r="B387" s="9">
        <v>1.42713</v>
      </c>
      <c r="C387">
        <f t="shared" ref="C387:C450" si="18">YEAR(A387)</f>
        <v>2005</v>
      </c>
      <c r="D387">
        <f t="shared" ref="D387:D450" si="19">ROUNDUP(MONTH(A387)/3,0)</f>
        <v>3</v>
      </c>
      <c r="E387">
        <f t="shared" ref="E387:E450" si="20">ROUND((D387/2),0)</f>
        <v>2</v>
      </c>
    </row>
    <row r="388" spans="1:5">
      <c r="A388" s="10">
        <v>38609</v>
      </c>
      <c r="B388" s="9">
        <v>1.3990800000000001</v>
      </c>
      <c r="C388">
        <f t="shared" si="18"/>
        <v>2005</v>
      </c>
      <c r="D388">
        <f t="shared" si="19"/>
        <v>3</v>
      </c>
      <c r="E388">
        <f t="shared" si="20"/>
        <v>2</v>
      </c>
    </row>
    <row r="389" spans="1:5">
      <c r="A389" s="10">
        <v>38610</v>
      </c>
      <c r="B389" s="9">
        <v>1.4288799999999999</v>
      </c>
      <c r="C389">
        <f t="shared" si="18"/>
        <v>2005</v>
      </c>
      <c r="D389">
        <f t="shared" si="19"/>
        <v>3</v>
      </c>
      <c r="E389">
        <f t="shared" si="20"/>
        <v>2</v>
      </c>
    </row>
    <row r="390" spans="1:5">
      <c r="A390" s="10">
        <v>38611</v>
      </c>
      <c r="B390" s="9">
        <v>1.38944</v>
      </c>
      <c r="C390">
        <f t="shared" si="18"/>
        <v>2005</v>
      </c>
      <c r="D390">
        <f t="shared" si="19"/>
        <v>3</v>
      </c>
      <c r="E390">
        <f t="shared" si="20"/>
        <v>2</v>
      </c>
    </row>
    <row r="391" spans="1:5">
      <c r="A391" s="10">
        <v>38614</v>
      </c>
      <c r="B391" s="9">
        <v>1.3920699999999999</v>
      </c>
      <c r="C391">
        <f t="shared" si="18"/>
        <v>2005</v>
      </c>
      <c r="D391">
        <f t="shared" si="19"/>
        <v>3</v>
      </c>
      <c r="E391">
        <f t="shared" si="20"/>
        <v>2</v>
      </c>
    </row>
    <row r="392" spans="1:5">
      <c r="A392" s="10">
        <v>38615</v>
      </c>
      <c r="B392" s="9">
        <v>1.4122300000000001</v>
      </c>
      <c r="C392">
        <f t="shared" si="18"/>
        <v>2005</v>
      </c>
      <c r="D392">
        <f t="shared" si="19"/>
        <v>3</v>
      </c>
      <c r="E392">
        <f t="shared" si="20"/>
        <v>2</v>
      </c>
    </row>
    <row r="393" spans="1:5">
      <c r="A393" s="10">
        <v>38616</v>
      </c>
      <c r="B393" s="9">
        <v>1.3938200000000001</v>
      </c>
      <c r="C393">
        <f t="shared" si="18"/>
        <v>2005</v>
      </c>
      <c r="D393">
        <f t="shared" si="19"/>
        <v>3</v>
      </c>
      <c r="E393">
        <f t="shared" si="20"/>
        <v>2</v>
      </c>
    </row>
    <row r="394" spans="1:5">
      <c r="A394" s="10">
        <v>38617</v>
      </c>
      <c r="B394" s="9">
        <v>1.3806700000000001</v>
      </c>
      <c r="C394">
        <f t="shared" si="18"/>
        <v>2005</v>
      </c>
      <c r="D394">
        <f t="shared" si="19"/>
        <v>3</v>
      </c>
      <c r="E394">
        <f t="shared" si="20"/>
        <v>2</v>
      </c>
    </row>
    <row r="395" spans="1:5">
      <c r="A395" s="10">
        <v>38618</v>
      </c>
      <c r="B395" s="9">
        <v>1.3727799999999999</v>
      </c>
      <c r="C395">
        <f t="shared" si="18"/>
        <v>2005</v>
      </c>
      <c r="D395">
        <f t="shared" si="19"/>
        <v>3</v>
      </c>
      <c r="E395">
        <f t="shared" si="20"/>
        <v>2</v>
      </c>
    </row>
    <row r="396" spans="1:5">
      <c r="A396" s="10">
        <v>38621</v>
      </c>
      <c r="B396" s="9">
        <v>1.3473599999999999</v>
      </c>
      <c r="C396">
        <f t="shared" si="18"/>
        <v>2005</v>
      </c>
      <c r="D396">
        <f t="shared" si="19"/>
        <v>3</v>
      </c>
      <c r="E396">
        <f t="shared" si="20"/>
        <v>2</v>
      </c>
    </row>
    <row r="397" spans="1:5">
      <c r="A397" s="10">
        <v>38622</v>
      </c>
      <c r="B397" s="9">
        <v>1.34999</v>
      </c>
      <c r="C397">
        <f t="shared" si="18"/>
        <v>2005</v>
      </c>
      <c r="D397">
        <f t="shared" si="19"/>
        <v>3</v>
      </c>
      <c r="E397">
        <f t="shared" si="20"/>
        <v>2</v>
      </c>
    </row>
    <row r="398" spans="1:5">
      <c r="A398" s="10">
        <v>38623</v>
      </c>
      <c r="B398" s="9">
        <v>1.3482400000000001</v>
      </c>
      <c r="C398">
        <f t="shared" si="18"/>
        <v>2005</v>
      </c>
      <c r="D398">
        <f t="shared" si="19"/>
        <v>3</v>
      </c>
      <c r="E398">
        <f t="shared" si="20"/>
        <v>2</v>
      </c>
    </row>
    <row r="399" spans="1:5">
      <c r="A399" s="10">
        <v>38624</v>
      </c>
      <c r="B399" s="9">
        <v>1.3727799999999999</v>
      </c>
      <c r="C399">
        <f t="shared" si="18"/>
        <v>2005</v>
      </c>
      <c r="D399">
        <f t="shared" si="19"/>
        <v>3</v>
      </c>
      <c r="E399">
        <f t="shared" si="20"/>
        <v>2</v>
      </c>
    </row>
    <row r="400" spans="1:5">
      <c r="A400" s="10">
        <v>38625</v>
      </c>
      <c r="B400" s="9">
        <v>1.3903099999999999</v>
      </c>
      <c r="C400">
        <f t="shared" si="18"/>
        <v>2005</v>
      </c>
      <c r="D400">
        <f t="shared" si="19"/>
        <v>3</v>
      </c>
      <c r="E400">
        <f t="shared" si="20"/>
        <v>2</v>
      </c>
    </row>
    <row r="401" spans="1:5">
      <c r="A401" s="10">
        <v>38628</v>
      </c>
      <c r="B401" s="9">
        <v>1.3903099999999999</v>
      </c>
      <c r="C401">
        <f t="shared" si="18"/>
        <v>2005</v>
      </c>
      <c r="D401">
        <f t="shared" si="19"/>
        <v>4</v>
      </c>
      <c r="E401">
        <f t="shared" si="20"/>
        <v>2</v>
      </c>
    </row>
    <row r="402" spans="1:5">
      <c r="A402" s="10">
        <v>38629</v>
      </c>
      <c r="B402" s="9">
        <v>1.3903099999999999</v>
      </c>
      <c r="C402">
        <f t="shared" si="18"/>
        <v>2005</v>
      </c>
      <c r="D402">
        <f t="shared" si="19"/>
        <v>4</v>
      </c>
      <c r="E402">
        <f t="shared" si="20"/>
        <v>2</v>
      </c>
    </row>
    <row r="403" spans="1:5">
      <c r="A403" s="10">
        <v>38630</v>
      </c>
      <c r="B403" s="9">
        <v>1.3903099999999999</v>
      </c>
      <c r="C403">
        <f t="shared" si="18"/>
        <v>2005</v>
      </c>
      <c r="D403">
        <f t="shared" si="19"/>
        <v>4</v>
      </c>
      <c r="E403">
        <f t="shared" si="20"/>
        <v>2</v>
      </c>
    </row>
    <row r="404" spans="1:5">
      <c r="A404" s="10">
        <v>38631</v>
      </c>
      <c r="B404" s="9">
        <v>1.3903099999999999</v>
      </c>
      <c r="C404">
        <f t="shared" si="18"/>
        <v>2005</v>
      </c>
      <c r="D404">
        <f t="shared" si="19"/>
        <v>4</v>
      </c>
      <c r="E404">
        <f t="shared" si="20"/>
        <v>2</v>
      </c>
    </row>
    <row r="405" spans="1:5">
      <c r="A405" s="10">
        <v>38632</v>
      </c>
      <c r="B405" s="9">
        <v>1.3903099999999999</v>
      </c>
      <c r="C405">
        <f t="shared" si="18"/>
        <v>2005</v>
      </c>
      <c r="D405">
        <f t="shared" si="19"/>
        <v>4</v>
      </c>
      <c r="E405">
        <f t="shared" si="20"/>
        <v>2</v>
      </c>
    </row>
    <row r="406" spans="1:5">
      <c r="A406" s="10">
        <v>38635</v>
      </c>
      <c r="B406" s="9">
        <v>1.3903099999999999</v>
      </c>
      <c r="C406">
        <f t="shared" si="18"/>
        <v>2005</v>
      </c>
      <c r="D406">
        <f t="shared" si="19"/>
        <v>4</v>
      </c>
      <c r="E406">
        <f t="shared" si="20"/>
        <v>2</v>
      </c>
    </row>
    <row r="407" spans="1:5">
      <c r="A407" s="10">
        <v>38636</v>
      </c>
      <c r="B407" s="9">
        <v>1.42012</v>
      </c>
      <c r="C407">
        <f t="shared" si="18"/>
        <v>2005</v>
      </c>
      <c r="D407">
        <f t="shared" si="19"/>
        <v>4</v>
      </c>
      <c r="E407">
        <f t="shared" si="20"/>
        <v>2</v>
      </c>
    </row>
    <row r="408" spans="1:5">
      <c r="A408" s="10">
        <v>38637</v>
      </c>
      <c r="B408" s="9">
        <v>1.4113500000000001</v>
      </c>
      <c r="C408">
        <f t="shared" si="18"/>
        <v>2005</v>
      </c>
      <c r="D408">
        <f t="shared" si="19"/>
        <v>4</v>
      </c>
      <c r="E408">
        <f t="shared" si="20"/>
        <v>2</v>
      </c>
    </row>
    <row r="409" spans="1:5">
      <c r="A409" s="10">
        <v>38638</v>
      </c>
      <c r="B409" s="9">
        <v>1.48674</v>
      </c>
      <c r="C409">
        <f t="shared" si="18"/>
        <v>2005</v>
      </c>
      <c r="D409">
        <f t="shared" si="19"/>
        <v>4</v>
      </c>
      <c r="E409">
        <f t="shared" si="20"/>
        <v>2</v>
      </c>
    </row>
    <row r="410" spans="1:5">
      <c r="A410" s="10">
        <v>38639</v>
      </c>
      <c r="B410" s="9">
        <v>1.5165500000000001</v>
      </c>
      <c r="C410">
        <f t="shared" si="18"/>
        <v>2005</v>
      </c>
      <c r="D410">
        <f t="shared" si="19"/>
        <v>4</v>
      </c>
      <c r="E410">
        <f t="shared" si="20"/>
        <v>2</v>
      </c>
    </row>
    <row r="411" spans="1:5">
      <c r="A411" s="10">
        <v>38642</v>
      </c>
      <c r="B411" s="9">
        <v>1.5165500000000001</v>
      </c>
      <c r="C411">
        <f t="shared" si="18"/>
        <v>2005</v>
      </c>
      <c r="D411">
        <f t="shared" si="19"/>
        <v>4</v>
      </c>
      <c r="E411">
        <f t="shared" si="20"/>
        <v>2</v>
      </c>
    </row>
    <row r="412" spans="1:5">
      <c r="A412" s="10">
        <v>38643</v>
      </c>
      <c r="B412" s="9">
        <v>1.5165500000000001</v>
      </c>
      <c r="C412">
        <f t="shared" si="18"/>
        <v>2005</v>
      </c>
      <c r="D412">
        <f t="shared" si="19"/>
        <v>4</v>
      </c>
      <c r="E412">
        <f t="shared" si="20"/>
        <v>2</v>
      </c>
    </row>
    <row r="413" spans="1:5">
      <c r="A413" s="10">
        <v>38644</v>
      </c>
      <c r="B413" s="9">
        <v>1.5165500000000001</v>
      </c>
      <c r="C413">
        <f t="shared" si="18"/>
        <v>2005</v>
      </c>
      <c r="D413">
        <f t="shared" si="19"/>
        <v>4</v>
      </c>
      <c r="E413">
        <f t="shared" si="20"/>
        <v>2</v>
      </c>
    </row>
    <row r="414" spans="1:5">
      <c r="A414" s="10">
        <v>38645</v>
      </c>
      <c r="B414" s="9">
        <v>1.5165500000000001</v>
      </c>
      <c r="C414">
        <f t="shared" si="18"/>
        <v>2005</v>
      </c>
      <c r="D414">
        <f t="shared" si="19"/>
        <v>4</v>
      </c>
      <c r="E414">
        <f t="shared" si="20"/>
        <v>2</v>
      </c>
    </row>
    <row r="415" spans="1:5">
      <c r="A415" s="10">
        <v>38646</v>
      </c>
      <c r="B415" s="9">
        <v>1.5165500000000001</v>
      </c>
      <c r="C415">
        <f t="shared" si="18"/>
        <v>2005</v>
      </c>
      <c r="D415">
        <f t="shared" si="19"/>
        <v>4</v>
      </c>
      <c r="E415">
        <f t="shared" si="20"/>
        <v>2</v>
      </c>
    </row>
    <row r="416" spans="1:5">
      <c r="A416" s="10">
        <v>38649</v>
      </c>
      <c r="B416" s="9">
        <v>1.5165500000000001</v>
      </c>
      <c r="C416">
        <f t="shared" si="18"/>
        <v>2005</v>
      </c>
      <c r="D416">
        <f t="shared" si="19"/>
        <v>4</v>
      </c>
      <c r="E416">
        <f t="shared" si="20"/>
        <v>2</v>
      </c>
    </row>
    <row r="417" spans="1:5">
      <c r="A417" s="10">
        <v>38650</v>
      </c>
      <c r="B417" s="9">
        <v>1.5165500000000001</v>
      </c>
      <c r="C417">
        <f t="shared" si="18"/>
        <v>2005</v>
      </c>
      <c r="D417">
        <f t="shared" si="19"/>
        <v>4</v>
      </c>
      <c r="E417">
        <f t="shared" si="20"/>
        <v>2</v>
      </c>
    </row>
    <row r="418" spans="1:5">
      <c r="A418" s="10">
        <v>38651</v>
      </c>
      <c r="B418" s="9">
        <v>1.5165500000000001</v>
      </c>
      <c r="C418">
        <f t="shared" si="18"/>
        <v>2005</v>
      </c>
      <c r="D418">
        <f t="shared" si="19"/>
        <v>4</v>
      </c>
      <c r="E418">
        <f t="shared" si="20"/>
        <v>2</v>
      </c>
    </row>
    <row r="419" spans="1:5">
      <c r="A419" s="10">
        <v>38652</v>
      </c>
      <c r="B419" s="9">
        <v>1.56301</v>
      </c>
      <c r="C419">
        <f t="shared" si="18"/>
        <v>2005</v>
      </c>
      <c r="D419">
        <f t="shared" si="19"/>
        <v>4</v>
      </c>
      <c r="E419">
        <f t="shared" si="20"/>
        <v>2</v>
      </c>
    </row>
    <row r="420" spans="1:5">
      <c r="A420" s="10">
        <v>38653</v>
      </c>
      <c r="B420" s="9">
        <v>1.5516099999999999</v>
      </c>
      <c r="C420">
        <f t="shared" si="18"/>
        <v>2005</v>
      </c>
      <c r="D420">
        <f t="shared" si="19"/>
        <v>4</v>
      </c>
      <c r="E420">
        <f t="shared" si="20"/>
        <v>2</v>
      </c>
    </row>
    <row r="421" spans="1:5">
      <c r="A421" s="10">
        <v>38656</v>
      </c>
      <c r="B421" s="9">
        <v>1.53145</v>
      </c>
      <c r="C421">
        <f t="shared" si="18"/>
        <v>2005</v>
      </c>
      <c r="D421">
        <f t="shared" si="19"/>
        <v>4</v>
      </c>
      <c r="E421">
        <f t="shared" si="20"/>
        <v>2</v>
      </c>
    </row>
    <row r="422" spans="1:5">
      <c r="A422" s="10">
        <v>38657</v>
      </c>
      <c r="B422" s="9">
        <v>1.5297000000000001</v>
      </c>
      <c r="C422">
        <f t="shared" si="18"/>
        <v>2005</v>
      </c>
      <c r="D422">
        <f t="shared" si="19"/>
        <v>4</v>
      </c>
      <c r="E422">
        <f t="shared" si="20"/>
        <v>2</v>
      </c>
    </row>
    <row r="423" spans="1:5">
      <c r="A423" s="10">
        <v>38658</v>
      </c>
      <c r="B423" s="9">
        <v>1.5331999999999999</v>
      </c>
      <c r="C423">
        <f t="shared" si="18"/>
        <v>2005</v>
      </c>
      <c r="D423">
        <f t="shared" si="19"/>
        <v>4</v>
      </c>
      <c r="E423">
        <f t="shared" si="20"/>
        <v>2</v>
      </c>
    </row>
    <row r="424" spans="1:5">
      <c r="A424" s="10">
        <v>38659</v>
      </c>
      <c r="B424" s="9">
        <v>1.5086599999999999</v>
      </c>
      <c r="C424">
        <f t="shared" si="18"/>
        <v>2005</v>
      </c>
      <c r="D424">
        <f t="shared" si="19"/>
        <v>4</v>
      </c>
      <c r="E424">
        <f t="shared" si="20"/>
        <v>2</v>
      </c>
    </row>
    <row r="425" spans="1:5">
      <c r="A425" s="10">
        <v>38660</v>
      </c>
      <c r="B425" s="9">
        <v>1.51129</v>
      </c>
      <c r="C425">
        <f t="shared" si="18"/>
        <v>2005</v>
      </c>
      <c r="D425">
        <f t="shared" si="19"/>
        <v>4</v>
      </c>
      <c r="E425">
        <f t="shared" si="20"/>
        <v>2</v>
      </c>
    </row>
    <row r="426" spans="1:5">
      <c r="A426" s="10">
        <v>38663</v>
      </c>
      <c r="B426" s="9">
        <v>1.5349600000000001</v>
      </c>
      <c r="C426">
        <f t="shared" si="18"/>
        <v>2005</v>
      </c>
      <c r="D426">
        <f t="shared" si="19"/>
        <v>4</v>
      </c>
      <c r="E426">
        <f t="shared" si="20"/>
        <v>2</v>
      </c>
    </row>
    <row r="427" spans="1:5">
      <c r="A427" s="10">
        <v>38664</v>
      </c>
      <c r="B427" s="9">
        <v>1.53145</v>
      </c>
      <c r="C427">
        <f t="shared" si="18"/>
        <v>2005</v>
      </c>
      <c r="D427">
        <f t="shared" si="19"/>
        <v>4</v>
      </c>
      <c r="E427">
        <f t="shared" si="20"/>
        <v>2</v>
      </c>
    </row>
    <row r="428" spans="1:5">
      <c r="A428" s="10">
        <v>38665</v>
      </c>
      <c r="B428" s="9">
        <v>1.54284</v>
      </c>
      <c r="C428">
        <f t="shared" si="18"/>
        <v>2005</v>
      </c>
      <c r="D428">
        <f t="shared" si="19"/>
        <v>4</v>
      </c>
      <c r="E428">
        <f t="shared" si="20"/>
        <v>2</v>
      </c>
    </row>
    <row r="429" spans="1:5">
      <c r="A429" s="10">
        <v>38666</v>
      </c>
      <c r="B429" s="9">
        <v>1.56301</v>
      </c>
      <c r="C429">
        <f t="shared" si="18"/>
        <v>2005</v>
      </c>
      <c r="D429">
        <f t="shared" si="19"/>
        <v>4</v>
      </c>
      <c r="E429">
        <f t="shared" si="20"/>
        <v>2</v>
      </c>
    </row>
    <row r="430" spans="1:5">
      <c r="A430" s="10">
        <v>38667</v>
      </c>
      <c r="B430" s="9">
        <v>1.58229</v>
      </c>
      <c r="C430">
        <f t="shared" si="18"/>
        <v>2005</v>
      </c>
      <c r="D430">
        <f t="shared" si="19"/>
        <v>4</v>
      </c>
      <c r="E430">
        <f t="shared" si="20"/>
        <v>2</v>
      </c>
    </row>
    <row r="431" spans="1:5">
      <c r="A431" s="10">
        <v>38670</v>
      </c>
      <c r="B431" s="9">
        <v>1.58229</v>
      </c>
      <c r="C431">
        <f t="shared" si="18"/>
        <v>2005</v>
      </c>
      <c r="D431">
        <f t="shared" si="19"/>
        <v>4</v>
      </c>
      <c r="E431">
        <f t="shared" si="20"/>
        <v>2</v>
      </c>
    </row>
    <row r="432" spans="1:5">
      <c r="A432" s="10">
        <v>38671</v>
      </c>
      <c r="B432" s="9">
        <v>1.58229</v>
      </c>
      <c r="C432">
        <f t="shared" si="18"/>
        <v>2005</v>
      </c>
      <c r="D432">
        <f t="shared" si="19"/>
        <v>4</v>
      </c>
      <c r="E432">
        <f t="shared" si="20"/>
        <v>2</v>
      </c>
    </row>
    <row r="433" spans="1:5">
      <c r="A433" s="10">
        <v>38672</v>
      </c>
      <c r="B433" s="9">
        <v>1.58229</v>
      </c>
      <c r="C433">
        <f t="shared" si="18"/>
        <v>2005</v>
      </c>
      <c r="D433">
        <f t="shared" si="19"/>
        <v>4</v>
      </c>
      <c r="E433">
        <f t="shared" si="20"/>
        <v>2</v>
      </c>
    </row>
    <row r="434" spans="1:5">
      <c r="A434" s="10">
        <v>38673</v>
      </c>
      <c r="B434" s="9">
        <v>1.58229</v>
      </c>
      <c r="C434">
        <f t="shared" si="18"/>
        <v>2005</v>
      </c>
      <c r="D434">
        <f t="shared" si="19"/>
        <v>4</v>
      </c>
      <c r="E434">
        <f t="shared" si="20"/>
        <v>2</v>
      </c>
    </row>
    <row r="435" spans="1:5">
      <c r="A435" s="10">
        <v>38674</v>
      </c>
      <c r="B435" s="9">
        <v>1.58229</v>
      </c>
      <c r="C435">
        <f t="shared" si="18"/>
        <v>2005</v>
      </c>
      <c r="D435">
        <f t="shared" si="19"/>
        <v>4</v>
      </c>
      <c r="E435">
        <f t="shared" si="20"/>
        <v>2</v>
      </c>
    </row>
    <row r="436" spans="1:5">
      <c r="A436" s="10">
        <v>38677</v>
      </c>
      <c r="B436" s="9">
        <v>1.58229</v>
      </c>
      <c r="C436">
        <f t="shared" si="18"/>
        <v>2005</v>
      </c>
      <c r="D436">
        <f t="shared" si="19"/>
        <v>4</v>
      </c>
      <c r="E436">
        <f t="shared" si="20"/>
        <v>2</v>
      </c>
    </row>
    <row r="437" spans="1:5">
      <c r="A437" s="10">
        <v>38678</v>
      </c>
      <c r="B437" s="9">
        <v>1.58229</v>
      </c>
      <c r="C437">
        <f t="shared" si="18"/>
        <v>2005</v>
      </c>
      <c r="D437">
        <f t="shared" si="19"/>
        <v>4</v>
      </c>
      <c r="E437">
        <f t="shared" si="20"/>
        <v>2</v>
      </c>
    </row>
    <row r="438" spans="1:5">
      <c r="A438" s="10">
        <v>38679</v>
      </c>
      <c r="B438" s="9">
        <v>1.58229</v>
      </c>
      <c r="C438">
        <f t="shared" si="18"/>
        <v>2005</v>
      </c>
      <c r="D438">
        <f t="shared" si="19"/>
        <v>4</v>
      </c>
      <c r="E438">
        <f t="shared" si="20"/>
        <v>2</v>
      </c>
    </row>
    <row r="439" spans="1:5">
      <c r="A439" s="10">
        <v>38680</v>
      </c>
      <c r="B439" s="9">
        <v>1.58229</v>
      </c>
      <c r="C439">
        <f t="shared" si="18"/>
        <v>2005</v>
      </c>
      <c r="D439">
        <f t="shared" si="19"/>
        <v>4</v>
      </c>
      <c r="E439">
        <f t="shared" si="20"/>
        <v>2</v>
      </c>
    </row>
    <row r="440" spans="1:5">
      <c r="A440" s="10">
        <v>38681</v>
      </c>
      <c r="B440" s="9">
        <v>1.58229</v>
      </c>
      <c r="C440">
        <f t="shared" si="18"/>
        <v>2005</v>
      </c>
      <c r="D440">
        <f t="shared" si="19"/>
        <v>4</v>
      </c>
      <c r="E440">
        <f t="shared" si="20"/>
        <v>2</v>
      </c>
    </row>
    <row r="441" spans="1:5">
      <c r="A441" s="10">
        <v>38684</v>
      </c>
      <c r="B441" s="9">
        <v>1.58229</v>
      </c>
      <c r="C441">
        <f t="shared" si="18"/>
        <v>2005</v>
      </c>
      <c r="D441">
        <f t="shared" si="19"/>
        <v>4</v>
      </c>
      <c r="E441">
        <f t="shared" si="20"/>
        <v>2</v>
      </c>
    </row>
    <row r="442" spans="1:5">
      <c r="A442" s="10">
        <v>38685</v>
      </c>
      <c r="B442" s="9">
        <v>1.58229</v>
      </c>
      <c r="C442">
        <f t="shared" si="18"/>
        <v>2005</v>
      </c>
      <c r="D442">
        <f t="shared" si="19"/>
        <v>4</v>
      </c>
      <c r="E442">
        <f t="shared" si="20"/>
        <v>2</v>
      </c>
    </row>
    <row r="443" spans="1:5">
      <c r="A443" s="10">
        <v>38686</v>
      </c>
      <c r="B443" s="9">
        <v>1.58229</v>
      </c>
      <c r="C443">
        <f t="shared" si="18"/>
        <v>2005</v>
      </c>
      <c r="D443">
        <f t="shared" si="19"/>
        <v>4</v>
      </c>
      <c r="E443">
        <f t="shared" si="20"/>
        <v>2</v>
      </c>
    </row>
    <row r="444" spans="1:5">
      <c r="A444" s="10">
        <v>38687</v>
      </c>
      <c r="B444" s="9">
        <v>1.58229</v>
      </c>
      <c r="C444">
        <f t="shared" si="18"/>
        <v>2005</v>
      </c>
      <c r="D444">
        <f t="shared" si="19"/>
        <v>4</v>
      </c>
      <c r="E444">
        <f t="shared" si="20"/>
        <v>2</v>
      </c>
    </row>
    <row r="445" spans="1:5">
      <c r="A445" s="10">
        <v>38688</v>
      </c>
      <c r="B445" s="9">
        <v>1.58229</v>
      </c>
      <c r="C445">
        <f t="shared" si="18"/>
        <v>2005</v>
      </c>
      <c r="D445">
        <f t="shared" si="19"/>
        <v>4</v>
      </c>
      <c r="E445">
        <f t="shared" si="20"/>
        <v>2</v>
      </c>
    </row>
    <row r="446" spans="1:5">
      <c r="A446" s="10">
        <v>38691</v>
      </c>
      <c r="B446" s="9">
        <v>1.4814799999999999</v>
      </c>
      <c r="C446">
        <f t="shared" si="18"/>
        <v>2005</v>
      </c>
      <c r="D446">
        <f t="shared" si="19"/>
        <v>4</v>
      </c>
      <c r="E446">
        <f t="shared" si="20"/>
        <v>2</v>
      </c>
    </row>
    <row r="447" spans="1:5">
      <c r="A447" s="10">
        <v>38692</v>
      </c>
      <c r="B447" s="9">
        <v>1.45869</v>
      </c>
      <c r="C447">
        <f t="shared" si="18"/>
        <v>2005</v>
      </c>
      <c r="D447">
        <f t="shared" si="19"/>
        <v>4</v>
      </c>
      <c r="E447">
        <f t="shared" si="20"/>
        <v>2</v>
      </c>
    </row>
    <row r="448" spans="1:5">
      <c r="A448" s="10">
        <v>38693</v>
      </c>
      <c r="B448" s="9">
        <v>1.4643900000000001</v>
      </c>
      <c r="C448">
        <f t="shared" si="18"/>
        <v>2005</v>
      </c>
      <c r="D448">
        <f t="shared" si="19"/>
        <v>4</v>
      </c>
      <c r="E448">
        <f t="shared" si="20"/>
        <v>2</v>
      </c>
    </row>
    <row r="449" spans="1:5">
      <c r="A449" s="10">
        <v>38694</v>
      </c>
      <c r="B449" s="9">
        <v>1.43248</v>
      </c>
      <c r="C449">
        <f t="shared" si="18"/>
        <v>2005</v>
      </c>
      <c r="D449">
        <f t="shared" si="19"/>
        <v>4</v>
      </c>
      <c r="E449">
        <f t="shared" si="20"/>
        <v>2</v>
      </c>
    </row>
    <row r="450" spans="1:5">
      <c r="A450" s="10">
        <v>38695</v>
      </c>
      <c r="B450" s="9">
        <v>1.46211</v>
      </c>
      <c r="C450">
        <f t="shared" si="18"/>
        <v>2005</v>
      </c>
      <c r="D450">
        <f t="shared" si="19"/>
        <v>4</v>
      </c>
      <c r="E450">
        <f t="shared" si="20"/>
        <v>2</v>
      </c>
    </row>
    <row r="451" spans="1:5">
      <c r="A451" s="10">
        <v>38698</v>
      </c>
      <c r="B451" s="9">
        <v>1.4632499999999999</v>
      </c>
      <c r="C451">
        <f t="shared" ref="C451:C514" si="21">YEAR(A451)</f>
        <v>2005</v>
      </c>
      <c r="D451">
        <f t="shared" ref="D451:D514" si="22">ROUNDUP(MONTH(A451)/3,0)</f>
        <v>4</v>
      </c>
      <c r="E451">
        <f t="shared" ref="E451:E514" si="23">ROUND((D451/2),0)</f>
        <v>2</v>
      </c>
    </row>
    <row r="452" spans="1:5">
      <c r="A452" s="10">
        <v>38699</v>
      </c>
      <c r="B452" s="9">
        <v>1.4723599999999999</v>
      </c>
      <c r="C452">
        <f t="shared" si="21"/>
        <v>2005</v>
      </c>
      <c r="D452">
        <f t="shared" si="22"/>
        <v>4</v>
      </c>
      <c r="E452">
        <f t="shared" si="23"/>
        <v>2</v>
      </c>
    </row>
    <row r="453" spans="1:5">
      <c r="A453" s="10">
        <v>38700</v>
      </c>
      <c r="B453" s="9">
        <v>1.4814799999999999</v>
      </c>
      <c r="C453">
        <f t="shared" si="21"/>
        <v>2005</v>
      </c>
      <c r="D453">
        <f t="shared" si="22"/>
        <v>4</v>
      </c>
      <c r="E453">
        <f t="shared" si="23"/>
        <v>2</v>
      </c>
    </row>
    <row r="454" spans="1:5">
      <c r="A454" s="10">
        <v>38701</v>
      </c>
      <c r="B454" s="9">
        <v>1.47692</v>
      </c>
      <c r="C454">
        <f t="shared" si="21"/>
        <v>2005</v>
      </c>
      <c r="D454">
        <f t="shared" si="22"/>
        <v>4</v>
      </c>
      <c r="E454">
        <f t="shared" si="23"/>
        <v>2</v>
      </c>
    </row>
    <row r="455" spans="1:5">
      <c r="A455" s="10">
        <v>38702</v>
      </c>
      <c r="B455" s="9">
        <v>1.48262</v>
      </c>
      <c r="C455">
        <f t="shared" si="21"/>
        <v>2005</v>
      </c>
      <c r="D455">
        <f t="shared" si="22"/>
        <v>4</v>
      </c>
      <c r="E455">
        <f t="shared" si="23"/>
        <v>2</v>
      </c>
    </row>
    <row r="456" spans="1:5">
      <c r="A456" s="10">
        <v>38705</v>
      </c>
      <c r="B456" s="9">
        <v>1.4723599999999999</v>
      </c>
      <c r="C456">
        <f t="shared" si="21"/>
        <v>2005</v>
      </c>
      <c r="D456">
        <f t="shared" si="22"/>
        <v>4</v>
      </c>
      <c r="E456">
        <f t="shared" si="23"/>
        <v>2</v>
      </c>
    </row>
    <row r="457" spans="1:5">
      <c r="A457" s="10">
        <v>38706</v>
      </c>
      <c r="B457" s="9">
        <v>1.41994</v>
      </c>
      <c r="C457">
        <f t="shared" si="21"/>
        <v>2005</v>
      </c>
      <c r="D457">
        <f t="shared" si="22"/>
        <v>4</v>
      </c>
      <c r="E457">
        <f t="shared" si="23"/>
        <v>2</v>
      </c>
    </row>
    <row r="458" spans="1:5">
      <c r="A458" s="10">
        <v>38707</v>
      </c>
      <c r="B458" s="9">
        <v>1.42336</v>
      </c>
      <c r="C458">
        <f t="shared" si="21"/>
        <v>2005</v>
      </c>
      <c r="D458">
        <f t="shared" si="22"/>
        <v>4</v>
      </c>
      <c r="E458">
        <f t="shared" si="23"/>
        <v>2</v>
      </c>
    </row>
    <row r="459" spans="1:5">
      <c r="A459" s="10">
        <v>38708</v>
      </c>
      <c r="B459" s="9">
        <v>1.4119699999999999</v>
      </c>
      <c r="C459">
        <f t="shared" si="21"/>
        <v>2005</v>
      </c>
      <c r="D459">
        <f t="shared" si="22"/>
        <v>4</v>
      </c>
      <c r="E459">
        <f t="shared" si="23"/>
        <v>2</v>
      </c>
    </row>
    <row r="460" spans="1:5">
      <c r="A460" s="10">
        <v>38709</v>
      </c>
      <c r="B460" s="9">
        <v>1.4131100000000001</v>
      </c>
      <c r="C460">
        <f t="shared" si="21"/>
        <v>2005</v>
      </c>
      <c r="D460">
        <f t="shared" si="22"/>
        <v>4</v>
      </c>
      <c r="E460">
        <f t="shared" si="23"/>
        <v>2</v>
      </c>
    </row>
    <row r="461" spans="1:5">
      <c r="A461" s="10">
        <v>38712</v>
      </c>
      <c r="B461" s="9">
        <v>1.4005700000000001</v>
      </c>
      <c r="C461">
        <f t="shared" si="21"/>
        <v>2005</v>
      </c>
      <c r="D461">
        <f t="shared" si="22"/>
        <v>4</v>
      </c>
      <c r="E461">
        <f t="shared" si="23"/>
        <v>2</v>
      </c>
    </row>
    <row r="462" spans="1:5">
      <c r="A462" s="10">
        <v>38713</v>
      </c>
      <c r="B462" s="9">
        <v>1.46553</v>
      </c>
      <c r="C462">
        <f t="shared" si="21"/>
        <v>2005</v>
      </c>
      <c r="D462">
        <f t="shared" si="22"/>
        <v>4</v>
      </c>
      <c r="E462">
        <f t="shared" si="23"/>
        <v>2</v>
      </c>
    </row>
    <row r="463" spans="1:5">
      <c r="A463" s="10">
        <v>38714</v>
      </c>
      <c r="B463" s="9">
        <v>1.44729</v>
      </c>
      <c r="C463">
        <f t="shared" si="21"/>
        <v>2005</v>
      </c>
      <c r="D463">
        <f t="shared" si="22"/>
        <v>4</v>
      </c>
      <c r="E463">
        <f t="shared" si="23"/>
        <v>2</v>
      </c>
    </row>
    <row r="464" spans="1:5">
      <c r="A464" s="10">
        <v>38715</v>
      </c>
      <c r="B464" s="9">
        <v>1.5031300000000001</v>
      </c>
      <c r="C464">
        <f t="shared" si="21"/>
        <v>2005</v>
      </c>
      <c r="D464">
        <f t="shared" si="22"/>
        <v>4</v>
      </c>
      <c r="E464">
        <f t="shared" si="23"/>
        <v>2</v>
      </c>
    </row>
    <row r="465" spans="1:5">
      <c r="A465" s="10">
        <v>38716</v>
      </c>
      <c r="B465" s="9">
        <v>1.5065500000000001</v>
      </c>
      <c r="C465">
        <f t="shared" si="21"/>
        <v>2005</v>
      </c>
      <c r="D465">
        <f t="shared" si="22"/>
        <v>4</v>
      </c>
      <c r="E465">
        <f t="shared" si="23"/>
        <v>2</v>
      </c>
    </row>
    <row r="466" spans="1:5">
      <c r="A466" s="10">
        <v>38721</v>
      </c>
      <c r="B466" s="9">
        <v>1.4723599999999999</v>
      </c>
      <c r="C466">
        <f t="shared" si="21"/>
        <v>2006</v>
      </c>
      <c r="D466">
        <f t="shared" si="22"/>
        <v>1</v>
      </c>
      <c r="E466">
        <f t="shared" si="23"/>
        <v>1</v>
      </c>
    </row>
    <row r="467" spans="1:5">
      <c r="A467" s="10">
        <v>38722</v>
      </c>
      <c r="B467" s="9">
        <v>1.48604</v>
      </c>
      <c r="C467">
        <f t="shared" si="21"/>
        <v>2006</v>
      </c>
      <c r="D467">
        <f t="shared" si="22"/>
        <v>1</v>
      </c>
      <c r="E467">
        <f t="shared" si="23"/>
        <v>1</v>
      </c>
    </row>
    <row r="468" spans="1:5">
      <c r="A468" s="10">
        <v>38723</v>
      </c>
      <c r="B468" s="9">
        <v>1.48604</v>
      </c>
      <c r="C468">
        <f t="shared" si="21"/>
        <v>2006</v>
      </c>
      <c r="D468">
        <f t="shared" si="22"/>
        <v>1</v>
      </c>
      <c r="E468">
        <f t="shared" si="23"/>
        <v>1</v>
      </c>
    </row>
    <row r="469" spans="1:5">
      <c r="A469" s="10">
        <v>38726</v>
      </c>
      <c r="B469" s="9">
        <v>1.4792000000000001</v>
      </c>
      <c r="C469">
        <f t="shared" si="21"/>
        <v>2006</v>
      </c>
      <c r="D469">
        <f t="shared" si="22"/>
        <v>1</v>
      </c>
      <c r="E469">
        <f t="shared" si="23"/>
        <v>1</v>
      </c>
    </row>
    <row r="470" spans="1:5">
      <c r="A470" s="10">
        <v>38727</v>
      </c>
      <c r="B470" s="9">
        <v>1.4575499999999999</v>
      </c>
      <c r="C470">
        <f t="shared" si="21"/>
        <v>2006</v>
      </c>
      <c r="D470">
        <f t="shared" si="22"/>
        <v>1</v>
      </c>
      <c r="E470">
        <f t="shared" si="23"/>
        <v>1</v>
      </c>
    </row>
    <row r="471" spans="1:5">
      <c r="A471" s="10">
        <v>38728</v>
      </c>
      <c r="B471" s="9">
        <v>1.44615</v>
      </c>
      <c r="C471">
        <f t="shared" si="21"/>
        <v>2006</v>
      </c>
      <c r="D471">
        <f t="shared" si="22"/>
        <v>1</v>
      </c>
      <c r="E471">
        <f t="shared" si="23"/>
        <v>1</v>
      </c>
    </row>
    <row r="472" spans="1:5">
      <c r="A472" s="10">
        <v>38729</v>
      </c>
      <c r="B472" s="9">
        <v>1.4552700000000001</v>
      </c>
      <c r="C472">
        <f t="shared" si="21"/>
        <v>2006</v>
      </c>
      <c r="D472">
        <f t="shared" si="22"/>
        <v>1</v>
      </c>
      <c r="E472">
        <f t="shared" si="23"/>
        <v>1</v>
      </c>
    </row>
    <row r="473" spans="1:5">
      <c r="A473" s="10">
        <v>38730</v>
      </c>
      <c r="B473" s="9">
        <v>1.4917400000000001</v>
      </c>
      <c r="C473">
        <f t="shared" si="21"/>
        <v>2006</v>
      </c>
      <c r="D473">
        <f t="shared" si="22"/>
        <v>1</v>
      </c>
      <c r="E473">
        <f t="shared" si="23"/>
        <v>1</v>
      </c>
    </row>
    <row r="474" spans="1:5">
      <c r="A474" s="10">
        <v>38733</v>
      </c>
      <c r="B474" s="9">
        <v>1.4735</v>
      </c>
      <c r="C474">
        <f t="shared" si="21"/>
        <v>2006</v>
      </c>
      <c r="D474">
        <f t="shared" si="22"/>
        <v>1</v>
      </c>
      <c r="E474">
        <f t="shared" si="23"/>
        <v>1</v>
      </c>
    </row>
    <row r="475" spans="1:5">
      <c r="A475" s="10">
        <v>38734</v>
      </c>
      <c r="B475" s="9">
        <v>1.44957</v>
      </c>
      <c r="C475">
        <f t="shared" si="21"/>
        <v>2006</v>
      </c>
      <c r="D475">
        <f t="shared" si="22"/>
        <v>1</v>
      </c>
      <c r="E475">
        <f t="shared" si="23"/>
        <v>1</v>
      </c>
    </row>
    <row r="476" spans="1:5">
      <c r="A476" s="10">
        <v>38735</v>
      </c>
      <c r="B476" s="9">
        <v>1.45869</v>
      </c>
      <c r="C476">
        <f t="shared" si="21"/>
        <v>2006</v>
      </c>
      <c r="D476">
        <f t="shared" si="22"/>
        <v>1</v>
      </c>
      <c r="E476">
        <f t="shared" si="23"/>
        <v>1</v>
      </c>
    </row>
    <row r="477" spans="1:5">
      <c r="A477" s="10">
        <v>38736</v>
      </c>
      <c r="B477" s="9">
        <v>1.44387</v>
      </c>
      <c r="C477">
        <f t="shared" si="21"/>
        <v>2006</v>
      </c>
      <c r="D477">
        <f t="shared" si="22"/>
        <v>1</v>
      </c>
      <c r="E477">
        <f t="shared" si="23"/>
        <v>1</v>
      </c>
    </row>
    <row r="478" spans="1:5">
      <c r="A478" s="10">
        <v>38737</v>
      </c>
      <c r="B478" s="9">
        <v>1.4301999999999999</v>
      </c>
      <c r="C478">
        <f t="shared" si="21"/>
        <v>2006</v>
      </c>
      <c r="D478">
        <f t="shared" si="22"/>
        <v>1</v>
      </c>
      <c r="E478">
        <f t="shared" si="23"/>
        <v>1</v>
      </c>
    </row>
    <row r="479" spans="1:5">
      <c r="A479" s="10">
        <v>38740</v>
      </c>
      <c r="B479" s="9">
        <v>1.37094</v>
      </c>
      <c r="C479">
        <f t="shared" si="21"/>
        <v>2006</v>
      </c>
      <c r="D479">
        <f t="shared" si="22"/>
        <v>1</v>
      </c>
      <c r="E479">
        <f t="shared" si="23"/>
        <v>1</v>
      </c>
    </row>
    <row r="480" spans="1:5">
      <c r="A480" s="10">
        <v>38741</v>
      </c>
      <c r="B480" s="9">
        <v>1.3823399999999999</v>
      </c>
      <c r="C480">
        <f t="shared" si="21"/>
        <v>2006</v>
      </c>
      <c r="D480">
        <f t="shared" si="22"/>
        <v>1</v>
      </c>
      <c r="E480">
        <f t="shared" si="23"/>
        <v>1</v>
      </c>
    </row>
    <row r="481" spans="1:5">
      <c r="A481" s="10">
        <v>38742</v>
      </c>
      <c r="B481" s="9">
        <v>1.3800600000000001</v>
      </c>
      <c r="C481">
        <f t="shared" si="21"/>
        <v>2006</v>
      </c>
      <c r="D481">
        <f t="shared" si="22"/>
        <v>1</v>
      </c>
      <c r="E481">
        <f t="shared" si="23"/>
        <v>1</v>
      </c>
    </row>
    <row r="482" spans="1:5">
      <c r="A482" s="10">
        <v>38754</v>
      </c>
      <c r="B482" s="9">
        <v>1.40171</v>
      </c>
      <c r="C482">
        <f t="shared" si="21"/>
        <v>2006</v>
      </c>
      <c r="D482">
        <f t="shared" si="22"/>
        <v>1</v>
      </c>
      <c r="E482">
        <f t="shared" si="23"/>
        <v>1</v>
      </c>
    </row>
    <row r="483" spans="1:5">
      <c r="A483" s="10">
        <v>38755</v>
      </c>
      <c r="B483" s="9">
        <v>1.38348</v>
      </c>
      <c r="C483">
        <f t="shared" si="21"/>
        <v>2006</v>
      </c>
      <c r="D483">
        <f t="shared" si="22"/>
        <v>1</v>
      </c>
      <c r="E483">
        <f t="shared" si="23"/>
        <v>1</v>
      </c>
    </row>
    <row r="484" spans="1:5">
      <c r="A484" s="10">
        <v>38756</v>
      </c>
      <c r="B484" s="9">
        <v>1.47692</v>
      </c>
      <c r="C484">
        <f t="shared" si="21"/>
        <v>2006</v>
      </c>
      <c r="D484">
        <f t="shared" si="22"/>
        <v>1</v>
      </c>
      <c r="E484">
        <f t="shared" si="23"/>
        <v>1</v>
      </c>
    </row>
    <row r="485" spans="1:5">
      <c r="A485" s="10">
        <v>38757</v>
      </c>
      <c r="B485" s="9">
        <v>1.46553</v>
      </c>
      <c r="C485">
        <f t="shared" si="21"/>
        <v>2006</v>
      </c>
      <c r="D485">
        <f t="shared" si="22"/>
        <v>1</v>
      </c>
      <c r="E485">
        <f t="shared" si="23"/>
        <v>1</v>
      </c>
    </row>
    <row r="486" spans="1:5">
      <c r="A486" s="10">
        <v>38758</v>
      </c>
      <c r="B486" s="9">
        <v>1.4780599999999999</v>
      </c>
      <c r="C486">
        <f t="shared" si="21"/>
        <v>2006</v>
      </c>
      <c r="D486">
        <f t="shared" si="22"/>
        <v>1</v>
      </c>
      <c r="E486">
        <f t="shared" si="23"/>
        <v>1</v>
      </c>
    </row>
    <row r="487" spans="1:5">
      <c r="A487" s="10">
        <v>38761</v>
      </c>
      <c r="B487" s="9">
        <v>1.48604</v>
      </c>
      <c r="C487">
        <f t="shared" si="21"/>
        <v>2006</v>
      </c>
      <c r="D487">
        <f t="shared" si="22"/>
        <v>1</v>
      </c>
      <c r="E487">
        <f t="shared" si="23"/>
        <v>1</v>
      </c>
    </row>
    <row r="488" spans="1:5">
      <c r="A488" s="10">
        <v>38762</v>
      </c>
      <c r="B488" s="9">
        <v>1.49288</v>
      </c>
      <c r="C488">
        <f t="shared" si="21"/>
        <v>2006</v>
      </c>
      <c r="D488">
        <f t="shared" si="22"/>
        <v>1</v>
      </c>
      <c r="E488">
        <f t="shared" si="23"/>
        <v>1</v>
      </c>
    </row>
    <row r="489" spans="1:5">
      <c r="A489" s="10">
        <v>38763</v>
      </c>
      <c r="B489" s="9">
        <v>1.47464</v>
      </c>
      <c r="C489">
        <f t="shared" si="21"/>
        <v>2006</v>
      </c>
      <c r="D489">
        <f t="shared" si="22"/>
        <v>1</v>
      </c>
      <c r="E489">
        <f t="shared" si="23"/>
        <v>1</v>
      </c>
    </row>
    <row r="490" spans="1:5">
      <c r="A490" s="10">
        <v>38764</v>
      </c>
      <c r="B490" s="9">
        <v>1.3789199999999999</v>
      </c>
      <c r="C490">
        <f t="shared" si="21"/>
        <v>2006</v>
      </c>
      <c r="D490">
        <f t="shared" si="22"/>
        <v>1</v>
      </c>
      <c r="E490">
        <f t="shared" si="23"/>
        <v>1</v>
      </c>
    </row>
    <row r="491" spans="1:5">
      <c r="A491" s="10">
        <v>38765</v>
      </c>
      <c r="B491" s="9">
        <v>1.39601</v>
      </c>
      <c r="C491">
        <f t="shared" si="21"/>
        <v>2006</v>
      </c>
      <c r="D491">
        <f t="shared" si="22"/>
        <v>1</v>
      </c>
      <c r="E491">
        <f t="shared" si="23"/>
        <v>1</v>
      </c>
    </row>
    <row r="492" spans="1:5">
      <c r="A492" s="10">
        <v>38768</v>
      </c>
      <c r="B492" s="9">
        <v>1.35385</v>
      </c>
      <c r="C492">
        <f t="shared" si="21"/>
        <v>2006</v>
      </c>
      <c r="D492">
        <f t="shared" si="22"/>
        <v>1</v>
      </c>
      <c r="E492">
        <f t="shared" si="23"/>
        <v>1</v>
      </c>
    </row>
    <row r="493" spans="1:5">
      <c r="A493" s="10">
        <v>38769</v>
      </c>
      <c r="B493" s="9">
        <v>1.40741</v>
      </c>
      <c r="C493">
        <f t="shared" si="21"/>
        <v>2006</v>
      </c>
      <c r="D493">
        <f t="shared" si="22"/>
        <v>1</v>
      </c>
      <c r="E493">
        <f t="shared" si="23"/>
        <v>1</v>
      </c>
    </row>
    <row r="494" spans="1:5">
      <c r="A494" s="10">
        <v>38770</v>
      </c>
      <c r="B494" s="9">
        <v>1.4632499999999999</v>
      </c>
      <c r="C494">
        <f t="shared" si="21"/>
        <v>2006</v>
      </c>
      <c r="D494">
        <f t="shared" si="22"/>
        <v>1</v>
      </c>
      <c r="E494">
        <f t="shared" si="23"/>
        <v>1</v>
      </c>
    </row>
    <row r="495" spans="1:5">
      <c r="A495" s="10">
        <v>38771</v>
      </c>
      <c r="B495" s="9">
        <v>1.4575499999999999</v>
      </c>
      <c r="C495">
        <f t="shared" si="21"/>
        <v>2006</v>
      </c>
      <c r="D495">
        <f t="shared" si="22"/>
        <v>1</v>
      </c>
      <c r="E495">
        <f t="shared" si="23"/>
        <v>1</v>
      </c>
    </row>
    <row r="496" spans="1:5">
      <c r="A496" s="10">
        <v>38772</v>
      </c>
      <c r="B496" s="9">
        <v>1.4575499999999999</v>
      </c>
      <c r="C496">
        <f t="shared" si="21"/>
        <v>2006</v>
      </c>
      <c r="D496">
        <f t="shared" si="22"/>
        <v>1</v>
      </c>
      <c r="E496">
        <f t="shared" si="23"/>
        <v>1</v>
      </c>
    </row>
    <row r="497" spans="1:5">
      <c r="A497" s="10">
        <v>38775</v>
      </c>
      <c r="B497" s="9">
        <v>1.45299</v>
      </c>
      <c r="C497">
        <f t="shared" si="21"/>
        <v>2006</v>
      </c>
      <c r="D497">
        <f t="shared" si="22"/>
        <v>1</v>
      </c>
      <c r="E497">
        <f t="shared" si="23"/>
        <v>1</v>
      </c>
    </row>
    <row r="498" spans="1:5">
      <c r="A498" s="10">
        <v>38776</v>
      </c>
      <c r="B498" s="9">
        <v>1.46211</v>
      </c>
      <c r="C498">
        <f t="shared" si="21"/>
        <v>2006</v>
      </c>
      <c r="D498">
        <f t="shared" si="22"/>
        <v>1</v>
      </c>
      <c r="E498">
        <f t="shared" si="23"/>
        <v>1</v>
      </c>
    </row>
    <row r="499" spans="1:5">
      <c r="A499" s="10">
        <v>38777</v>
      </c>
      <c r="B499" s="9">
        <v>1.4609700000000001</v>
      </c>
      <c r="C499">
        <f t="shared" si="21"/>
        <v>2006</v>
      </c>
      <c r="D499">
        <f t="shared" si="22"/>
        <v>1</v>
      </c>
      <c r="E499">
        <f t="shared" si="23"/>
        <v>1</v>
      </c>
    </row>
    <row r="500" spans="1:5">
      <c r="A500" s="10">
        <v>38778</v>
      </c>
      <c r="B500" s="9">
        <v>1.50427</v>
      </c>
      <c r="C500">
        <f t="shared" si="21"/>
        <v>2006</v>
      </c>
      <c r="D500">
        <f t="shared" si="22"/>
        <v>1</v>
      </c>
      <c r="E500">
        <f t="shared" si="23"/>
        <v>1</v>
      </c>
    </row>
    <row r="501" spans="1:5">
      <c r="A501" s="10">
        <v>38779</v>
      </c>
      <c r="B501" s="9">
        <v>1.56467</v>
      </c>
      <c r="C501">
        <f t="shared" si="21"/>
        <v>2006</v>
      </c>
      <c r="D501">
        <f t="shared" si="22"/>
        <v>1</v>
      </c>
      <c r="E501">
        <f t="shared" si="23"/>
        <v>1</v>
      </c>
    </row>
    <row r="502" spans="1:5">
      <c r="A502" s="10">
        <v>38782</v>
      </c>
      <c r="B502" s="9">
        <v>1.57721</v>
      </c>
      <c r="C502">
        <f t="shared" si="21"/>
        <v>2006</v>
      </c>
      <c r="D502">
        <f t="shared" si="22"/>
        <v>1</v>
      </c>
      <c r="E502">
        <f t="shared" si="23"/>
        <v>1</v>
      </c>
    </row>
    <row r="503" spans="1:5">
      <c r="A503" s="10">
        <v>38783</v>
      </c>
      <c r="B503" s="9">
        <v>1.54416</v>
      </c>
      <c r="C503">
        <f t="shared" si="21"/>
        <v>2006</v>
      </c>
      <c r="D503">
        <f t="shared" si="22"/>
        <v>1</v>
      </c>
      <c r="E503">
        <f t="shared" si="23"/>
        <v>1</v>
      </c>
    </row>
    <row r="504" spans="1:5">
      <c r="A504" s="10">
        <v>38784</v>
      </c>
      <c r="B504" s="9">
        <v>1.55328</v>
      </c>
      <c r="C504">
        <f t="shared" si="21"/>
        <v>2006</v>
      </c>
      <c r="D504">
        <f t="shared" si="22"/>
        <v>1</v>
      </c>
      <c r="E504">
        <f t="shared" si="23"/>
        <v>1</v>
      </c>
    </row>
    <row r="505" spans="1:5">
      <c r="A505" s="10">
        <v>38785</v>
      </c>
      <c r="B505" s="9">
        <v>1.54986</v>
      </c>
      <c r="C505">
        <f t="shared" si="21"/>
        <v>2006</v>
      </c>
      <c r="D505">
        <f t="shared" si="22"/>
        <v>1</v>
      </c>
      <c r="E505">
        <f t="shared" si="23"/>
        <v>1</v>
      </c>
    </row>
    <row r="506" spans="1:5">
      <c r="A506" s="10">
        <v>38786</v>
      </c>
      <c r="B506" s="9">
        <v>1.55897</v>
      </c>
      <c r="C506">
        <f t="shared" si="21"/>
        <v>2006</v>
      </c>
      <c r="D506">
        <f t="shared" si="22"/>
        <v>1</v>
      </c>
      <c r="E506">
        <f t="shared" si="23"/>
        <v>1</v>
      </c>
    </row>
    <row r="507" spans="1:5">
      <c r="A507" s="10">
        <v>38789</v>
      </c>
      <c r="B507" s="9">
        <v>1.58063</v>
      </c>
      <c r="C507">
        <f t="shared" si="21"/>
        <v>2006</v>
      </c>
      <c r="D507">
        <f t="shared" si="22"/>
        <v>1</v>
      </c>
      <c r="E507">
        <f t="shared" si="23"/>
        <v>1</v>
      </c>
    </row>
    <row r="508" spans="1:5">
      <c r="A508" s="10">
        <v>38790</v>
      </c>
      <c r="B508" s="9">
        <v>1.5452999999999999</v>
      </c>
      <c r="C508">
        <f t="shared" si="21"/>
        <v>2006</v>
      </c>
      <c r="D508">
        <f t="shared" si="22"/>
        <v>1</v>
      </c>
      <c r="E508">
        <f t="shared" si="23"/>
        <v>1</v>
      </c>
    </row>
    <row r="509" spans="1:5">
      <c r="A509" s="10">
        <v>38791</v>
      </c>
      <c r="B509" s="9">
        <v>1.5384599999999999</v>
      </c>
      <c r="C509">
        <f t="shared" si="21"/>
        <v>2006</v>
      </c>
      <c r="D509">
        <f t="shared" si="22"/>
        <v>1</v>
      </c>
      <c r="E509">
        <f t="shared" si="23"/>
        <v>1</v>
      </c>
    </row>
    <row r="510" spans="1:5">
      <c r="A510" s="10">
        <v>38792</v>
      </c>
      <c r="B510" s="9">
        <v>1.5270699999999999</v>
      </c>
      <c r="C510">
        <f t="shared" si="21"/>
        <v>2006</v>
      </c>
      <c r="D510">
        <f t="shared" si="22"/>
        <v>1</v>
      </c>
      <c r="E510">
        <f t="shared" si="23"/>
        <v>1</v>
      </c>
    </row>
    <row r="511" spans="1:5">
      <c r="A511" s="10">
        <v>38793</v>
      </c>
      <c r="B511" s="9">
        <v>1.5384599999999999</v>
      </c>
      <c r="C511">
        <f t="shared" si="21"/>
        <v>2006</v>
      </c>
      <c r="D511">
        <f t="shared" si="22"/>
        <v>1</v>
      </c>
      <c r="E511">
        <f t="shared" si="23"/>
        <v>1</v>
      </c>
    </row>
    <row r="512" spans="1:5">
      <c r="A512" s="10">
        <v>38796</v>
      </c>
      <c r="B512" s="9">
        <v>1.5304800000000001</v>
      </c>
      <c r="C512">
        <f t="shared" si="21"/>
        <v>2006</v>
      </c>
      <c r="D512">
        <f t="shared" si="22"/>
        <v>1</v>
      </c>
      <c r="E512">
        <f t="shared" si="23"/>
        <v>1</v>
      </c>
    </row>
    <row r="513" spans="1:5">
      <c r="A513" s="10">
        <v>38797</v>
      </c>
      <c r="B513" s="9">
        <v>1.5304800000000001</v>
      </c>
      <c r="C513">
        <f t="shared" si="21"/>
        <v>2006</v>
      </c>
      <c r="D513">
        <f t="shared" si="22"/>
        <v>1</v>
      </c>
      <c r="E513">
        <f t="shared" si="23"/>
        <v>1</v>
      </c>
    </row>
    <row r="514" spans="1:5">
      <c r="A514" s="10">
        <v>38798</v>
      </c>
      <c r="B514" s="9">
        <v>1.58291</v>
      </c>
      <c r="C514">
        <f t="shared" si="21"/>
        <v>2006</v>
      </c>
      <c r="D514">
        <f t="shared" si="22"/>
        <v>1</v>
      </c>
      <c r="E514">
        <f t="shared" si="23"/>
        <v>1</v>
      </c>
    </row>
    <row r="515" spans="1:5">
      <c r="A515" s="10">
        <v>38799</v>
      </c>
      <c r="B515" s="9">
        <v>1.5874600000000001</v>
      </c>
      <c r="C515">
        <f t="shared" ref="C515:C578" si="24">YEAR(A515)</f>
        <v>2006</v>
      </c>
      <c r="D515">
        <f t="shared" ref="D515:D578" si="25">ROUNDUP(MONTH(A515)/3,0)</f>
        <v>1</v>
      </c>
      <c r="E515">
        <f t="shared" ref="E515:E578" si="26">ROUND((D515/2),0)</f>
        <v>1</v>
      </c>
    </row>
    <row r="516" spans="1:5">
      <c r="A516" s="10">
        <v>38800</v>
      </c>
      <c r="B516" s="9">
        <v>1.5452999999999999</v>
      </c>
      <c r="C516">
        <f t="shared" si="24"/>
        <v>2006</v>
      </c>
      <c r="D516">
        <f t="shared" si="25"/>
        <v>1</v>
      </c>
      <c r="E516">
        <f t="shared" si="26"/>
        <v>1</v>
      </c>
    </row>
    <row r="517" spans="1:5">
      <c r="A517" s="10">
        <v>38803</v>
      </c>
      <c r="B517" s="9">
        <v>1.5145299999999999</v>
      </c>
      <c r="C517">
        <f t="shared" si="24"/>
        <v>2006</v>
      </c>
      <c r="D517">
        <f t="shared" si="25"/>
        <v>1</v>
      </c>
      <c r="E517">
        <f t="shared" si="26"/>
        <v>1</v>
      </c>
    </row>
    <row r="518" spans="1:5">
      <c r="A518" s="10">
        <v>38804</v>
      </c>
      <c r="B518" s="9">
        <v>1.5430200000000001</v>
      </c>
      <c r="C518">
        <f t="shared" si="24"/>
        <v>2006</v>
      </c>
      <c r="D518">
        <f t="shared" si="25"/>
        <v>1</v>
      </c>
      <c r="E518">
        <f t="shared" si="26"/>
        <v>1</v>
      </c>
    </row>
    <row r="519" spans="1:5">
      <c r="A519" s="10">
        <v>38805</v>
      </c>
      <c r="B519" s="9">
        <v>1.60114</v>
      </c>
      <c r="C519">
        <f t="shared" si="24"/>
        <v>2006</v>
      </c>
      <c r="D519">
        <f t="shared" si="25"/>
        <v>1</v>
      </c>
      <c r="E519">
        <f t="shared" si="26"/>
        <v>1</v>
      </c>
    </row>
    <row r="520" spans="1:5">
      <c r="A520" s="10">
        <v>38806</v>
      </c>
      <c r="B520" s="9">
        <v>1.60684</v>
      </c>
      <c r="C520">
        <f t="shared" si="24"/>
        <v>2006</v>
      </c>
      <c r="D520">
        <f t="shared" si="25"/>
        <v>1</v>
      </c>
      <c r="E520">
        <f t="shared" si="26"/>
        <v>1</v>
      </c>
    </row>
    <row r="521" spans="1:5">
      <c r="A521" s="10">
        <v>38807</v>
      </c>
      <c r="B521" s="9">
        <v>1.6296299999999999</v>
      </c>
      <c r="C521">
        <f t="shared" si="24"/>
        <v>2006</v>
      </c>
      <c r="D521">
        <f t="shared" si="25"/>
        <v>1</v>
      </c>
      <c r="E521">
        <f t="shared" si="26"/>
        <v>1</v>
      </c>
    </row>
    <row r="522" spans="1:5">
      <c r="A522" s="10">
        <v>38810</v>
      </c>
      <c r="B522" s="9">
        <v>1.7173799999999999</v>
      </c>
      <c r="C522">
        <f t="shared" si="24"/>
        <v>2006</v>
      </c>
      <c r="D522">
        <f t="shared" si="25"/>
        <v>2</v>
      </c>
      <c r="E522">
        <f t="shared" si="26"/>
        <v>1</v>
      </c>
    </row>
    <row r="523" spans="1:5">
      <c r="A523" s="10">
        <v>38811</v>
      </c>
      <c r="B523" s="9">
        <v>1.7139599999999999</v>
      </c>
      <c r="C523">
        <f t="shared" si="24"/>
        <v>2006</v>
      </c>
      <c r="D523">
        <f t="shared" si="25"/>
        <v>2</v>
      </c>
      <c r="E523">
        <f t="shared" si="26"/>
        <v>1</v>
      </c>
    </row>
    <row r="524" spans="1:5">
      <c r="A524" s="10">
        <v>38812</v>
      </c>
      <c r="B524" s="9">
        <v>1.7413099999999999</v>
      </c>
      <c r="C524">
        <f t="shared" si="24"/>
        <v>2006</v>
      </c>
      <c r="D524">
        <f t="shared" si="25"/>
        <v>2</v>
      </c>
      <c r="E524">
        <f t="shared" si="26"/>
        <v>1</v>
      </c>
    </row>
    <row r="525" spans="1:5">
      <c r="A525" s="10">
        <v>38813</v>
      </c>
      <c r="B525" s="9">
        <v>1.7287699999999999</v>
      </c>
      <c r="C525">
        <f t="shared" si="24"/>
        <v>2006</v>
      </c>
      <c r="D525">
        <f t="shared" si="25"/>
        <v>2</v>
      </c>
      <c r="E525">
        <f t="shared" si="26"/>
        <v>1</v>
      </c>
    </row>
    <row r="526" spans="1:5">
      <c r="A526" s="10">
        <v>38814</v>
      </c>
      <c r="B526" s="9">
        <v>1.7264999999999999</v>
      </c>
      <c r="C526">
        <f t="shared" si="24"/>
        <v>2006</v>
      </c>
      <c r="D526">
        <f t="shared" si="25"/>
        <v>2</v>
      </c>
      <c r="E526">
        <f t="shared" si="26"/>
        <v>1</v>
      </c>
    </row>
    <row r="527" spans="1:5">
      <c r="A527" s="10">
        <v>38817</v>
      </c>
      <c r="B527" s="9">
        <v>1.84501</v>
      </c>
      <c r="C527">
        <f t="shared" si="24"/>
        <v>2006</v>
      </c>
      <c r="D527">
        <f t="shared" si="25"/>
        <v>2</v>
      </c>
      <c r="E527">
        <f t="shared" si="26"/>
        <v>1</v>
      </c>
    </row>
    <row r="528" spans="1:5">
      <c r="A528" s="10">
        <v>38818</v>
      </c>
      <c r="B528" s="9">
        <v>1.88832</v>
      </c>
      <c r="C528">
        <f t="shared" si="24"/>
        <v>2006</v>
      </c>
      <c r="D528">
        <f t="shared" si="25"/>
        <v>2</v>
      </c>
      <c r="E528">
        <f t="shared" si="26"/>
        <v>1</v>
      </c>
    </row>
    <row r="529" spans="1:5">
      <c r="A529" s="10">
        <v>38819</v>
      </c>
      <c r="B529" s="9">
        <v>1.93276</v>
      </c>
      <c r="C529">
        <f t="shared" si="24"/>
        <v>2006</v>
      </c>
      <c r="D529">
        <f t="shared" si="25"/>
        <v>2</v>
      </c>
      <c r="E529">
        <f t="shared" si="26"/>
        <v>1</v>
      </c>
    </row>
    <row r="530" spans="1:5">
      <c r="A530" s="10">
        <v>38820</v>
      </c>
      <c r="B530" s="9">
        <v>1.7960100000000001</v>
      </c>
      <c r="C530">
        <f t="shared" si="24"/>
        <v>2006</v>
      </c>
      <c r="D530">
        <f t="shared" si="25"/>
        <v>2</v>
      </c>
      <c r="E530">
        <f t="shared" si="26"/>
        <v>1</v>
      </c>
    </row>
    <row r="531" spans="1:5">
      <c r="A531" s="10">
        <v>38821</v>
      </c>
      <c r="B531" s="9">
        <v>1.8438699999999999</v>
      </c>
      <c r="C531">
        <f t="shared" si="24"/>
        <v>2006</v>
      </c>
      <c r="D531">
        <f t="shared" si="25"/>
        <v>2</v>
      </c>
      <c r="E531">
        <f t="shared" si="26"/>
        <v>1</v>
      </c>
    </row>
    <row r="532" spans="1:5">
      <c r="A532" s="10">
        <v>38824</v>
      </c>
      <c r="B532" s="9">
        <v>1.8849</v>
      </c>
      <c r="C532">
        <f t="shared" si="24"/>
        <v>2006</v>
      </c>
      <c r="D532">
        <f t="shared" si="25"/>
        <v>2</v>
      </c>
      <c r="E532">
        <f t="shared" si="26"/>
        <v>1</v>
      </c>
    </row>
    <row r="533" spans="1:5">
      <c r="A533" s="10">
        <v>38825</v>
      </c>
      <c r="B533" s="9">
        <v>1.8803399999999999</v>
      </c>
      <c r="C533">
        <f t="shared" si="24"/>
        <v>2006</v>
      </c>
      <c r="D533">
        <f t="shared" si="25"/>
        <v>2</v>
      </c>
      <c r="E533">
        <f t="shared" si="26"/>
        <v>1</v>
      </c>
    </row>
    <row r="534" spans="1:5">
      <c r="A534" s="10">
        <v>38826</v>
      </c>
      <c r="B534" s="9">
        <v>1.97037</v>
      </c>
      <c r="C534">
        <f t="shared" si="24"/>
        <v>2006</v>
      </c>
      <c r="D534">
        <f t="shared" si="25"/>
        <v>2</v>
      </c>
      <c r="E534">
        <f t="shared" si="26"/>
        <v>1</v>
      </c>
    </row>
    <row r="535" spans="1:5">
      <c r="A535" s="10">
        <v>38827</v>
      </c>
      <c r="B535" s="9">
        <v>1.9008499999999999</v>
      </c>
      <c r="C535">
        <f t="shared" si="24"/>
        <v>2006</v>
      </c>
      <c r="D535">
        <f t="shared" si="25"/>
        <v>2</v>
      </c>
      <c r="E535">
        <f t="shared" si="26"/>
        <v>1</v>
      </c>
    </row>
    <row r="536" spans="1:5">
      <c r="A536" s="10">
        <v>38828</v>
      </c>
      <c r="B536" s="9">
        <v>1.85755</v>
      </c>
      <c r="C536">
        <f t="shared" si="24"/>
        <v>2006</v>
      </c>
      <c r="D536">
        <f t="shared" si="25"/>
        <v>2</v>
      </c>
      <c r="E536">
        <f t="shared" si="26"/>
        <v>1</v>
      </c>
    </row>
    <row r="537" spans="1:5">
      <c r="A537" s="10">
        <v>38831</v>
      </c>
      <c r="B537" s="9">
        <v>1.70028</v>
      </c>
      <c r="C537">
        <f t="shared" si="24"/>
        <v>2006</v>
      </c>
      <c r="D537">
        <f t="shared" si="25"/>
        <v>2</v>
      </c>
      <c r="E537">
        <f t="shared" si="26"/>
        <v>1</v>
      </c>
    </row>
    <row r="538" spans="1:5">
      <c r="A538" s="10">
        <v>38832</v>
      </c>
      <c r="B538" s="9">
        <v>1.6900299999999999</v>
      </c>
      <c r="C538">
        <f t="shared" si="24"/>
        <v>2006</v>
      </c>
      <c r="D538">
        <f t="shared" si="25"/>
        <v>2</v>
      </c>
      <c r="E538">
        <f t="shared" si="26"/>
        <v>1</v>
      </c>
    </row>
    <row r="539" spans="1:5">
      <c r="A539" s="10">
        <v>38833</v>
      </c>
      <c r="B539" s="9">
        <v>1.7595400000000001</v>
      </c>
      <c r="C539">
        <f t="shared" si="24"/>
        <v>2006</v>
      </c>
      <c r="D539">
        <f t="shared" si="25"/>
        <v>2</v>
      </c>
      <c r="E539">
        <f t="shared" si="26"/>
        <v>1</v>
      </c>
    </row>
    <row r="540" spans="1:5">
      <c r="A540" s="10">
        <v>38834</v>
      </c>
      <c r="B540" s="9">
        <v>1.7014199999999999</v>
      </c>
      <c r="C540">
        <f t="shared" si="24"/>
        <v>2006</v>
      </c>
      <c r="D540">
        <f t="shared" si="25"/>
        <v>2</v>
      </c>
      <c r="E540">
        <f t="shared" si="26"/>
        <v>1</v>
      </c>
    </row>
    <row r="541" spans="1:5">
      <c r="A541" s="10">
        <v>38835</v>
      </c>
      <c r="B541" s="9">
        <v>1.7424500000000001</v>
      </c>
      <c r="C541">
        <f t="shared" si="24"/>
        <v>2006</v>
      </c>
      <c r="D541">
        <f t="shared" si="25"/>
        <v>2</v>
      </c>
      <c r="E541">
        <f t="shared" si="26"/>
        <v>1</v>
      </c>
    </row>
    <row r="542" spans="1:5">
      <c r="A542" s="10">
        <v>38845</v>
      </c>
      <c r="B542" s="9">
        <v>1.78348</v>
      </c>
      <c r="C542">
        <f t="shared" si="24"/>
        <v>2006</v>
      </c>
      <c r="D542">
        <f t="shared" si="25"/>
        <v>2</v>
      </c>
      <c r="E542">
        <f t="shared" si="26"/>
        <v>1</v>
      </c>
    </row>
    <row r="543" spans="1:5">
      <c r="A543" s="10">
        <v>38846</v>
      </c>
      <c r="B543" s="9">
        <v>1.8894599999999999</v>
      </c>
      <c r="C543">
        <f t="shared" si="24"/>
        <v>2006</v>
      </c>
      <c r="D543">
        <f t="shared" si="25"/>
        <v>2</v>
      </c>
      <c r="E543">
        <f t="shared" si="26"/>
        <v>1</v>
      </c>
    </row>
    <row r="544" spans="1:5">
      <c r="A544" s="10">
        <v>38847</v>
      </c>
      <c r="B544" s="9">
        <v>2.0091199999999998</v>
      </c>
      <c r="C544">
        <f t="shared" si="24"/>
        <v>2006</v>
      </c>
      <c r="D544">
        <f t="shared" si="25"/>
        <v>2</v>
      </c>
      <c r="E544">
        <f t="shared" si="26"/>
        <v>1</v>
      </c>
    </row>
    <row r="545" spans="1:5">
      <c r="A545" s="10">
        <v>38848</v>
      </c>
      <c r="B545" s="9">
        <v>1.95783</v>
      </c>
      <c r="C545">
        <f t="shared" si="24"/>
        <v>2006</v>
      </c>
      <c r="D545">
        <f t="shared" si="25"/>
        <v>2</v>
      </c>
      <c r="E545">
        <f t="shared" si="26"/>
        <v>1</v>
      </c>
    </row>
    <row r="546" spans="1:5">
      <c r="A546" s="10">
        <v>38849</v>
      </c>
      <c r="B546" s="9">
        <v>2.0250699999999999</v>
      </c>
      <c r="C546">
        <f t="shared" si="24"/>
        <v>2006</v>
      </c>
      <c r="D546">
        <f t="shared" si="25"/>
        <v>2</v>
      </c>
      <c r="E546">
        <f t="shared" si="26"/>
        <v>1</v>
      </c>
    </row>
    <row r="547" spans="1:5">
      <c r="A547" s="10">
        <v>38852</v>
      </c>
      <c r="B547" s="9">
        <v>2.0250699999999999</v>
      </c>
      <c r="C547">
        <f t="shared" si="24"/>
        <v>2006</v>
      </c>
      <c r="D547">
        <f t="shared" si="25"/>
        <v>2</v>
      </c>
      <c r="E547">
        <f t="shared" si="26"/>
        <v>1</v>
      </c>
    </row>
    <row r="548" spans="1:5">
      <c r="A548" s="10">
        <v>38853</v>
      </c>
      <c r="B548" s="9">
        <v>2.2279200000000001</v>
      </c>
      <c r="C548">
        <f t="shared" si="24"/>
        <v>2006</v>
      </c>
      <c r="D548">
        <f t="shared" si="25"/>
        <v>2</v>
      </c>
      <c r="E548">
        <f t="shared" si="26"/>
        <v>1</v>
      </c>
    </row>
    <row r="549" spans="1:5">
      <c r="A549" s="10">
        <v>38854</v>
      </c>
      <c r="B549" s="9">
        <v>2.4512800000000001</v>
      </c>
      <c r="C549">
        <f t="shared" si="24"/>
        <v>2006</v>
      </c>
      <c r="D549">
        <f t="shared" si="25"/>
        <v>2</v>
      </c>
      <c r="E549">
        <f t="shared" si="26"/>
        <v>1</v>
      </c>
    </row>
    <row r="550" spans="1:5">
      <c r="A550" s="10">
        <v>38855</v>
      </c>
      <c r="B550" s="9">
        <v>2.3601100000000002</v>
      </c>
      <c r="C550">
        <f t="shared" si="24"/>
        <v>2006</v>
      </c>
      <c r="D550">
        <f t="shared" si="25"/>
        <v>2</v>
      </c>
      <c r="E550">
        <f t="shared" si="26"/>
        <v>1</v>
      </c>
    </row>
    <row r="551" spans="1:5">
      <c r="A551" s="10">
        <v>38856</v>
      </c>
      <c r="B551" s="9">
        <v>2.4581200000000001</v>
      </c>
      <c r="C551">
        <f t="shared" si="24"/>
        <v>2006</v>
      </c>
      <c r="D551">
        <f t="shared" si="25"/>
        <v>2</v>
      </c>
      <c r="E551">
        <f t="shared" si="26"/>
        <v>1</v>
      </c>
    </row>
    <row r="552" spans="1:5">
      <c r="A552" s="10">
        <v>38859</v>
      </c>
      <c r="B552" s="9">
        <v>2.4569800000000002</v>
      </c>
      <c r="C552">
        <f t="shared" si="24"/>
        <v>2006</v>
      </c>
      <c r="D552">
        <f t="shared" si="25"/>
        <v>2</v>
      </c>
      <c r="E552">
        <f t="shared" si="26"/>
        <v>1</v>
      </c>
    </row>
    <row r="553" spans="1:5">
      <c r="A553" s="10">
        <v>38860</v>
      </c>
      <c r="B553" s="9">
        <v>2.21766</v>
      </c>
      <c r="C553">
        <f t="shared" si="24"/>
        <v>2006</v>
      </c>
      <c r="D553">
        <f t="shared" si="25"/>
        <v>2</v>
      </c>
      <c r="E553">
        <f t="shared" si="26"/>
        <v>1</v>
      </c>
    </row>
    <row r="554" spans="1:5">
      <c r="A554" s="10">
        <v>38861</v>
      </c>
      <c r="B554" s="9">
        <v>2.1766399999999999</v>
      </c>
      <c r="C554">
        <f t="shared" si="24"/>
        <v>2006</v>
      </c>
      <c r="D554">
        <f t="shared" si="25"/>
        <v>2</v>
      </c>
      <c r="E554">
        <f t="shared" si="26"/>
        <v>1</v>
      </c>
    </row>
    <row r="555" spans="1:5">
      <c r="A555" s="10">
        <v>38862</v>
      </c>
      <c r="B555" s="9">
        <v>2.1960099999999998</v>
      </c>
      <c r="C555">
        <f t="shared" si="24"/>
        <v>2006</v>
      </c>
      <c r="D555">
        <f t="shared" si="25"/>
        <v>2</v>
      </c>
      <c r="E555">
        <f t="shared" si="26"/>
        <v>1</v>
      </c>
    </row>
    <row r="556" spans="1:5">
      <c r="A556" s="10">
        <v>38863</v>
      </c>
      <c r="B556" s="9">
        <v>2.20513</v>
      </c>
      <c r="C556">
        <f t="shared" si="24"/>
        <v>2006</v>
      </c>
      <c r="D556">
        <f t="shared" si="25"/>
        <v>2</v>
      </c>
      <c r="E556">
        <f t="shared" si="26"/>
        <v>1</v>
      </c>
    </row>
    <row r="557" spans="1:5">
      <c r="A557" s="10">
        <v>38866</v>
      </c>
      <c r="B557" s="9">
        <v>2.28376</v>
      </c>
      <c r="C557">
        <f t="shared" si="24"/>
        <v>2006</v>
      </c>
      <c r="D557">
        <f t="shared" si="25"/>
        <v>2</v>
      </c>
      <c r="E557">
        <f t="shared" si="26"/>
        <v>1</v>
      </c>
    </row>
    <row r="558" spans="1:5">
      <c r="A558" s="10">
        <v>38867</v>
      </c>
      <c r="B558" s="9">
        <v>2.28376</v>
      </c>
      <c r="C558">
        <f t="shared" si="24"/>
        <v>2006</v>
      </c>
      <c r="D558">
        <f t="shared" si="25"/>
        <v>2</v>
      </c>
      <c r="E558">
        <f t="shared" si="26"/>
        <v>1</v>
      </c>
    </row>
    <row r="559" spans="1:5">
      <c r="A559" s="10">
        <v>38868</v>
      </c>
      <c r="B559" s="9">
        <v>2.18689</v>
      </c>
      <c r="C559">
        <f t="shared" si="24"/>
        <v>2006</v>
      </c>
      <c r="D559">
        <f t="shared" si="25"/>
        <v>2</v>
      </c>
      <c r="E559">
        <f t="shared" si="26"/>
        <v>1</v>
      </c>
    </row>
    <row r="560" spans="1:5">
      <c r="A560" s="10">
        <v>38869</v>
      </c>
      <c r="B560" s="9">
        <v>2.2883200000000001</v>
      </c>
      <c r="C560">
        <f t="shared" si="24"/>
        <v>2006</v>
      </c>
      <c r="D560">
        <f t="shared" si="25"/>
        <v>2</v>
      </c>
      <c r="E560">
        <f t="shared" si="26"/>
        <v>1</v>
      </c>
    </row>
    <row r="561" spans="1:5">
      <c r="A561" s="10">
        <v>38870</v>
      </c>
      <c r="B561" s="9">
        <v>2.1732200000000002</v>
      </c>
      <c r="C561">
        <f t="shared" si="24"/>
        <v>2006</v>
      </c>
      <c r="D561">
        <f t="shared" si="25"/>
        <v>2</v>
      </c>
      <c r="E561">
        <f t="shared" si="26"/>
        <v>1</v>
      </c>
    </row>
    <row r="562" spans="1:5">
      <c r="A562" s="10">
        <v>38873</v>
      </c>
      <c r="B562" s="9">
        <v>2.0837599999999998</v>
      </c>
      <c r="C562">
        <f t="shared" si="24"/>
        <v>2006</v>
      </c>
      <c r="D562">
        <f t="shared" si="25"/>
        <v>2</v>
      </c>
      <c r="E562">
        <f t="shared" si="26"/>
        <v>1</v>
      </c>
    </row>
    <row r="563" spans="1:5">
      <c r="A563" s="10">
        <v>38874</v>
      </c>
      <c r="B563" s="9">
        <v>2.11795</v>
      </c>
      <c r="C563">
        <f t="shared" si="24"/>
        <v>2006</v>
      </c>
      <c r="D563">
        <f t="shared" si="25"/>
        <v>2</v>
      </c>
      <c r="E563">
        <f t="shared" si="26"/>
        <v>1</v>
      </c>
    </row>
    <row r="564" spans="1:5">
      <c r="A564" s="10">
        <v>38875</v>
      </c>
      <c r="B564" s="9">
        <v>1.9384600000000001</v>
      </c>
      <c r="C564">
        <f t="shared" si="24"/>
        <v>2006</v>
      </c>
      <c r="D564">
        <f t="shared" si="25"/>
        <v>2</v>
      </c>
      <c r="E564">
        <f t="shared" si="26"/>
        <v>1</v>
      </c>
    </row>
    <row r="565" spans="1:5">
      <c r="A565" s="10">
        <v>38876</v>
      </c>
      <c r="B565" s="9">
        <v>1.8598300000000001</v>
      </c>
      <c r="C565">
        <f t="shared" si="24"/>
        <v>2006</v>
      </c>
      <c r="D565">
        <f t="shared" si="25"/>
        <v>2</v>
      </c>
      <c r="E565">
        <f t="shared" si="26"/>
        <v>1</v>
      </c>
    </row>
    <row r="566" spans="1:5">
      <c r="A566" s="10">
        <v>38877</v>
      </c>
      <c r="B566" s="9">
        <v>1.8085500000000001</v>
      </c>
      <c r="C566">
        <f t="shared" si="24"/>
        <v>2006</v>
      </c>
      <c r="D566">
        <f t="shared" si="25"/>
        <v>2</v>
      </c>
      <c r="E566">
        <f t="shared" si="26"/>
        <v>1</v>
      </c>
    </row>
    <row r="567" spans="1:5">
      <c r="A567" s="10">
        <v>38880</v>
      </c>
      <c r="B567" s="9">
        <v>1.91282</v>
      </c>
      <c r="C567">
        <f t="shared" si="24"/>
        <v>2006</v>
      </c>
      <c r="D567">
        <f t="shared" si="25"/>
        <v>2</v>
      </c>
      <c r="E567">
        <f t="shared" si="26"/>
        <v>1</v>
      </c>
    </row>
    <row r="568" spans="1:5">
      <c r="A568" s="10">
        <v>38881</v>
      </c>
      <c r="B568" s="9">
        <v>1.9111100000000001</v>
      </c>
      <c r="C568">
        <f t="shared" si="24"/>
        <v>2006</v>
      </c>
      <c r="D568">
        <f t="shared" si="25"/>
        <v>2</v>
      </c>
      <c r="E568">
        <f t="shared" si="26"/>
        <v>1</v>
      </c>
    </row>
    <row r="569" spans="1:5">
      <c r="A569" s="10">
        <v>38882</v>
      </c>
      <c r="B569" s="9">
        <v>1.9316199999999999</v>
      </c>
      <c r="C569">
        <f t="shared" si="24"/>
        <v>2006</v>
      </c>
      <c r="D569">
        <f t="shared" si="25"/>
        <v>2</v>
      </c>
      <c r="E569">
        <f t="shared" si="26"/>
        <v>1</v>
      </c>
    </row>
    <row r="570" spans="1:5">
      <c r="A570" s="10">
        <v>38883</v>
      </c>
      <c r="B570" s="9">
        <v>1.9162399999999999</v>
      </c>
      <c r="C570">
        <f t="shared" si="24"/>
        <v>2006</v>
      </c>
      <c r="D570">
        <f t="shared" si="25"/>
        <v>2</v>
      </c>
      <c r="E570">
        <f t="shared" si="26"/>
        <v>1</v>
      </c>
    </row>
    <row r="571" spans="1:5">
      <c r="A571" s="10">
        <v>38884</v>
      </c>
      <c r="B571" s="9">
        <v>1.94872</v>
      </c>
      <c r="C571">
        <f t="shared" si="24"/>
        <v>2006</v>
      </c>
      <c r="D571">
        <f t="shared" si="25"/>
        <v>2</v>
      </c>
      <c r="E571">
        <f t="shared" si="26"/>
        <v>1</v>
      </c>
    </row>
    <row r="572" spans="1:5">
      <c r="A572" s="10">
        <v>38887</v>
      </c>
      <c r="B572" s="9">
        <v>1.9623900000000001</v>
      </c>
      <c r="C572">
        <f t="shared" si="24"/>
        <v>2006</v>
      </c>
      <c r="D572">
        <f t="shared" si="25"/>
        <v>2</v>
      </c>
      <c r="E572">
        <f t="shared" si="26"/>
        <v>1</v>
      </c>
    </row>
    <row r="573" spans="1:5">
      <c r="A573" s="10">
        <v>38888</v>
      </c>
      <c r="B573" s="9">
        <v>1.9623900000000001</v>
      </c>
      <c r="C573">
        <f t="shared" si="24"/>
        <v>2006</v>
      </c>
      <c r="D573">
        <f t="shared" si="25"/>
        <v>2</v>
      </c>
      <c r="E573">
        <f t="shared" si="26"/>
        <v>1</v>
      </c>
    </row>
    <row r="574" spans="1:5">
      <c r="A574" s="10">
        <v>38889</v>
      </c>
      <c r="B574" s="9">
        <v>1.9589700000000001</v>
      </c>
      <c r="C574">
        <f t="shared" si="24"/>
        <v>2006</v>
      </c>
      <c r="D574">
        <f t="shared" si="25"/>
        <v>2</v>
      </c>
      <c r="E574">
        <f t="shared" si="26"/>
        <v>1</v>
      </c>
    </row>
    <row r="575" spans="1:5">
      <c r="A575" s="10">
        <v>38890</v>
      </c>
      <c r="B575" s="9">
        <v>1.9658100000000001</v>
      </c>
      <c r="C575">
        <f t="shared" si="24"/>
        <v>2006</v>
      </c>
      <c r="D575">
        <f t="shared" si="25"/>
        <v>2</v>
      </c>
      <c r="E575">
        <f t="shared" si="26"/>
        <v>1</v>
      </c>
    </row>
    <row r="576" spans="1:5">
      <c r="A576" s="10">
        <v>38891</v>
      </c>
      <c r="B576" s="9">
        <v>1.95556</v>
      </c>
      <c r="C576">
        <f t="shared" si="24"/>
        <v>2006</v>
      </c>
      <c r="D576">
        <f t="shared" si="25"/>
        <v>2</v>
      </c>
      <c r="E576">
        <f t="shared" si="26"/>
        <v>1</v>
      </c>
    </row>
    <row r="577" spans="1:5">
      <c r="A577" s="10">
        <v>38894</v>
      </c>
      <c r="B577" s="9">
        <v>2.07009</v>
      </c>
      <c r="C577">
        <f t="shared" si="24"/>
        <v>2006</v>
      </c>
      <c r="D577">
        <f t="shared" si="25"/>
        <v>2</v>
      </c>
      <c r="E577">
        <f t="shared" si="26"/>
        <v>1</v>
      </c>
    </row>
    <row r="578" spans="1:5">
      <c r="A578" s="10">
        <v>38895</v>
      </c>
      <c r="B578" s="9">
        <v>2.1435900000000001</v>
      </c>
      <c r="C578">
        <f t="shared" si="24"/>
        <v>2006</v>
      </c>
      <c r="D578">
        <f t="shared" si="25"/>
        <v>2</v>
      </c>
      <c r="E578">
        <f t="shared" si="26"/>
        <v>1</v>
      </c>
    </row>
    <row r="579" spans="1:5">
      <c r="A579" s="10">
        <v>38896</v>
      </c>
      <c r="B579" s="9">
        <v>2.0803400000000001</v>
      </c>
      <c r="C579">
        <f t="shared" ref="C579:C642" si="27">YEAR(A579)</f>
        <v>2006</v>
      </c>
      <c r="D579">
        <f t="shared" ref="D579:D642" si="28">ROUNDUP(MONTH(A579)/3,0)</f>
        <v>2</v>
      </c>
      <c r="E579">
        <f t="shared" ref="E579:E642" si="29">ROUND((D579/2),0)</f>
        <v>1</v>
      </c>
    </row>
    <row r="580" spans="1:5">
      <c r="A580" s="10">
        <v>38897</v>
      </c>
      <c r="B580" s="9">
        <v>2.0991499999999998</v>
      </c>
      <c r="C580">
        <f t="shared" si="27"/>
        <v>2006</v>
      </c>
      <c r="D580">
        <f t="shared" si="28"/>
        <v>2</v>
      </c>
      <c r="E580">
        <f t="shared" si="29"/>
        <v>1</v>
      </c>
    </row>
    <row r="581" spans="1:5">
      <c r="A581" s="10">
        <v>38898</v>
      </c>
      <c r="B581" s="9">
        <v>2.1076899999999998</v>
      </c>
      <c r="C581">
        <f t="shared" si="27"/>
        <v>2006</v>
      </c>
      <c r="D581">
        <f t="shared" si="28"/>
        <v>2</v>
      </c>
      <c r="E581">
        <f t="shared" si="29"/>
        <v>1</v>
      </c>
    </row>
    <row r="582" spans="1:5">
      <c r="A582" s="10">
        <v>38901</v>
      </c>
      <c r="B582" s="9">
        <v>2.0581200000000002</v>
      </c>
      <c r="C582">
        <f t="shared" si="27"/>
        <v>2006</v>
      </c>
      <c r="D582">
        <f t="shared" si="28"/>
        <v>3</v>
      </c>
      <c r="E582">
        <f t="shared" si="29"/>
        <v>2</v>
      </c>
    </row>
    <row r="583" spans="1:5">
      <c r="A583" s="10">
        <v>38902</v>
      </c>
      <c r="B583" s="9">
        <v>2.0222199999999999</v>
      </c>
      <c r="C583">
        <f t="shared" si="27"/>
        <v>2006</v>
      </c>
      <c r="D583">
        <f t="shared" si="28"/>
        <v>3</v>
      </c>
      <c r="E583">
        <f t="shared" si="29"/>
        <v>2</v>
      </c>
    </row>
    <row r="584" spans="1:5">
      <c r="A584" s="10">
        <v>38903</v>
      </c>
      <c r="B584" s="9">
        <v>1.9914499999999999</v>
      </c>
      <c r="C584">
        <f t="shared" si="27"/>
        <v>2006</v>
      </c>
      <c r="D584">
        <f t="shared" si="28"/>
        <v>3</v>
      </c>
      <c r="E584">
        <f t="shared" si="29"/>
        <v>2</v>
      </c>
    </row>
    <row r="585" spans="1:5">
      <c r="A585" s="10">
        <v>38904</v>
      </c>
      <c r="B585" s="9">
        <v>2.0666699999999998</v>
      </c>
      <c r="C585">
        <f t="shared" si="27"/>
        <v>2006</v>
      </c>
      <c r="D585">
        <f t="shared" si="28"/>
        <v>3</v>
      </c>
      <c r="E585">
        <f t="shared" si="29"/>
        <v>2</v>
      </c>
    </row>
    <row r="586" spans="1:5">
      <c r="A586" s="10">
        <v>38905</v>
      </c>
      <c r="B586" s="9">
        <v>2.10256</v>
      </c>
      <c r="C586">
        <f t="shared" si="27"/>
        <v>2006</v>
      </c>
      <c r="D586">
        <f t="shared" si="28"/>
        <v>3</v>
      </c>
      <c r="E586">
        <f t="shared" si="29"/>
        <v>2</v>
      </c>
    </row>
    <row r="587" spans="1:5">
      <c r="A587" s="10">
        <v>38908</v>
      </c>
      <c r="B587" s="9">
        <v>2.0752100000000002</v>
      </c>
      <c r="C587">
        <f t="shared" si="27"/>
        <v>2006</v>
      </c>
      <c r="D587">
        <f t="shared" si="28"/>
        <v>3</v>
      </c>
      <c r="E587">
        <f t="shared" si="29"/>
        <v>2</v>
      </c>
    </row>
    <row r="588" spans="1:5">
      <c r="A588" s="10">
        <v>38909</v>
      </c>
      <c r="B588" s="9">
        <v>2.01709</v>
      </c>
      <c r="C588">
        <f t="shared" si="27"/>
        <v>2006</v>
      </c>
      <c r="D588">
        <f t="shared" si="28"/>
        <v>3</v>
      </c>
      <c r="E588">
        <f t="shared" si="29"/>
        <v>2</v>
      </c>
    </row>
    <row r="589" spans="1:5">
      <c r="A589" s="10">
        <v>38910</v>
      </c>
      <c r="B589" s="9">
        <v>1.98803</v>
      </c>
      <c r="C589">
        <f t="shared" si="27"/>
        <v>2006</v>
      </c>
      <c r="D589">
        <f t="shared" si="28"/>
        <v>3</v>
      </c>
      <c r="E589">
        <f t="shared" si="29"/>
        <v>2</v>
      </c>
    </row>
    <row r="590" spans="1:5">
      <c r="A590" s="10">
        <v>38911</v>
      </c>
      <c r="B590" s="9">
        <v>1.8051299999999999</v>
      </c>
      <c r="C590">
        <f t="shared" si="27"/>
        <v>2006</v>
      </c>
      <c r="D590">
        <f t="shared" si="28"/>
        <v>3</v>
      </c>
      <c r="E590">
        <f t="shared" si="29"/>
        <v>2</v>
      </c>
    </row>
    <row r="591" spans="1:5">
      <c r="A591" s="10">
        <v>38912</v>
      </c>
      <c r="B591" s="9">
        <v>1.85128</v>
      </c>
      <c r="C591">
        <f t="shared" si="27"/>
        <v>2006</v>
      </c>
      <c r="D591">
        <f t="shared" si="28"/>
        <v>3</v>
      </c>
      <c r="E591">
        <f t="shared" si="29"/>
        <v>2</v>
      </c>
    </row>
    <row r="592" spans="1:5">
      <c r="A592" s="10">
        <v>38915</v>
      </c>
      <c r="B592" s="9">
        <v>1.8205100000000001</v>
      </c>
      <c r="C592">
        <f t="shared" si="27"/>
        <v>2006</v>
      </c>
      <c r="D592">
        <f t="shared" si="28"/>
        <v>3</v>
      </c>
      <c r="E592">
        <f t="shared" si="29"/>
        <v>2</v>
      </c>
    </row>
    <row r="593" spans="1:5">
      <c r="A593" s="10">
        <v>38916</v>
      </c>
      <c r="B593" s="9">
        <v>1.8290599999999999</v>
      </c>
      <c r="C593">
        <f t="shared" si="27"/>
        <v>2006</v>
      </c>
      <c r="D593">
        <f t="shared" si="28"/>
        <v>3</v>
      </c>
      <c r="E593">
        <f t="shared" si="29"/>
        <v>2</v>
      </c>
    </row>
    <row r="594" spans="1:5">
      <c r="A594" s="10">
        <v>38917</v>
      </c>
      <c r="B594" s="9">
        <v>1.79487</v>
      </c>
      <c r="C594">
        <f t="shared" si="27"/>
        <v>2006</v>
      </c>
      <c r="D594">
        <f t="shared" si="28"/>
        <v>3</v>
      </c>
      <c r="E594">
        <f t="shared" si="29"/>
        <v>2</v>
      </c>
    </row>
    <row r="595" spans="1:5">
      <c r="A595" s="10">
        <v>38918</v>
      </c>
      <c r="B595" s="9">
        <v>1.76068</v>
      </c>
      <c r="C595">
        <f t="shared" si="27"/>
        <v>2006</v>
      </c>
      <c r="D595">
        <f t="shared" si="28"/>
        <v>3</v>
      </c>
      <c r="E595">
        <f t="shared" si="29"/>
        <v>2</v>
      </c>
    </row>
    <row r="596" spans="1:5">
      <c r="A596" s="10">
        <v>38919</v>
      </c>
      <c r="B596" s="9">
        <v>1.7743599999999999</v>
      </c>
      <c r="C596">
        <f t="shared" si="27"/>
        <v>2006</v>
      </c>
      <c r="D596">
        <f t="shared" si="28"/>
        <v>3</v>
      </c>
      <c r="E596">
        <f t="shared" si="29"/>
        <v>2</v>
      </c>
    </row>
    <row r="597" spans="1:5">
      <c r="A597" s="10">
        <v>38922</v>
      </c>
      <c r="B597" s="9">
        <v>1.7316199999999999</v>
      </c>
      <c r="C597">
        <f t="shared" si="27"/>
        <v>2006</v>
      </c>
      <c r="D597">
        <f t="shared" si="28"/>
        <v>3</v>
      </c>
      <c r="E597">
        <f t="shared" si="29"/>
        <v>2</v>
      </c>
    </row>
    <row r="598" spans="1:5">
      <c r="A598" s="10">
        <v>38923</v>
      </c>
      <c r="B598" s="9">
        <v>1.8205100000000001</v>
      </c>
      <c r="C598">
        <f t="shared" si="27"/>
        <v>2006</v>
      </c>
      <c r="D598">
        <f t="shared" si="28"/>
        <v>3</v>
      </c>
      <c r="E598">
        <f t="shared" si="29"/>
        <v>2</v>
      </c>
    </row>
    <row r="599" spans="1:5">
      <c r="A599" s="10">
        <v>38924</v>
      </c>
      <c r="B599" s="9">
        <v>1.9094</v>
      </c>
      <c r="C599">
        <f t="shared" si="27"/>
        <v>2006</v>
      </c>
      <c r="D599">
        <f t="shared" si="28"/>
        <v>3</v>
      </c>
      <c r="E599">
        <f t="shared" si="29"/>
        <v>2</v>
      </c>
    </row>
    <row r="600" spans="1:5">
      <c r="A600" s="10">
        <v>38925</v>
      </c>
      <c r="B600" s="9">
        <v>1.87009</v>
      </c>
      <c r="C600">
        <f t="shared" si="27"/>
        <v>2006</v>
      </c>
      <c r="D600">
        <f t="shared" si="28"/>
        <v>3</v>
      </c>
      <c r="E600">
        <f t="shared" si="29"/>
        <v>2</v>
      </c>
    </row>
    <row r="601" spans="1:5">
      <c r="A601" s="10">
        <v>38926</v>
      </c>
      <c r="B601" s="9">
        <v>1.85128</v>
      </c>
      <c r="C601">
        <f t="shared" si="27"/>
        <v>2006</v>
      </c>
      <c r="D601">
        <f t="shared" si="28"/>
        <v>3</v>
      </c>
      <c r="E601">
        <f t="shared" si="29"/>
        <v>2</v>
      </c>
    </row>
    <row r="602" spans="1:5">
      <c r="A602" s="10">
        <v>38929</v>
      </c>
      <c r="B602" s="9">
        <v>1.77949</v>
      </c>
      <c r="C602">
        <f t="shared" si="27"/>
        <v>2006</v>
      </c>
      <c r="D602">
        <f t="shared" si="28"/>
        <v>3</v>
      </c>
      <c r="E602">
        <f t="shared" si="29"/>
        <v>2</v>
      </c>
    </row>
    <row r="603" spans="1:5">
      <c r="A603" s="10">
        <v>38930</v>
      </c>
      <c r="B603" s="9">
        <v>1.71966</v>
      </c>
      <c r="C603">
        <f t="shared" si="27"/>
        <v>2006</v>
      </c>
      <c r="D603">
        <f t="shared" si="28"/>
        <v>3</v>
      </c>
      <c r="E603">
        <f t="shared" si="29"/>
        <v>2</v>
      </c>
    </row>
    <row r="604" spans="1:5">
      <c r="A604" s="10">
        <v>38931</v>
      </c>
      <c r="B604" s="9">
        <v>1.71282</v>
      </c>
      <c r="C604">
        <f t="shared" si="27"/>
        <v>2006</v>
      </c>
      <c r="D604">
        <f t="shared" si="28"/>
        <v>3</v>
      </c>
      <c r="E604">
        <f t="shared" si="29"/>
        <v>2</v>
      </c>
    </row>
    <row r="605" spans="1:5">
      <c r="A605" s="10">
        <v>38932</v>
      </c>
      <c r="B605" s="9">
        <v>1.7692300000000001</v>
      </c>
      <c r="C605">
        <f t="shared" si="27"/>
        <v>2006</v>
      </c>
      <c r="D605">
        <f t="shared" si="28"/>
        <v>3</v>
      </c>
      <c r="E605">
        <f t="shared" si="29"/>
        <v>2</v>
      </c>
    </row>
    <row r="606" spans="1:5">
      <c r="A606" s="10">
        <v>38933</v>
      </c>
      <c r="B606" s="9">
        <v>1.71624</v>
      </c>
      <c r="C606">
        <f t="shared" si="27"/>
        <v>2006</v>
      </c>
      <c r="D606">
        <f t="shared" si="28"/>
        <v>3</v>
      </c>
      <c r="E606">
        <f t="shared" si="29"/>
        <v>2</v>
      </c>
    </row>
    <row r="607" spans="1:5">
      <c r="A607" s="10">
        <v>38936</v>
      </c>
      <c r="B607" s="9">
        <v>1.77094</v>
      </c>
      <c r="C607">
        <f t="shared" si="27"/>
        <v>2006</v>
      </c>
      <c r="D607">
        <f t="shared" si="28"/>
        <v>3</v>
      </c>
      <c r="E607">
        <f t="shared" si="29"/>
        <v>2</v>
      </c>
    </row>
    <row r="608" spans="1:5">
      <c r="A608" s="10">
        <v>38937</v>
      </c>
      <c r="B608" s="9">
        <v>1.81026</v>
      </c>
      <c r="C608">
        <f t="shared" si="27"/>
        <v>2006</v>
      </c>
      <c r="D608">
        <f t="shared" si="28"/>
        <v>3</v>
      </c>
      <c r="E608">
        <f t="shared" si="29"/>
        <v>2</v>
      </c>
    </row>
    <row r="609" spans="1:5">
      <c r="A609" s="10">
        <v>38938</v>
      </c>
      <c r="B609" s="9">
        <v>1.80684</v>
      </c>
      <c r="C609">
        <f t="shared" si="27"/>
        <v>2006</v>
      </c>
      <c r="D609">
        <f t="shared" si="28"/>
        <v>3</v>
      </c>
      <c r="E609">
        <f t="shared" si="29"/>
        <v>2</v>
      </c>
    </row>
    <row r="610" spans="1:5">
      <c r="A610" s="10">
        <v>38939</v>
      </c>
      <c r="B610" s="9">
        <v>1.80684</v>
      </c>
      <c r="C610">
        <f t="shared" si="27"/>
        <v>2006</v>
      </c>
      <c r="D610">
        <f t="shared" si="28"/>
        <v>3</v>
      </c>
      <c r="E610">
        <f t="shared" si="29"/>
        <v>2</v>
      </c>
    </row>
    <row r="611" spans="1:5">
      <c r="A611" s="10">
        <v>38940</v>
      </c>
      <c r="B611" s="9">
        <v>1.79487</v>
      </c>
      <c r="C611">
        <f t="shared" si="27"/>
        <v>2006</v>
      </c>
      <c r="D611">
        <f t="shared" si="28"/>
        <v>3</v>
      </c>
      <c r="E611">
        <f t="shared" si="29"/>
        <v>2</v>
      </c>
    </row>
    <row r="612" spans="1:5">
      <c r="A612" s="10">
        <v>38943</v>
      </c>
      <c r="B612" s="9">
        <v>1.7059800000000001</v>
      </c>
      <c r="C612">
        <f t="shared" si="27"/>
        <v>2006</v>
      </c>
      <c r="D612">
        <f t="shared" si="28"/>
        <v>3</v>
      </c>
      <c r="E612">
        <f t="shared" si="29"/>
        <v>2</v>
      </c>
    </row>
    <row r="613" spans="1:5">
      <c r="A613" s="10">
        <v>38944</v>
      </c>
      <c r="B613" s="9">
        <v>1.7076899999999999</v>
      </c>
      <c r="C613">
        <f t="shared" si="27"/>
        <v>2006</v>
      </c>
      <c r="D613">
        <f t="shared" si="28"/>
        <v>3</v>
      </c>
      <c r="E613">
        <f t="shared" si="29"/>
        <v>2</v>
      </c>
    </row>
    <row r="614" spans="1:5">
      <c r="A614" s="10">
        <v>38945</v>
      </c>
      <c r="B614" s="9">
        <v>1.7076899999999999</v>
      </c>
      <c r="C614">
        <f t="shared" si="27"/>
        <v>2006</v>
      </c>
      <c r="D614">
        <f t="shared" si="28"/>
        <v>3</v>
      </c>
      <c r="E614">
        <f t="shared" si="29"/>
        <v>2</v>
      </c>
    </row>
    <row r="615" spans="1:5">
      <c r="A615" s="10">
        <v>38946</v>
      </c>
      <c r="B615" s="9">
        <v>1.7264999999999999</v>
      </c>
      <c r="C615">
        <f t="shared" si="27"/>
        <v>2006</v>
      </c>
      <c r="D615">
        <f t="shared" si="28"/>
        <v>3</v>
      </c>
      <c r="E615">
        <f t="shared" si="29"/>
        <v>2</v>
      </c>
    </row>
    <row r="616" spans="1:5">
      <c r="A616" s="10">
        <v>38947</v>
      </c>
      <c r="B616" s="9">
        <v>1.71282</v>
      </c>
      <c r="C616">
        <f t="shared" si="27"/>
        <v>2006</v>
      </c>
      <c r="D616">
        <f t="shared" si="28"/>
        <v>3</v>
      </c>
      <c r="E616">
        <f t="shared" si="29"/>
        <v>2</v>
      </c>
    </row>
    <row r="617" spans="1:5">
      <c r="A617" s="10">
        <v>38950</v>
      </c>
      <c r="B617" s="9">
        <v>1.6906000000000001</v>
      </c>
      <c r="C617">
        <f t="shared" si="27"/>
        <v>2006</v>
      </c>
      <c r="D617">
        <f t="shared" si="28"/>
        <v>3</v>
      </c>
      <c r="E617">
        <f t="shared" si="29"/>
        <v>2</v>
      </c>
    </row>
    <row r="618" spans="1:5">
      <c r="A618" s="10">
        <v>38951</v>
      </c>
      <c r="B618" s="9">
        <v>1.71966</v>
      </c>
      <c r="C618">
        <f t="shared" si="27"/>
        <v>2006</v>
      </c>
      <c r="D618">
        <f t="shared" si="28"/>
        <v>3</v>
      </c>
      <c r="E618">
        <f t="shared" si="29"/>
        <v>2</v>
      </c>
    </row>
    <row r="619" spans="1:5">
      <c r="A619" s="10">
        <v>38952</v>
      </c>
      <c r="B619" s="9">
        <v>1.6991499999999999</v>
      </c>
      <c r="C619">
        <f t="shared" si="27"/>
        <v>2006</v>
      </c>
      <c r="D619">
        <f t="shared" si="28"/>
        <v>3</v>
      </c>
      <c r="E619">
        <f t="shared" si="29"/>
        <v>2</v>
      </c>
    </row>
    <row r="620" spans="1:5">
      <c r="A620" s="10">
        <v>38953</v>
      </c>
      <c r="B620" s="9">
        <v>1.7076899999999999</v>
      </c>
      <c r="C620">
        <f t="shared" si="27"/>
        <v>2006</v>
      </c>
      <c r="D620">
        <f t="shared" si="28"/>
        <v>3</v>
      </c>
      <c r="E620">
        <f t="shared" si="29"/>
        <v>2</v>
      </c>
    </row>
    <row r="621" spans="1:5">
      <c r="A621" s="10">
        <v>38954</v>
      </c>
      <c r="B621" s="9">
        <v>1.7076899999999999</v>
      </c>
      <c r="C621">
        <f t="shared" si="27"/>
        <v>2006</v>
      </c>
      <c r="D621">
        <f t="shared" si="28"/>
        <v>3</v>
      </c>
      <c r="E621">
        <f t="shared" si="29"/>
        <v>2</v>
      </c>
    </row>
    <row r="622" spans="1:5">
      <c r="A622" s="10">
        <v>38957</v>
      </c>
      <c r="B622" s="9">
        <v>1.6717900000000001</v>
      </c>
      <c r="C622">
        <f t="shared" si="27"/>
        <v>2006</v>
      </c>
      <c r="D622">
        <f t="shared" si="28"/>
        <v>3</v>
      </c>
      <c r="E622">
        <f t="shared" si="29"/>
        <v>2</v>
      </c>
    </row>
    <row r="623" spans="1:5">
      <c r="A623" s="10">
        <v>38958</v>
      </c>
      <c r="B623" s="9">
        <v>1.71282</v>
      </c>
      <c r="C623">
        <f t="shared" si="27"/>
        <v>2006</v>
      </c>
      <c r="D623">
        <f t="shared" si="28"/>
        <v>3</v>
      </c>
      <c r="E623">
        <f t="shared" si="29"/>
        <v>2</v>
      </c>
    </row>
    <row r="624" spans="1:5">
      <c r="A624" s="10">
        <v>38959</v>
      </c>
      <c r="B624" s="9">
        <v>1.6478600000000001</v>
      </c>
      <c r="C624">
        <f t="shared" si="27"/>
        <v>2006</v>
      </c>
      <c r="D624">
        <f t="shared" si="28"/>
        <v>3</v>
      </c>
      <c r="E624">
        <f t="shared" si="29"/>
        <v>2</v>
      </c>
    </row>
    <row r="625" spans="1:5">
      <c r="A625" s="10">
        <v>38960</v>
      </c>
      <c r="B625" s="9">
        <v>1.63419</v>
      </c>
      <c r="C625">
        <f t="shared" si="27"/>
        <v>2006</v>
      </c>
      <c r="D625">
        <f t="shared" si="28"/>
        <v>3</v>
      </c>
      <c r="E625">
        <f t="shared" si="29"/>
        <v>2</v>
      </c>
    </row>
    <row r="626" spans="1:5">
      <c r="A626" s="10">
        <v>38961</v>
      </c>
      <c r="B626" s="9">
        <v>1.6</v>
      </c>
      <c r="C626">
        <f t="shared" si="27"/>
        <v>2006</v>
      </c>
      <c r="D626">
        <f t="shared" si="28"/>
        <v>3</v>
      </c>
      <c r="E626">
        <f t="shared" si="29"/>
        <v>2</v>
      </c>
    </row>
    <row r="627" spans="1:5">
      <c r="A627" s="10">
        <v>38964</v>
      </c>
      <c r="B627" s="9">
        <v>1.60684</v>
      </c>
      <c r="C627">
        <f t="shared" si="27"/>
        <v>2006</v>
      </c>
      <c r="D627">
        <f t="shared" si="28"/>
        <v>3</v>
      </c>
      <c r="E627">
        <f t="shared" si="29"/>
        <v>2</v>
      </c>
    </row>
    <row r="628" spans="1:5">
      <c r="A628" s="10">
        <v>38965</v>
      </c>
      <c r="B628" s="9">
        <v>1.58632</v>
      </c>
      <c r="C628">
        <f t="shared" si="27"/>
        <v>2006</v>
      </c>
      <c r="D628">
        <f t="shared" si="28"/>
        <v>3</v>
      </c>
      <c r="E628">
        <f t="shared" si="29"/>
        <v>2</v>
      </c>
    </row>
    <row r="629" spans="1:5">
      <c r="A629" s="10">
        <v>38966</v>
      </c>
      <c r="B629" s="9">
        <v>1.61538</v>
      </c>
      <c r="C629">
        <f t="shared" si="27"/>
        <v>2006</v>
      </c>
      <c r="D629">
        <f t="shared" si="28"/>
        <v>3</v>
      </c>
      <c r="E629">
        <f t="shared" si="29"/>
        <v>2</v>
      </c>
    </row>
    <row r="630" spans="1:5">
      <c r="A630" s="10">
        <v>38967</v>
      </c>
      <c r="B630" s="9">
        <v>1.59829</v>
      </c>
      <c r="C630">
        <f t="shared" si="27"/>
        <v>2006</v>
      </c>
      <c r="D630">
        <f t="shared" si="28"/>
        <v>3</v>
      </c>
      <c r="E630">
        <f t="shared" si="29"/>
        <v>2</v>
      </c>
    </row>
    <row r="631" spans="1:5">
      <c r="A631" s="10">
        <v>38968</v>
      </c>
      <c r="B631" s="9">
        <v>1.59487</v>
      </c>
      <c r="C631">
        <f t="shared" si="27"/>
        <v>2006</v>
      </c>
      <c r="D631">
        <f t="shared" si="28"/>
        <v>3</v>
      </c>
      <c r="E631">
        <f t="shared" si="29"/>
        <v>2</v>
      </c>
    </row>
    <row r="632" spans="1:5">
      <c r="A632" s="10">
        <v>38971</v>
      </c>
      <c r="B632" s="9">
        <v>1.5213699999999999</v>
      </c>
      <c r="C632">
        <f t="shared" si="27"/>
        <v>2006</v>
      </c>
      <c r="D632">
        <f t="shared" si="28"/>
        <v>3</v>
      </c>
      <c r="E632">
        <f t="shared" si="29"/>
        <v>2</v>
      </c>
    </row>
    <row r="633" spans="1:5">
      <c r="A633" s="10">
        <v>38972</v>
      </c>
      <c r="B633" s="9">
        <v>1.49573</v>
      </c>
      <c r="C633">
        <f t="shared" si="27"/>
        <v>2006</v>
      </c>
      <c r="D633">
        <f t="shared" si="28"/>
        <v>3</v>
      </c>
      <c r="E633">
        <f t="shared" si="29"/>
        <v>2</v>
      </c>
    </row>
    <row r="634" spans="1:5">
      <c r="A634" s="10">
        <v>38973</v>
      </c>
      <c r="B634" s="9">
        <v>1.48889</v>
      </c>
      <c r="C634">
        <f t="shared" si="27"/>
        <v>2006</v>
      </c>
      <c r="D634">
        <f t="shared" si="28"/>
        <v>3</v>
      </c>
      <c r="E634">
        <f t="shared" si="29"/>
        <v>2</v>
      </c>
    </row>
    <row r="635" spans="1:5">
      <c r="A635" s="10">
        <v>38974</v>
      </c>
      <c r="B635" s="9">
        <v>1.48034</v>
      </c>
      <c r="C635">
        <f t="shared" si="27"/>
        <v>2006</v>
      </c>
      <c r="D635">
        <f t="shared" si="28"/>
        <v>3</v>
      </c>
      <c r="E635">
        <f t="shared" si="29"/>
        <v>2</v>
      </c>
    </row>
    <row r="636" spans="1:5">
      <c r="A636" s="10">
        <v>38975</v>
      </c>
      <c r="B636" s="9">
        <v>1.5025599999999999</v>
      </c>
      <c r="C636">
        <f t="shared" si="27"/>
        <v>2006</v>
      </c>
      <c r="D636">
        <f t="shared" si="28"/>
        <v>3</v>
      </c>
      <c r="E636">
        <f t="shared" si="29"/>
        <v>2</v>
      </c>
    </row>
    <row r="637" spans="1:5">
      <c r="A637" s="10">
        <v>38978</v>
      </c>
      <c r="B637" s="9">
        <v>1.5384599999999999</v>
      </c>
      <c r="C637">
        <f t="shared" si="27"/>
        <v>2006</v>
      </c>
      <c r="D637">
        <f t="shared" si="28"/>
        <v>3</v>
      </c>
      <c r="E637">
        <f t="shared" si="29"/>
        <v>2</v>
      </c>
    </row>
    <row r="638" spans="1:5">
      <c r="A638" s="10">
        <v>38979</v>
      </c>
      <c r="B638" s="9">
        <v>1.51624</v>
      </c>
      <c r="C638">
        <f t="shared" si="27"/>
        <v>2006</v>
      </c>
      <c r="D638">
        <f t="shared" si="28"/>
        <v>3</v>
      </c>
      <c r="E638">
        <f t="shared" si="29"/>
        <v>2</v>
      </c>
    </row>
    <row r="639" spans="1:5">
      <c r="A639" s="10">
        <v>38980</v>
      </c>
      <c r="B639" s="9">
        <v>1.50427</v>
      </c>
      <c r="C639">
        <f t="shared" si="27"/>
        <v>2006</v>
      </c>
      <c r="D639">
        <f t="shared" si="28"/>
        <v>3</v>
      </c>
      <c r="E639">
        <f t="shared" si="29"/>
        <v>2</v>
      </c>
    </row>
    <row r="640" spans="1:5">
      <c r="A640" s="10">
        <v>38981</v>
      </c>
      <c r="B640" s="9">
        <v>1.5213699999999999</v>
      </c>
      <c r="C640">
        <f t="shared" si="27"/>
        <v>2006</v>
      </c>
      <c r="D640">
        <f t="shared" si="28"/>
        <v>3</v>
      </c>
      <c r="E640">
        <f t="shared" si="29"/>
        <v>2</v>
      </c>
    </row>
    <row r="641" spans="1:5">
      <c r="A641" s="10">
        <v>38982</v>
      </c>
      <c r="B641" s="9">
        <v>1.54701</v>
      </c>
      <c r="C641">
        <f t="shared" si="27"/>
        <v>2006</v>
      </c>
      <c r="D641">
        <f t="shared" si="28"/>
        <v>3</v>
      </c>
      <c r="E641">
        <f t="shared" si="29"/>
        <v>2</v>
      </c>
    </row>
    <row r="642" spans="1:5">
      <c r="A642" s="10">
        <v>38985</v>
      </c>
      <c r="B642" s="9">
        <v>1.51624</v>
      </c>
      <c r="C642">
        <f t="shared" si="27"/>
        <v>2006</v>
      </c>
      <c r="D642">
        <f t="shared" si="28"/>
        <v>3</v>
      </c>
      <c r="E642">
        <f t="shared" si="29"/>
        <v>2</v>
      </c>
    </row>
    <row r="643" spans="1:5">
      <c r="A643" s="10">
        <v>38986</v>
      </c>
      <c r="B643" s="9">
        <v>1.4700899999999999</v>
      </c>
      <c r="C643">
        <f t="shared" ref="C643:C706" si="30">YEAR(A643)</f>
        <v>2006</v>
      </c>
      <c r="D643">
        <f t="shared" ref="D643:D706" si="31">ROUNDUP(MONTH(A643)/3,0)</f>
        <v>3</v>
      </c>
      <c r="E643">
        <f t="shared" ref="E643:E706" si="32">ROUND((D643/2),0)</f>
        <v>2</v>
      </c>
    </row>
    <row r="644" spans="1:5">
      <c r="A644" s="10">
        <v>38987</v>
      </c>
      <c r="B644" s="9">
        <v>1.4820500000000001</v>
      </c>
      <c r="C644">
        <f t="shared" si="30"/>
        <v>2006</v>
      </c>
      <c r="D644">
        <f t="shared" si="31"/>
        <v>3</v>
      </c>
      <c r="E644">
        <f t="shared" si="32"/>
        <v>2</v>
      </c>
    </row>
    <row r="645" spans="1:5">
      <c r="A645" s="10">
        <v>38988</v>
      </c>
      <c r="B645" s="9">
        <v>1.49915</v>
      </c>
      <c r="C645">
        <f t="shared" si="30"/>
        <v>2006</v>
      </c>
      <c r="D645">
        <f t="shared" si="31"/>
        <v>3</v>
      </c>
      <c r="E645">
        <f t="shared" si="32"/>
        <v>2</v>
      </c>
    </row>
    <row r="646" spans="1:5">
      <c r="A646" s="10">
        <v>38989</v>
      </c>
      <c r="B646" s="9">
        <v>1.49231</v>
      </c>
      <c r="C646">
        <f t="shared" si="30"/>
        <v>2006</v>
      </c>
      <c r="D646">
        <f t="shared" si="31"/>
        <v>3</v>
      </c>
      <c r="E646">
        <f t="shared" si="32"/>
        <v>2</v>
      </c>
    </row>
    <row r="647" spans="1:5">
      <c r="A647" s="10">
        <v>38999</v>
      </c>
      <c r="B647" s="9">
        <v>1.5418799999999999</v>
      </c>
      <c r="C647">
        <f t="shared" si="30"/>
        <v>2006</v>
      </c>
      <c r="D647">
        <f t="shared" si="31"/>
        <v>4</v>
      </c>
      <c r="E647">
        <f t="shared" si="32"/>
        <v>2</v>
      </c>
    </row>
    <row r="648" spans="1:5">
      <c r="A648" s="10">
        <v>39000</v>
      </c>
      <c r="B648" s="9">
        <v>1.56752</v>
      </c>
      <c r="C648">
        <f t="shared" si="30"/>
        <v>2006</v>
      </c>
      <c r="D648">
        <f t="shared" si="31"/>
        <v>4</v>
      </c>
      <c r="E648">
        <f t="shared" si="32"/>
        <v>2</v>
      </c>
    </row>
    <row r="649" spans="1:5">
      <c r="A649" s="10">
        <v>39001</v>
      </c>
      <c r="B649" s="9">
        <v>1.5692299999999999</v>
      </c>
      <c r="C649">
        <f t="shared" si="30"/>
        <v>2006</v>
      </c>
      <c r="D649">
        <f t="shared" si="31"/>
        <v>4</v>
      </c>
      <c r="E649">
        <f t="shared" si="32"/>
        <v>2</v>
      </c>
    </row>
    <row r="650" spans="1:5">
      <c r="A650" s="10">
        <v>39002</v>
      </c>
      <c r="B650" s="9">
        <v>1.5606800000000001</v>
      </c>
      <c r="C650">
        <f t="shared" si="30"/>
        <v>2006</v>
      </c>
      <c r="D650">
        <f t="shared" si="31"/>
        <v>4</v>
      </c>
      <c r="E650">
        <f t="shared" si="32"/>
        <v>2</v>
      </c>
    </row>
    <row r="651" spans="1:5">
      <c r="A651" s="10">
        <v>39003</v>
      </c>
      <c r="B651" s="9">
        <v>1.54359</v>
      </c>
      <c r="C651">
        <f t="shared" si="30"/>
        <v>2006</v>
      </c>
      <c r="D651">
        <f t="shared" si="31"/>
        <v>4</v>
      </c>
      <c r="E651">
        <f t="shared" si="32"/>
        <v>2</v>
      </c>
    </row>
    <row r="652" spans="1:5">
      <c r="A652" s="10">
        <v>39006</v>
      </c>
      <c r="B652" s="9">
        <v>1.5128200000000001</v>
      </c>
      <c r="C652">
        <f t="shared" si="30"/>
        <v>2006</v>
      </c>
      <c r="D652">
        <f t="shared" si="31"/>
        <v>4</v>
      </c>
      <c r="E652">
        <f t="shared" si="32"/>
        <v>2</v>
      </c>
    </row>
    <row r="653" spans="1:5">
      <c r="A653" s="10">
        <v>39007</v>
      </c>
      <c r="B653" s="9">
        <v>1.5282100000000001</v>
      </c>
      <c r="C653">
        <f t="shared" si="30"/>
        <v>2006</v>
      </c>
      <c r="D653">
        <f t="shared" si="31"/>
        <v>4</v>
      </c>
      <c r="E653">
        <f t="shared" si="32"/>
        <v>2</v>
      </c>
    </row>
    <row r="654" spans="1:5">
      <c r="A654" s="10">
        <v>39008</v>
      </c>
      <c r="B654" s="9">
        <v>1.5282100000000001</v>
      </c>
      <c r="C654">
        <f t="shared" si="30"/>
        <v>2006</v>
      </c>
      <c r="D654">
        <f t="shared" si="31"/>
        <v>4</v>
      </c>
      <c r="E654">
        <f t="shared" si="32"/>
        <v>2</v>
      </c>
    </row>
    <row r="655" spans="1:5">
      <c r="A655" s="10">
        <v>39009</v>
      </c>
      <c r="B655" s="9">
        <v>1.5555600000000001</v>
      </c>
      <c r="C655">
        <f t="shared" si="30"/>
        <v>2006</v>
      </c>
      <c r="D655">
        <f t="shared" si="31"/>
        <v>4</v>
      </c>
      <c r="E655">
        <f t="shared" si="32"/>
        <v>2</v>
      </c>
    </row>
    <row r="656" spans="1:5">
      <c r="A656" s="10">
        <v>39010</v>
      </c>
      <c r="B656" s="9">
        <v>1.5692299999999999</v>
      </c>
      <c r="C656">
        <f t="shared" si="30"/>
        <v>2006</v>
      </c>
      <c r="D656">
        <f t="shared" si="31"/>
        <v>4</v>
      </c>
      <c r="E656">
        <f t="shared" si="32"/>
        <v>2</v>
      </c>
    </row>
    <row r="657" spans="1:5">
      <c r="A657" s="10">
        <v>39013</v>
      </c>
      <c r="B657" s="9">
        <v>1.4700899999999999</v>
      </c>
      <c r="C657">
        <f t="shared" si="30"/>
        <v>2006</v>
      </c>
      <c r="D657">
        <f t="shared" si="31"/>
        <v>4</v>
      </c>
      <c r="E657">
        <f t="shared" si="32"/>
        <v>2</v>
      </c>
    </row>
    <row r="658" spans="1:5">
      <c r="A658" s="10">
        <v>39014</v>
      </c>
      <c r="B658" s="9">
        <v>1.48889</v>
      </c>
      <c r="C658">
        <f t="shared" si="30"/>
        <v>2006</v>
      </c>
      <c r="D658">
        <f t="shared" si="31"/>
        <v>4</v>
      </c>
      <c r="E658">
        <f t="shared" si="32"/>
        <v>2</v>
      </c>
    </row>
    <row r="659" spans="1:5">
      <c r="A659" s="10">
        <v>39015</v>
      </c>
      <c r="B659" s="9">
        <v>1.4735</v>
      </c>
      <c r="C659">
        <f t="shared" si="30"/>
        <v>2006</v>
      </c>
      <c r="D659">
        <f t="shared" si="31"/>
        <v>4</v>
      </c>
      <c r="E659">
        <f t="shared" si="32"/>
        <v>2</v>
      </c>
    </row>
    <row r="660" spans="1:5">
      <c r="A660" s="10">
        <v>39016</v>
      </c>
      <c r="B660" s="9">
        <v>1.40855</v>
      </c>
      <c r="C660">
        <f t="shared" si="30"/>
        <v>2006</v>
      </c>
      <c r="D660">
        <f t="shared" si="31"/>
        <v>4</v>
      </c>
      <c r="E660">
        <f t="shared" si="32"/>
        <v>2</v>
      </c>
    </row>
    <row r="661" spans="1:5">
      <c r="A661" s="10">
        <v>39017</v>
      </c>
      <c r="B661" s="9">
        <v>1.35897</v>
      </c>
      <c r="C661">
        <f t="shared" si="30"/>
        <v>2006</v>
      </c>
      <c r="D661">
        <f t="shared" si="31"/>
        <v>4</v>
      </c>
      <c r="E661">
        <f t="shared" si="32"/>
        <v>2</v>
      </c>
    </row>
    <row r="662" spans="1:5">
      <c r="A662" s="10">
        <v>39020</v>
      </c>
      <c r="B662" s="9">
        <v>1.35897</v>
      </c>
      <c r="C662">
        <f t="shared" si="30"/>
        <v>2006</v>
      </c>
      <c r="D662">
        <f t="shared" si="31"/>
        <v>4</v>
      </c>
      <c r="E662">
        <f t="shared" si="32"/>
        <v>2</v>
      </c>
    </row>
    <row r="663" spans="1:5">
      <c r="A663" s="10">
        <v>39021</v>
      </c>
      <c r="B663" s="9">
        <v>1.3726499999999999</v>
      </c>
      <c r="C663">
        <f t="shared" si="30"/>
        <v>2006</v>
      </c>
      <c r="D663">
        <f t="shared" si="31"/>
        <v>4</v>
      </c>
      <c r="E663">
        <f t="shared" si="32"/>
        <v>2</v>
      </c>
    </row>
    <row r="664" spans="1:5">
      <c r="A664" s="10">
        <v>39022</v>
      </c>
      <c r="B664" s="9">
        <v>1.3812</v>
      </c>
      <c r="C664">
        <f t="shared" si="30"/>
        <v>2006</v>
      </c>
      <c r="D664">
        <f t="shared" si="31"/>
        <v>4</v>
      </c>
      <c r="E664">
        <f t="shared" si="32"/>
        <v>2</v>
      </c>
    </row>
    <row r="665" spans="1:5">
      <c r="A665" s="10">
        <v>39023</v>
      </c>
      <c r="B665" s="9">
        <v>1.37094</v>
      </c>
      <c r="C665">
        <f t="shared" si="30"/>
        <v>2006</v>
      </c>
      <c r="D665">
        <f t="shared" si="31"/>
        <v>4</v>
      </c>
      <c r="E665">
        <f t="shared" si="32"/>
        <v>2</v>
      </c>
    </row>
    <row r="666" spans="1:5">
      <c r="A666" s="10">
        <v>39024</v>
      </c>
      <c r="B666" s="9">
        <v>1.4119699999999999</v>
      </c>
      <c r="C666">
        <f t="shared" si="30"/>
        <v>2006</v>
      </c>
      <c r="D666">
        <f t="shared" si="31"/>
        <v>4</v>
      </c>
      <c r="E666">
        <f t="shared" si="32"/>
        <v>2</v>
      </c>
    </row>
    <row r="667" spans="1:5">
      <c r="A667" s="10">
        <v>39027</v>
      </c>
      <c r="B667" s="9">
        <v>1.38462</v>
      </c>
      <c r="C667">
        <f t="shared" si="30"/>
        <v>2006</v>
      </c>
      <c r="D667">
        <f t="shared" si="31"/>
        <v>4</v>
      </c>
      <c r="E667">
        <f t="shared" si="32"/>
        <v>2</v>
      </c>
    </row>
    <row r="668" spans="1:5">
      <c r="A668" s="10">
        <v>39028</v>
      </c>
      <c r="B668" s="9">
        <v>1.36581</v>
      </c>
      <c r="C668">
        <f t="shared" si="30"/>
        <v>2006</v>
      </c>
      <c r="D668">
        <f t="shared" si="31"/>
        <v>4</v>
      </c>
      <c r="E668">
        <f t="shared" si="32"/>
        <v>2</v>
      </c>
    </row>
    <row r="669" spans="1:5">
      <c r="A669" s="10">
        <v>39029</v>
      </c>
      <c r="B669" s="9">
        <v>1.3760699999999999</v>
      </c>
      <c r="C669">
        <f t="shared" si="30"/>
        <v>2006</v>
      </c>
      <c r="D669">
        <f t="shared" si="31"/>
        <v>4</v>
      </c>
      <c r="E669">
        <f t="shared" si="32"/>
        <v>2</v>
      </c>
    </row>
    <row r="670" spans="1:5">
      <c r="A670" s="10">
        <v>39030</v>
      </c>
      <c r="B670" s="9">
        <v>1.40171</v>
      </c>
      <c r="C670">
        <f t="shared" si="30"/>
        <v>2006</v>
      </c>
      <c r="D670">
        <f t="shared" si="31"/>
        <v>4</v>
      </c>
      <c r="E670">
        <f t="shared" si="32"/>
        <v>2</v>
      </c>
    </row>
    <row r="671" spans="1:5">
      <c r="A671" s="10">
        <v>39031</v>
      </c>
      <c r="B671" s="9">
        <v>1.3760699999999999</v>
      </c>
      <c r="C671">
        <f t="shared" si="30"/>
        <v>2006</v>
      </c>
      <c r="D671">
        <f t="shared" si="31"/>
        <v>4</v>
      </c>
      <c r="E671">
        <f t="shared" si="32"/>
        <v>2</v>
      </c>
    </row>
    <row r="672" spans="1:5">
      <c r="A672" s="10">
        <v>39034</v>
      </c>
      <c r="B672" s="9">
        <v>1.2888900000000001</v>
      </c>
      <c r="C672">
        <f t="shared" si="30"/>
        <v>2006</v>
      </c>
      <c r="D672">
        <f t="shared" si="31"/>
        <v>4</v>
      </c>
      <c r="E672">
        <f t="shared" si="32"/>
        <v>2</v>
      </c>
    </row>
    <row r="673" spans="1:5">
      <c r="A673" s="10">
        <v>39035</v>
      </c>
      <c r="B673" s="9">
        <v>1.2581199999999999</v>
      </c>
      <c r="C673">
        <f t="shared" si="30"/>
        <v>2006</v>
      </c>
      <c r="D673">
        <f t="shared" si="31"/>
        <v>4</v>
      </c>
      <c r="E673">
        <f t="shared" si="32"/>
        <v>2</v>
      </c>
    </row>
    <row r="674" spans="1:5">
      <c r="A674" s="10">
        <v>39036</v>
      </c>
      <c r="B674" s="9">
        <v>1.26325</v>
      </c>
      <c r="C674">
        <f t="shared" si="30"/>
        <v>2006</v>
      </c>
      <c r="D674">
        <f t="shared" si="31"/>
        <v>4</v>
      </c>
      <c r="E674">
        <f t="shared" si="32"/>
        <v>2</v>
      </c>
    </row>
    <row r="675" spans="1:5">
      <c r="A675" s="10">
        <v>39037</v>
      </c>
      <c r="B675" s="9">
        <v>1.25299</v>
      </c>
      <c r="C675">
        <f t="shared" si="30"/>
        <v>2006</v>
      </c>
      <c r="D675">
        <f t="shared" si="31"/>
        <v>4</v>
      </c>
      <c r="E675">
        <f t="shared" si="32"/>
        <v>2</v>
      </c>
    </row>
    <row r="676" spans="1:5">
      <c r="A676" s="10">
        <v>39038</v>
      </c>
      <c r="B676" s="9">
        <v>1.24786</v>
      </c>
      <c r="C676">
        <f t="shared" si="30"/>
        <v>2006</v>
      </c>
      <c r="D676">
        <f t="shared" si="31"/>
        <v>4</v>
      </c>
      <c r="E676">
        <f t="shared" si="32"/>
        <v>2</v>
      </c>
    </row>
    <row r="677" spans="1:5">
      <c r="A677" s="10">
        <v>39041</v>
      </c>
      <c r="B677" s="9">
        <v>1.2102599999999999</v>
      </c>
      <c r="C677">
        <f t="shared" si="30"/>
        <v>2006</v>
      </c>
      <c r="D677">
        <f t="shared" si="31"/>
        <v>4</v>
      </c>
      <c r="E677">
        <f t="shared" si="32"/>
        <v>2</v>
      </c>
    </row>
    <row r="678" spans="1:5">
      <c r="A678" s="10">
        <v>39042</v>
      </c>
      <c r="B678" s="9">
        <v>1.2273499999999999</v>
      </c>
      <c r="C678">
        <f t="shared" si="30"/>
        <v>2006</v>
      </c>
      <c r="D678">
        <f t="shared" si="31"/>
        <v>4</v>
      </c>
      <c r="E678">
        <f t="shared" si="32"/>
        <v>2</v>
      </c>
    </row>
    <row r="679" spans="1:5">
      <c r="A679" s="10">
        <v>39043</v>
      </c>
      <c r="B679" s="9">
        <v>1.2683800000000001</v>
      </c>
      <c r="C679">
        <f t="shared" si="30"/>
        <v>2006</v>
      </c>
      <c r="D679">
        <f t="shared" si="31"/>
        <v>4</v>
      </c>
      <c r="E679">
        <f t="shared" si="32"/>
        <v>2</v>
      </c>
    </row>
    <row r="680" spans="1:5">
      <c r="A680" s="10">
        <v>39044</v>
      </c>
      <c r="B680" s="9">
        <v>1.2683800000000001</v>
      </c>
      <c r="C680">
        <f t="shared" si="30"/>
        <v>2006</v>
      </c>
      <c r="D680">
        <f t="shared" si="31"/>
        <v>4</v>
      </c>
      <c r="E680">
        <f t="shared" si="32"/>
        <v>2</v>
      </c>
    </row>
    <row r="681" spans="1:5">
      <c r="A681" s="10">
        <v>39045</v>
      </c>
      <c r="B681" s="9">
        <v>1.2906</v>
      </c>
      <c r="C681">
        <f t="shared" si="30"/>
        <v>2006</v>
      </c>
      <c r="D681">
        <f t="shared" si="31"/>
        <v>4</v>
      </c>
      <c r="E681">
        <f t="shared" si="32"/>
        <v>2</v>
      </c>
    </row>
    <row r="682" spans="1:5">
      <c r="A682" s="10">
        <v>39048</v>
      </c>
      <c r="B682" s="9">
        <v>1.31453</v>
      </c>
      <c r="C682">
        <f t="shared" si="30"/>
        <v>2006</v>
      </c>
      <c r="D682">
        <f t="shared" si="31"/>
        <v>4</v>
      </c>
      <c r="E682">
        <f t="shared" si="32"/>
        <v>2</v>
      </c>
    </row>
    <row r="683" spans="1:5">
      <c r="A683" s="10">
        <v>39049</v>
      </c>
      <c r="B683" s="9">
        <v>1.3521399999999999</v>
      </c>
      <c r="C683">
        <f t="shared" si="30"/>
        <v>2006</v>
      </c>
      <c r="D683">
        <f t="shared" si="31"/>
        <v>4</v>
      </c>
      <c r="E683">
        <f t="shared" si="32"/>
        <v>2</v>
      </c>
    </row>
    <row r="684" spans="1:5">
      <c r="A684" s="10">
        <v>39050</v>
      </c>
      <c r="B684" s="9">
        <v>1.3880300000000001</v>
      </c>
      <c r="C684">
        <f t="shared" si="30"/>
        <v>2006</v>
      </c>
      <c r="D684">
        <f t="shared" si="31"/>
        <v>4</v>
      </c>
      <c r="E684">
        <f t="shared" si="32"/>
        <v>2</v>
      </c>
    </row>
    <row r="685" spans="1:5">
      <c r="A685" s="10">
        <v>39051</v>
      </c>
      <c r="B685" s="9">
        <v>1.45299</v>
      </c>
      <c r="C685">
        <f t="shared" si="30"/>
        <v>2006</v>
      </c>
      <c r="D685">
        <f t="shared" si="31"/>
        <v>4</v>
      </c>
      <c r="E685">
        <f t="shared" si="32"/>
        <v>2</v>
      </c>
    </row>
    <row r="686" spans="1:5">
      <c r="A686" s="10">
        <v>39052</v>
      </c>
      <c r="B686" s="9">
        <v>1.5658099999999999</v>
      </c>
      <c r="C686">
        <f t="shared" si="30"/>
        <v>2006</v>
      </c>
      <c r="D686">
        <f t="shared" si="31"/>
        <v>4</v>
      </c>
      <c r="E686">
        <f t="shared" si="32"/>
        <v>2</v>
      </c>
    </row>
    <row r="687" spans="1:5">
      <c r="A687" s="10">
        <v>39055</v>
      </c>
      <c r="B687" s="9">
        <v>1.5555600000000001</v>
      </c>
      <c r="C687">
        <f t="shared" si="30"/>
        <v>2006</v>
      </c>
      <c r="D687">
        <f t="shared" si="31"/>
        <v>4</v>
      </c>
      <c r="E687">
        <f t="shared" si="32"/>
        <v>2</v>
      </c>
    </row>
    <row r="688" spans="1:5">
      <c r="A688" s="10">
        <v>39056</v>
      </c>
      <c r="B688" s="9">
        <v>1.5384599999999999</v>
      </c>
      <c r="C688">
        <f t="shared" si="30"/>
        <v>2006</v>
      </c>
      <c r="D688">
        <f t="shared" si="31"/>
        <v>4</v>
      </c>
      <c r="E688">
        <f t="shared" si="32"/>
        <v>2</v>
      </c>
    </row>
    <row r="689" spans="1:5">
      <c r="A689" s="10">
        <v>39057</v>
      </c>
      <c r="B689" s="9">
        <v>1.4786300000000001</v>
      </c>
      <c r="C689">
        <f t="shared" si="30"/>
        <v>2006</v>
      </c>
      <c r="D689">
        <f t="shared" si="31"/>
        <v>4</v>
      </c>
      <c r="E689">
        <f t="shared" si="32"/>
        <v>2</v>
      </c>
    </row>
    <row r="690" spans="1:5">
      <c r="A690" s="10">
        <v>39058</v>
      </c>
      <c r="B690" s="9">
        <v>1.45983</v>
      </c>
      <c r="C690">
        <f t="shared" si="30"/>
        <v>2006</v>
      </c>
      <c r="D690">
        <f t="shared" si="31"/>
        <v>4</v>
      </c>
      <c r="E690">
        <f t="shared" si="32"/>
        <v>2</v>
      </c>
    </row>
    <row r="691" spans="1:5">
      <c r="A691" s="10">
        <v>39059</v>
      </c>
      <c r="B691" s="9">
        <v>1.3692299999999999</v>
      </c>
      <c r="C691">
        <f t="shared" si="30"/>
        <v>2006</v>
      </c>
      <c r="D691">
        <f t="shared" si="31"/>
        <v>4</v>
      </c>
      <c r="E691">
        <f t="shared" si="32"/>
        <v>2</v>
      </c>
    </row>
    <row r="692" spans="1:5">
      <c r="A692" s="10">
        <v>39062</v>
      </c>
      <c r="B692" s="9">
        <v>1.4153800000000001</v>
      </c>
      <c r="C692">
        <f t="shared" si="30"/>
        <v>2006</v>
      </c>
      <c r="D692">
        <f t="shared" si="31"/>
        <v>4</v>
      </c>
      <c r="E692">
        <f t="shared" si="32"/>
        <v>2</v>
      </c>
    </row>
    <row r="693" spans="1:5">
      <c r="A693" s="10">
        <v>39063</v>
      </c>
      <c r="B693" s="9">
        <v>1.3948700000000001</v>
      </c>
      <c r="C693">
        <f t="shared" si="30"/>
        <v>2006</v>
      </c>
      <c r="D693">
        <f t="shared" si="31"/>
        <v>4</v>
      </c>
      <c r="E693">
        <f t="shared" si="32"/>
        <v>2</v>
      </c>
    </row>
    <row r="694" spans="1:5">
      <c r="A694" s="10">
        <v>39064</v>
      </c>
      <c r="B694" s="9">
        <v>1.41709</v>
      </c>
      <c r="C694">
        <f t="shared" si="30"/>
        <v>2006</v>
      </c>
      <c r="D694">
        <f t="shared" si="31"/>
        <v>4</v>
      </c>
      <c r="E694">
        <f t="shared" si="32"/>
        <v>2</v>
      </c>
    </row>
    <row r="695" spans="1:5">
      <c r="A695" s="10">
        <v>39065</v>
      </c>
      <c r="B695" s="9">
        <v>1.44103</v>
      </c>
      <c r="C695">
        <f t="shared" si="30"/>
        <v>2006</v>
      </c>
      <c r="D695">
        <f t="shared" si="31"/>
        <v>4</v>
      </c>
      <c r="E695">
        <f t="shared" si="32"/>
        <v>2</v>
      </c>
    </row>
    <row r="696" spans="1:5">
      <c r="A696" s="10">
        <v>39066</v>
      </c>
      <c r="B696" s="9">
        <v>1.4615400000000001</v>
      </c>
      <c r="C696">
        <f t="shared" si="30"/>
        <v>2006</v>
      </c>
      <c r="D696">
        <f t="shared" si="31"/>
        <v>4</v>
      </c>
      <c r="E696">
        <f t="shared" si="32"/>
        <v>2</v>
      </c>
    </row>
    <row r="697" spans="1:5">
      <c r="A697" s="10">
        <v>39069</v>
      </c>
      <c r="B697" s="9">
        <v>1.45983</v>
      </c>
      <c r="C697">
        <f t="shared" si="30"/>
        <v>2006</v>
      </c>
      <c r="D697">
        <f t="shared" si="31"/>
        <v>4</v>
      </c>
      <c r="E697">
        <f t="shared" si="32"/>
        <v>2</v>
      </c>
    </row>
    <row r="698" spans="1:5">
      <c r="A698" s="10">
        <v>39070</v>
      </c>
      <c r="B698" s="9">
        <v>1.45641</v>
      </c>
      <c r="C698">
        <f t="shared" si="30"/>
        <v>2006</v>
      </c>
      <c r="D698">
        <f t="shared" si="31"/>
        <v>4</v>
      </c>
      <c r="E698">
        <f t="shared" si="32"/>
        <v>2</v>
      </c>
    </row>
    <row r="699" spans="1:5">
      <c r="A699" s="10">
        <v>39071</v>
      </c>
      <c r="B699" s="9">
        <v>1.60171</v>
      </c>
      <c r="C699">
        <f t="shared" si="30"/>
        <v>2006</v>
      </c>
      <c r="D699">
        <f t="shared" si="31"/>
        <v>4</v>
      </c>
      <c r="E699">
        <f t="shared" si="32"/>
        <v>2</v>
      </c>
    </row>
    <row r="700" spans="1:5">
      <c r="A700" s="10">
        <v>39072</v>
      </c>
      <c r="B700" s="9">
        <v>1.69231</v>
      </c>
      <c r="C700">
        <f t="shared" si="30"/>
        <v>2006</v>
      </c>
      <c r="D700">
        <f t="shared" si="31"/>
        <v>4</v>
      </c>
      <c r="E700">
        <f t="shared" si="32"/>
        <v>2</v>
      </c>
    </row>
    <row r="701" spans="1:5">
      <c r="A701" s="10">
        <v>39073</v>
      </c>
      <c r="B701" s="9">
        <v>1.69231</v>
      </c>
      <c r="C701">
        <f t="shared" si="30"/>
        <v>2006</v>
      </c>
      <c r="D701">
        <f t="shared" si="31"/>
        <v>4</v>
      </c>
      <c r="E701">
        <f t="shared" si="32"/>
        <v>2</v>
      </c>
    </row>
    <row r="702" spans="1:5">
      <c r="A702" s="10">
        <v>39076</v>
      </c>
      <c r="B702" s="9">
        <v>1.69231</v>
      </c>
      <c r="C702">
        <f t="shared" si="30"/>
        <v>2006</v>
      </c>
      <c r="D702">
        <f t="shared" si="31"/>
        <v>4</v>
      </c>
      <c r="E702">
        <f t="shared" si="32"/>
        <v>2</v>
      </c>
    </row>
    <row r="703" spans="1:5">
      <c r="A703" s="10">
        <v>39077</v>
      </c>
      <c r="B703" s="9">
        <v>1.57436</v>
      </c>
      <c r="C703">
        <f t="shared" si="30"/>
        <v>2006</v>
      </c>
      <c r="D703">
        <f t="shared" si="31"/>
        <v>4</v>
      </c>
      <c r="E703">
        <f t="shared" si="32"/>
        <v>2</v>
      </c>
    </row>
    <row r="704" spans="1:5">
      <c r="A704" s="10">
        <v>39078</v>
      </c>
      <c r="B704" s="9">
        <v>1.5487200000000001</v>
      </c>
      <c r="C704">
        <f t="shared" si="30"/>
        <v>2006</v>
      </c>
      <c r="D704">
        <f t="shared" si="31"/>
        <v>4</v>
      </c>
      <c r="E704">
        <f t="shared" si="32"/>
        <v>2</v>
      </c>
    </row>
    <row r="705" spans="1:5">
      <c r="A705" s="10">
        <v>39079</v>
      </c>
      <c r="B705" s="9">
        <v>1.4854700000000001</v>
      </c>
      <c r="C705">
        <f t="shared" si="30"/>
        <v>2006</v>
      </c>
      <c r="D705">
        <f t="shared" si="31"/>
        <v>4</v>
      </c>
      <c r="E705">
        <f t="shared" si="32"/>
        <v>2</v>
      </c>
    </row>
    <row r="706" spans="1:5">
      <c r="A706" s="10">
        <v>39080</v>
      </c>
      <c r="B706" s="9">
        <v>1.5179499999999999</v>
      </c>
      <c r="C706">
        <f t="shared" si="30"/>
        <v>2006</v>
      </c>
      <c r="D706">
        <f t="shared" si="31"/>
        <v>4</v>
      </c>
      <c r="E706">
        <f t="shared" si="32"/>
        <v>2</v>
      </c>
    </row>
    <row r="707" spans="1:5">
      <c r="A707" s="10">
        <v>39086</v>
      </c>
      <c r="B707" s="9">
        <v>1.5555600000000001</v>
      </c>
      <c r="C707">
        <f t="shared" ref="C707:C770" si="33">YEAR(A707)</f>
        <v>2007</v>
      </c>
      <c r="D707">
        <f t="shared" ref="D707:D770" si="34">ROUNDUP(MONTH(A707)/3,0)</f>
        <v>1</v>
      </c>
      <c r="E707">
        <f t="shared" ref="E707:E770" si="35">ROUND((D707/2),0)</f>
        <v>1</v>
      </c>
    </row>
    <row r="708" spans="1:5">
      <c r="A708" s="10">
        <v>39087</v>
      </c>
      <c r="B708" s="9">
        <v>1.6085499999999999</v>
      </c>
      <c r="C708">
        <f t="shared" si="33"/>
        <v>2007</v>
      </c>
      <c r="D708">
        <f t="shared" si="34"/>
        <v>1</v>
      </c>
      <c r="E708">
        <f t="shared" si="35"/>
        <v>1</v>
      </c>
    </row>
    <row r="709" spans="1:5">
      <c r="A709" s="10">
        <v>39090</v>
      </c>
      <c r="B709" s="9">
        <v>1.6717900000000001</v>
      </c>
      <c r="C709">
        <f t="shared" si="33"/>
        <v>2007</v>
      </c>
      <c r="D709">
        <f t="shared" si="34"/>
        <v>1</v>
      </c>
      <c r="E709">
        <f t="shared" si="35"/>
        <v>1</v>
      </c>
    </row>
    <row r="710" spans="1:5">
      <c r="A710" s="10">
        <v>39091</v>
      </c>
      <c r="B710" s="9">
        <v>1.6478600000000001</v>
      </c>
      <c r="C710">
        <f t="shared" si="33"/>
        <v>2007</v>
      </c>
      <c r="D710">
        <f t="shared" si="34"/>
        <v>1</v>
      </c>
      <c r="E710">
        <f t="shared" si="35"/>
        <v>1</v>
      </c>
    </row>
    <row r="711" spans="1:5">
      <c r="A711" s="10">
        <v>39092</v>
      </c>
      <c r="B711" s="9">
        <v>1.63419</v>
      </c>
      <c r="C711">
        <f t="shared" si="33"/>
        <v>2007</v>
      </c>
      <c r="D711">
        <f t="shared" si="34"/>
        <v>1</v>
      </c>
      <c r="E711">
        <f t="shared" si="35"/>
        <v>1</v>
      </c>
    </row>
    <row r="712" spans="1:5">
      <c r="A712" s="10">
        <v>39093</v>
      </c>
      <c r="B712" s="9">
        <v>1.7299100000000001</v>
      </c>
      <c r="C712">
        <f t="shared" si="33"/>
        <v>2007</v>
      </c>
      <c r="D712">
        <f t="shared" si="34"/>
        <v>1</v>
      </c>
      <c r="E712">
        <f t="shared" si="35"/>
        <v>1</v>
      </c>
    </row>
    <row r="713" spans="1:5">
      <c r="A713" s="10">
        <v>39094</v>
      </c>
      <c r="B713" s="9">
        <v>1.6547000000000001</v>
      </c>
      <c r="C713">
        <f t="shared" si="33"/>
        <v>2007</v>
      </c>
      <c r="D713">
        <f t="shared" si="34"/>
        <v>1</v>
      </c>
      <c r="E713">
        <f t="shared" si="35"/>
        <v>1</v>
      </c>
    </row>
    <row r="714" spans="1:5">
      <c r="A714" s="10">
        <v>39097</v>
      </c>
      <c r="B714" s="9">
        <v>1.73333</v>
      </c>
      <c r="C714">
        <f t="shared" si="33"/>
        <v>2007</v>
      </c>
      <c r="D714">
        <f t="shared" si="34"/>
        <v>1</v>
      </c>
      <c r="E714">
        <f t="shared" si="35"/>
        <v>1</v>
      </c>
    </row>
    <row r="715" spans="1:5">
      <c r="A715" s="10">
        <v>39098</v>
      </c>
      <c r="B715" s="9">
        <v>1.7350399999999999</v>
      </c>
      <c r="C715">
        <f t="shared" si="33"/>
        <v>2007</v>
      </c>
      <c r="D715">
        <f t="shared" si="34"/>
        <v>1</v>
      </c>
      <c r="E715">
        <f t="shared" si="35"/>
        <v>1</v>
      </c>
    </row>
    <row r="716" spans="1:5">
      <c r="A716" s="10">
        <v>39099</v>
      </c>
      <c r="B716" s="9">
        <v>1.69231</v>
      </c>
      <c r="C716">
        <f t="shared" si="33"/>
        <v>2007</v>
      </c>
      <c r="D716">
        <f t="shared" si="34"/>
        <v>1</v>
      </c>
      <c r="E716">
        <f t="shared" si="35"/>
        <v>1</v>
      </c>
    </row>
    <row r="717" spans="1:5">
      <c r="A717" s="10">
        <v>39100</v>
      </c>
      <c r="B717" s="9">
        <v>1.7538499999999999</v>
      </c>
      <c r="C717">
        <f t="shared" si="33"/>
        <v>2007</v>
      </c>
      <c r="D717">
        <f t="shared" si="34"/>
        <v>1</v>
      </c>
      <c r="E717">
        <f t="shared" si="35"/>
        <v>1</v>
      </c>
    </row>
    <row r="718" spans="1:5">
      <c r="A718" s="10">
        <v>39101</v>
      </c>
      <c r="B718" s="9">
        <v>1.81026</v>
      </c>
      <c r="C718">
        <f t="shared" si="33"/>
        <v>2007</v>
      </c>
      <c r="D718">
        <f t="shared" si="34"/>
        <v>1</v>
      </c>
      <c r="E718">
        <f t="shared" si="35"/>
        <v>1</v>
      </c>
    </row>
    <row r="719" spans="1:5">
      <c r="A719" s="10">
        <v>39104</v>
      </c>
      <c r="B719" s="9">
        <v>1.8393200000000001</v>
      </c>
      <c r="C719">
        <f t="shared" si="33"/>
        <v>2007</v>
      </c>
      <c r="D719">
        <f t="shared" si="34"/>
        <v>1</v>
      </c>
      <c r="E719">
        <f t="shared" si="35"/>
        <v>1</v>
      </c>
    </row>
    <row r="720" spans="1:5">
      <c r="A720" s="10">
        <v>39105</v>
      </c>
      <c r="B720" s="9">
        <v>1.8017099999999999</v>
      </c>
      <c r="C720">
        <f t="shared" si="33"/>
        <v>2007</v>
      </c>
      <c r="D720">
        <f t="shared" si="34"/>
        <v>1</v>
      </c>
      <c r="E720">
        <f t="shared" si="35"/>
        <v>1</v>
      </c>
    </row>
    <row r="721" spans="1:5">
      <c r="A721" s="10">
        <v>39106</v>
      </c>
      <c r="B721" s="9">
        <v>1.81368</v>
      </c>
      <c r="C721">
        <f t="shared" si="33"/>
        <v>2007</v>
      </c>
      <c r="D721">
        <f t="shared" si="34"/>
        <v>1</v>
      </c>
      <c r="E721">
        <f t="shared" si="35"/>
        <v>1</v>
      </c>
    </row>
    <row r="722" spans="1:5">
      <c r="A722" s="10">
        <v>39107</v>
      </c>
      <c r="B722" s="9">
        <v>1.7076899999999999</v>
      </c>
      <c r="C722">
        <f t="shared" si="33"/>
        <v>2007</v>
      </c>
      <c r="D722">
        <f t="shared" si="34"/>
        <v>1</v>
      </c>
      <c r="E722">
        <f t="shared" si="35"/>
        <v>1</v>
      </c>
    </row>
    <row r="723" spans="1:5">
      <c r="A723" s="10">
        <v>39108</v>
      </c>
      <c r="B723" s="9">
        <v>1.6273500000000001</v>
      </c>
      <c r="C723">
        <f t="shared" si="33"/>
        <v>2007</v>
      </c>
      <c r="D723">
        <f t="shared" si="34"/>
        <v>1</v>
      </c>
      <c r="E723">
        <f t="shared" si="35"/>
        <v>1</v>
      </c>
    </row>
    <row r="724" spans="1:5">
      <c r="A724" s="10">
        <v>39111</v>
      </c>
      <c r="B724" s="9">
        <v>1.7059800000000001</v>
      </c>
      <c r="C724">
        <f t="shared" si="33"/>
        <v>2007</v>
      </c>
      <c r="D724">
        <f t="shared" si="34"/>
        <v>1</v>
      </c>
      <c r="E724">
        <f t="shared" si="35"/>
        <v>1</v>
      </c>
    </row>
    <row r="725" spans="1:5">
      <c r="A725" s="10">
        <v>39112</v>
      </c>
      <c r="B725" s="9">
        <v>1.68547</v>
      </c>
      <c r="C725">
        <f t="shared" si="33"/>
        <v>2007</v>
      </c>
      <c r="D725">
        <f t="shared" si="34"/>
        <v>1</v>
      </c>
      <c r="E725">
        <f t="shared" si="35"/>
        <v>1</v>
      </c>
    </row>
    <row r="726" spans="1:5">
      <c r="A726" s="10">
        <v>39113</v>
      </c>
      <c r="B726" s="9">
        <v>1.54017</v>
      </c>
      <c r="C726">
        <f t="shared" si="33"/>
        <v>2007</v>
      </c>
      <c r="D726">
        <f t="shared" si="34"/>
        <v>1</v>
      </c>
      <c r="E726">
        <f t="shared" si="35"/>
        <v>1</v>
      </c>
    </row>
    <row r="727" spans="1:5">
      <c r="A727" s="10">
        <v>39114</v>
      </c>
      <c r="B727" s="9">
        <v>1.4820500000000001</v>
      </c>
      <c r="C727">
        <f t="shared" si="33"/>
        <v>2007</v>
      </c>
      <c r="D727">
        <f t="shared" si="34"/>
        <v>1</v>
      </c>
      <c r="E727">
        <f t="shared" si="35"/>
        <v>1</v>
      </c>
    </row>
    <row r="728" spans="1:5">
      <c r="A728" s="10">
        <v>39115</v>
      </c>
      <c r="B728" s="9">
        <v>1.46496</v>
      </c>
      <c r="C728">
        <f t="shared" si="33"/>
        <v>2007</v>
      </c>
      <c r="D728">
        <f t="shared" si="34"/>
        <v>1</v>
      </c>
      <c r="E728">
        <f t="shared" si="35"/>
        <v>1</v>
      </c>
    </row>
    <row r="729" spans="1:5">
      <c r="A729" s="10">
        <v>39118</v>
      </c>
      <c r="B729" s="9">
        <v>1.4820500000000001</v>
      </c>
      <c r="C729">
        <f t="shared" si="33"/>
        <v>2007</v>
      </c>
      <c r="D729">
        <f t="shared" si="34"/>
        <v>1</v>
      </c>
      <c r="E729">
        <f t="shared" si="35"/>
        <v>1</v>
      </c>
    </row>
    <row r="730" spans="1:5">
      <c r="A730" s="10">
        <v>39119</v>
      </c>
      <c r="B730" s="9">
        <v>1.5333300000000001</v>
      </c>
      <c r="C730">
        <f t="shared" si="33"/>
        <v>2007</v>
      </c>
      <c r="D730">
        <f t="shared" si="34"/>
        <v>1</v>
      </c>
      <c r="E730">
        <f t="shared" si="35"/>
        <v>1</v>
      </c>
    </row>
    <row r="731" spans="1:5">
      <c r="A731" s="10">
        <v>39120</v>
      </c>
      <c r="B731" s="9">
        <v>1.49915</v>
      </c>
      <c r="C731">
        <f t="shared" si="33"/>
        <v>2007</v>
      </c>
      <c r="D731">
        <f t="shared" si="34"/>
        <v>1</v>
      </c>
      <c r="E731">
        <f t="shared" si="35"/>
        <v>1</v>
      </c>
    </row>
    <row r="732" spans="1:5">
      <c r="A732" s="10">
        <v>39121</v>
      </c>
      <c r="B732" s="9">
        <v>1.53162</v>
      </c>
      <c r="C732">
        <f t="shared" si="33"/>
        <v>2007</v>
      </c>
      <c r="D732">
        <f t="shared" si="34"/>
        <v>1</v>
      </c>
      <c r="E732">
        <f t="shared" si="35"/>
        <v>1</v>
      </c>
    </row>
    <row r="733" spans="1:5">
      <c r="A733" s="10">
        <v>39122</v>
      </c>
      <c r="B733" s="9">
        <v>1.50769</v>
      </c>
      <c r="C733">
        <f t="shared" si="33"/>
        <v>2007</v>
      </c>
      <c r="D733">
        <f t="shared" si="34"/>
        <v>1</v>
      </c>
      <c r="E733">
        <f t="shared" si="35"/>
        <v>1</v>
      </c>
    </row>
    <row r="734" spans="1:5">
      <c r="A734" s="10">
        <v>39125</v>
      </c>
      <c r="B734" s="9">
        <v>1.5623899999999999</v>
      </c>
      <c r="C734">
        <f t="shared" si="33"/>
        <v>2007</v>
      </c>
      <c r="D734">
        <f t="shared" si="34"/>
        <v>1</v>
      </c>
      <c r="E734">
        <f t="shared" si="35"/>
        <v>1</v>
      </c>
    </row>
    <row r="735" spans="1:5">
      <c r="A735" s="10">
        <v>39126</v>
      </c>
      <c r="B735" s="9">
        <v>1.5726500000000001</v>
      </c>
      <c r="C735">
        <f t="shared" si="33"/>
        <v>2007</v>
      </c>
      <c r="D735">
        <f t="shared" si="34"/>
        <v>1</v>
      </c>
      <c r="E735">
        <f t="shared" si="35"/>
        <v>1</v>
      </c>
    </row>
    <row r="736" spans="1:5">
      <c r="A736" s="10">
        <v>39127</v>
      </c>
      <c r="B736" s="9">
        <v>1.58632</v>
      </c>
      <c r="C736">
        <f t="shared" si="33"/>
        <v>2007</v>
      </c>
      <c r="D736">
        <f t="shared" si="34"/>
        <v>1</v>
      </c>
      <c r="E736">
        <f t="shared" si="35"/>
        <v>1</v>
      </c>
    </row>
    <row r="737" spans="1:5">
      <c r="A737" s="10">
        <v>39128</v>
      </c>
      <c r="B737" s="9">
        <v>1.7453000000000001</v>
      </c>
      <c r="C737">
        <f t="shared" si="33"/>
        <v>2007</v>
      </c>
      <c r="D737">
        <f t="shared" si="34"/>
        <v>1</v>
      </c>
      <c r="E737">
        <f t="shared" si="35"/>
        <v>1</v>
      </c>
    </row>
    <row r="738" spans="1:5">
      <c r="A738" s="10">
        <v>39129</v>
      </c>
      <c r="B738" s="9">
        <v>1.7931600000000001</v>
      </c>
      <c r="C738">
        <f t="shared" si="33"/>
        <v>2007</v>
      </c>
      <c r="D738">
        <f t="shared" si="34"/>
        <v>1</v>
      </c>
      <c r="E738">
        <f t="shared" si="35"/>
        <v>1</v>
      </c>
    </row>
    <row r="739" spans="1:5">
      <c r="A739" s="10">
        <v>39139</v>
      </c>
      <c r="B739" s="9">
        <v>1.8769199999999999</v>
      </c>
      <c r="C739">
        <f t="shared" si="33"/>
        <v>2007</v>
      </c>
      <c r="D739">
        <f t="shared" si="34"/>
        <v>1</v>
      </c>
      <c r="E739">
        <f t="shared" si="35"/>
        <v>1</v>
      </c>
    </row>
    <row r="740" spans="1:5">
      <c r="A740" s="10">
        <v>39140</v>
      </c>
      <c r="B740" s="9">
        <v>1.7111099999999999</v>
      </c>
      <c r="C740">
        <f t="shared" si="33"/>
        <v>2007</v>
      </c>
      <c r="D740">
        <f t="shared" si="34"/>
        <v>1</v>
      </c>
      <c r="E740">
        <f t="shared" si="35"/>
        <v>1</v>
      </c>
    </row>
    <row r="741" spans="1:5">
      <c r="A741" s="10">
        <v>39141</v>
      </c>
      <c r="B741" s="9">
        <v>1.88205</v>
      </c>
      <c r="C741">
        <f t="shared" si="33"/>
        <v>2007</v>
      </c>
      <c r="D741">
        <f t="shared" si="34"/>
        <v>1</v>
      </c>
      <c r="E741">
        <f t="shared" si="35"/>
        <v>1</v>
      </c>
    </row>
    <row r="742" spans="1:5">
      <c r="A742" s="10">
        <v>39142</v>
      </c>
      <c r="B742" s="9">
        <v>1.9709399999999999</v>
      </c>
      <c r="C742">
        <f t="shared" si="33"/>
        <v>2007</v>
      </c>
      <c r="D742">
        <f t="shared" si="34"/>
        <v>1</v>
      </c>
      <c r="E742">
        <f t="shared" si="35"/>
        <v>1</v>
      </c>
    </row>
    <row r="743" spans="1:5">
      <c r="A743" s="10">
        <v>39143</v>
      </c>
      <c r="B743" s="9">
        <v>1.9350400000000001</v>
      </c>
      <c r="C743">
        <f t="shared" si="33"/>
        <v>2007</v>
      </c>
      <c r="D743">
        <f t="shared" si="34"/>
        <v>1</v>
      </c>
      <c r="E743">
        <f t="shared" si="35"/>
        <v>1</v>
      </c>
    </row>
    <row r="744" spans="1:5">
      <c r="A744" s="10">
        <v>39146</v>
      </c>
      <c r="B744" s="9">
        <v>1.87009</v>
      </c>
      <c r="C744">
        <f t="shared" si="33"/>
        <v>2007</v>
      </c>
      <c r="D744">
        <f t="shared" si="34"/>
        <v>1</v>
      </c>
      <c r="E744">
        <f t="shared" si="35"/>
        <v>1</v>
      </c>
    </row>
    <row r="745" spans="1:5">
      <c r="A745" s="10">
        <v>39147</v>
      </c>
      <c r="B745" s="9">
        <v>1.84615</v>
      </c>
      <c r="C745">
        <f t="shared" si="33"/>
        <v>2007</v>
      </c>
      <c r="D745">
        <f t="shared" si="34"/>
        <v>1</v>
      </c>
      <c r="E745">
        <f t="shared" si="35"/>
        <v>1</v>
      </c>
    </row>
    <row r="746" spans="1:5">
      <c r="A746" s="10">
        <v>39148</v>
      </c>
      <c r="B746" s="9">
        <v>1.89402</v>
      </c>
      <c r="C746">
        <f t="shared" si="33"/>
        <v>2007</v>
      </c>
      <c r="D746">
        <f t="shared" si="34"/>
        <v>1</v>
      </c>
      <c r="E746">
        <f t="shared" si="35"/>
        <v>1</v>
      </c>
    </row>
    <row r="747" spans="1:5">
      <c r="A747" s="10">
        <v>39149</v>
      </c>
      <c r="B747" s="9">
        <v>1.9162399999999999</v>
      </c>
      <c r="C747">
        <f t="shared" si="33"/>
        <v>2007</v>
      </c>
      <c r="D747">
        <f t="shared" si="34"/>
        <v>1</v>
      </c>
      <c r="E747">
        <f t="shared" si="35"/>
        <v>1</v>
      </c>
    </row>
    <row r="748" spans="1:5">
      <c r="A748" s="10">
        <v>39150</v>
      </c>
      <c r="B748" s="9">
        <v>1.9435899999999999</v>
      </c>
      <c r="C748">
        <f t="shared" si="33"/>
        <v>2007</v>
      </c>
      <c r="D748">
        <f t="shared" si="34"/>
        <v>1</v>
      </c>
      <c r="E748">
        <f t="shared" si="35"/>
        <v>1</v>
      </c>
    </row>
    <row r="749" spans="1:5">
      <c r="A749" s="10">
        <v>39153</v>
      </c>
      <c r="B749" s="9">
        <v>2.02393</v>
      </c>
      <c r="C749">
        <f t="shared" si="33"/>
        <v>2007</v>
      </c>
      <c r="D749">
        <f t="shared" si="34"/>
        <v>1</v>
      </c>
      <c r="E749">
        <f t="shared" si="35"/>
        <v>1</v>
      </c>
    </row>
    <row r="750" spans="1:5">
      <c r="A750" s="10">
        <v>39154</v>
      </c>
      <c r="B750" s="9">
        <v>2.01709</v>
      </c>
      <c r="C750">
        <f t="shared" si="33"/>
        <v>2007</v>
      </c>
      <c r="D750">
        <f t="shared" si="34"/>
        <v>1</v>
      </c>
      <c r="E750">
        <f t="shared" si="35"/>
        <v>1</v>
      </c>
    </row>
    <row r="751" spans="1:5">
      <c r="A751" s="10">
        <v>39155</v>
      </c>
      <c r="B751" s="9">
        <v>1.9316199999999999</v>
      </c>
      <c r="C751">
        <f t="shared" si="33"/>
        <v>2007</v>
      </c>
      <c r="D751">
        <f t="shared" si="34"/>
        <v>1</v>
      </c>
      <c r="E751">
        <f t="shared" si="35"/>
        <v>1</v>
      </c>
    </row>
    <row r="752" spans="1:5">
      <c r="A752" s="10">
        <v>39156</v>
      </c>
      <c r="B752" s="9">
        <v>1.9504300000000001</v>
      </c>
      <c r="C752">
        <f t="shared" si="33"/>
        <v>2007</v>
      </c>
      <c r="D752">
        <f t="shared" si="34"/>
        <v>1</v>
      </c>
      <c r="E752">
        <f t="shared" si="35"/>
        <v>1</v>
      </c>
    </row>
    <row r="753" spans="1:5">
      <c r="A753" s="10">
        <v>39157</v>
      </c>
      <c r="B753" s="9">
        <v>1.87521</v>
      </c>
      <c r="C753">
        <f t="shared" si="33"/>
        <v>2007</v>
      </c>
      <c r="D753">
        <f t="shared" si="34"/>
        <v>1</v>
      </c>
      <c r="E753">
        <f t="shared" si="35"/>
        <v>1</v>
      </c>
    </row>
    <row r="754" spans="1:5">
      <c r="A754" s="10">
        <v>39160</v>
      </c>
      <c r="B754" s="9">
        <v>1.92137</v>
      </c>
      <c r="C754">
        <f t="shared" si="33"/>
        <v>2007</v>
      </c>
      <c r="D754">
        <f t="shared" si="34"/>
        <v>1</v>
      </c>
      <c r="E754">
        <f t="shared" si="35"/>
        <v>1</v>
      </c>
    </row>
    <row r="755" spans="1:5">
      <c r="A755" s="10">
        <v>39161</v>
      </c>
      <c r="B755" s="9">
        <v>1.9453</v>
      </c>
      <c r="C755">
        <f t="shared" si="33"/>
        <v>2007</v>
      </c>
      <c r="D755">
        <f t="shared" si="34"/>
        <v>1</v>
      </c>
      <c r="E755">
        <f t="shared" si="35"/>
        <v>1</v>
      </c>
    </row>
    <row r="756" spans="1:5">
      <c r="A756" s="10">
        <v>39162</v>
      </c>
      <c r="B756" s="9">
        <v>1.9453</v>
      </c>
      <c r="C756">
        <f t="shared" si="33"/>
        <v>2007</v>
      </c>
      <c r="D756">
        <f t="shared" si="34"/>
        <v>1</v>
      </c>
      <c r="E756">
        <f t="shared" si="35"/>
        <v>1</v>
      </c>
    </row>
    <row r="757" spans="1:5">
      <c r="A757" s="10">
        <v>39163</v>
      </c>
      <c r="B757" s="9">
        <v>1.8803399999999999</v>
      </c>
      <c r="C757">
        <f t="shared" si="33"/>
        <v>2007</v>
      </c>
      <c r="D757">
        <f t="shared" si="34"/>
        <v>1</v>
      </c>
      <c r="E757">
        <f t="shared" si="35"/>
        <v>1</v>
      </c>
    </row>
    <row r="758" spans="1:5">
      <c r="A758" s="10">
        <v>39164</v>
      </c>
      <c r="B758" s="9">
        <v>1.8598300000000001</v>
      </c>
      <c r="C758">
        <f t="shared" si="33"/>
        <v>2007</v>
      </c>
      <c r="D758">
        <f t="shared" si="34"/>
        <v>1</v>
      </c>
      <c r="E758">
        <f t="shared" si="35"/>
        <v>1</v>
      </c>
    </row>
    <row r="759" spans="1:5">
      <c r="A759" s="10">
        <v>39167</v>
      </c>
      <c r="B759" s="9">
        <v>2.0085500000000001</v>
      </c>
      <c r="C759">
        <f t="shared" si="33"/>
        <v>2007</v>
      </c>
      <c r="D759">
        <f t="shared" si="34"/>
        <v>1</v>
      </c>
      <c r="E759">
        <f t="shared" si="35"/>
        <v>1</v>
      </c>
    </row>
    <row r="760" spans="1:5">
      <c r="A760" s="10">
        <v>39168</v>
      </c>
      <c r="B760" s="9">
        <v>2.0512800000000002</v>
      </c>
      <c r="C760">
        <f t="shared" si="33"/>
        <v>2007</v>
      </c>
      <c r="D760">
        <f t="shared" si="34"/>
        <v>1</v>
      </c>
      <c r="E760">
        <f t="shared" si="35"/>
        <v>1</v>
      </c>
    </row>
    <row r="761" spans="1:5">
      <c r="A761" s="10">
        <v>39169</v>
      </c>
      <c r="B761" s="9">
        <v>2.0461499999999999</v>
      </c>
      <c r="C761">
        <f t="shared" si="33"/>
        <v>2007</v>
      </c>
      <c r="D761">
        <f t="shared" si="34"/>
        <v>1</v>
      </c>
      <c r="E761">
        <f t="shared" si="35"/>
        <v>1</v>
      </c>
    </row>
    <row r="762" spans="1:5">
      <c r="A762" s="10">
        <v>39170</v>
      </c>
      <c r="B762" s="9">
        <v>1.94017</v>
      </c>
      <c r="C762">
        <f t="shared" si="33"/>
        <v>2007</v>
      </c>
      <c r="D762">
        <f t="shared" si="34"/>
        <v>1</v>
      </c>
      <c r="E762">
        <f t="shared" si="35"/>
        <v>1</v>
      </c>
    </row>
    <row r="763" spans="1:5">
      <c r="A763" s="10">
        <v>39171</v>
      </c>
      <c r="B763" s="9">
        <v>2.0034200000000002</v>
      </c>
      <c r="C763">
        <f t="shared" si="33"/>
        <v>2007</v>
      </c>
      <c r="D763">
        <f t="shared" si="34"/>
        <v>1</v>
      </c>
      <c r="E763">
        <f t="shared" si="35"/>
        <v>1</v>
      </c>
    </row>
    <row r="764" spans="1:5">
      <c r="A764" s="10">
        <v>39174</v>
      </c>
      <c r="B764" s="9">
        <v>2.0957300000000001</v>
      </c>
      <c r="C764">
        <f t="shared" si="33"/>
        <v>2007</v>
      </c>
      <c r="D764">
        <f t="shared" si="34"/>
        <v>2</v>
      </c>
      <c r="E764">
        <f t="shared" si="35"/>
        <v>1</v>
      </c>
    </row>
    <row r="765" spans="1:5">
      <c r="A765" s="10">
        <v>39175</v>
      </c>
      <c r="B765" s="9">
        <v>2.1042700000000001</v>
      </c>
      <c r="C765">
        <f t="shared" si="33"/>
        <v>2007</v>
      </c>
      <c r="D765">
        <f t="shared" si="34"/>
        <v>2</v>
      </c>
      <c r="E765">
        <f t="shared" si="35"/>
        <v>1</v>
      </c>
    </row>
    <row r="766" spans="1:5">
      <c r="A766" s="10">
        <v>39176</v>
      </c>
      <c r="B766" s="9">
        <v>2.07863</v>
      </c>
      <c r="C766">
        <f t="shared" si="33"/>
        <v>2007</v>
      </c>
      <c r="D766">
        <f t="shared" si="34"/>
        <v>2</v>
      </c>
      <c r="E766">
        <f t="shared" si="35"/>
        <v>1</v>
      </c>
    </row>
    <row r="767" spans="1:5">
      <c r="A767" s="10">
        <v>39177</v>
      </c>
      <c r="B767" s="9">
        <v>2.0803400000000001</v>
      </c>
      <c r="C767">
        <f t="shared" si="33"/>
        <v>2007</v>
      </c>
      <c r="D767">
        <f t="shared" si="34"/>
        <v>2</v>
      </c>
      <c r="E767">
        <f t="shared" si="35"/>
        <v>1</v>
      </c>
    </row>
    <row r="768" spans="1:5">
      <c r="A768" s="10">
        <v>39178</v>
      </c>
      <c r="B768" s="9">
        <v>2.0803400000000001</v>
      </c>
      <c r="C768">
        <f t="shared" si="33"/>
        <v>2007</v>
      </c>
      <c r="D768">
        <f t="shared" si="34"/>
        <v>2</v>
      </c>
      <c r="E768">
        <f t="shared" si="35"/>
        <v>1</v>
      </c>
    </row>
    <row r="769" spans="1:5">
      <c r="A769" s="10">
        <v>39181</v>
      </c>
      <c r="B769" s="9">
        <v>2.0598299999999998</v>
      </c>
      <c r="C769">
        <f t="shared" si="33"/>
        <v>2007</v>
      </c>
      <c r="D769">
        <f t="shared" si="34"/>
        <v>2</v>
      </c>
      <c r="E769">
        <f t="shared" si="35"/>
        <v>1</v>
      </c>
    </row>
    <row r="770" spans="1:5">
      <c r="A770" s="10">
        <v>39182</v>
      </c>
      <c r="B770" s="9">
        <v>2.0290599999999999</v>
      </c>
      <c r="C770">
        <f t="shared" si="33"/>
        <v>2007</v>
      </c>
      <c r="D770">
        <f t="shared" si="34"/>
        <v>2</v>
      </c>
      <c r="E770">
        <f t="shared" si="35"/>
        <v>1</v>
      </c>
    </row>
    <row r="771" spans="1:5">
      <c r="A771" s="10">
        <v>39183</v>
      </c>
      <c r="B771" s="9">
        <v>2.1316199999999998</v>
      </c>
      <c r="C771">
        <f t="shared" ref="C771:C834" si="36">YEAR(A771)</f>
        <v>2007</v>
      </c>
      <c r="D771">
        <f t="shared" ref="D771:D834" si="37">ROUNDUP(MONTH(A771)/3,0)</f>
        <v>2</v>
      </c>
      <c r="E771">
        <f t="shared" ref="E771:E834" si="38">ROUND((D771/2),0)</f>
        <v>1</v>
      </c>
    </row>
    <row r="772" spans="1:5">
      <c r="A772" s="10">
        <v>39184</v>
      </c>
      <c r="B772" s="9">
        <v>2.1692300000000002</v>
      </c>
      <c r="C772">
        <f t="shared" si="36"/>
        <v>2007</v>
      </c>
      <c r="D772">
        <f t="shared" si="37"/>
        <v>2</v>
      </c>
      <c r="E772">
        <f t="shared" si="38"/>
        <v>1</v>
      </c>
    </row>
    <row r="773" spans="1:5">
      <c r="A773" s="10">
        <v>39185</v>
      </c>
      <c r="B773" s="9">
        <v>2.2393200000000002</v>
      </c>
      <c r="C773">
        <f t="shared" si="36"/>
        <v>2007</v>
      </c>
      <c r="D773">
        <f t="shared" si="37"/>
        <v>2</v>
      </c>
      <c r="E773">
        <f t="shared" si="38"/>
        <v>1</v>
      </c>
    </row>
    <row r="774" spans="1:5">
      <c r="A774" s="10">
        <v>39188</v>
      </c>
      <c r="B774" s="9">
        <v>2.3401700000000001</v>
      </c>
      <c r="C774">
        <f t="shared" si="36"/>
        <v>2007</v>
      </c>
      <c r="D774">
        <f t="shared" si="37"/>
        <v>2</v>
      </c>
      <c r="E774">
        <f t="shared" si="38"/>
        <v>1</v>
      </c>
    </row>
    <row r="775" spans="1:5">
      <c r="A775" s="10">
        <v>39189</v>
      </c>
      <c r="B775" s="9">
        <v>2.3504299999999998</v>
      </c>
      <c r="C775">
        <f t="shared" si="36"/>
        <v>2007</v>
      </c>
      <c r="D775">
        <f t="shared" si="37"/>
        <v>2</v>
      </c>
      <c r="E775">
        <f t="shared" si="38"/>
        <v>1</v>
      </c>
    </row>
    <row r="776" spans="1:5">
      <c r="A776" s="10">
        <v>39190</v>
      </c>
      <c r="B776" s="9">
        <v>2.3658100000000002</v>
      </c>
      <c r="C776">
        <f t="shared" si="36"/>
        <v>2007</v>
      </c>
      <c r="D776">
        <f t="shared" si="37"/>
        <v>2</v>
      </c>
      <c r="E776">
        <f t="shared" si="38"/>
        <v>1</v>
      </c>
    </row>
    <row r="777" spans="1:5">
      <c r="A777" s="10">
        <v>39191</v>
      </c>
      <c r="B777" s="9">
        <v>2.2068400000000001</v>
      </c>
      <c r="C777">
        <f t="shared" si="36"/>
        <v>2007</v>
      </c>
      <c r="D777">
        <f t="shared" si="37"/>
        <v>2</v>
      </c>
      <c r="E777">
        <f t="shared" si="38"/>
        <v>1</v>
      </c>
    </row>
    <row r="778" spans="1:5">
      <c r="A778" s="10">
        <v>39192</v>
      </c>
      <c r="B778" s="9">
        <v>2.4273500000000001</v>
      </c>
      <c r="C778">
        <f t="shared" si="36"/>
        <v>2007</v>
      </c>
      <c r="D778">
        <f t="shared" si="37"/>
        <v>2</v>
      </c>
      <c r="E778">
        <f t="shared" si="38"/>
        <v>1</v>
      </c>
    </row>
    <row r="779" spans="1:5">
      <c r="A779" s="10">
        <v>39195</v>
      </c>
      <c r="B779" s="9">
        <v>2.5213700000000001</v>
      </c>
      <c r="C779">
        <f t="shared" si="36"/>
        <v>2007</v>
      </c>
      <c r="D779">
        <f t="shared" si="37"/>
        <v>2</v>
      </c>
      <c r="E779">
        <f t="shared" si="38"/>
        <v>1</v>
      </c>
    </row>
    <row r="780" spans="1:5">
      <c r="A780" s="10">
        <v>39196</v>
      </c>
      <c r="B780" s="9">
        <v>2.5333299999999999</v>
      </c>
      <c r="C780">
        <f t="shared" si="36"/>
        <v>2007</v>
      </c>
      <c r="D780">
        <f t="shared" si="37"/>
        <v>2</v>
      </c>
      <c r="E780">
        <f t="shared" si="38"/>
        <v>1</v>
      </c>
    </row>
    <row r="781" spans="1:5">
      <c r="A781" s="10">
        <v>39197</v>
      </c>
      <c r="B781" s="9">
        <v>2.4786299999999999</v>
      </c>
      <c r="C781">
        <f t="shared" si="36"/>
        <v>2007</v>
      </c>
      <c r="D781">
        <f t="shared" si="37"/>
        <v>2</v>
      </c>
      <c r="E781">
        <f t="shared" si="38"/>
        <v>1</v>
      </c>
    </row>
    <row r="782" spans="1:5">
      <c r="A782" s="10">
        <v>39198</v>
      </c>
      <c r="B782" s="9">
        <v>2.6</v>
      </c>
      <c r="C782">
        <f t="shared" si="36"/>
        <v>2007</v>
      </c>
      <c r="D782">
        <f t="shared" si="37"/>
        <v>2</v>
      </c>
      <c r="E782">
        <f t="shared" si="38"/>
        <v>1</v>
      </c>
    </row>
    <row r="783" spans="1:5">
      <c r="A783" s="10">
        <v>39199</v>
      </c>
      <c r="B783" s="9">
        <v>2.5606800000000001</v>
      </c>
      <c r="C783">
        <f t="shared" si="36"/>
        <v>2007</v>
      </c>
      <c r="D783">
        <f t="shared" si="37"/>
        <v>2</v>
      </c>
      <c r="E783">
        <f t="shared" si="38"/>
        <v>1</v>
      </c>
    </row>
    <row r="784" spans="1:5">
      <c r="A784" s="10">
        <v>39202</v>
      </c>
      <c r="B784" s="9">
        <v>2.5230800000000002</v>
      </c>
      <c r="C784">
        <f t="shared" si="36"/>
        <v>2007</v>
      </c>
      <c r="D784">
        <f t="shared" si="37"/>
        <v>2</v>
      </c>
      <c r="E784">
        <f t="shared" si="38"/>
        <v>1</v>
      </c>
    </row>
    <row r="785" spans="1:5">
      <c r="A785" s="10">
        <v>39205</v>
      </c>
      <c r="B785" s="9">
        <v>2.5230800000000002</v>
      </c>
      <c r="C785">
        <f t="shared" si="36"/>
        <v>2007</v>
      </c>
      <c r="D785">
        <f t="shared" si="37"/>
        <v>2</v>
      </c>
      <c r="E785">
        <f t="shared" si="38"/>
        <v>1</v>
      </c>
    </row>
    <row r="786" spans="1:5">
      <c r="A786" s="10">
        <v>39206</v>
      </c>
      <c r="B786" s="9">
        <v>2.5230800000000002</v>
      </c>
      <c r="C786">
        <f t="shared" si="36"/>
        <v>2007</v>
      </c>
      <c r="D786">
        <f t="shared" si="37"/>
        <v>2</v>
      </c>
      <c r="E786">
        <f t="shared" si="38"/>
        <v>1</v>
      </c>
    </row>
    <row r="787" spans="1:5">
      <c r="A787" s="10">
        <v>39210</v>
      </c>
      <c r="B787" s="9">
        <v>2.5623900000000002</v>
      </c>
      <c r="C787">
        <f t="shared" si="36"/>
        <v>2007</v>
      </c>
      <c r="D787">
        <f t="shared" si="37"/>
        <v>2</v>
      </c>
      <c r="E787">
        <f t="shared" si="38"/>
        <v>1</v>
      </c>
    </row>
    <row r="788" spans="1:5">
      <c r="A788" s="10">
        <v>39211</v>
      </c>
      <c r="B788" s="9">
        <v>2.5948699999999998</v>
      </c>
      <c r="C788">
        <f t="shared" si="36"/>
        <v>2007</v>
      </c>
      <c r="D788">
        <f t="shared" si="37"/>
        <v>2</v>
      </c>
      <c r="E788">
        <f t="shared" si="38"/>
        <v>1</v>
      </c>
    </row>
    <row r="789" spans="1:5">
      <c r="A789" s="10">
        <v>39212</v>
      </c>
      <c r="B789" s="9">
        <v>2.5897399999999999</v>
      </c>
      <c r="C789">
        <f t="shared" si="36"/>
        <v>2007</v>
      </c>
      <c r="D789">
        <f t="shared" si="37"/>
        <v>2</v>
      </c>
      <c r="E789">
        <f t="shared" si="38"/>
        <v>1</v>
      </c>
    </row>
    <row r="790" spans="1:5">
      <c r="A790" s="10">
        <v>39213</v>
      </c>
      <c r="B790" s="9">
        <v>2.5897399999999999</v>
      </c>
      <c r="C790">
        <f t="shared" si="36"/>
        <v>2007</v>
      </c>
      <c r="D790">
        <f t="shared" si="37"/>
        <v>2</v>
      </c>
      <c r="E790">
        <f t="shared" si="38"/>
        <v>1</v>
      </c>
    </row>
    <row r="791" spans="1:5">
      <c r="A791" s="10">
        <v>39216</v>
      </c>
      <c r="B791" s="9">
        <v>2.64615</v>
      </c>
      <c r="C791">
        <f t="shared" si="36"/>
        <v>2007</v>
      </c>
      <c r="D791">
        <f t="shared" si="37"/>
        <v>2</v>
      </c>
      <c r="E791">
        <f t="shared" si="38"/>
        <v>1</v>
      </c>
    </row>
    <row r="792" spans="1:5">
      <c r="A792" s="10">
        <v>39217</v>
      </c>
      <c r="B792" s="9">
        <v>2.4854699999999998</v>
      </c>
      <c r="C792">
        <f t="shared" si="36"/>
        <v>2007</v>
      </c>
      <c r="D792">
        <f t="shared" si="37"/>
        <v>2</v>
      </c>
      <c r="E792">
        <f t="shared" si="38"/>
        <v>1</v>
      </c>
    </row>
    <row r="793" spans="1:5">
      <c r="A793" s="10">
        <v>39218</v>
      </c>
      <c r="B793" s="9">
        <v>2.5179499999999999</v>
      </c>
      <c r="C793">
        <f t="shared" si="36"/>
        <v>2007</v>
      </c>
      <c r="D793">
        <f t="shared" si="37"/>
        <v>2</v>
      </c>
      <c r="E793">
        <f t="shared" si="38"/>
        <v>1</v>
      </c>
    </row>
    <row r="794" spans="1:5">
      <c r="A794" s="10">
        <v>39219</v>
      </c>
      <c r="B794" s="9">
        <v>2.5265</v>
      </c>
      <c r="C794">
        <f t="shared" si="36"/>
        <v>2007</v>
      </c>
      <c r="D794">
        <f t="shared" si="37"/>
        <v>2</v>
      </c>
      <c r="E794">
        <f t="shared" si="38"/>
        <v>1</v>
      </c>
    </row>
    <row r="795" spans="1:5">
      <c r="A795" s="10">
        <v>39220</v>
      </c>
      <c r="B795" s="9">
        <v>2.5384600000000002</v>
      </c>
      <c r="C795">
        <f t="shared" si="36"/>
        <v>2007</v>
      </c>
      <c r="D795">
        <f t="shared" si="37"/>
        <v>2</v>
      </c>
      <c r="E795">
        <f t="shared" si="38"/>
        <v>1</v>
      </c>
    </row>
    <row r="796" spans="1:5">
      <c r="A796" s="10">
        <v>39223</v>
      </c>
      <c r="B796" s="9">
        <v>2.5623900000000002</v>
      </c>
      <c r="C796">
        <f t="shared" si="36"/>
        <v>2007</v>
      </c>
      <c r="D796">
        <f t="shared" si="37"/>
        <v>2</v>
      </c>
      <c r="E796">
        <f t="shared" si="38"/>
        <v>1</v>
      </c>
    </row>
    <row r="797" spans="1:5">
      <c r="A797" s="10">
        <v>39224</v>
      </c>
      <c r="B797" s="9">
        <v>2.7282099999999998</v>
      </c>
      <c r="C797">
        <f t="shared" si="36"/>
        <v>2007</v>
      </c>
      <c r="D797">
        <f t="shared" si="37"/>
        <v>2</v>
      </c>
      <c r="E797">
        <f t="shared" si="38"/>
        <v>1</v>
      </c>
    </row>
    <row r="798" spans="1:5">
      <c r="A798" s="10">
        <v>39225</v>
      </c>
      <c r="B798" s="9">
        <v>2.7265000000000001</v>
      </c>
      <c r="C798">
        <f t="shared" si="36"/>
        <v>2007</v>
      </c>
      <c r="D798">
        <f t="shared" si="37"/>
        <v>2</v>
      </c>
      <c r="E798">
        <f t="shared" si="38"/>
        <v>1</v>
      </c>
    </row>
    <row r="799" spans="1:5">
      <c r="A799" s="10">
        <v>39226</v>
      </c>
      <c r="B799" s="9">
        <v>2.6341899999999998</v>
      </c>
      <c r="C799">
        <f t="shared" si="36"/>
        <v>2007</v>
      </c>
      <c r="D799">
        <f t="shared" si="37"/>
        <v>2</v>
      </c>
      <c r="E799">
        <f t="shared" si="38"/>
        <v>1</v>
      </c>
    </row>
    <row r="800" spans="1:5">
      <c r="A800" s="10">
        <v>39227</v>
      </c>
      <c r="B800" s="9">
        <v>2.6393200000000001</v>
      </c>
      <c r="C800">
        <f t="shared" si="36"/>
        <v>2007</v>
      </c>
      <c r="D800">
        <f t="shared" si="37"/>
        <v>2</v>
      </c>
      <c r="E800">
        <f t="shared" si="38"/>
        <v>1</v>
      </c>
    </row>
    <row r="801" spans="1:5">
      <c r="A801" s="10">
        <v>39230</v>
      </c>
      <c r="B801" s="9">
        <v>2.6495700000000002</v>
      </c>
      <c r="C801">
        <f t="shared" si="36"/>
        <v>2007</v>
      </c>
      <c r="D801">
        <f t="shared" si="37"/>
        <v>2</v>
      </c>
      <c r="E801">
        <f t="shared" si="38"/>
        <v>1</v>
      </c>
    </row>
    <row r="802" spans="1:5">
      <c r="A802" s="10">
        <v>39231</v>
      </c>
      <c r="B802" s="9">
        <v>2.75726</v>
      </c>
      <c r="C802">
        <f t="shared" si="36"/>
        <v>2007</v>
      </c>
      <c r="D802">
        <f t="shared" si="37"/>
        <v>2</v>
      </c>
      <c r="E802">
        <f t="shared" si="38"/>
        <v>1</v>
      </c>
    </row>
    <row r="803" spans="1:5">
      <c r="A803" s="10">
        <v>39232</v>
      </c>
      <c r="B803" s="9">
        <v>2.4820500000000001</v>
      </c>
      <c r="C803">
        <f t="shared" si="36"/>
        <v>2007</v>
      </c>
      <c r="D803">
        <f t="shared" si="37"/>
        <v>2</v>
      </c>
      <c r="E803">
        <f t="shared" si="38"/>
        <v>1</v>
      </c>
    </row>
    <row r="804" spans="1:5">
      <c r="A804" s="10">
        <v>39233</v>
      </c>
      <c r="B804" s="9">
        <v>2.2683800000000001</v>
      </c>
      <c r="C804">
        <f t="shared" si="36"/>
        <v>2007</v>
      </c>
      <c r="D804">
        <f t="shared" si="37"/>
        <v>2</v>
      </c>
      <c r="E804">
        <f t="shared" si="38"/>
        <v>1</v>
      </c>
    </row>
    <row r="805" spans="1:5">
      <c r="A805" s="10">
        <v>39234</v>
      </c>
      <c r="B805" s="9">
        <v>2.0410300000000001</v>
      </c>
      <c r="C805">
        <f t="shared" si="36"/>
        <v>2007</v>
      </c>
      <c r="D805">
        <f t="shared" si="37"/>
        <v>2</v>
      </c>
      <c r="E805">
        <f t="shared" si="38"/>
        <v>1</v>
      </c>
    </row>
    <row r="806" spans="1:5">
      <c r="A806" s="10">
        <v>39237</v>
      </c>
      <c r="B806" s="9">
        <v>1.8410299999999999</v>
      </c>
      <c r="C806">
        <f t="shared" si="36"/>
        <v>2007</v>
      </c>
      <c r="D806">
        <f t="shared" si="37"/>
        <v>2</v>
      </c>
      <c r="E806">
        <f t="shared" si="38"/>
        <v>1</v>
      </c>
    </row>
    <row r="807" spans="1:5">
      <c r="A807" s="10">
        <v>39238</v>
      </c>
      <c r="B807" s="9">
        <v>1.9230799999999999</v>
      </c>
      <c r="C807">
        <f t="shared" si="36"/>
        <v>2007</v>
      </c>
      <c r="D807">
        <f t="shared" si="37"/>
        <v>2</v>
      </c>
      <c r="E807">
        <f t="shared" si="38"/>
        <v>1</v>
      </c>
    </row>
    <row r="808" spans="1:5">
      <c r="A808" s="10">
        <v>39239</v>
      </c>
      <c r="B808" s="9">
        <v>1.93333</v>
      </c>
      <c r="C808">
        <f t="shared" si="36"/>
        <v>2007</v>
      </c>
      <c r="D808">
        <f t="shared" si="37"/>
        <v>2</v>
      </c>
      <c r="E808">
        <f t="shared" si="38"/>
        <v>1</v>
      </c>
    </row>
    <row r="809" spans="1:5">
      <c r="A809" s="10">
        <v>39240</v>
      </c>
      <c r="B809" s="9">
        <v>1.9948699999999999</v>
      </c>
      <c r="C809">
        <f t="shared" si="36"/>
        <v>2007</v>
      </c>
      <c r="D809">
        <f t="shared" si="37"/>
        <v>2</v>
      </c>
      <c r="E809">
        <f t="shared" si="38"/>
        <v>1</v>
      </c>
    </row>
    <row r="810" spans="1:5">
      <c r="A810" s="10">
        <v>39241</v>
      </c>
      <c r="B810" s="9">
        <v>1.97949</v>
      </c>
      <c r="C810">
        <f t="shared" si="36"/>
        <v>2007</v>
      </c>
      <c r="D810">
        <f t="shared" si="37"/>
        <v>2</v>
      </c>
      <c r="E810">
        <f t="shared" si="38"/>
        <v>1</v>
      </c>
    </row>
    <row r="811" spans="1:5">
      <c r="A811" s="10">
        <v>39244</v>
      </c>
      <c r="B811" s="9">
        <v>1.99658</v>
      </c>
      <c r="C811">
        <f t="shared" si="36"/>
        <v>2007</v>
      </c>
      <c r="D811">
        <f t="shared" si="37"/>
        <v>2</v>
      </c>
      <c r="E811">
        <f t="shared" si="38"/>
        <v>1</v>
      </c>
    </row>
    <row r="812" spans="1:5">
      <c r="A812" s="10">
        <v>39245</v>
      </c>
      <c r="B812" s="9">
        <v>1.9897400000000001</v>
      </c>
      <c r="C812">
        <f t="shared" si="36"/>
        <v>2007</v>
      </c>
      <c r="D812">
        <f t="shared" si="37"/>
        <v>2</v>
      </c>
      <c r="E812">
        <f t="shared" si="38"/>
        <v>1</v>
      </c>
    </row>
    <row r="813" spans="1:5">
      <c r="A813" s="10">
        <v>39246</v>
      </c>
      <c r="B813" s="9">
        <v>2.12479</v>
      </c>
      <c r="C813">
        <f t="shared" si="36"/>
        <v>2007</v>
      </c>
      <c r="D813">
        <f t="shared" si="37"/>
        <v>2</v>
      </c>
      <c r="E813">
        <f t="shared" si="38"/>
        <v>1</v>
      </c>
    </row>
    <row r="814" spans="1:5">
      <c r="A814" s="10">
        <v>39247</v>
      </c>
      <c r="B814" s="9">
        <v>2.0837599999999998</v>
      </c>
      <c r="C814">
        <f t="shared" si="36"/>
        <v>2007</v>
      </c>
      <c r="D814">
        <f t="shared" si="37"/>
        <v>2</v>
      </c>
      <c r="E814">
        <f t="shared" si="38"/>
        <v>1</v>
      </c>
    </row>
    <row r="815" spans="1:5">
      <c r="A815" s="10">
        <v>39248</v>
      </c>
      <c r="B815" s="9">
        <v>2.1059800000000002</v>
      </c>
      <c r="C815">
        <f t="shared" si="36"/>
        <v>2007</v>
      </c>
      <c r="D815">
        <f t="shared" si="37"/>
        <v>2</v>
      </c>
      <c r="E815">
        <f t="shared" si="38"/>
        <v>1</v>
      </c>
    </row>
    <row r="816" spans="1:5">
      <c r="A816" s="10">
        <v>39251</v>
      </c>
      <c r="B816" s="9">
        <v>2.1333299999999999</v>
      </c>
      <c r="C816">
        <f t="shared" si="36"/>
        <v>2007</v>
      </c>
      <c r="D816">
        <f t="shared" si="37"/>
        <v>2</v>
      </c>
      <c r="E816">
        <f t="shared" si="38"/>
        <v>1</v>
      </c>
    </row>
    <row r="817" spans="1:5">
      <c r="A817" s="10">
        <v>39252</v>
      </c>
      <c r="B817" s="9">
        <v>2.1538499999999998</v>
      </c>
      <c r="C817">
        <f t="shared" si="36"/>
        <v>2007</v>
      </c>
      <c r="D817">
        <f t="shared" si="37"/>
        <v>2</v>
      </c>
      <c r="E817">
        <f t="shared" si="38"/>
        <v>1</v>
      </c>
    </row>
    <row r="818" spans="1:5">
      <c r="A818" s="10">
        <v>39253</v>
      </c>
      <c r="B818" s="9">
        <v>2.14872</v>
      </c>
      <c r="C818">
        <f t="shared" si="36"/>
        <v>2007</v>
      </c>
      <c r="D818">
        <f t="shared" si="37"/>
        <v>2</v>
      </c>
      <c r="E818">
        <f t="shared" si="38"/>
        <v>1</v>
      </c>
    </row>
    <row r="819" spans="1:5">
      <c r="A819" s="10">
        <v>39254</v>
      </c>
      <c r="B819" s="9">
        <v>2.1162399999999999</v>
      </c>
      <c r="C819">
        <f t="shared" si="36"/>
        <v>2007</v>
      </c>
      <c r="D819">
        <f t="shared" si="37"/>
        <v>2</v>
      </c>
      <c r="E819">
        <f t="shared" si="38"/>
        <v>1</v>
      </c>
    </row>
    <row r="820" spans="1:5">
      <c r="A820" s="10">
        <v>39255</v>
      </c>
      <c r="B820" s="9">
        <v>2.1008499999999999</v>
      </c>
      <c r="C820">
        <f t="shared" si="36"/>
        <v>2007</v>
      </c>
      <c r="D820">
        <f t="shared" si="37"/>
        <v>2</v>
      </c>
      <c r="E820">
        <f t="shared" si="38"/>
        <v>1</v>
      </c>
    </row>
    <row r="821" spans="1:5">
      <c r="A821" s="10">
        <v>39258</v>
      </c>
      <c r="B821" s="9">
        <v>1.8906000000000001</v>
      </c>
      <c r="C821">
        <f t="shared" si="36"/>
        <v>2007</v>
      </c>
      <c r="D821">
        <f t="shared" si="37"/>
        <v>2</v>
      </c>
      <c r="E821">
        <f t="shared" si="38"/>
        <v>1</v>
      </c>
    </row>
    <row r="822" spans="1:5">
      <c r="A822" s="10">
        <v>39259</v>
      </c>
      <c r="B822" s="9">
        <v>1.8564099999999999</v>
      </c>
      <c r="C822">
        <f t="shared" si="36"/>
        <v>2007</v>
      </c>
      <c r="D822">
        <f t="shared" si="37"/>
        <v>2</v>
      </c>
      <c r="E822">
        <f t="shared" si="38"/>
        <v>1</v>
      </c>
    </row>
    <row r="823" spans="1:5">
      <c r="A823" s="10">
        <v>39260</v>
      </c>
      <c r="B823" s="9">
        <v>1.8734999999999999</v>
      </c>
      <c r="C823">
        <f t="shared" si="36"/>
        <v>2007</v>
      </c>
      <c r="D823">
        <f t="shared" si="37"/>
        <v>2</v>
      </c>
      <c r="E823">
        <f t="shared" si="38"/>
        <v>1</v>
      </c>
    </row>
    <row r="824" spans="1:5">
      <c r="A824" s="10">
        <v>39261</v>
      </c>
      <c r="B824" s="9">
        <v>1.70427</v>
      </c>
      <c r="C824">
        <f t="shared" si="36"/>
        <v>2007</v>
      </c>
      <c r="D824">
        <f t="shared" si="37"/>
        <v>2</v>
      </c>
      <c r="E824">
        <f t="shared" si="38"/>
        <v>1</v>
      </c>
    </row>
    <row r="825" spans="1:5">
      <c r="A825" s="10">
        <v>39262</v>
      </c>
      <c r="B825" s="9">
        <v>1.7025600000000001</v>
      </c>
      <c r="C825">
        <f t="shared" si="36"/>
        <v>2007</v>
      </c>
      <c r="D825">
        <f t="shared" si="37"/>
        <v>2</v>
      </c>
      <c r="E825">
        <f t="shared" si="38"/>
        <v>1</v>
      </c>
    </row>
    <row r="826" spans="1:5">
      <c r="A826" s="10">
        <v>39265</v>
      </c>
      <c r="B826" s="9">
        <v>1.7743599999999999</v>
      </c>
      <c r="C826">
        <f t="shared" si="36"/>
        <v>2007</v>
      </c>
      <c r="D826">
        <f t="shared" si="37"/>
        <v>3</v>
      </c>
      <c r="E826">
        <f t="shared" si="38"/>
        <v>2</v>
      </c>
    </row>
    <row r="827" spans="1:5">
      <c r="A827" s="10">
        <v>39266</v>
      </c>
      <c r="B827" s="9">
        <v>1.7965800000000001</v>
      </c>
      <c r="C827">
        <f t="shared" si="36"/>
        <v>2007</v>
      </c>
      <c r="D827">
        <f t="shared" si="37"/>
        <v>3</v>
      </c>
      <c r="E827">
        <f t="shared" si="38"/>
        <v>2</v>
      </c>
    </row>
    <row r="828" spans="1:5">
      <c r="A828" s="10">
        <v>39267</v>
      </c>
      <c r="B828" s="9">
        <v>1.7897400000000001</v>
      </c>
      <c r="C828">
        <f t="shared" si="36"/>
        <v>2007</v>
      </c>
      <c r="D828">
        <f t="shared" si="37"/>
        <v>3</v>
      </c>
      <c r="E828">
        <f t="shared" si="38"/>
        <v>2</v>
      </c>
    </row>
    <row r="829" spans="1:5">
      <c r="A829" s="10">
        <v>39268</v>
      </c>
      <c r="B829" s="9">
        <v>1.7658100000000001</v>
      </c>
      <c r="C829">
        <f t="shared" si="36"/>
        <v>2007</v>
      </c>
      <c r="D829">
        <f t="shared" si="37"/>
        <v>3</v>
      </c>
      <c r="E829">
        <f t="shared" si="38"/>
        <v>2</v>
      </c>
    </row>
    <row r="830" spans="1:5">
      <c r="A830" s="10">
        <v>39269</v>
      </c>
      <c r="B830" s="9">
        <v>1.89744</v>
      </c>
      <c r="C830">
        <f t="shared" si="36"/>
        <v>2007</v>
      </c>
      <c r="D830">
        <f t="shared" si="37"/>
        <v>3</v>
      </c>
      <c r="E830">
        <f t="shared" si="38"/>
        <v>2</v>
      </c>
    </row>
    <row r="831" spans="1:5">
      <c r="A831" s="10">
        <v>39272</v>
      </c>
      <c r="B831" s="9">
        <v>2.08718</v>
      </c>
      <c r="C831">
        <f t="shared" si="36"/>
        <v>2007</v>
      </c>
      <c r="D831">
        <f t="shared" si="37"/>
        <v>3</v>
      </c>
      <c r="E831">
        <f t="shared" si="38"/>
        <v>2</v>
      </c>
    </row>
    <row r="832" spans="1:5">
      <c r="A832" s="10">
        <v>39273</v>
      </c>
      <c r="B832" s="9">
        <v>2.2034199999999999</v>
      </c>
      <c r="C832">
        <f t="shared" si="36"/>
        <v>2007</v>
      </c>
      <c r="D832">
        <f t="shared" si="37"/>
        <v>3</v>
      </c>
      <c r="E832">
        <f t="shared" si="38"/>
        <v>2</v>
      </c>
    </row>
    <row r="833" spans="1:5">
      <c r="A833" s="10">
        <v>39274</v>
      </c>
      <c r="B833" s="9">
        <v>2.3965800000000002</v>
      </c>
      <c r="C833">
        <f t="shared" si="36"/>
        <v>2007</v>
      </c>
      <c r="D833">
        <f t="shared" si="37"/>
        <v>3</v>
      </c>
      <c r="E833">
        <f t="shared" si="38"/>
        <v>2</v>
      </c>
    </row>
    <row r="834" spans="1:5">
      <c r="A834" s="10">
        <v>39275</v>
      </c>
      <c r="B834" s="9">
        <v>2.37778</v>
      </c>
      <c r="C834">
        <f t="shared" si="36"/>
        <v>2007</v>
      </c>
      <c r="D834">
        <f t="shared" si="37"/>
        <v>3</v>
      </c>
      <c r="E834">
        <f t="shared" si="38"/>
        <v>2</v>
      </c>
    </row>
    <row r="835" spans="1:5">
      <c r="A835" s="10">
        <v>39276</v>
      </c>
      <c r="B835" s="9">
        <v>2.4376099999999998</v>
      </c>
      <c r="C835">
        <f t="shared" ref="C835:C898" si="39">YEAR(A835)</f>
        <v>2007</v>
      </c>
      <c r="D835">
        <f t="shared" ref="D835:D898" si="40">ROUNDUP(MONTH(A835)/3,0)</f>
        <v>3</v>
      </c>
      <c r="E835">
        <f t="shared" ref="E835:E898" si="41">ROUND((D835/2),0)</f>
        <v>2</v>
      </c>
    </row>
    <row r="836" spans="1:5">
      <c r="A836" s="10">
        <v>39279</v>
      </c>
      <c r="B836" s="9">
        <v>2.4376099999999998</v>
      </c>
      <c r="C836">
        <f t="shared" si="39"/>
        <v>2007</v>
      </c>
      <c r="D836">
        <f t="shared" si="40"/>
        <v>3</v>
      </c>
      <c r="E836">
        <f t="shared" si="41"/>
        <v>2</v>
      </c>
    </row>
    <row r="837" spans="1:5">
      <c r="A837" s="10">
        <v>39280</v>
      </c>
      <c r="B837" s="9">
        <v>2.4376099999999998</v>
      </c>
      <c r="C837">
        <f t="shared" si="39"/>
        <v>2007</v>
      </c>
      <c r="D837">
        <f t="shared" si="40"/>
        <v>3</v>
      </c>
      <c r="E837">
        <f t="shared" si="41"/>
        <v>2</v>
      </c>
    </row>
    <row r="838" spans="1:5">
      <c r="A838" s="10">
        <v>39281</v>
      </c>
      <c r="B838" s="9">
        <v>2.33846</v>
      </c>
      <c r="C838">
        <f t="shared" si="39"/>
        <v>2007</v>
      </c>
      <c r="D838">
        <f t="shared" si="40"/>
        <v>3</v>
      </c>
      <c r="E838">
        <f t="shared" si="41"/>
        <v>2</v>
      </c>
    </row>
    <row r="839" spans="1:5">
      <c r="A839" s="10">
        <v>39282</v>
      </c>
      <c r="B839" s="9">
        <v>2.4034200000000001</v>
      </c>
      <c r="C839">
        <f t="shared" si="39"/>
        <v>2007</v>
      </c>
      <c r="D839">
        <f t="shared" si="40"/>
        <v>3</v>
      </c>
      <c r="E839">
        <f t="shared" si="41"/>
        <v>2</v>
      </c>
    </row>
    <row r="840" spans="1:5">
      <c r="A840" s="10">
        <v>39283</v>
      </c>
      <c r="B840" s="9">
        <v>2.4341900000000001</v>
      </c>
      <c r="C840">
        <f t="shared" si="39"/>
        <v>2007</v>
      </c>
      <c r="D840">
        <f t="shared" si="40"/>
        <v>3</v>
      </c>
      <c r="E840">
        <f t="shared" si="41"/>
        <v>2</v>
      </c>
    </row>
    <row r="841" spans="1:5">
      <c r="A841" s="10">
        <v>39286</v>
      </c>
      <c r="B841" s="9">
        <v>2.4940199999999999</v>
      </c>
      <c r="C841">
        <f t="shared" si="39"/>
        <v>2007</v>
      </c>
      <c r="D841">
        <f t="shared" si="40"/>
        <v>3</v>
      </c>
      <c r="E841">
        <f t="shared" si="41"/>
        <v>2</v>
      </c>
    </row>
    <row r="842" spans="1:5">
      <c r="A842" s="10">
        <v>39287</v>
      </c>
      <c r="B842" s="9">
        <v>2.4034200000000001</v>
      </c>
      <c r="C842">
        <f t="shared" si="39"/>
        <v>2007</v>
      </c>
      <c r="D842">
        <f t="shared" si="40"/>
        <v>3</v>
      </c>
      <c r="E842">
        <f t="shared" si="41"/>
        <v>2</v>
      </c>
    </row>
    <row r="843" spans="1:5">
      <c r="A843" s="10">
        <v>39288</v>
      </c>
      <c r="B843" s="9">
        <v>2.5555599999999998</v>
      </c>
      <c r="C843">
        <f t="shared" si="39"/>
        <v>2007</v>
      </c>
      <c r="D843">
        <f t="shared" si="40"/>
        <v>3</v>
      </c>
      <c r="E843">
        <f t="shared" si="41"/>
        <v>2</v>
      </c>
    </row>
    <row r="844" spans="1:5">
      <c r="A844" s="10">
        <v>39289</v>
      </c>
      <c r="B844" s="9">
        <v>2.5076900000000002</v>
      </c>
      <c r="C844">
        <f t="shared" si="39"/>
        <v>2007</v>
      </c>
      <c r="D844">
        <f t="shared" si="40"/>
        <v>3</v>
      </c>
      <c r="E844">
        <f t="shared" si="41"/>
        <v>2</v>
      </c>
    </row>
    <row r="845" spans="1:5">
      <c r="A845" s="10">
        <v>39290</v>
      </c>
      <c r="B845" s="9">
        <v>2.7076899999999999</v>
      </c>
      <c r="C845">
        <f t="shared" si="39"/>
        <v>2007</v>
      </c>
      <c r="D845">
        <f t="shared" si="40"/>
        <v>3</v>
      </c>
      <c r="E845">
        <f t="shared" si="41"/>
        <v>2</v>
      </c>
    </row>
    <row r="846" spans="1:5">
      <c r="A846" s="10">
        <v>39293</v>
      </c>
      <c r="B846" s="9">
        <v>2.7589700000000001</v>
      </c>
      <c r="C846">
        <f t="shared" si="39"/>
        <v>2007</v>
      </c>
      <c r="D846">
        <f t="shared" si="40"/>
        <v>3</v>
      </c>
      <c r="E846">
        <f t="shared" si="41"/>
        <v>2</v>
      </c>
    </row>
    <row r="847" spans="1:5">
      <c r="A847" s="10">
        <v>39294</v>
      </c>
      <c r="B847" s="9">
        <v>3.0341900000000002</v>
      </c>
      <c r="C847">
        <f t="shared" si="39"/>
        <v>2007</v>
      </c>
      <c r="D847">
        <f t="shared" si="40"/>
        <v>3</v>
      </c>
      <c r="E847">
        <f t="shared" si="41"/>
        <v>2</v>
      </c>
    </row>
    <row r="848" spans="1:5">
      <c r="A848" s="10">
        <v>39295</v>
      </c>
      <c r="B848" s="9">
        <v>2.81026</v>
      </c>
      <c r="C848">
        <f t="shared" si="39"/>
        <v>2007</v>
      </c>
      <c r="D848">
        <f t="shared" si="40"/>
        <v>3</v>
      </c>
      <c r="E848">
        <f t="shared" si="41"/>
        <v>2</v>
      </c>
    </row>
    <row r="849" spans="1:5">
      <c r="A849" s="10">
        <v>39296</v>
      </c>
      <c r="B849" s="9">
        <v>2.9743599999999999</v>
      </c>
      <c r="C849">
        <f t="shared" si="39"/>
        <v>2007</v>
      </c>
      <c r="D849">
        <f t="shared" si="40"/>
        <v>3</v>
      </c>
      <c r="E849">
        <f t="shared" si="41"/>
        <v>2</v>
      </c>
    </row>
    <row r="850" spans="1:5">
      <c r="A850" s="10">
        <v>39297</v>
      </c>
      <c r="B850" s="9">
        <v>3.0923099999999999</v>
      </c>
      <c r="C850">
        <f t="shared" si="39"/>
        <v>2007</v>
      </c>
      <c r="D850">
        <f t="shared" si="40"/>
        <v>3</v>
      </c>
      <c r="E850">
        <f t="shared" si="41"/>
        <v>2</v>
      </c>
    </row>
    <row r="851" spans="1:5">
      <c r="A851" s="10">
        <v>39300</v>
      </c>
      <c r="B851" s="9">
        <v>3.21197</v>
      </c>
      <c r="C851">
        <f t="shared" si="39"/>
        <v>2007</v>
      </c>
      <c r="D851">
        <f t="shared" si="40"/>
        <v>3</v>
      </c>
      <c r="E851">
        <f t="shared" si="41"/>
        <v>2</v>
      </c>
    </row>
    <row r="852" spans="1:5">
      <c r="A852" s="10">
        <v>39301</v>
      </c>
      <c r="B852" s="9">
        <v>3.1093999999999999</v>
      </c>
      <c r="C852">
        <f t="shared" si="39"/>
        <v>2007</v>
      </c>
      <c r="D852">
        <f t="shared" si="40"/>
        <v>3</v>
      </c>
      <c r="E852">
        <f t="shared" si="41"/>
        <v>2</v>
      </c>
    </row>
    <row r="853" spans="1:5">
      <c r="A853" s="10">
        <v>39302</v>
      </c>
      <c r="B853" s="9">
        <v>3.0598299999999998</v>
      </c>
      <c r="C853">
        <f t="shared" si="39"/>
        <v>2007</v>
      </c>
      <c r="D853">
        <f t="shared" si="40"/>
        <v>3</v>
      </c>
      <c r="E853">
        <f t="shared" si="41"/>
        <v>2</v>
      </c>
    </row>
    <row r="854" spans="1:5">
      <c r="A854" s="10">
        <v>39303</v>
      </c>
      <c r="B854" s="9">
        <v>3.3658100000000002</v>
      </c>
      <c r="C854">
        <f t="shared" si="39"/>
        <v>2007</v>
      </c>
      <c r="D854">
        <f t="shared" si="40"/>
        <v>3</v>
      </c>
      <c r="E854">
        <f t="shared" si="41"/>
        <v>2</v>
      </c>
    </row>
    <row r="855" spans="1:5">
      <c r="A855" s="10">
        <v>39304</v>
      </c>
      <c r="B855" s="9">
        <v>3.42564</v>
      </c>
      <c r="C855">
        <f t="shared" si="39"/>
        <v>2007</v>
      </c>
      <c r="D855">
        <f t="shared" si="40"/>
        <v>3</v>
      </c>
      <c r="E855">
        <f t="shared" si="41"/>
        <v>2</v>
      </c>
    </row>
    <row r="856" spans="1:5">
      <c r="A856" s="10">
        <v>39307</v>
      </c>
      <c r="B856" s="9">
        <v>3.4478599999999999</v>
      </c>
      <c r="C856">
        <f t="shared" si="39"/>
        <v>2007</v>
      </c>
      <c r="D856">
        <f t="shared" si="40"/>
        <v>3</v>
      </c>
      <c r="E856">
        <f t="shared" si="41"/>
        <v>2</v>
      </c>
    </row>
    <row r="857" spans="1:5">
      <c r="A857" s="10">
        <v>39308</v>
      </c>
      <c r="B857" s="9">
        <v>3.4512800000000001</v>
      </c>
      <c r="C857">
        <f t="shared" si="39"/>
        <v>2007</v>
      </c>
      <c r="D857">
        <f t="shared" si="40"/>
        <v>3</v>
      </c>
      <c r="E857">
        <f t="shared" si="41"/>
        <v>2</v>
      </c>
    </row>
    <row r="858" spans="1:5">
      <c r="A858" s="10">
        <v>39309</v>
      </c>
      <c r="B858" s="9">
        <v>3.79487</v>
      </c>
      <c r="C858">
        <f t="shared" si="39"/>
        <v>2007</v>
      </c>
      <c r="D858">
        <f t="shared" si="40"/>
        <v>3</v>
      </c>
      <c r="E858">
        <f t="shared" si="41"/>
        <v>2</v>
      </c>
    </row>
    <row r="859" spans="1:5">
      <c r="A859" s="10">
        <v>39310</v>
      </c>
      <c r="B859" s="9">
        <v>3.9042699999999999</v>
      </c>
      <c r="C859">
        <f t="shared" si="39"/>
        <v>2007</v>
      </c>
      <c r="D859">
        <f t="shared" si="40"/>
        <v>3</v>
      </c>
      <c r="E859">
        <f t="shared" si="41"/>
        <v>2</v>
      </c>
    </row>
    <row r="860" spans="1:5">
      <c r="A860" s="10">
        <v>39311</v>
      </c>
      <c r="B860" s="9">
        <v>3.7452999999999999</v>
      </c>
      <c r="C860">
        <f t="shared" si="39"/>
        <v>2007</v>
      </c>
      <c r="D860">
        <f t="shared" si="40"/>
        <v>3</v>
      </c>
      <c r="E860">
        <f t="shared" si="41"/>
        <v>2</v>
      </c>
    </row>
    <row r="861" spans="1:5">
      <c r="A861" s="10">
        <v>39314</v>
      </c>
      <c r="B861" s="9">
        <v>4.1196599999999997</v>
      </c>
      <c r="C861">
        <f t="shared" si="39"/>
        <v>2007</v>
      </c>
      <c r="D861">
        <f t="shared" si="40"/>
        <v>3</v>
      </c>
      <c r="E861">
        <f t="shared" si="41"/>
        <v>2</v>
      </c>
    </row>
    <row r="862" spans="1:5">
      <c r="A862" s="10">
        <v>39315</v>
      </c>
      <c r="B862" s="9">
        <v>4.4700899999999999</v>
      </c>
      <c r="C862">
        <f t="shared" si="39"/>
        <v>2007</v>
      </c>
      <c r="D862">
        <f t="shared" si="40"/>
        <v>3</v>
      </c>
      <c r="E862">
        <f t="shared" si="41"/>
        <v>2</v>
      </c>
    </row>
    <row r="863" spans="1:5">
      <c r="A863" s="10">
        <v>39316</v>
      </c>
      <c r="B863" s="9">
        <v>4.7812000000000001</v>
      </c>
      <c r="C863">
        <f t="shared" si="39"/>
        <v>2007</v>
      </c>
      <c r="D863">
        <f t="shared" si="40"/>
        <v>3</v>
      </c>
      <c r="E863">
        <f t="shared" si="41"/>
        <v>2</v>
      </c>
    </row>
    <row r="864" spans="1:5">
      <c r="A864" s="10">
        <v>39317</v>
      </c>
      <c r="B864" s="9">
        <v>4.7230800000000004</v>
      </c>
      <c r="C864">
        <f t="shared" si="39"/>
        <v>2007</v>
      </c>
      <c r="D864">
        <f t="shared" si="40"/>
        <v>3</v>
      </c>
      <c r="E864">
        <f t="shared" si="41"/>
        <v>2</v>
      </c>
    </row>
    <row r="865" spans="1:5">
      <c r="A865" s="10">
        <v>39318</v>
      </c>
      <c r="B865" s="9">
        <v>4.5982900000000004</v>
      </c>
      <c r="C865">
        <f t="shared" si="39"/>
        <v>2007</v>
      </c>
      <c r="D865">
        <f t="shared" si="40"/>
        <v>3</v>
      </c>
      <c r="E865">
        <f t="shared" si="41"/>
        <v>2</v>
      </c>
    </row>
    <row r="866" spans="1:5">
      <c r="A866" s="10">
        <v>39321</v>
      </c>
      <c r="B866" s="9">
        <v>4.2923099999999996</v>
      </c>
      <c r="C866">
        <f t="shared" si="39"/>
        <v>2007</v>
      </c>
      <c r="D866">
        <f t="shared" si="40"/>
        <v>3</v>
      </c>
      <c r="E866">
        <f t="shared" si="41"/>
        <v>2</v>
      </c>
    </row>
    <row r="867" spans="1:5">
      <c r="A867" s="10">
        <v>39322</v>
      </c>
      <c r="B867" s="9">
        <v>4.3265000000000002</v>
      </c>
      <c r="C867">
        <f t="shared" si="39"/>
        <v>2007</v>
      </c>
      <c r="D867">
        <f t="shared" si="40"/>
        <v>3</v>
      </c>
      <c r="E867">
        <f t="shared" si="41"/>
        <v>2</v>
      </c>
    </row>
    <row r="868" spans="1:5">
      <c r="A868" s="10">
        <v>39323</v>
      </c>
      <c r="B868" s="9">
        <v>4.0906000000000002</v>
      </c>
      <c r="C868">
        <f t="shared" si="39"/>
        <v>2007</v>
      </c>
      <c r="D868">
        <f t="shared" si="40"/>
        <v>3</v>
      </c>
      <c r="E868">
        <f t="shared" si="41"/>
        <v>2</v>
      </c>
    </row>
    <row r="869" spans="1:5">
      <c r="A869" s="10">
        <v>39324</v>
      </c>
      <c r="B869" s="9">
        <v>4.2017100000000003</v>
      </c>
      <c r="C869">
        <f t="shared" si="39"/>
        <v>2007</v>
      </c>
      <c r="D869">
        <f t="shared" si="40"/>
        <v>3</v>
      </c>
      <c r="E869">
        <f t="shared" si="41"/>
        <v>2</v>
      </c>
    </row>
    <row r="870" spans="1:5">
      <c r="A870" s="10">
        <v>39325</v>
      </c>
      <c r="B870" s="9">
        <v>4.2017100000000003</v>
      </c>
      <c r="C870">
        <f t="shared" si="39"/>
        <v>2007</v>
      </c>
      <c r="D870">
        <f t="shared" si="40"/>
        <v>3</v>
      </c>
      <c r="E870">
        <f t="shared" si="41"/>
        <v>2</v>
      </c>
    </row>
    <row r="871" spans="1:5">
      <c r="A871" s="10">
        <v>39328</v>
      </c>
      <c r="B871" s="9">
        <v>4.2273500000000004</v>
      </c>
      <c r="C871">
        <f t="shared" si="39"/>
        <v>2007</v>
      </c>
      <c r="D871">
        <f t="shared" si="40"/>
        <v>3</v>
      </c>
      <c r="E871">
        <f t="shared" si="41"/>
        <v>2</v>
      </c>
    </row>
    <row r="872" spans="1:5">
      <c r="A872" s="10">
        <v>39329</v>
      </c>
      <c r="B872" s="9">
        <v>4.3162399999999996</v>
      </c>
      <c r="C872">
        <f t="shared" si="39"/>
        <v>2007</v>
      </c>
      <c r="D872">
        <f t="shared" si="40"/>
        <v>3</v>
      </c>
      <c r="E872">
        <f t="shared" si="41"/>
        <v>2</v>
      </c>
    </row>
    <row r="873" spans="1:5">
      <c r="A873" s="10">
        <v>39330</v>
      </c>
      <c r="B873" s="9">
        <v>4.2564099999999998</v>
      </c>
      <c r="C873">
        <f t="shared" si="39"/>
        <v>2007</v>
      </c>
      <c r="D873">
        <f t="shared" si="40"/>
        <v>3</v>
      </c>
      <c r="E873">
        <f t="shared" si="41"/>
        <v>2</v>
      </c>
    </row>
    <row r="874" spans="1:5">
      <c r="A874" s="10">
        <v>39331</v>
      </c>
      <c r="B874" s="9">
        <v>4.2512800000000004</v>
      </c>
      <c r="C874">
        <f t="shared" si="39"/>
        <v>2007</v>
      </c>
      <c r="D874">
        <f t="shared" si="40"/>
        <v>3</v>
      </c>
      <c r="E874">
        <f t="shared" si="41"/>
        <v>2</v>
      </c>
    </row>
    <row r="875" spans="1:5">
      <c r="A875" s="10">
        <v>39332</v>
      </c>
      <c r="B875" s="9">
        <v>4.1076899999999998</v>
      </c>
      <c r="C875">
        <f t="shared" si="39"/>
        <v>2007</v>
      </c>
      <c r="D875">
        <f t="shared" si="40"/>
        <v>3</v>
      </c>
      <c r="E875">
        <f t="shared" si="41"/>
        <v>2</v>
      </c>
    </row>
    <row r="876" spans="1:5">
      <c r="A876" s="10">
        <v>39335</v>
      </c>
      <c r="B876" s="9">
        <v>4.0051300000000003</v>
      </c>
      <c r="C876">
        <f t="shared" si="39"/>
        <v>2007</v>
      </c>
      <c r="D876">
        <f t="shared" si="40"/>
        <v>3</v>
      </c>
      <c r="E876">
        <f t="shared" si="41"/>
        <v>2</v>
      </c>
    </row>
    <row r="877" spans="1:5">
      <c r="A877" s="10">
        <v>39336</v>
      </c>
      <c r="B877" s="9">
        <v>4.12479</v>
      </c>
      <c r="C877">
        <f t="shared" si="39"/>
        <v>2007</v>
      </c>
      <c r="D877">
        <f t="shared" si="40"/>
        <v>3</v>
      </c>
      <c r="E877">
        <f t="shared" si="41"/>
        <v>2</v>
      </c>
    </row>
    <row r="878" spans="1:5">
      <c r="A878" s="10">
        <v>39337</v>
      </c>
      <c r="B878" s="9">
        <v>4.0615399999999999</v>
      </c>
      <c r="C878">
        <f t="shared" si="39"/>
        <v>2007</v>
      </c>
      <c r="D878">
        <f t="shared" si="40"/>
        <v>3</v>
      </c>
      <c r="E878">
        <f t="shared" si="41"/>
        <v>2</v>
      </c>
    </row>
    <row r="879" spans="1:5">
      <c r="A879" s="10">
        <v>39338</v>
      </c>
      <c r="B879" s="9">
        <v>4.0068400000000004</v>
      </c>
      <c r="C879">
        <f t="shared" si="39"/>
        <v>2007</v>
      </c>
      <c r="D879">
        <f t="shared" si="40"/>
        <v>3</v>
      </c>
      <c r="E879">
        <f t="shared" si="41"/>
        <v>2</v>
      </c>
    </row>
    <row r="880" spans="1:5">
      <c r="A880" s="10">
        <v>39339</v>
      </c>
      <c r="B880" s="9">
        <v>3.93675</v>
      </c>
      <c r="C880">
        <f t="shared" si="39"/>
        <v>2007</v>
      </c>
      <c r="D880">
        <f t="shared" si="40"/>
        <v>3</v>
      </c>
      <c r="E880">
        <f t="shared" si="41"/>
        <v>2</v>
      </c>
    </row>
    <row r="881" spans="1:5">
      <c r="A881" s="10">
        <v>39342</v>
      </c>
      <c r="B881" s="9">
        <v>3.9333300000000002</v>
      </c>
      <c r="C881">
        <f t="shared" si="39"/>
        <v>2007</v>
      </c>
      <c r="D881">
        <f t="shared" si="40"/>
        <v>3</v>
      </c>
      <c r="E881">
        <f t="shared" si="41"/>
        <v>2</v>
      </c>
    </row>
    <row r="882" spans="1:5">
      <c r="A882" s="10">
        <v>39343</v>
      </c>
      <c r="B882" s="9">
        <v>3.7846199999999999</v>
      </c>
      <c r="C882">
        <f t="shared" si="39"/>
        <v>2007</v>
      </c>
      <c r="D882">
        <f t="shared" si="40"/>
        <v>3</v>
      </c>
      <c r="E882">
        <f t="shared" si="41"/>
        <v>2</v>
      </c>
    </row>
    <row r="883" spans="1:5">
      <c r="A883" s="10">
        <v>39344</v>
      </c>
      <c r="B883" s="9">
        <v>3.8282099999999999</v>
      </c>
      <c r="C883">
        <f t="shared" si="39"/>
        <v>2007</v>
      </c>
      <c r="D883">
        <f t="shared" si="40"/>
        <v>3</v>
      </c>
      <c r="E883">
        <f t="shared" si="41"/>
        <v>2</v>
      </c>
    </row>
    <row r="884" spans="1:5">
      <c r="A884" s="10">
        <v>39345</v>
      </c>
      <c r="B884" s="9">
        <v>3.7512799999999999</v>
      </c>
      <c r="C884">
        <f t="shared" si="39"/>
        <v>2007</v>
      </c>
      <c r="D884">
        <f t="shared" si="40"/>
        <v>3</v>
      </c>
      <c r="E884">
        <f t="shared" si="41"/>
        <v>2</v>
      </c>
    </row>
    <row r="885" spans="1:5">
      <c r="A885" s="10">
        <v>39346</v>
      </c>
      <c r="B885" s="9">
        <v>3.6</v>
      </c>
      <c r="C885">
        <f t="shared" si="39"/>
        <v>2007</v>
      </c>
      <c r="D885">
        <f t="shared" si="40"/>
        <v>3</v>
      </c>
      <c r="E885">
        <f t="shared" si="41"/>
        <v>2</v>
      </c>
    </row>
    <row r="886" spans="1:5">
      <c r="A886" s="10">
        <v>39349</v>
      </c>
      <c r="B886" s="9">
        <v>3.5</v>
      </c>
      <c r="C886">
        <f t="shared" si="39"/>
        <v>2007</v>
      </c>
      <c r="D886">
        <f t="shared" si="40"/>
        <v>3</v>
      </c>
      <c r="E886">
        <f t="shared" si="41"/>
        <v>2</v>
      </c>
    </row>
    <row r="887" spans="1:5">
      <c r="A887" s="10">
        <v>39350</v>
      </c>
      <c r="B887" s="9">
        <v>3.8461500000000002</v>
      </c>
      <c r="C887">
        <f t="shared" si="39"/>
        <v>2007</v>
      </c>
      <c r="D887">
        <f t="shared" si="40"/>
        <v>3</v>
      </c>
      <c r="E887">
        <f t="shared" si="41"/>
        <v>2</v>
      </c>
    </row>
    <row r="888" spans="1:5">
      <c r="A888" s="10">
        <v>39351</v>
      </c>
      <c r="B888" s="9">
        <v>3.64872</v>
      </c>
      <c r="C888">
        <f t="shared" si="39"/>
        <v>2007</v>
      </c>
      <c r="D888">
        <f t="shared" si="40"/>
        <v>3</v>
      </c>
      <c r="E888">
        <f t="shared" si="41"/>
        <v>2</v>
      </c>
    </row>
    <row r="889" spans="1:5">
      <c r="A889" s="10">
        <v>39352</v>
      </c>
      <c r="B889" s="9">
        <v>3.6512799999999999</v>
      </c>
      <c r="C889">
        <f t="shared" si="39"/>
        <v>2007</v>
      </c>
      <c r="D889">
        <f t="shared" si="40"/>
        <v>3</v>
      </c>
      <c r="E889">
        <f t="shared" si="41"/>
        <v>2</v>
      </c>
    </row>
    <row r="890" spans="1:5">
      <c r="A890" s="10">
        <v>39353</v>
      </c>
      <c r="B890" s="9">
        <v>3.6871800000000001</v>
      </c>
      <c r="C890">
        <f t="shared" si="39"/>
        <v>2007</v>
      </c>
      <c r="D890">
        <f t="shared" si="40"/>
        <v>3</v>
      </c>
      <c r="E890">
        <f t="shared" si="41"/>
        <v>2</v>
      </c>
    </row>
    <row r="891" spans="1:5">
      <c r="A891" s="10">
        <v>39363</v>
      </c>
      <c r="B891" s="9">
        <v>3.73333</v>
      </c>
      <c r="C891">
        <f t="shared" si="39"/>
        <v>2007</v>
      </c>
      <c r="D891">
        <f t="shared" si="40"/>
        <v>4</v>
      </c>
      <c r="E891">
        <f t="shared" si="41"/>
        <v>2</v>
      </c>
    </row>
    <row r="892" spans="1:5">
      <c r="A892" s="10">
        <v>39364</v>
      </c>
      <c r="B892" s="9">
        <v>3.6692300000000002</v>
      </c>
      <c r="C892">
        <f t="shared" si="39"/>
        <v>2007</v>
      </c>
      <c r="D892">
        <f t="shared" si="40"/>
        <v>4</v>
      </c>
      <c r="E892">
        <f t="shared" si="41"/>
        <v>2</v>
      </c>
    </row>
    <row r="893" spans="1:5">
      <c r="A893" s="10">
        <v>39365</v>
      </c>
      <c r="B893" s="9">
        <v>3.6435900000000001</v>
      </c>
      <c r="C893">
        <f t="shared" si="39"/>
        <v>2007</v>
      </c>
      <c r="D893">
        <f t="shared" si="40"/>
        <v>4</v>
      </c>
      <c r="E893">
        <f t="shared" si="41"/>
        <v>2</v>
      </c>
    </row>
    <row r="894" spans="1:5">
      <c r="A894" s="10">
        <v>39366</v>
      </c>
      <c r="B894" s="9">
        <v>3.5282100000000001</v>
      </c>
      <c r="C894">
        <f t="shared" si="39"/>
        <v>2007</v>
      </c>
      <c r="D894">
        <f t="shared" si="40"/>
        <v>4</v>
      </c>
      <c r="E894">
        <f t="shared" si="41"/>
        <v>2</v>
      </c>
    </row>
    <row r="895" spans="1:5">
      <c r="A895" s="10">
        <v>39367</v>
      </c>
      <c r="B895" s="9">
        <v>3.4025599999999998</v>
      </c>
      <c r="C895">
        <f t="shared" si="39"/>
        <v>2007</v>
      </c>
      <c r="D895">
        <f t="shared" si="40"/>
        <v>4</v>
      </c>
      <c r="E895">
        <f t="shared" si="41"/>
        <v>2</v>
      </c>
    </row>
    <row r="896" spans="1:5">
      <c r="A896" s="10">
        <v>39370</v>
      </c>
      <c r="B896" s="9">
        <v>3.4179499999999998</v>
      </c>
      <c r="C896">
        <f t="shared" si="39"/>
        <v>2007</v>
      </c>
      <c r="D896">
        <f t="shared" si="40"/>
        <v>4</v>
      </c>
      <c r="E896">
        <f t="shared" si="41"/>
        <v>2</v>
      </c>
    </row>
    <row r="897" spans="1:5">
      <c r="A897" s="10">
        <v>39371</v>
      </c>
      <c r="B897" s="9">
        <v>3.4743599999999999</v>
      </c>
      <c r="C897">
        <f t="shared" si="39"/>
        <v>2007</v>
      </c>
      <c r="D897">
        <f t="shared" si="40"/>
        <v>4</v>
      </c>
      <c r="E897">
        <f t="shared" si="41"/>
        <v>2</v>
      </c>
    </row>
    <row r="898" spans="1:5">
      <c r="A898" s="10">
        <v>39372</v>
      </c>
      <c r="B898" s="9">
        <v>3.76667</v>
      </c>
      <c r="C898">
        <f t="shared" si="39"/>
        <v>2007</v>
      </c>
      <c r="D898">
        <f t="shared" si="40"/>
        <v>4</v>
      </c>
      <c r="E898">
        <f t="shared" si="41"/>
        <v>2</v>
      </c>
    </row>
    <row r="899" spans="1:5">
      <c r="A899" s="10">
        <v>39373</v>
      </c>
      <c r="B899" s="9">
        <v>3.61538</v>
      </c>
      <c r="C899">
        <f t="shared" ref="C899:C962" si="42">YEAR(A899)</f>
        <v>2007</v>
      </c>
      <c r="D899">
        <f t="shared" ref="D899:D962" si="43">ROUNDUP(MONTH(A899)/3,0)</f>
        <v>4</v>
      </c>
      <c r="E899">
        <f t="shared" ref="E899:E962" si="44">ROUND((D899/2),0)</f>
        <v>2</v>
      </c>
    </row>
    <row r="900" spans="1:5">
      <c r="A900" s="10">
        <v>39374</v>
      </c>
      <c r="B900" s="9">
        <v>3.4820500000000001</v>
      </c>
      <c r="C900">
        <f t="shared" si="42"/>
        <v>2007</v>
      </c>
      <c r="D900">
        <f t="shared" si="43"/>
        <v>4</v>
      </c>
      <c r="E900">
        <f t="shared" si="44"/>
        <v>2</v>
      </c>
    </row>
    <row r="901" spans="1:5">
      <c r="A901" s="10">
        <v>39377</v>
      </c>
      <c r="B901" s="9">
        <v>3.3205100000000001</v>
      </c>
      <c r="C901">
        <f t="shared" si="42"/>
        <v>2007</v>
      </c>
      <c r="D901">
        <f t="shared" si="43"/>
        <v>4</v>
      </c>
      <c r="E901">
        <f t="shared" si="44"/>
        <v>2</v>
      </c>
    </row>
    <row r="902" spans="1:5">
      <c r="A902" s="10">
        <v>39378</v>
      </c>
      <c r="B902" s="9">
        <v>3.4461499999999998</v>
      </c>
      <c r="C902">
        <f t="shared" si="42"/>
        <v>2007</v>
      </c>
      <c r="D902">
        <f t="shared" si="43"/>
        <v>4</v>
      </c>
      <c r="E902">
        <f t="shared" si="44"/>
        <v>2</v>
      </c>
    </row>
    <row r="903" spans="1:5">
      <c r="A903" s="10">
        <v>39379</v>
      </c>
      <c r="B903" s="9">
        <v>3.3179500000000002</v>
      </c>
      <c r="C903">
        <f t="shared" si="42"/>
        <v>2007</v>
      </c>
      <c r="D903">
        <f t="shared" si="43"/>
        <v>4</v>
      </c>
      <c r="E903">
        <f t="shared" si="44"/>
        <v>2</v>
      </c>
    </row>
    <row r="904" spans="1:5">
      <c r="A904" s="10">
        <v>39380</v>
      </c>
      <c r="B904" s="9">
        <v>2.9871799999999999</v>
      </c>
      <c r="C904">
        <f t="shared" si="42"/>
        <v>2007</v>
      </c>
      <c r="D904">
        <f t="shared" si="43"/>
        <v>4</v>
      </c>
      <c r="E904">
        <f t="shared" si="44"/>
        <v>2</v>
      </c>
    </row>
    <row r="905" spans="1:5">
      <c r="A905" s="10">
        <v>39381</v>
      </c>
      <c r="B905" s="9">
        <v>2.8282099999999999</v>
      </c>
      <c r="C905">
        <f t="shared" si="42"/>
        <v>2007</v>
      </c>
      <c r="D905">
        <f t="shared" si="43"/>
        <v>4</v>
      </c>
      <c r="E905">
        <f t="shared" si="44"/>
        <v>2</v>
      </c>
    </row>
    <row r="906" spans="1:5">
      <c r="A906" s="10">
        <v>39384</v>
      </c>
      <c r="B906" s="9">
        <v>2.8692299999999999</v>
      </c>
      <c r="C906">
        <f t="shared" si="42"/>
        <v>2007</v>
      </c>
      <c r="D906">
        <f t="shared" si="43"/>
        <v>4</v>
      </c>
      <c r="E906">
        <f t="shared" si="44"/>
        <v>2</v>
      </c>
    </row>
    <row r="907" spans="1:5">
      <c r="A907" s="10">
        <v>39385</v>
      </c>
      <c r="B907" s="9">
        <v>2.9794900000000002</v>
      </c>
      <c r="C907">
        <f t="shared" si="42"/>
        <v>2007</v>
      </c>
      <c r="D907">
        <f t="shared" si="43"/>
        <v>4</v>
      </c>
      <c r="E907">
        <f t="shared" si="44"/>
        <v>2</v>
      </c>
    </row>
    <row r="908" spans="1:5">
      <c r="A908" s="10">
        <v>39386</v>
      </c>
      <c r="B908" s="9">
        <v>3.1205099999999999</v>
      </c>
      <c r="C908">
        <f t="shared" si="42"/>
        <v>2007</v>
      </c>
      <c r="D908">
        <f t="shared" si="43"/>
        <v>4</v>
      </c>
      <c r="E908">
        <f t="shared" si="44"/>
        <v>2</v>
      </c>
    </row>
    <row r="909" spans="1:5">
      <c r="A909" s="10">
        <v>39387</v>
      </c>
      <c r="B909" s="9">
        <v>2.9333300000000002</v>
      </c>
      <c r="C909">
        <f t="shared" si="42"/>
        <v>2007</v>
      </c>
      <c r="D909">
        <f t="shared" si="43"/>
        <v>4</v>
      </c>
      <c r="E909">
        <f t="shared" si="44"/>
        <v>2</v>
      </c>
    </row>
    <row r="910" spans="1:5">
      <c r="A910" s="10">
        <v>39388</v>
      </c>
      <c r="B910" s="9">
        <v>2.8</v>
      </c>
      <c r="C910">
        <f t="shared" si="42"/>
        <v>2007</v>
      </c>
      <c r="D910">
        <f t="shared" si="43"/>
        <v>4</v>
      </c>
      <c r="E910">
        <f t="shared" si="44"/>
        <v>2</v>
      </c>
    </row>
    <row r="911" spans="1:5">
      <c r="A911" s="10">
        <v>39391</v>
      </c>
      <c r="B911" s="9">
        <v>2.8615400000000002</v>
      </c>
      <c r="C911">
        <f t="shared" si="42"/>
        <v>2007</v>
      </c>
      <c r="D911">
        <f t="shared" si="43"/>
        <v>4</v>
      </c>
      <c r="E911">
        <f t="shared" si="44"/>
        <v>2</v>
      </c>
    </row>
    <row r="912" spans="1:5">
      <c r="A912" s="10">
        <v>39392</v>
      </c>
      <c r="B912" s="9">
        <v>2.91282</v>
      </c>
      <c r="C912">
        <f t="shared" si="42"/>
        <v>2007</v>
      </c>
      <c r="D912">
        <f t="shared" si="43"/>
        <v>4</v>
      </c>
      <c r="E912">
        <f t="shared" si="44"/>
        <v>2</v>
      </c>
    </row>
    <row r="913" spans="1:5">
      <c r="A913" s="10">
        <v>39393</v>
      </c>
      <c r="B913" s="9">
        <v>2.8461500000000002</v>
      </c>
      <c r="C913">
        <f t="shared" si="42"/>
        <v>2007</v>
      </c>
      <c r="D913">
        <f t="shared" si="43"/>
        <v>4</v>
      </c>
      <c r="E913">
        <f t="shared" si="44"/>
        <v>2</v>
      </c>
    </row>
    <row r="914" spans="1:5">
      <c r="A914" s="10">
        <v>39394</v>
      </c>
      <c r="B914" s="9">
        <v>2.73333</v>
      </c>
      <c r="C914">
        <f t="shared" si="42"/>
        <v>2007</v>
      </c>
      <c r="D914">
        <f t="shared" si="43"/>
        <v>4</v>
      </c>
      <c r="E914">
        <f t="shared" si="44"/>
        <v>2</v>
      </c>
    </row>
    <row r="915" spans="1:5">
      <c r="A915" s="10">
        <v>39395</v>
      </c>
      <c r="B915" s="9">
        <v>2.6846199999999998</v>
      </c>
      <c r="C915">
        <f t="shared" si="42"/>
        <v>2007</v>
      </c>
      <c r="D915">
        <f t="shared" si="43"/>
        <v>4</v>
      </c>
      <c r="E915">
        <f t="shared" si="44"/>
        <v>2</v>
      </c>
    </row>
    <row r="916" spans="1:5">
      <c r="A916" s="10">
        <v>39398</v>
      </c>
      <c r="B916" s="9">
        <v>2.7384599999999999</v>
      </c>
      <c r="C916">
        <f t="shared" si="42"/>
        <v>2007</v>
      </c>
      <c r="D916">
        <f t="shared" si="43"/>
        <v>4</v>
      </c>
      <c r="E916">
        <f t="shared" si="44"/>
        <v>2</v>
      </c>
    </row>
    <row r="917" spans="1:5">
      <c r="A917" s="10">
        <v>39399</v>
      </c>
      <c r="B917" s="9">
        <v>2.7897400000000001</v>
      </c>
      <c r="C917">
        <f t="shared" si="42"/>
        <v>2007</v>
      </c>
      <c r="D917">
        <f t="shared" si="43"/>
        <v>4</v>
      </c>
      <c r="E917">
        <f t="shared" si="44"/>
        <v>2</v>
      </c>
    </row>
    <row r="918" spans="1:5">
      <c r="A918" s="10">
        <v>39400</v>
      </c>
      <c r="B918" s="9">
        <v>2.8743599999999998</v>
      </c>
      <c r="C918">
        <f t="shared" si="42"/>
        <v>2007</v>
      </c>
      <c r="D918">
        <f t="shared" si="43"/>
        <v>4</v>
      </c>
      <c r="E918">
        <f t="shared" si="44"/>
        <v>2</v>
      </c>
    </row>
    <row r="919" spans="1:5">
      <c r="A919" s="10">
        <v>39401</v>
      </c>
      <c r="B919" s="9">
        <v>2.8794900000000001</v>
      </c>
      <c r="C919">
        <f t="shared" si="42"/>
        <v>2007</v>
      </c>
      <c r="D919">
        <f t="shared" si="43"/>
        <v>4</v>
      </c>
      <c r="E919">
        <f t="shared" si="44"/>
        <v>2</v>
      </c>
    </row>
    <row r="920" spans="1:5">
      <c r="A920" s="10">
        <v>39402</v>
      </c>
      <c r="B920" s="9">
        <v>2.9333300000000002</v>
      </c>
      <c r="C920">
        <f t="shared" si="42"/>
        <v>2007</v>
      </c>
      <c r="D920">
        <f t="shared" si="43"/>
        <v>4</v>
      </c>
      <c r="E920">
        <f t="shared" si="44"/>
        <v>2</v>
      </c>
    </row>
    <row r="921" spans="1:5">
      <c r="A921" s="10">
        <v>39405</v>
      </c>
      <c r="B921" s="9">
        <v>3.2256399999999998</v>
      </c>
      <c r="C921">
        <f t="shared" si="42"/>
        <v>2007</v>
      </c>
      <c r="D921">
        <f t="shared" si="43"/>
        <v>4</v>
      </c>
      <c r="E921">
        <f t="shared" si="44"/>
        <v>2</v>
      </c>
    </row>
    <row r="922" spans="1:5">
      <c r="A922" s="10">
        <v>39406</v>
      </c>
      <c r="B922" s="9">
        <v>3.4794900000000002</v>
      </c>
      <c r="C922">
        <f t="shared" si="42"/>
        <v>2007</v>
      </c>
      <c r="D922">
        <f t="shared" si="43"/>
        <v>4</v>
      </c>
      <c r="E922">
        <f t="shared" si="44"/>
        <v>2</v>
      </c>
    </row>
    <row r="923" spans="1:5">
      <c r="A923" s="10">
        <v>39407</v>
      </c>
      <c r="B923" s="9">
        <v>3.5</v>
      </c>
      <c r="C923">
        <f t="shared" si="42"/>
        <v>2007</v>
      </c>
      <c r="D923">
        <f t="shared" si="43"/>
        <v>4</v>
      </c>
      <c r="E923">
        <f t="shared" si="44"/>
        <v>2</v>
      </c>
    </row>
    <row r="924" spans="1:5">
      <c r="A924" s="10">
        <v>39408</v>
      </c>
      <c r="B924" s="9">
        <v>3.5230800000000002</v>
      </c>
      <c r="C924">
        <f t="shared" si="42"/>
        <v>2007</v>
      </c>
      <c r="D924">
        <f t="shared" si="43"/>
        <v>4</v>
      </c>
      <c r="E924">
        <f t="shared" si="44"/>
        <v>2</v>
      </c>
    </row>
    <row r="925" spans="1:5">
      <c r="A925" s="10">
        <v>39409</v>
      </c>
      <c r="B925" s="9">
        <v>3.8743599999999998</v>
      </c>
      <c r="C925">
        <f t="shared" si="42"/>
        <v>2007</v>
      </c>
      <c r="D925">
        <f t="shared" si="43"/>
        <v>4</v>
      </c>
      <c r="E925">
        <f t="shared" si="44"/>
        <v>2</v>
      </c>
    </row>
    <row r="926" spans="1:5">
      <c r="A926" s="10">
        <v>39412</v>
      </c>
      <c r="B926" s="9">
        <v>4.0102599999999997</v>
      </c>
      <c r="C926">
        <f t="shared" si="42"/>
        <v>2007</v>
      </c>
      <c r="D926">
        <f t="shared" si="43"/>
        <v>4</v>
      </c>
      <c r="E926">
        <f t="shared" si="44"/>
        <v>2</v>
      </c>
    </row>
    <row r="927" spans="1:5">
      <c r="A927" s="10">
        <v>39413</v>
      </c>
      <c r="B927" s="9">
        <v>3.8282099999999999</v>
      </c>
      <c r="C927">
        <f t="shared" si="42"/>
        <v>2007</v>
      </c>
      <c r="D927">
        <f t="shared" si="43"/>
        <v>4</v>
      </c>
      <c r="E927">
        <f t="shared" si="44"/>
        <v>2</v>
      </c>
    </row>
    <row r="928" spans="1:5">
      <c r="A928" s="10">
        <v>39414</v>
      </c>
      <c r="B928" s="9">
        <v>4.0640999999999998</v>
      </c>
      <c r="C928">
        <f t="shared" si="42"/>
        <v>2007</v>
      </c>
      <c r="D928">
        <f t="shared" si="43"/>
        <v>4</v>
      </c>
      <c r="E928">
        <f t="shared" si="44"/>
        <v>2</v>
      </c>
    </row>
    <row r="929" spans="1:5">
      <c r="A929" s="10">
        <v>39415</v>
      </c>
      <c r="B929" s="9">
        <v>4.0102599999999997</v>
      </c>
      <c r="C929">
        <f t="shared" si="42"/>
        <v>2007</v>
      </c>
      <c r="D929">
        <f t="shared" si="43"/>
        <v>4</v>
      </c>
      <c r="E929">
        <f t="shared" si="44"/>
        <v>2</v>
      </c>
    </row>
    <row r="930" spans="1:5">
      <c r="A930" s="10">
        <v>39416</v>
      </c>
      <c r="B930" s="9">
        <v>3.8666700000000001</v>
      </c>
      <c r="C930">
        <f t="shared" si="42"/>
        <v>2007</v>
      </c>
      <c r="D930">
        <f t="shared" si="43"/>
        <v>4</v>
      </c>
      <c r="E930">
        <f t="shared" si="44"/>
        <v>2</v>
      </c>
    </row>
    <row r="931" spans="1:5">
      <c r="A931" s="10">
        <v>39419</v>
      </c>
      <c r="B931" s="9">
        <v>3.57436</v>
      </c>
      <c r="C931">
        <f t="shared" si="42"/>
        <v>2007</v>
      </c>
      <c r="D931">
        <f t="shared" si="43"/>
        <v>4</v>
      </c>
      <c r="E931">
        <f t="shared" si="44"/>
        <v>2</v>
      </c>
    </row>
    <row r="932" spans="1:5">
      <c r="A932" s="10">
        <v>39420</v>
      </c>
      <c r="B932" s="9">
        <v>3.6410300000000002</v>
      </c>
      <c r="C932">
        <f t="shared" si="42"/>
        <v>2007</v>
      </c>
      <c r="D932">
        <f t="shared" si="43"/>
        <v>4</v>
      </c>
      <c r="E932">
        <f t="shared" si="44"/>
        <v>2</v>
      </c>
    </row>
    <row r="933" spans="1:5">
      <c r="A933" s="10">
        <v>39421</v>
      </c>
      <c r="B933" s="9">
        <v>3.69231</v>
      </c>
      <c r="C933">
        <f t="shared" si="42"/>
        <v>2007</v>
      </c>
      <c r="D933">
        <f t="shared" si="43"/>
        <v>4</v>
      </c>
      <c r="E933">
        <f t="shared" si="44"/>
        <v>2</v>
      </c>
    </row>
    <row r="934" spans="1:5">
      <c r="A934" s="10">
        <v>39422</v>
      </c>
      <c r="B934" s="9">
        <v>4.0128199999999996</v>
      </c>
      <c r="C934">
        <f t="shared" si="42"/>
        <v>2007</v>
      </c>
      <c r="D934">
        <f t="shared" si="43"/>
        <v>4</v>
      </c>
      <c r="E934">
        <f t="shared" si="44"/>
        <v>2</v>
      </c>
    </row>
    <row r="935" spans="1:5">
      <c r="A935" s="10">
        <v>39423</v>
      </c>
      <c r="B935" s="9">
        <v>4.2897400000000001</v>
      </c>
      <c r="C935">
        <f t="shared" si="42"/>
        <v>2007</v>
      </c>
      <c r="D935">
        <f t="shared" si="43"/>
        <v>4</v>
      </c>
      <c r="E935">
        <f t="shared" si="44"/>
        <v>2</v>
      </c>
    </row>
    <row r="936" spans="1:5">
      <c r="A936" s="10">
        <v>39426</v>
      </c>
      <c r="B936" s="9">
        <v>4.38462</v>
      </c>
      <c r="C936">
        <f t="shared" si="42"/>
        <v>2007</v>
      </c>
      <c r="D936">
        <f t="shared" si="43"/>
        <v>4</v>
      </c>
      <c r="E936">
        <f t="shared" si="44"/>
        <v>2</v>
      </c>
    </row>
    <row r="937" spans="1:5">
      <c r="A937" s="10">
        <v>39427</v>
      </c>
      <c r="B937" s="9">
        <v>4.3923100000000002</v>
      </c>
      <c r="C937">
        <f t="shared" si="42"/>
        <v>2007</v>
      </c>
      <c r="D937">
        <f t="shared" si="43"/>
        <v>4</v>
      </c>
      <c r="E937">
        <f t="shared" si="44"/>
        <v>2</v>
      </c>
    </row>
    <row r="938" spans="1:5">
      <c r="A938" s="10">
        <v>39428</v>
      </c>
      <c r="B938" s="9">
        <v>4.2641</v>
      </c>
      <c r="C938">
        <f t="shared" si="42"/>
        <v>2007</v>
      </c>
      <c r="D938">
        <f t="shared" si="43"/>
        <v>4</v>
      </c>
      <c r="E938">
        <f t="shared" si="44"/>
        <v>2</v>
      </c>
    </row>
    <row r="939" spans="1:5">
      <c r="A939" s="10">
        <v>39429</v>
      </c>
      <c r="B939" s="9">
        <v>4.0512800000000002</v>
      </c>
      <c r="C939">
        <f t="shared" si="42"/>
        <v>2007</v>
      </c>
      <c r="D939">
        <f t="shared" si="43"/>
        <v>4</v>
      </c>
      <c r="E939">
        <f t="shared" si="44"/>
        <v>2</v>
      </c>
    </row>
    <row r="940" spans="1:5">
      <c r="A940" s="10">
        <v>39430</v>
      </c>
      <c r="B940" s="9">
        <v>4.45641</v>
      </c>
      <c r="C940">
        <f t="shared" si="42"/>
        <v>2007</v>
      </c>
      <c r="D940">
        <f t="shared" si="43"/>
        <v>4</v>
      </c>
      <c r="E940">
        <f t="shared" si="44"/>
        <v>2</v>
      </c>
    </row>
    <row r="941" spans="1:5">
      <c r="A941" s="10">
        <v>39433</v>
      </c>
      <c r="B941" s="9">
        <v>4.5256400000000001</v>
      </c>
      <c r="C941">
        <f t="shared" si="42"/>
        <v>2007</v>
      </c>
      <c r="D941">
        <f t="shared" si="43"/>
        <v>4</v>
      </c>
      <c r="E941">
        <f t="shared" si="44"/>
        <v>2</v>
      </c>
    </row>
    <row r="942" spans="1:5">
      <c r="A942" s="10">
        <v>39434</v>
      </c>
      <c r="B942" s="9">
        <v>4.4717900000000004</v>
      </c>
      <c r="C942">
        <f t="shared" si="42"/>
        <v>2007</v>
      </c>
      <c r="D942">
        <f t="shared" si="43"/>
        <v>4</v>
      </c>
      <c r="E942">
        <f t="shared" si="44"/>
        <v>2</v>
      </c>
    </row>
    <row r="943" spans="1:5">
      <c r="A943" s="10">
        <v>39435</v>
      </c>
      <c r="B943" s="9">
        <v>4.54359</v>
      </c>
      <c r="C943">
        <f t="shared" si="42"/>
        <v>2007</v>
      </c>
      <c r="D943">
        <f t="shared" si="43"/>
        <v>4</v>
      </c>
      <c r="E943">
        <f t="shared" si="44"/>
        <v>2</v>
      </c>
    </row>
    <row r="944" spans="1:5">
      <c r="A944" s="10">
        <v>39436</v>
      </c>
      <c r="B944" s="9">
        <v>4.7692300000000003</v>
      </c>
      <c r="C944">
        <f t="shared" si="42"/>
        <v>2007</v>
      </c>
      <c r="D944">
        <f t="shared" si="43"/>
        <v>4</v>
      </c>
      <c r="E944">
        <f t="shared" si="44"/>
        <v>2</v>
      </c>
    </row>
    <row r="945" spans="1:5">
      <c r="A945" s="10">
        <v>39437</v>
      </c>
      <c r="B945" s="9">
        <v>4.7641</v>
      </c>
      <c r="C945">
        <f t="shared" si="42"/>
        <v>2007</v>
      </c>
      <c r="D945">
        <f t="shared" si="43"/>
        <v>4</v>
      </c>
      <c r="E945">
        <f t="shared" si="44"/>
        <v>2</v>
      </c>
    </row>
    <row r="946" spans="1:5">
      <c r="A946" s="10">
        <v>39440</v>
      </c>
      <c r="B946" s="9">
        <v>4.7846200000000003</v>
      </c>
      <c r="C946">
        <f t="shared" si="42"/>
        <v>2007</v>
      </c>
      <c r="D946">
        <f t="shared" si="43"/>
        <v>4</v>
      </c>
      <c r="E946">
        <f t="shared" si="44"/>
        <v>2</v>
      </c>
    </row>
    <row r="947" spans="1:5">
      <c r="A947" s="10">
        <v>39441</v>
      </c>
      <c r="B947" s="9">
        <v>4.7923099999999996</v>
      </c>
      <c r="C947">
        <f t="shared" si="42"/>
        <v>2007</v>
      </c>
      <c r="D947">
        <f t="shared" si="43"/>
        <v>4</v>
      </c>
      <c r="E947">
        <f t="shared" si="44"/>
        <v>2</v>
      </c>
    </row>
    <row r="948" spans="1:5">
      <c r="A948" s="10">
        <v>39442</v>
      </c>
      <c r="B948" s="9">
        <v>4.8384600000000004</v>
      </c>
      <c r="C948">
        <f t="shared" si="42"/>
        <v>2007</v>
      </c>
      <c r="D948">
        <f t="shared" si="43"/>
        <v>4</v>
      </c>
      <c r="E948">
        <f t="shared" si="44"/>
        <v>2</v>
      </c>
    </row>
    <row r="949" spans="1:5">
      <c r="A949" s="10">
        <v>39443</v>
      </c>
      <c r="B949" s="9">
        <v>4.9538500000000001</v>
      </c>
      <c r="C949">
        <f t="shared" si="42"/>
        <v>2007</v>
      </c>
      <c r="D949">
        <f t="shared" si="43"/>
        <v>4</v>
      </c>
      <c r="E949">
        <f t="shared" si="44"/>
        <v>2</v>
      </c>
    </row>
    <row r="950" spans="1:5">
      <c r="A950" s="10">
        <v>39444</v>
      </c>
      <c r="B950" s="9">
        <v>4.9000000000000004</v>
      </c>
      <c r="C950">
        <f t="shared" si="42"/>
        <v>2007</v>
      </c>
      <c r="D950">
        <f t="shared" si="43"/>
        <v>4</v>
      </c>
      <c r="E950">
        <f t="shared" si="44"/>
        <v>2</v>
      </c>
    </row>
    <row r="951" spans="1:5">
      <c r="A951" s="10">
        <v>39449</v>
      </c>
      <c r="B951" s="9">
        <v>4.9435900000000004</v>
      </c>
      <c r="C951">
        <f t="shared" si="42"/>
        <v>2008</v>
      </c>
      <c r="D951">
        <f t="shared" si="43"/>
        <v>1</v>
      </c>
      <c r="E951">
        <f t="shared" si="44"/>
        <v>1</v>
      </c>
    </row>
    <row r="952" spans="1:5">
      <c r="A952" s="10">
        <v>39450</v>
      </c>
      <c r="B952" s="9">
        <v>4.8794899999999997</v>
      </c>
      <c r="C952">
        <f t="shared" si="42"/>
        <v>2008</v>
      </c>
      <c r="D952">
        <f t="shared" si="43"/>
        <v>1</v>
      </c>
      <c r="E952">
        <f t="shared" si="44"/>
        <v>1</v>
      </c>
    </row>
    <row r="953" spans="1:5">
      <c r="A953" s="10">
        <v>39451</v>
      </c>
      <c r="B953" s="9">
        <v>4.7743599999999997</v>
      </c>
      <c r="C953">
        <f t="shared" si="42"/>
        <v>2008</v>
      </c>
      <c r="D953">
        <f t="shared" si="43"/>
        <v>1</v>
      </c>
      <c r="E953">
        <f t="shared" si="44"/>
        <v>1</v>
      </c>
    </row>
    <row r="954" spans="1:5">
      <c r="A954" s="10">
        <v>39454</v>
      </c>
      <c r="B954" s="9">
        <v>4.7487199999999996</v>
      </c>
      <c r="C954">
        <f t="shared" si="42"/>
        <v>2008</v>
      </c>
      <c r="D954">
        <f t="shared" si="43"/>
        <v>1</v>
      </c>
      <c r="E954">
        <f t="shared" si="44"/>
        <v>1</v>
      </c>
    </row>
    <row r="955" spans="1:5">
      <c r="A955" s="10">
        <v>39455</v>
      </c>
      <c r="B955" s="9">
        <v>4.5179499999999999</v>
      </c>
      <c r="C955">
        <f t="shared" si="42"/>
        <v>2008</v>
      </c>
      <c r="D955">
        <f t="shared" si="43"/>
        <v>1</v>
      </c>
      <c r="E955">
        <f t="shared" si="44"/>
        <v>1</v>
      </c>
    </row>
    <row r="956" spans="1:5">
      <c r="A956" s="10">
        <v>39456</v>
      </c>
      <c r="B956" s="9">
        <v>4.8333300000000001</v>
      </c>
      <c r="C956">
        <f t="shared" si="42"/>
        <v>2008</v>
      </c>
      <c r="D956">
        <f t="shared" si="43"/>
        <v>1</v>
      </c>
      <c r="E956">
        <f t="shared" si="44"/>
        <v>1</v>
      </c>
    </row>
    <row r="957" spans="1:5">
      <c r="A957" s="10">
        <v>39457</v>
      </c>
      <c r="B957" s="9">
        <v>4.8769200000000001</v>
      </c>
      <c r="C957">
        <f t="shared" si="42"/>
        <v>2008</v>
      </c>
      <c r="D957">
        <f t="shared" si="43"/>
        <v>1</v>
      </c>
      <c r="E957">
        <f t="shared" si="44"/>
        <v>1</v>
      </c>
    </row>
    <row r="958" spans="1:5">
      <c r="A958" s="10">
        <v>39458</v>
      </c>
      <c r="B958" s="9">
        <v>4.7538499999999999</v>
      </c>
      <c r="C958">
        <f t="shared" si="42"/>
        <v>2008</v>
      </c>
      <c r="D958">
        <f t="shared" si="43"/>
        <v>1</v>
      </c>
      <c r="E958">
        <f t="shared" si="44"/>
        <v>1</v>
      </c>
    </row>
    <row r="959" spans="1:5">
      <c r="A959" s="10">
        <v>39461</v>
      </c>
      <c r="B959" s="9">
        <v>4.7256400000000003</v>
      </c>
      <c r="C959">
        <f t="shared" si="42"/>
        <v>2008</v>
      </c>
      <c r="D959">
        <f t="shared" si="43"/>
        <v>1</v>
      </c>
      <c r="E959">
        <f t="shared" si="44"/>
        <v>1</v>
      </c>
    </row>
    <row r="960" spans="1:5">
      <c r="A960" s="10">
        <v>39462</v>
      </c>
      <c r="B960" s="9">
        <v>4.6461499999999996</v>
      </c>
      <c r="C960">
        <f t="shared" si="42"/>
        <v>2008</v>
      </c>
      <c r="D960">
        <f t="shared" si="43"/>
        <v>1</v>
      </c>
      <c r="E960">
        <f t="shared" si="44"/>
        <v>1</v>
      </c>
    </row>
    <row r="961" spans="1:5">
      <c r="A961" s="10">
        <v>39463</v>
      </c>
      <c r="B961" s="9">
        <v>4.80769</v>
      </c>
      <c r="C961">
        <f t="shared" si="42"/>
        <v>2008</v>
      </c>
      <c r="D961">
        <f t="shared" si="43"/>
        <v>1</v>
      </c>
      <c r="E961">
        <f t="shared" si="44"/>
        <v>1</v>
      </c>
    </row>
    <row r="962" spans="1:5">
      <c r="A962" s="10">
        <v>39464</v>
      </c>
      <c r="B962" s="9">
        <v>4.9205100000000002</v>
      </c>
      <c r="C962">
        <f t="shared" si="42"/>
        <v>2008</v>
      </c>
      <c r="D962">
        <f t="shared" si="43"/>
        <v>1</v>
      </c>
      <c r="E962">
        <f t="shared" si="44"/>
        <v>1</v>
      </c>
    </row>
    <row r="963" spans="1:5">
      <c r="A963" s="10">
        <v>39465</v>
      </c>
      <c r="B963" s="9">
        <v>4.7615400000000001</v>
      </c>
      <c r="C963">
        <f t="shared" ref="C963:C1026" si="45">YEAR(A963)</f>
        <v>2008</v>
      </c>
      <c r="D963">
        <f t="shared" ref="D963:D1026" si="46">ROUNDUP(MONTH(A963)/3,0)</f>
        <v>1</v>
      </c>
      <c r="E963">
        <f t="shared" ref="E963:E1026" si="47">ROUND((D963/2),0)</f>
        <v>1</v>
      </c>
    </row>
    <row r="964" spans="1:5">
      <c r="A964" s="10">
        <v>39468</v>
      </c>
      <c r="B964" s="9">
        <v>4.30769</v>
      </c>
      <c r="C964">
        <f t="shared" si="45"/>
        <v>2008</v>
      </c>
      <c r="D964">
        <f t="shared" si="46"/>
        <v>1</v>
      </c>
      <c r="E964">
        <f t="shared" si="47"/>
        <v>1</v>
      </c>
    </row>
    <row r="965" spans="1:5">
      <c r="A965" s="10">
        <v>39469</v>
      </c>
      <c r="B965" s="9">
        <v>3.8769200000000001</v>
      </c>
      <c r="C965">
        <f t="shared" si="45"/>
        <v>2008</v>
      </c>
      <c r="D965">
        <f t="shared" si="46"/>
        <v>1</v>
      </c>
      <c r="E965">
        <f t="shared" si="47"/>
        <v>1</v>
      </c>
    </row>
    <row r="966" spans="1:5">
      <c r="A966" s="10">
        <v>39470</v>
      </c>
      <c r="B966" s="9">
        <v>4.0282099999999996</v>
      </c>
      <c r="C966">
        <f t="shared" si="45"/>
        <v>2008</v>
      </c>
      <c r="D966">
        <f t="shared" si="46"/>
        <v>1</v>
      </c>
      <c r="E966">
        <f t="shared" si="47"/>
        <v>1</v>
      </c>
    </row>
    <row r="967" spans="1:5">
      <c r="A967" s="10">
        <v>39471</v>
      </c>
      <c r="B967" s="9">
        <v>4.2051299999999996</v>
      </c>
      <c r="C967">
        <f t="shared" si="45"/>
        <v>2008</v>
      </c>
      <c r="D967">
        <f t="shared" si="46"/>
        <v>1</v>
      </c>
      <c r="E967">
        <f t="shared" si="47"/>
        <v>1</v>
      </c>
    </row>
    <row r="968" spans="1:5">
      <c r="A968" s="10">
        <v>39472</v>
      </c>
      <c r="B968" s="9">
        <v>4.3640999999999996</v>
      </c>
      <c r="C968">
        <f t="shared" si="45"/>
        <v>2008</v>
      </c>
      <c r="D968">
        <f t="shared" si="46"/>
        <v>1</v>
      </c>
      <c r="E968">
        <f t="shared" si="47"/>
        <v>1</v>
      </c>
    </row>
    <row r="969" spans="1:5">
      <c r="A969" s="10">
        <v>39475</v>
      </c>
      <c r="B969" s="9">
        <v>4.3743600000000002</v>
      </c>
      <c r="C969">
        <f t="shared" si="45"/>
        <v>2008</v>
      </c>
      <c r="D969">
        <f t="shared" si="46"/>
        <v>1</v>
      </c>
      <c r="E969">
        <f t="shared" si="47"/>
        <v>1</v>
      </c>
    </row>
    <row r="970" spans="1:5">
      <c r="A970" s="10">
        <v>39476</v>
      </c>
      <c r="B970" s="9">
        <v>4.4179500000000003</v>
      </c>
      <c r="C970">
        <f t="shared" si="45"/>
        <v>2008</v>
      </c>
      <c r="D970">
        <f t="shared" si="46"/>
        <v>1</v>
      </c>
      <c r="E970">
        <f t="shared" si="47"/>
        <v>1</v>
      </c>
    </row>
    <row r="971" spans="1:5">
      <c r="A971" s="10">
        <v>39477</v>
      </c>
      <c r="B971" s="9">
        <v>4.41282</v>
      </c>
      <c r="C971">
        <f t="shared" si="45"/>
        <v>2008</v>
      </c>
      <c r="D971">
        <f t="shared" si="46"/>
        <v>1</v>
      </c>
      <c r="E971">
        <f t="shared" si="47"/>
        <v>1</v>
      </c>
    </row>
    <row r="972" spans="1:5">
      <c r="A972" s="10">
        <v>39478</v>
      </c>
      <c r="B972" s="9">
        <v>4.0794899999999998</v>
      </c>
      <c r="C972">
        <f t="shared" si="45"/>
        <v>2008</v>
      </c>
      <c r="D972">
        <f t="shared" si="46"/>
        <v>1</v>
      </c>
      <c r="E972">
        <f t="shared" si="47"/>
        <v>1</v>
      </c>
    </row>
    <row r="973" spans="1:5">
      <c r="A973" s="10">
        <v>39479</v>
      </c>
      <c r="B973" s="9">
        <v>3.6717900000000001</v>
      </c>
      <c r="C973">
        <f t="shared" si="45"/>
        <v>2008</v>
      </c>
      <c r="D973">
        <f t="shared" si="46"/>
        <v>1</v>
      </c>
      <c r="E973">
        <f t="shared" si="47"/>
        <v>1</v>
      </c>
    </row>
    <row r="974" spans="1:5">
      <c r="A974" s="10">
        <v>39482</v>
      </c>
      <c r="B974" s="9">
        <v>4.0128199999999996</v>
      </c>
      <c r="C974">
        <f t="shared" si="45"/>
        <v>2008</v>
      </c>
      <c r="D974">
        <f t="shared" si="46"/>
        <v>1</v>
      </c>
      <c r="E974">
        <f t="shared" si="47"/>
        <v>1</v>
      </c>
    </row>
    <row r="975" spans="1:5">
      <c r="A975" s="10">
        <v>39483</v>
      </c>
      <c r="B975" s="9">
        <v>3.9461499999999998</v>
      </c>
      <c r="C975">
        <f t="shared" si="45"/>
        <v>2008</v>
      </c>
      <c r="D975">
        <f t="shared" si="46"/>
        <v>1</v>
      </c>
      <c r="E975">
        <f t="shared" si="47"/>
        <v>1</v>
      </c>
    </row>
    <row r="976" spans="1:5">
      <c r="A976" s="10">
        <v>39491</v>
      </c>
      <c r="B976" s="9">
        <v>3.8487200000000001</v>
      </c>
      <c r="C976">
        <f t="shared" si="45"/>
        <v>2008</v>
      </c>
      <c r="D976">
        <f t="shared" si="46"/>
        <v>1</v>
      </c>
      <c r="E976">
        <f t="shared" si="47"/>
        <v>1</v>
      </c>
    </row>
    <row r="977" spans="1:5">
      <c r="A977" s="10">
        <v>39492</v>
      </c>
      <c r="B977" s="9">
        <v>4.2333299999999996</v>
      </c>
      <c r="C977">
        <f t="shared" si="45"/>
        <v>2008</v>
      </c>
      <c r="D977">
        <f t="shared" si="46"/>
        <v>1</v>
      </c>
      <c r="E977">
        <f t="shared" si="47"/>
        <v>1</v>
      </c>
    </row>
    <row r="978" spans="1:5">
      <c r="A978" s="10">
        <v>39493</v>
      </c>
      <c r="B978" s="9">
        <v>4.1794900000000004</v>
      </c>
      <c r="C978">
        <f t="shared" si="45"/>
        <v>2008</v>
      </c>
      <c r="D978">
        <f t="shared" si="46"/>
        <v>1</v>
      </c>
      <c r="E978">
        <f t="shared" si="47"/>
        <v>1</v>
      </c>
    </row>
    <row r="979" spans="1:5">
      <c r="A979" s="10">
        <v>39496</v>
      </c>
      <c r="B979" s="9">
        <v>4.27949</v>
      </c>
      <c r="C979">
        <f t="shared" si="45"/>
        <v>2008</v>
      </c>
      <c r="D979">
        <f t="shared" si="46"/>
        <v>1</v>
      </c>
      <c r="E979">
        <f t="shared" si="47"/>
        <v>1</v>
      </c>
    </row>
    <row r="980" spans="1:5">
      <c r="A980" s="10">
        <v>39497</v>
      </c>
      <c r="B980" s="9">
        <v>4.3666700000000001</v>
      </c>
      <c r="C980">
        <f t="shared" si="45"/>
        <v>2008</v>
      </c>
      <c r="D980">
        <f t="shared" si="46"/>
        <v>1</v>
      </c>
      <c r="E980">
        <f t="shared" si="47"/>
        <v>1</v>
      </c>
    </row>
    <row r="981" spans="1:5">
      <c r="A981" s="10">
        <v>39498</v>
      </c>
      <c r="B981" s="9">
        <v>4.3666700000000001</v>
      </c>
      <c r="C981">
        <f t="shared" si="45"/>
        <v>2008</v>
      </c>
      <c r="D981">
        <f t="shared" si="46"/>
        <v>1</v>
      </c>
      <c r="E981">
        <f t="shared" si="47"/>
        <v>1</v>
      </c>
    </row>
    <row r="982" spans="1:5">
      <c r="A982" s="10">
        <v>39499</v>
      </c>
      <c r="B982" s="9">
        <v>4.6846199999999998</v>
      </c>
      <c r="C982">
        <f t="shared" si="45"/>
        <v>2008</v>
      </c>
      <c r="D982">
        <f t="shared" si="46"/>
        <v>1</v>
      </c>
      <c r="E982">
        <f t="shared" si="47"/>
        <v>1</v>
      </c>
    </row>
    <row r="983" spans="1:5">
      <c r="A983" s="10">
        <v>39500</v>
      </c>
      <c r="B983" s="9">
        <v>4.7384599999999999</v>
      </c>
      <c r="C983">
        <f t="shared" si="45"/>
        <v>2008</v>
      </c>
      <c r="D983">
        <f t="shared" si="46"/>
        <v>1</v>
      </c>
      <c r="E983">
        <f t="shared" si="47"/>
        <v>1</v>
      </c>
    </row>
    <row r="984" spans="1:5">
      <c r="A984" s="10">
        <v>39503</v>
      </c>
      <c r="B984" s="9">
        <v>4.7410300000000003</v>
      </c>
      <c r="C984">
        <f t="shared" si="45"/>
        <v>2008</v>
      </c>
      <c r="D984">
        <f t="shared" si="46"/>
        <v>1</v>
      </c>
      <c r="E984">
        <f t="shared" si="47"/>
        <v>1</v>
      </c>
    </row>
    <row r="985" spans="1:5">
      <c r="A985" s="10">
        <v>39504</v>
      </c>
      <c r="B985" s="9">
        <v>4.4000000000000004</v>
      </c>
      <c r="C985">
        <f t="shared" si="45"/>
        <v>2008</v>
      </c>
      <c r="D985">
        <f t="shared" si="46"/>
        <v>1</v>
      </c>
      <c r="E985">
        <f t="shared" si="47"/>
        <v>1</v>
      </c>
    </row>
    <row r="986" spans="1:5">
      <c r="A986" s="10">
        <v>39505</v>
      </c>
      <c r="B986" s="9">
        <v>4.3640999999999996</v>
      </c>
      <c r="C986">
        <f t="shared" si="45"/>
        <v>2008</v>
      </c>
      <c r="D986">
        <f t="shared" si="46"/>
        <v>1</v>
      </c>
      <c r="E986">
        <f t="shared" si="47"/>
        <v>1</v>
      </c>
    </row>
    <row r="987" spans="1:5">
      <c r="A987" s="10">
        <v>39506</v>
      </c>
      <c r="B987" s="9">
        <v>4.3435899999999998</v>
      </c>
      <c r="C987">
        <f t="shared" si="45"/>
        <v>2008</v>
      </c>
      <c r="D987">
        <f t="shared" si="46"/>
        <v>1</v>
      </c>
      <c r="E987">
        <f t="shared" si="47"/>
        <v>1</v>
      </c>
    </row>
    <row r="988" spans="1:5">
      <c r="A988" s="10">
        <v>39507</v>
      </c>
      <c r="B988" s="9">
        <v>4.4051299999999998</v>
      </c>
      <c r="C988">
        <f t="shared" si="45"/>
        <v>2008</v>
      </c>
      <c r="D988">
        <f t="shared" si="46"/>
        <v>1</v>
      </c>
      <c r="E988">
        <f t="shared" si="47"/>
        <v>1</v>
      </c>
    </row>
    <row r="989" spans="1:5">
      <c r="A989" s="10">
        <v>39510</v>
      </c>
      <c r="B989" s="9">
        <v>4.5230800000000002</v>
      </c>
      <c r="C989">
        <f t="shared" si="45"/>
        <v>2008</v>
      </c>
      <c r="D989">
        <f t="shared" si="46"/>
        <v>1</v>
      </c>
      <c r="E989">
        <f t="shared" si="47"/>
        <v>1</v>
      </c>
    </row>
    <row r="990" spans="1:5">
      <c r="A990" s="10">
        <v>39511</v>
      </c>
      <c r="B990" s="9">
        <v>4.4487199999999998</v>
      </c>
      <c r="C990">
        <f t="shared" si="45"/>
        <v>2008</v>
      </c>
      <c r="D990">
        <f t="shared" si="46"/>
        <v>1</v>
      </c>
      <c r="E990">
        <f t="shared" si="47"/>
        <v>1</v>
      </c>
    </row>
    <row r="991" spans="1:5">
      <c r="A991" s="10">
        <v>39512</v>
      </c>
      <c r="B991" s="9">
        <v>4.6025600000000004</v>
      </c>
      <c r="C991">
        <f t="shared" si="45"/>
        <v>2008</v>
      </c>
      <c r="D991">
        <f t="shared" si="46"/>
        <v>1</v>
      </c>
      <c r="E991">
        <f t="shared" si="47"/>
        <v>1</v>
      </c>
    </row>
    <row r="992" spans="1:5">
      <c r="A992" s="10">
        <v>39513</v>
      </c>
      <c r="B992" s="9">
        <v>4.58718</v>
      </c>
      <c r="C992">
        <f t="shared" si="45"/>
        <v>2008</v>
      </c>
      <c r="D992">
        <f t="shared" si="46"/>
        <v>1</v>
      </c>
      <c r="E992">
        <f t="shared" si="47"/>
        <v>1</v>
      </c>
    </row>
    <row r="993" spans="1:5">
      <c r="A993" s="10">
        <v>39514</v>
      </c>
      <c r="B993" s="9">
        <v>4.45641</v>
      </c>
      <c r="C993">
        <f t="shared" si="45"/>
        <v>2008</v>
      </c>
      <c r="D993">
        <f t="shared" si="46"/>
        <v>1</v>
      </c>
      <c r="E993">
        <f t="shared" si="47"/>
        <v>1</v>
      </c>
    </row>
    <row r="994" spans="1:5">
      <c r="A994" s="10">
        <v>39517</v>
      </c>
      <c r="B994" s="9">
        <v>4.1410299999999998</v>
      </c>
      <c r="C994">
        <f t="shared" si="45"/>
        <v>2008</v>
      </c>
      <c r="D994">
        <f t="shared" si="46"/>
        <v>1</v>
      </c>
      <c r="E994">
        <f t="shared" si="47"/>
        <v>1</v>
      </c>
    </row>
    <row r="995" spans="1:5">
      <c r="A995" s="10">
        <v>39518</v>
      </c>
      <c r="B995" s="9">
        <v>4.2589699999999997</v>
      </c>
      <c r="C995">
        <f t="shared" si="45"/>
        <v>2008</v>
      </c>
      <c r="D995">
        <f t="shared" si="46"/>
        <v>1</v>
      </c>
      <c r="E995">
        <f t="shared" si="47"/>
        <v>1</v>
      </c>
    </row>
    <row r="996" spans="1:5">
      <c r="A996" s="10">
        <v>39519</v>
      </c>
      <c r="B996" s="9">
        <v>4.04359</v>
      </c>
      <c r="C996">
        <f t="shared" si="45"/>
        <v>2008</v>
      </c>
      <c r="D996">
        <f t="shared" si="46"/>
        <v>1</v>
      </c>
      <c r="E996">
        <f t="shared" si="47"/>
        <v>1</v>
      </c>
    </row>
    <row r="997" spans="1:5">
      <c r="A997" s="10">
        <v>39520</v>
      </c>
      <c r="B997" s="9">
        <v>3.77949</v>
      </c>
      <c r="C997">
        <f t="shared" si="45"/>
        <v>2008</v>
      </c>
      <c r="D997">
        <f t="shared" si="46"/>
        <v>1</v>
      </c>
      <c r="E997">
        <f t="shared" si="47"/>
        <v>1</v>
      </c>
    </row>
    <row r="998" spans="1:5">
      <c r="A998" s="10">
        <v>39521</v>
      </c>
      <c r="B998" s="9">
        <v>3.85385</v>
      </c>
      <c r="C998">
        <f t="shared" si="45"/>
        <v>2008</v>
      </c>
      <c r="D998">
        <f t="shared" si="46"/>
        <v>1</v>
      </c>
      <c r="E998">
        <f t="shared" si="47"/>
        <v>1</v>
      </c>
    </row>
    <row r="999" spans="1:5">
      <c r="A999" s="10">
        <v>39524</v>
      </c>
      <c r="B999" s="9">
        <v>3.4743599999999999</v>
      </c>
      <c r="C999">
        <f t="shared" si="45"/>
        <v>2008</v>
      </c>
      <c r="D999">
        <f t="shared" si="46"/>
        <v>1</v>
      </c>
      <c r="E999">
        <f t="shared" si="47"/>
        <v>1</v>
      </c>
    </row>
    <row r="1000" spans="1:5">
      <c r="A1000" s="10">
        <v>39525</v>
      </c>
      <c r="B1000" s="9">
        <v>3.2</v>
      </c>
      <c r="C1000">
        <f t="shared" si="45"/>
        <v>2008</v>
      </c>
      <c r="D1000">
        <f t="shared" si="46"/>
        <v>1</v>
      </c>
      <c r="E1000">
        <f t="shared" si="47"/>
        <v>1</v>
      </c>
    </row>
    <row r="1001" spans="1:5">
      <c r="A1001" s="10">
        <v>39526</v>
      </c>
      <c r="B1001" s="9">
        <v>3.3769200000000001</v>
      </c>
      <c r="C1001">
        <f t="shared" si="45"/>
        <v>2008</v>
      </c>
      <c r="D1001">
        <f t="shared" si="46"/>
        <v>1</v>
      </c>
      <c r="E1001">
        <f t="shared" si="47"/>
        <v>1</v>
      </c>
    </row>
    <row r="1002" spans="1:5">
      <c r="A1002" s="10">
        <v>39527</v>
      </c>
      <c r="B1002" s="9">
        <v>3.5076900000000002</v>
      </c>
      <c r="C1002">
        <f t="shared" si="45"/>
        <v>2008</v>
      </c>
      <c r="D1002">
        <f t="shared" si="46"/>
        <v>1</v>
      </c>
      <c r="E1002">
        <f t="shared" si="47"/>
        <v>1</v>
      </c>
    </row>
    <row r="1003" spans="1:5">
      <c r="A1003" s="10">
        <v>39528</v>
      </c>
      <c r="B1003" s="9">
        <v>3.5205099999999998</v>
      </c>
      <c r="C1003">
        <f t="shared" si="45"/>
        <v>2008</v>
      </c>
      <c r="D1003">
        <f t="shared" si="46"/>
        <v>1</v>
      </c>
      <c r="E1003">
        <f t="shared" si="47"/>
        <v>1</v>
      </c>
    </row>
    <row r="1004" spans="1:5">
      <c r="A1004" s="10">
        <v>39531</v>
      </c>
      <c r="B1004" s="9">
        <v>3.8615400000000002</v>
      </c>
      <c r="C1004">
        <f t="shared" si="45"/>
        <v>2008</v>
      </c>
      <c r="D1004">
        <f t="shared" si="46"/>
        <v>1</v>
      </c>
      <c r="E1004">
        <f t="shared" si="47"/>
        <v>1</v>
      </c>
    </row>
    <row r="1005" spans="1:5">
      <c r="A1005" s="10">
        <v>39532</v>
      </c>
      <c r="B1005" s="9">
        <v>3.8128199999999999</v>
      </c>
      <c r="C1005">
        <f t="shared" si="45"/>
        <v>2008</v>
      </c>
      <c r="D1005">
        <f t="shared" si="46"/>
        <v>1</v>
      </c>
      <c r="E1005">
        <f t="shared" si="47"/>
        <v>1</v>
      </c>
    </row>
    <row r="1006" spans="1:5">
      <c r="A1006" s="10">
        <v>39533</v>
      </c>
      <c r="B1006" s="9">
        <v>3.7307700000000001</v>
      </c>
      <c r="C1006">
        <f t="shared" si="45"/>
        <v>2008</v>
      </c>
      <c r="D1006">
        <f t="shared" si="46"/>
        <v>1</v>
      </c>
      <c r="E1006">
        <f t="shared" si="47"/>
        <v>1</v>
      </c>
    </row>
    <row r="1007" spans="1:5">
      <c r="A1007" s="10">
        <v>39534</v>
      </c>
      <c r="B1007" s="9">
        <v>3.4589699999999999</v>
      </c>
      <c r="C1007">
        <f t="shared" si="45"/>
        <v>2008</v>
      </c>
      <c r="D1007">
        <f t="shared" si="46"/>
        <v>1</v>
      </c>
      <c r="E1007">
        <f t="shared" si="47"/>
        <v>1</v>
      </c>
    </row>
    <row r="1008" spans="1:5">
      <c r="A1008" s="10">
        <v>39535</v>
      </c>
      <c r="B1008" s="9">
        <v>3.6205099999999999</v>
      </c>
      <c r="C1008">
        <f t="shared" si="45"/>
        <v>2008</v>
      </c>
      <c r="D1008">
        <f t="shared" si="46"/>
        <v>1</v>
      </c>
      <c r="E1008">
        <f t="shared" si="47"/>
        <v>1</v>
      </c>
    </row>
    <row r="1009" spans="1:5">
      <c r="A1009" s="10">
        <v>39538</v>
      </c>
      <c r="B1009" s="9">
        <v>3.4359000000000002</v>
      </c>
      <c r="C1009">
        <f t="shared" si="45"/>
        <v>2008</v>
      </c>
      <c r="D1009">
        <f t="shared" si="46"/>
        <v>1</v>
      </c>
      <c r="E1009">
        <f t="shared" si="47"/>
        <v>1</v>
      </c>
    </row>
    <row r="1010" spans="1:5">
      <c r="A1010" s="10">
        <v>39539</v>
      </c>
      <c r="B1010" s="9">
        <v>3.1</v>
      </c>
      <c r="C1010">
        <f t="shared" si="45"/>
        <v>2008</v>
      </c>
      <c r="D1010">
        <f t="shared" si="46"/>
        <v>2</v>
      </c>
      <c r="E1010">
        <f t="shared" si="47"/>
        <v>1</v>
      </c>
    </row>
    <row r="1011" spans="1:5">
      <c r="A1011" s="10">
        <v>39540</v>
      </c>
      <c r="B1011" s="9">
        <v>2.9076900000000001</v>
      </c>
      <c r="C1011">
        <f t="shared" si="45"/>
        <v>2008</v>
      </c>
      <c r="D1011">
        <f t="shared" si="46"/>
        <v>2</v>
      </c>
      <c r="E1011">
        <f t="shared" si="47"/>
        <v>1</v>
      </c>
    </row>
    <row r="1012" spans="1:5">
      <c r="A1012" s="10">
        <v>39541</v>
      </c>
      <c r="B1012" s="9">
        <v>3.0230800000000002</v>
      </c>
      <c r="C1012">
        <f t="shared" si="45"/>
        <v>2008</v>
      </c>
      <c r="D1012">
        <f t="shared" si="46"/>
        <v>2</v>
      </c>
      <c r="E1012">
        <f t="shared" si="47"/>
        <v>1</v>
      </c>
    </row>
    <row r="1013" spans="1:5">
      <c r="A1013" s="10">
        <v>39545</v>
      </c>
      <c r="B1013" s="9">
        <v>3.27949</v>
      </c>
      <c r="C1013">
        <f t="shared" si="45"/>
        <v>2008</v>
      </c>
      <c r="D1013">
        <f t="shared" si="46"/>
        <v>2</v>
      </c>
      <c r="E1013">
        <f t="shared" si="47"/>
        <v>1</v>
      </c>
    </row>
    <row r="1014" spans="1:5">
      <c r="A1014" s="10">
        <v>39546</v>
      </c>
      <c r="B1014" s="9">
        <v>3.5974400000000002</v>
      </c>
      <c r="C1014">
        <f t="shared" si="45"/>
        <v>2008</v>
      </c>
      <c r="D1014">
        <f t="shared" si="46"/>
        <v>2</v>
      </c>
      <c r="E1014">
        <f t="shared" si="47"/>
        <v>1</v>
      </c>
    </row>
    <row r="1015" spans="1:5">
      <c r="A1015" s="10">
        <v>39547</v>
      </c>
      <c r="B1015" s="9">
        <v>3.2589700000000001</v>
      </c>
      <c r="C1015">
        <f t="shared" si="45"/>
        <v>2008</v>
      </c>
      <c r="D1015">
        <f t="shared" si="46"/>
        <v>2</v>
      </c>
      <c r="E1015">
        <f t="shared" si="47"/>
        <v>1</v>
      </c>
    </row>
    <row r="1016" spans="1:5">
      <c r="A1016" s="10">
        <v>39548</v>
      </c>
      <c r="B1016" s="9">
        <v>3.3948700000000001</v>
      </c>
      <c r="C1016">
        <f t="shared" si="45"/>
        <v>2008</v>
      </c>
      <c r="D1016">
        <f t="shared" si="46"/>
        <v>2</v>
      </c>
      <c r="E1016">
        <f t="shared" si="47"/>
        <v>1</v>
      </c>
    </row>
    <row r="1017" spans="1:5">
      <c r="A1017" s="10">
        <v>39549</v>
      </c>
      <c r="B1017" s="9">
        <v>3.4359000000000002</v>
      </c>
      <c r="C1017">
        <f t="shared" si="45"/>
        <v>2008</v>
      </c>
      <c r="D1017">
        <f t="shared" si="46"/>
        <v>2</v>
      </c>
      <c r="E1017">
        <f t="shared" si="47"/>
        <v>1</v>
      </c>
    </row>
    <row r="1018" spans="1:5">
      <c r="A1018" s="10">
        <v>39552</v>
      </c>
      <c r="B1018" s="9">
        <v>3.1435900000000001</v>
      </c>
      <c r="C1018">
        <f t="shared" si="45"/>
        <v>2008</v>
      </c>
      <c r="D1018">
        <f t="shared" si="46"/>
        <v>2</v>
      </c>
      <c r="E1018">
        <f t="shared" si="47"/>
        <v>1</v>
      </c>
    </row>
    <row r="1019" spans="1:5">
      <c r="A1019" s="10">
        <v>39553</v>
      </c>
      <c r="B1019" s="9">
        <v>3.3179500000000002</v>
      </c>
      <c r="C1019">
        <f t="shared" si="45"/>
        <v>2008</v>
      </c>
      <c r="D1019">
        <f t="shared" si="46"/>
        <v>2</v>
      </c>
      <c r="E1019">
        <f t="shared" si="47"/>
        <v>1</v>
      </c>
    </row>
    <row r="1020" spans="1:5">
      <c r="A1020" s="10">
        <v>39554</v>
      </c>
      <c r="B1020" s="9">
        <v>3.2384599999999999</v>
      </c>
      <c r="C1020">
        <f t="shared" si="45"/>
        <v>2008</v>
      </c>
      <c r="D1020">
        <f t="shared" si="46"/>
        <v>2</v>
      </c>
      <c r="E1020">
        <f t="shared" si="47"/>
        <v>1</v>
      </c>
    </row>
    <row r="1021" spans="1:5">
      <c r="A1021" s="10">
        <v>39555</v>
      </c>
      <c r="B1021" s="9">
        <v>3.1410300000000002</v>
      </c>
      <c r="C1021">
        <f t="shared" si="45"/>
        <v>2008</v>
      </c>
      <c r="D1021">
        <f t="shared" si="46"/>
        <v>2</v>
      </c>
      <c r="E1021">
        <f t="shared" si="47"/>
        <v>1</v>
      </c>
    </row>
    <row r="1022" spans="1:5">
      <c r="A1022" s="10">
        <v>39556</v>
      </c>
      <c r="B1022" s="9">
        <v>3.03077</v>
      </c>
      <c r="C1022">
        <f t="shared" si="45"/>
        <v>2008</v>
      </c>
      <c r="D1022">
        <f t="shared" si="46"/>
        <v>2</v>
      </c>
      <c r="E1022">
        <f t="shared" si="47"/>
        <v>1</v>
      </c>
    </row>
    <row r="1023" spans="1:5">
      <c r="A1023" s="10">
        <v>39559</v>
      </c>
      <c r="B1023" s="9">
        <v>3.07436</v>
      </c>
      <c r="C1023">
        <f t="shared" si="45"/>
        <v>2008</v>
      </c>
      <c r="D1023">
        <f t="shared" si="46"/>
        <v>2</v>
      </c>
      <c r="E1023">
        <f t="shared" si="47"/>
        <v>1</v>
      </c>
    </row>
    <row r="1024" spans="1:5">
      <c r="A1024" s="10">
        <v>39560</v>
      </c>
      <c r="B1024" s="9">
        <v>3.0282100000000001</v>
      </c>
      <c r="C1024">
        <f t="shared" si="45"/>
        <v>2008</v>
      </c>
      <c r="D1024">
        <f t="shared" si="46"/>
        <v>2</v>
      </c>
      <c r="E1024">
        <f t="shared" si="47"/>
        <v>1</v>
      </c>
    </row>
    <row r="1025" spans="1:5">
      <c r="A1025" s="10">
        <v>39561</v>
      </c>
      <c r="B1025" s="9">
        <v>3.1692300000000002</v>
      </c>
      <c r="C1025">
        <f t="shared" si="45"/>
        <v>2008</v>
      </c>
      <c r="D1025">
        <f t="shared" si="46"/>
        <v>2</v>
      </c>
      <c r="E1025">
        <f t="shared" si="47"/>
        <v>1</v>
      </c>
    </row>
    <row r="1026" spans="1:5">
      <c r="A1026" s="10">
        <v>39562</v>
      </c>
      <c r="B1026" s="9">
        <v>3.4871799999999999</v>
      </c>
      <c r="C1026">
        <f t="shared" si="45"/>
        <v>2008</v>
      </c>
      <c r="D1026">
        <f t="shared" si="46"/>
        <v>2</v>
      </c>
      <c r="E1026">
        <f t="shared" si="47"/>
        <v>1</v>
      </c>
    </row>
    <row r="1027" spans="1:5">
      <c r="A1027" s="10">
        <v>39563</v>
      </c>
      <c r="B1027" s="9">
        <v>3.42821</v>
      </c>
      <c r="C1027">
        <f t="shared" ref="C1027:C1090" si="48">YEAR(A1027)</f>
        <v>2008</v>
      </c>
      <c r="D1027">
        <f t="shared" ref="D1027:D1090" si="49">ROUNDUP(MONTH(A1027)/3,0)</f>
        <v>2</v>
      </c>
      <c r="E1027">
        <f t="shared" ref="E1027:E1090" si="50">ROUND((D1027/2),0)</f>
        <v>1</v>
      </c>
    </row>
    <row r="1028" spans="1:5">
      <c r="A1028" s="10">
        <v>39566</v>
      </c>
      <c r="B1028" s="9">
        <v>3.4230800000000001</v>
      </c>
      <c r="C1028">
        <f t="shared" si="48"/>
        <v>2008</v>
      </c>
      <c r="D1028">
        <f t="shared" si="49"/>
        <v>2</v>
      </c>
      <c r="E1028">
        <f t="shared" si="50"/>
        <v>1</v>
      </c>
    </row>
    <row r="1029" spans="1:5">
      <c r="A1029" s="10">
        <v>39567</v>
      </c>
      <c r="B1029" s="9">
        <v>3.4102600000000001</v>
      </c>
      <c r="C1029">
        <f t="shared" si="48"/>
        <v>2008</v>
      </c>
      <c r="D1029">
        <f t="shared" si="49"/>
        <v>2</v>
      </c>
      <c r="E1029">
        <f t="shared" si="50"/>
        <v>1</v>
      </c>
    </row>
    <row r="1030" spans="1:5">
      <c r="A1030" s="10">
        <v>39568</v>
      </c>
      <c r="B1030" s="9">
        <v>3.5076900000000002</v>
      </c>
      <c r="C1030">
        <f t="shared" si="48"/>
        <v>2008</v>
      </c>
      <c r="D1030">
        <f t="shared" si="49"/>
        <v>2</v>
      </c>
      <c r="E1030">
        <f t="shared" si="50"/>
        <v>1</v>
      </c>
    </row>
    <row r="1031" spans="1:5">
      <c r="A1031" s="10">
        <v>39573</v>
      </c>
      <c r="B1031" s="9">
        <v>3.6794899999999999</v>
      </c>
      <c r="C1031">
        <f t="shared" si="48"/>
        <v>2008</v>
      </c>
      <c r="D1031">
        <f t="shared" si="49"/>
        <v>2</v>
      </c>
      <c r="E1031">
        <f t="shared" si="50"/>
        <v>1</v>
      </c>
    </row>
    <row r="1032" spans="1:5">
      <c r="A1032" s="10">
        <v>39574</v>
      </c>
      <c r="B1032" s="9">
        <v>3.5282100000000001</v>
      </c>
      <c r="C1032">
        <f t="shared" si="48"/>
        <v>2008</v>
      </c>
      <c r="D1032">
        <f t="shared" si="49"/>
        <v>2</v>
      </c>
      <c r="E1032">
        <f t="shared" si="50"/>
        <v>1</v>
      </c>
    </row>
    <row r="1033" spans="1:5">
      <c r="A1033" s="10">
        <v>39575</v>
      </c>
      <c r="B1033" s="9">
        <v>3.3435899999999998</v>
      </c>
      <c r="C1033">
        <f t="shared" si="48"/>
        <v>2008</v>
      </c>
      <c r="D1033">
        <f t="shared" si="49"/>
        <v>2</v>
      </c>
      <c r="E1033">
        <f t="shared" si="50"/>
        <v>1</v>
      </c>
    </row>
    <row r="1034" spans="1:5">
      <c r="A1034" s="10">
        <v>39576</v>
      </c>
      <c r="B1034" s="9">
        <v>3.5205099999999998</v>
      </c>
      <c r="C1034">
        <f t="shared" si="48"/>
        <v>2008</v>
      </c>
      <c r="D1034">
        <f t="shared" si="49"/>
        <v>2</v>
      </c>
      <c r="E1034">
        <f t="shared" si="50"/>
        <v>1</v>
      </c>
    </row>
    <row r="1035" spans="1:5">
      <c r="A1035" s="10">
        <v>39577</v>
      </c>
      <c r="B1035" s="9">
        <v>3.5358999999999998</v>
      </c>
      <c r="C1035">
        <f t="shared" si="48"/>
        <v>2008</v>
      </c>
      <c r="D1035">
        <f t="shared" si="49"/>
        <v>2</v>
      </c>
      <c r="E1035">
        <f t="shared" si="50"/>
        <v>1</v>
      </c>
    </row>
    <row r="1036" spans="1:5">
      <c r="A1036" s="10">
        <v>39580</v>
      </c>
      <c r="B1036" s="9">
        <v>3.7410299999999999</v>
      </c>
      <c r="C1036">
        <f t="shared" si="48"/>
        <v>2008</v>
      </c>
      <c r="D1036">
        <f t="shared" si="49"/>
        <v>2</v>
      </c>
      <c r="E1036">
        <f t="shared" si="50"/>
        <v>1</v>
      </c>
    </row>
    <row r="1037" spans="1:5">
      <c r="A1037" s="10">
        <v>39581</v>
      </c>
      <c r="B1037" s="9">
        <v>4.0897399999999999</v>
      </c>
      <c r="C1037">
        <f t="shared" si="48"/>
        <v>2008</v>
      </c>
      <c r="D1037">
        <f t="shared" si="49"/>
        <v>2</v>
      </c>
      <c r="E1037">
        <f t="shared" si="50"/>
        <v>1</v>
      </c>
    </row>
    <row r="1038" spans="1:5">
      <c r="A1038" s="10">
        <v>39582</v>
      </c>
      <c r="B1038" s="9">
        <v>3.9717899999999999</v>
      </c>
      <c r="C1038">
        <f t="shared" si="48"/>
        <v>2008</v>
      </c>
      <c r="D1038">
        <f t="shared" si="49"/>
        <v>2</v>
      </c>
      <c r="E1038">
        <f t="shared" si="50"/>
        <v>1</v>
      </c>
    </row>
    <row r="1039" spans="1:5">
      <c r="A1039" s="10">
        <v>39583</v>
      </c>
      <c r="B1039" s="9">
        <v>3.85128</v>
      </c>
      <c r="C1039">
        <f t="shared" si="48"/>
        <v>2008</v>
      </c>
      <c r="D1039">
        <f t="shared" si="49"/>
        <v>2</v>
      </c>
      <c r="E1039">
        <f t="shared" si="50"/>
        <v>1</v>
      </c>
    </row>
    <row r="1040" spans="1:5">
      <c r="A1040" s="10">
        <v>39584</v>
      </c>
      <c r="B1040" s="9">
        <v>3.8333300000000001</v>
      </c>
      <c r="C1040">
        <f t="shared" si="48"/>
        <v>2008</v>
      </c>
      <c r="D1040">
        <f t="shared" si="49"/>
        <v>2</v>
      </c>
      <c r="E1040">
        <f t="shared" si="50"/>
        <v>1</v>
      </c>
    </row>
    <row r="1041" spans="1:5">
      <c r="A1041" s="10">
        <v>39587</v>
      </c>
      <c r="B1041" s="9">
        <v>3.88205</v>
      </c>
      <c r="C1041">
        <f t="shared" si="48"/>
        <v>2008</v>
      </c>
      <c r="D1041">
        <f t="shared" si="49"/>
        <v>2</v>
      </c>
      <c r="E1041">
        <f t="shared" si="50"/>
        <v>1</v>
      </c>
    </row>
    <row r="1042" spans="1:5">
      <c r="A1042" s="10">
        <v>39588</v>
      </c>
      <c r="B1042" s="9">
        <v>3.5128200000000001</v>
      </c>
      <c r="C1042">
        <f t="shared" si="48"/>
        <v>2008</v>
      </c>
      <c r="D1042">
        <f t="shared" si="49"/>
        <v>2</v>
      </c>
      <c r="E1042">
        <f t="shared" si="50"/>
        <v>1</v>
      </c>
    </row>
    <row r="1043" spans="1:5">
      <c r="A1043" s="10">
        <v>39589</v>
      </c>
      <c r="B1043" s="9">
        <v>3.54359</v>
      </c>
      <c r="C1043">
        <f t="shared" si="48"/>
        <v>2008</v>
      </c>
      <c r="D1043">
        <f t="shared" si="49"/>
        <v>2</v>
      </c>
      <c r="E1043">
        <f t="shared" si="50"/>
        <v>1</v>
      </c>
    </row>
    <row r="1044" spans="1:5">
      <c r="A1044" s="10">
        <v>39590</v>
      </c>
      <c r="B1044" s="9">
        <v>3.41282</v>
      </c>
      <c r="C1044">
        <f t="shared" si="48"/>
        <v>2008</v>
      </c>
      <c r="D1044">
        <f t="shared" si="49"/>
        <v>2</v>
      </c>
      <c r="E1044">
        <f t="shared" si="50"/>
        <v>1</v>
      </c>
    </row>
    <row r="1045" spans="1:5">
      <c r="A1045" s="10">
        <v>39591</v>
      </c>
      <c r="B1045" s="9">
        <v>3.3743599999999998</v>
      </c>
      <c r="C1045">
        <f t="shared" si="48"/>
        <v>2008</v>
      </c>
      <c r="D1045">
        <f t="shared" si="49"/>
        <v>2</v>
      </c>
      <c r="E1045">
        <f t="shared" si="50"/>
        <v>1</v>
      </c>
    </row>
    <row r="1046" spans="1:5">
      <c r="A1046" s="10">
        <v>39594</v>
      </c>
      <c r="B1046" s="9">
        <v>3.35128</v>
      </c>
      <c r="C1046">
        <f t="shared" si="48"/>
        <v>2008</v>
      </c>
      <c r="D1046">
        <f t="shared" si="49"/>
        <v>2</v>
      </c>
      <c r="E1046">
        <f t="shared" si="50"/>
        <v>1</v>
      </c>
    </row>
    <row r="1047" spans="1:5">
      <c r="A1047" s="10">
        <v>39595</v>
      </c>
      <c r="B1047" s="9">
        <v>3.35128</v>
      </c>
      <c r="C1047">
        <f t="shared" si="48"/>
        <v>2008</v>
      </c>
      <c r="D1047">
        <f t="shared" si="49"/>
        <v>2</v>
      </c>
      <c r="E1047">
        <f t="shared" si="50"/>
        <v>1</v>
      </c>
    </row>
    <row r="1048" spans="1:5">
      <c r="A1048" s="10">
        <v>39596</v>
      </c>
      <c r="B1048" s="9">
        <v>3.45641</v>
      </c>
      <c r="C1048">
        <f t="shared" si="48"/>
        <v>2008</v>
      </c>
      <c r="D1048">
        <f t="shared" si="49"/>
        <v>2</v>
      </c>
      <c r="E1048">
        <f t="shared" si="50"/>
        <v>1</v>
      </c>
    </row>
    <row r="1049" spans="1:5">
      <c r="A1049" s="10">
        <v>39597</v>
      </c>
      <c r="B1049" s="9">
        <v>3.3487200000000001</v>
      </c>
      <c r="C1049">
        <f t="shared" si="48"/>
        <v>2008</v>
      </c>
      <c r="D1049">
        <f t="shared" si="49"/>
        <v>2</v>
      </c>
      <c r="E1049">
        <f t="shared" si="50"/>
        <v>1</v>
      </c>
    </row>
    <row r="1050" spans="1:5">
      <c r="A1050" s="10">
        <v>39598</v>
      </c>
      <c r="B1050" s="9">
        <v>3.3179500000000002</v>
      </c>
      <c r="C1050">
        <f t="shared" si="48"/>
        <v>2008</v>
      </c>
      <c r="D1050">
        <f t="shared" si="49"/>
        <v>2</v>
      </c>
      <c r="E1050">
        <f t="shared" si="50"/>
        <v>1</v>
      </c>
    </row>
    <row r="1051" spans="1:5">
      <c r="A1051" s="10">
        <v>39601</v>
      </c>
      <c r="B1051" s="9">
        <v>3.3589699999999998</v>
      </c>
      <c r="C1051">
        <f t="shared" si="48"/>
        <v>2008</v>
      </c>
      <c r="D1051">
        <f t="shared" si="49"/>
        <v>2</v>
      </c>
      <c r="E1051">
        <f t="shared" si="50"/>
        <v>1</v>
      </c>
    </row>
    <row r="1052" spans="1:5">
      <c r="A1052" s="10">
        <v>39602</v>
      </c>
      <c r="B1052" s="9">
        <v>3.3333300000000001</v>
      </c>
      <c r="C1052">
        <f t="shared" si="48"/>
        <v>2008</v>
      </c>
      <c r="D1052">
        <f t="shared" si="49"/>
        <v>2</v>
      </c>
      <c r="E1052">
        <f t="shared" si="50"/>
        <v>1</v>
      </c>
    </row>
    <row r="1053" spans="1:5">
      <c r="A1053" s="10">
        <v>39603</v>
      </c>
      <c r="B1053" s="9">
        <v>3.23333</v>
      </c>
      <c r="C1053">
        <f t="shared" si="48"/>
        <v>2008</v>
      </c>
      <c r="D1053">
        <f t="shared" si="49"/>
        <v>2</v>
      </c>
      <c r="E1053">
        <f t="shared" si="50"/>
        <v>1</v>
      </c>
    </row>
    <row r="1054" spans="1:5">
      <c r="A1054" s="10">
        <v>39604</v>
      </c>
      <c r="B1054" s="9">
        <v>3.1974399999999998</v>
      </c>
      <c r="C1054">
        <f t="shared" si="48"/>
        <v>2008</v>
      </c>
      <c r="D1054">
        <f t="shared" si="49"/>
        <v>2</v>
      </c>
      <c r="E1054">
        <f t="shared" si="50"/>
        <v>1</v>
      </c>
    </row>
    <row r="1055" spans="1:5">
      <c r="A1055" s="10">
        <v>39605</v>
      </c>
      <c r="B1055" s="9">
        <v>3.1692300000000002</v>
      </c>
      <c r="C1055">
        <f t="shared" si="48"/>
        <v>2008</v>
      </c>
      <c r="D1055">
        <f t="shared" si="49"/>
        <v>2</v>
      </c>
      <c r="E1055">
        <f t="shared" si="50"/>
        <v>1</v>
      </c>
    </row>
    <row r="1056" spans="1:5">
      <c r="A1056" s="10">
        <v>39609</v>
      </c>
      <c r="B1056" s="9">
        <v>2.85128</v>
      </c>
      <c r="C1056">
        <f t="shared" si="48"/>
        <v>2008</v>
      </c>
      <c r="D1056">
        <f t="shared" si="49"/>
        <v>2</v>
      </c>
      <c r="E1056">
        <f t="shared" si="50"/>
        <v>1</v>
      </c>
    </row>
    <row r="1057" spans="1:5">
      <c r="A1057" s="10">
        <v>39610</v>
      </c>
      <c r="B1057" s="9">
        <v>2.7641</v>
      </c>
      <c r="C1057">
        <f t="shared" si="48"/>
        <v>2008</v>
      </c>
      <c r="D1057">
        <f t="shared" si="49"/>
        <v>2</v>
      </c>
      <c r="E1057">
        <f t="shared" si="50"/>
        <v>1</v>
      </c>
    </row>
    <row r="1058" spans="1:5">
      <c r="A1058" s="10">
        <v>39611</v>
      </c>
      <c r="B1058" s="9">
        <v>2.8923100000000002</v>
      </c>
      <c r="C1058">
        <f t="shared" si="48"/>
        <v>2008</v>
      </c>
      <c r="D1058">
        <f t="shared" si="49"/>
        <v>2</v>
      </c>
      <c r="E1058">
        <f t="shared" si="50"/>
        <v>1</v>
      </c>
    </row>
    <row r="1059" spans="1:5">
      <c r="A1059" s="10">
        <v>39612</v>
      </c>
      <c r="B1059" s="9">
        <v>2.6666699999999999</v>
      </c>
      <c r="C1059">
        <f t="shared" si="48"/>
        <v>2008</v>
      </c>
      <c r="D1059">
        <f t="shared" si="49"/>
        <v>2</v>
      </c>
      <c r="E1059">
        <f t="shared" si="50"/>
        <v>1</v>
      </c>
    </row>
    <row r="1060" spans="1:5">
      <c r="A1060" s="10">
        <v>39615</v>
      </c>
      <c r="B1060" s="9">
        <v>2.6666699999999999</v>
      </c>
      <c r="C1060">
        <f t="shared" si="48"/>
        <v>2008</v>
      </c>
      <c r="D1060">
        <f t="shared" si="49"/>
        <v>2</v>
      </c>
      <c r="E1060">
        <f t="shared" si="50"/>
        <v>1</v>
      </c>
    </row>
    <row r="1061" spans="1:5">
      <c r="A1061" s="10">
        <v>39616</v>
      </c>
      <c r="B1061" s="9">
        <v>2.3435899999999998</v>
      </c>
      <c r="C1061">
        <f t="shared" si="48"/>
        <v>2008</v>
      </c>
      <c r="D1061">
        <f t="shared" si="49"/>
        <v>2</v>
      </c>
      <c r="E1061">
        <f t="shared" si="50"/>
        <v>1</v>
      </c>
    </row>
    <row r="1062" spans="1:5">
      <c r="A1062" s="10">
        <v>39617</v>
      </c>
      <c r="B1062" s="9">
        <v>2.5</v>
      </c>
      <c r="C1062">
        <f t="shared" si="48"/>
        <v>2008</v>
      </c>
      <c r="D1062">
        <f t="shared" si="49"/>
        <v>2</v>
      </c>
      <c r="E1062">
        <f t="shared" si="50"/>
        <v>1</v>
      </c>
    </row>
    <row r="1063" spans="1:5">
      <c r="A1063" s="10">
        <v>39618</v>
      </c>
      <c r="B1063" s="9">
        <v>2.2512799999999999</v>
      </c>
      <c r="C1063">
        <f t="shared" si="48"/>
        <v>2008</v>
      </c>
      <c r="D1063">
        <f t="shared" si="49"/>
        <v>2</v>
      </c>
      <c r="E1063">
        <f t="shared" si="50"/>
        <v>1</v>
      </c>
    </row>
    <row r="1064" spans="1:5">
      <c r="A1064" s="10">
        <v>39619</v>
      </c>
      <c r="B1064" s="9">
        <v>2.2359</v>
      </c>
      <c r="C1064">
        <f t="shared" si="48"/>
        <v>2008</v>
      </c>
      <c r="D1064">
        <f t="shared" si="49"/>
        <v>2</v>
      </c>
      <c r="E1064">
        <f t="shared" si="50"/>
        <v>1</v>
      </c>
    </row>
    <row r="1065" spans="1:5">
      <c r="A1065" s="10">
        <v>39622</v>
      </c>
      <c r="B1065" s="9">
        <v>2.2000000000000002</v>
      </c>
      <c r="C1065">
        <f t="shared" si="48"/>
        <v>2008</v>
      </c>
      <c r="D1065">
        <f t="shared" si="49"/>
        <v>2</v>
      </c>
      <c r="E1065">
        <f t="shared" si="50"/>
        <v>1</v>
      </c>
    </row>
    <row r="1066" spans="1:5">
      <c r="A1066" s="10">
        <v>39623</v>
      </c>
      <c r="B1066" s="9">
        <v>2.2538499999999999</v>
      </c>
      <c r="C1066">
        <f t="shared" si="48"/>
        <v>2008</v>
      </c>
      <c r="D1066">
        <f t="shared" si="49"/>
        <v>2</v>
      </c>
      <c r="E1066">
        <f t="shared" si="50"/>
        <v>1</v>
      </c>
    </row>
    <row r="1067" spans="1:5">
      <c r="A1067" s="10">
        <v>39624</v>
      </c>
      <c r="B1067" s="9">
        <v>2.3948700000000001</v>
      </c>
      <c r="C1067">
        <f t="shared" si="48"/>
        <v>2008</v>
      </c>
      <c r="D1067">
        <f t="shared" si="49"/>
        <v>2</v>
      </c>
      <c r="E1067">
        <f t="shared" si="50"/>
        <v>1</v>
      </c>
    </row>
    <row r="1068" spans="1:5">
      <c r="A1068" s="10">
        <v>39625</v>
      </c>
      <c r="B1068" s="9">
        <v>2.4461499999999998</v>
      </c>
      <c r="C1068">
        <f t="shared" si="48"/>
        <v>2008</v>
      </c>
      <c r="D1068">
        <f t="shared" si="49"/>
        <v>2</v>
      </c>
      <c r="E1068">
        <f t="shared" si="50"/>
        <v>1</v>
      </c>
    </row>
    <row r="1069" spans="1:5">
      <c r="A1069" s="10">
        <v>39626</v>
      </c>
      <c r="B1069" s="9">
        <v>2.2538499999999999</v>
      </c>
      <c r="C1069">
        <f t="shared" si="48"/>
        <v>2008</v>
      </c>
      <c r="D1069">
        <f t="shared" si="49"/>
        <v>2</v>
      </c>
      <c r="E1069">
        <f t="shared" si="50"/>
        <v>1</v>
      </c>
    </row>
    <row r="1070" spans="1:5">
      <c r="A1070" s="10">
        <v>39629</v>
      </c>
      <c r="B1070" s="9">
        <v>2.3256399999999999</v>
      </c>
      <c r="C1070">
        <f t="shared" si="48"/>
        <v>2008</v>
      </c>
      <c r="D1070">
        <f t="shared" si="49"/>
        <v>2</v>
      </c>
      <c r="E1070">
        <f t="shared" si="50"/>
        <v>1</v>
      </c>
    </row>
    <row r="1071" spans="1:5">
      <c r="A1071" s="10">
        <v>39630</v>
      </c>
      <c r="B1071" s="9">
        <v>2.2717900000000002</v>
      </c>
      <c r="C1071">
        <f t="shared" si="48"/>
        <v>2008</v>
      </c>
      <c r="D1071">
        <f t="shared" si="49"/>
        <v>3</v>
      </c>
      <c r="E1071">
        <f t="shared" si="50"/>
        <v>2</v>
      </c>
    </row>
    <row r="1072" spans="1:5">
      <c r="A1072" s="10">
        <v>39631</v>
      </c>
      <c r="B1072" s="9">
        <v>2.2871800000000002</v>
      </c>
      <c r="C1072">
        <f t="shared" si="48"/>
        <v>2008</v>
      </c>
      <c r="D1072">
        <f t="shared" si="49"/>
        <v>3</v>
      </c>
      <c r="E1072">
        <f t="shared" si="50"/>
        <v>2</v>
      </c>
    </row>
    <row r="1073" spans="1:5">
      <c r="A1073" s="10">
        <v>39632</v>
      </c>
      <c r="B1073" s="9">
        <v>2.3366699999999998</v>
      </c>
      <c r="C1073">
        <f t="shared" si="48"/>
        <v>2008</v>
      </c>
      <c r="D1073">
        <f t="shared" si="49"/>
        <v>3</v>
      </c>
      <c r="E1073">
        <f t="shared" si="50"/>
        <v>2</v>
      </c>
    </row>
    <row r="1074" spans="1:5">
      <c r="A1074" s="10">
        <v>39633</v>
      </c>
      <c r="B1074" s="9">
        <v>2.2799999999999998</v>
      </c>
      <c r="C1074">
        <f t="shared" si="48"/>
        <v>2008</v>
      </c>
      <c r="D1074">
        <f t="shared" si="49"/>
        <v>3</v>
      </c>
      <c r="E1074">
        <f t="shared" si="50"/>
        <v>2</v>
      </c>
    </row>
    <row r="1075" spans="1:5">
      <c r="A1075" s="10">
        <v>39636</v>
      </c>
      <c r="B1075" s="9">
        <v>2.4333300000000002</v>
      </c>
      <c r="C1075">
        <f t="shared" si="48"/>
        <v>2008</v>
      </c>
      <c r="D1075">
        <f t="shared" si="49"/>
        <v>3</v>
      </c>
      <c r="E1075">
        <f t="shared" si="50"/>
        <v>2</v>
      </c>
    </row>
    <row r="1076" spans="1:5">
      <c r="A1076" s="10">
        <v>39637</v>
      </c>
      <c r="B1076" s="9">
        <v>2.53667</v>
      </c>
      <c r="C1076">
        <f t="shared" si="48"/>
        <v>2008</v>
      </c>
      <c r="D1076">
        <f t="shared" si="49"/>
        <v>3</v>
      </c>
      <c r="E1076">
        <f t="shared" si="50"/>
        <v>2</v>
      </c>
    </row>
    <row r="1077" spans="1:5">
      <c r="A1077" s="10">
        <v>39638</v>
      </c>
      <c r="B1077" s="9">
        <v>2.79</v>
      </c>
      <c r="C1077">
        <f t="shared" si="48"/>
        <v>2008</v>
      </c>
      <c r="D1077">
        <f t="shared" si="49"/>
        <v>3</v>
      </c>
      <c r="E1077">
        <f t="shared" si="50"/>
        <v>2</v>
      </c>
    </row>
    <row r="1078" spans="1:5">
      <c r="A1078" s="10">
        <v>39639</v>
      </c>
      <c r="B1078" s="9">
        <v>2.8966699999999999</v>
      </c>
      <c r="C1078">
        <f t="shared" si="48"/>
        <v>2008</v>
      </c>
      <c r="D1078">
        <f t="shared" si="49"/>
        <v>3</v>
      </c>
      <c r="E1078">
        <f t="shared" si="50"/>
        <v>2</v>
      </c>
    </row>
    <row r="1079" spans="1:5">
      <c r="A1079" s="10">
        <v>39640</v>
      </c>
      <c r="B1079" s="9">
        <v>2.82667</v>
      </c>
      <c r="C1079">
        <f t="shared" si="48"/>
        <v>2008</v>
      </c>
      <c r="D1079">
        <f t="shared" si="49"/>
        <v>3</v>
      </c>
      <c r="E1079">
        <f t="shared" si="50"/>
        <v>2</v>
      </c>
    </row>
    <row r="1080" spans="1:5">
      <c r="A1080" s="10">
        <v>39643</v>
      </c>
      <c r="B1080" s="9">
        <v>2.8666700000000001</v>
      </c>
      <c r="C1080">
        <f t="shared" si="48"/>
        <v>2008</v>
      </c>
      <c r="D1080">
        <f t="shared" si="49"/>
        <v>3</v>
      </c>
      <c r="E1080">
        <f t="shared" si="50"/>
        <v>2</v>
      </c>
    </row>
    <row r="1081" spans="1:5">
      <c r="A1081" s="10">
        <v>39644</v>
      </c>
      <c r="B1081" s="9">
        <v>2.81</v>
      </c>
      <c r="C1081">
        <f t="shared" si="48"/>
        <v>2008</v>
      </c>
      <c r="D1081">
        <f t="shared" si="49"/>
        <v>3</v>
      </c>
      <c r="E1081">
        <f t="shared" si="50"/>
        <v>2</v>
      </c>
    </row>
    <row r="1082" spans="1:5">
      <c r="A1082" s="10">
        <v>39645</v>
      </c>
      <c r="B1082" s="9">
        <v>2.57</v>
      </c>
      <c r="C1082">
        <f t="shared" si="48"/>
        <v>2008</v>
      </c>
      <c r="D1082">
        <f t="shared" si="49"/>
        <v>3</v>
      </c>
      <c r="E1082">
        <f t="shared" si="50"/>
        <v>2</v>
      </c>
    </row>
    <row r="1083" spans="1:5">
      <c r="A1083" s="10">
        <v>39646</v>
      </c>
      <c r="B1083" s="9">
        <v>2.72</v>
      </c>
      <c r="C1083">
        <f t="shared" si="48"/>
        <v>2008</v>
      </c>
      <c r="D1083">
        <f t="shared" si="49"/>
        <v>3</v>
      </c>
      <c r="E1083">
        <f t="shared" si="50"/>
        <v>2</v>
      </c>
    </row>
    <row r="1084" spans="1:5">
      <c r="A1084" s="10">
        <v>39647</v>
      </c>
      <c r="B1084" s="9">
        <v>2.7266699999999999</v>
      </c>
      <c r="C1084">
        <f t="shared" si="48"/>
        <v>2008</v>
      </c>
      <c r="D1084">
        <f t="shared" si="49"/>
        <v>3</v>
      </c>
      <c r="E1084">
        <f t="shared" si="50"/>
        <v>2</v>
      </c>
    </row>
    <row r="1085" spans="1:5">
      <c r="A1085" s="10">
        <v>39650</v>
      </c>
      <c r="B1085" s="9">
        <v>2.81</v>
      </c>
      <c r="C1085">
        <f t="shared" si="48"/>
        <v>2008</v>
      </c>
      <c r="D1085">
        <f t="shared" si="49"/>
        <v>3</v>
      </c>
      <c r="E1085">
        <f t="shared" si="50"/>
        <v>2</v>
      </c>
    </row>
    <row r="1086" spans="1:5">
      <c r="A1086" s="10">
        <v>39651</v>
      </c>
      <c r="B1086" s="9">
        <v>2.8033299999999999</v>
      </c>
      <c r="C1086">
        <f t="shared" si="48"/>
        <v>2008</v>
      </c>
      <c r="D1086">
        <f t="shared" si="49"/>
        <v>3</v>
      </c>
      <c r="E1086">
        <f t="shared" si="50"/>
        <v>2</v>
      </c>
    </row>
    <row r="1087" spans="1:5">
      <c r="A1087" s="10">
        <v>39652</v>
      </c>
      <c r="B1087" s="9">
        <v>2.74</v>
      </c>
      <c r="C1087">
        <f t="shared" si="48"/>
        <v>2008</v>
      </c>
      <c r="D1087">
        <f t="shared" si="49"/>
        <v>3</v>
      </c>
      <c r="E1087">
        <f t="shared" si="50"/>
        <v>2</v>
      </c>
    </row>
    <row r="1088" spans="1:5">
      <c r="A1088" s="10">
        <v>39653</v>
      </c>
      <c r="B1088" s="9">
        <v>2.78667</v>
      </c>
      <c r="C1088">
        <f t="shared" si="48"/>
        <v>2008</v>
      </c>
      <c r="D1088">
        <f t="shared" si="49"/>
        <v>3</v>
      </c>
      <c r="E1088">
        <f t="shared" si="50"/>
        <v>2</v>
      </c>
    </row>
    <row r="1089" spans="1:5">
      <c r="A1089" s="10">
        <v>39654</v>
      </c>
      <c r="B1089" s="9">
        <v>2.8</v>
      </c>
      <c r="C1089">
        <f t="shared" si="48"/>
        <v>2008</v>
      </c>
      <c r="D1089">
        <f t="shared" si="49"/>
        <v>3</v>
      </c>
      <c r="E1089">
        <f t="shared" si="50"/>
        <v>2</v>
      </c>
    </row>
    <row r="1090" spans="1:5">
      <c r="A1090" s="10">
        <v>39657</v>
      </c>
      <c r="B1090" s="9">
        <v>2.8433299999999999</v>
      </c>
      <c r="C1090">
        <f t="shared" si="48"/>
        <v>2008</v>
      </c>
      <c r="D1090">
        <f t="shared" si="49"/>
        <v>3</v>
      </c>
      <c r="E1090">
        <f t="shared" si="50"/>
        <v>2</v>
      </c>
    </row>
    <row r="1091" spans="1:5">
      <c r="A1091" s="10">
        <v>39658</v>
      </c>
      <c r="B1091" s="9">
        <v>2.8933300000000002</v>
      </c>
      <c r="C1091">
        <f t="shared" ref="C1091:C1154" si="51">YEAR(A1091)</f>
        <v>2008</v>
      </c>
      <c r="D1091">
        <f t="shared" ref="D1091:D1154" si="52">ROUNDUP(MONTH(A1091)/3,0)</f>
        <v>3</v>
      </c>
      <c r="E1091">
        <f t="shared" ref="E1091:E1154" si="53">ROUND((D1091/2),0)</f>
        <v>2</v>
      </c>
    </row>
    <row r="1092" spans="1:5">
      <c r="A1092" s="10">
        <v>39659</v>
      </c>
      <c r="B1092" s="9">
        <v>2.82667</v>
      </c>
      <c r="C1092">
        <f t="shared" si="51"/>
        <v>2008</v>
      </c>
      <c r="D1092">
        <f t="shared" si="52"/>
        <v>3</v>
      </c>
      <c r="E1092">
        <f t="shared" si="53"/>
        <v>2</v>
      </c>
    </row>
    <row r="1093" spans="1:5">
      <c r="A1093" s="10">
        <v>39660</v>
      </c>
      <c r="B1093" s="9">
        <v>2.73</v>
      </c>
      <c r="C1093">
        <f t="shared" si="51"/>
        <v>2008</v>
      </c>
      <c r="D1093">
        <f t="shared" si="52"/>
        <v>3</v>
      </c>
      <c r="E1093">
        <f t="shared" si="53"/>
        <v>2</v>
      </c>
    </row>
    <row r="1094" spans="1:5">
      <c r="A1094" s="10">
        <v>39661</v>
      </c>
      <c r="B1094" s="9">
        <v>2.75</v>
      </c>
      <c r="C1094">
        <f t="shared" si="51"/>
        <v>2008</v>
      </c>
      <c r="D1094">
        <f t="shared" si="52"/>
        <v>3</v>
      </c>
      <c r="E1094">
        <f t="shared" si="53"/>
        <v>2</v>
      </c>
    </row>
    <row r="1095" spans="1:5">
      <c r="A1095" s="10">
        <v>39664</v>
      </c>
      <c r="B1095" s="9">
        <v>2.65</v>
      </c>
      <c r="C1095">
        <f t="shared" si="51"/>
        <v>2008</v>
      </c>
      <c r="D1095">
        <f t="shared" si="52"/>
        <v>3</v>
      </c>
      <c r="E1095">
        <f t="shared" si="53"/>
        <v>2</v>
      </c>
    </row>
    <row r="1096" spans="1:5">
      <c r="A1096" s="10">
        <v>39665</v>
      </c>
      <c r="B1096" s="9">
        <v>2.5533299999999999</v>
      </c>
      <c r="C1096">
        <f t="shared" si="51"/>
        <v>2008</v>
      </c>
      <c r="D1096">
        <f t="shared" si="52"/>
        <v>3</v>
      </c>
      <c r="E1096">
        <f t="shared" si="53"/>
        <v>2</v>
      </c>
    </row>
    <row r="1097" spans="1:5">
      <c r="A1097" s="10">
        <v>39666</v>
      </c>
      <c r="B1097" s="9">
        <v>2.56</v>
      </c>
      <c r="C1097">
        <f t="shared" si="51"/>
        <v>2008</v>
      </c>
      <c r="D1097">
        <f t="shared" si="52"/>
        <v>3</v>
      </c>
      <c r="E1097">
        <f t="shared" si="53"/>
        <v>2</v>
      </c>
    </row>
    <row r="1098" spans="1:5">
      <c r="A1098" s="10">
        <v>39667</v>
      </c>
      <c r="B1098" s="9">
        <v>2.5299999999999998</v>
      </c>
      <c r="C1098">
        <f t="shared" si="51"/>
        <v>2008</v>
      </c>
      <c r="D1098">
        <f t="shared" si="52"/>
        <v>3</v>
      </c>
      <c r="E1098">
        <f t="shared" si="53"/>
        <v>2</v>
      </c>
    </row>
    <row r="1099" spans="1:5">
      <c r="A1099" s="10">
        <v>39668</v>
      </c>
      <c r="B1099" s="9">
        <v>2.34667</v>
      </c>
      <c r="C1099">
        <f t="shared" si="51"/>
        <v>2008</v>
      </c>
      <c r="D1099">
        <f t="shared" si="52"/>
        <v>3</v>
      </c>
      <c r="E1099">
        <f t="shared" si="53"/>
        <v>2</v>
      </c>
    </row>
    <row r="1100" spans="1:5">
      <c r="A1100" s="10">
        <v>39671</v>
      </c>
      <c r="B1100" s="9">
        <v>2.12</v>
      </c>
      <c r="C1100">
        <f t="shared" si="51"/>
        <v>2008</v>
      </c>
      <c r="D1100">
        <f t="shared" si="52"/>
        <v>3</v>
      </c>
      <c r="E1100">
        <f t="shared" si="53"/>
        <v>2</v>
      </c>
    </row>
    <row r="1101" spans="1:5">
      <c r="A1101" s="10">
        <v>39672</v>
      </c>
      <c r="B1101" s="9">
        <v>2.12</v>
      </c>
      <c r="C1101">
        <f t="shared" si="51"/>
        <v>2008</v>
      </c>
      <c r="D1101">
        <f t="shared" si="52"/>
        <v>3</v>
      </c>
      <c r="E1101">
        <f t="shared" si="53"/>
        <v>2</v>
      </c>
    </row>
    <row r="1102" spans="1:5">
      <c r="A1102" s="10">
        <v>39673</v>
      </c>
      <c r="B1102" s="9">
        <v>2.1666699999999999</v>
      </c>
      <c r="C1102">
        <f t="shared" si="51"/>
        <v>2008</v>
      </c>
      <c r="D1102">
        <f t="shared" si="52"/>
        <v>3</v>
      </c>
      <c r="E1102">
        <f t="shared" si="53"/>
        <v>2</v>
      </c>
    </row>
    <row r="1103" spans="1:5">
      <c r="A1103" s="10">
        <v>39674</v>
      </c>
      <c r="B1103" s="9">
        <v>2.1566700000000001</v>
      </c>
      <c r="C1103">
        <f t="shared" si="51"/>
        <v>2008</v>
      </c>
      <c r="D1103">
        <f t="shared" si="52"/>
        <v>3</v>
      </c>
      <c r="E1103">
        <f t="shared" si="53"/>
        <v>2</v>
      </c>
    </row>
    <row r="1104" spans="1:5">
      <c r="A1104" s="10">
        <v>39675</v>
      </c>
      <c r="B1104" s="9">
        <v>2.1566700000000001</v>
      </c>
      <c r="C1104">
        <f t="shared" si="51"/>
        <v>2008</v>
      </c>
      <c r="D1104">
        <f t="shared" si="52"/>
        <v>3</v>
      </c>
      <c r="E1104">
        <f t="shared" si="53"/>
        <v>2</v>
      </c>
    </row>
    <row r="1105" spans="1:5">
      <c r="A1105" s="10">
        <v>39678</v>
      </c>
      <c r="B1105" s="9">
        <v>1.95333</v>
      </c>
      <c r="C1105">
        <f t="shared" si="51"/>
        <v>2008</v>
      </c>
      <c r="D1105">
        <f t="shared" si="52"/>
        <v>3</v>
      </c>
      <c r="E1105">
        <f t="shared" si="53"/>
        <v>2</v>
      </c>
    </row>
    <row r="1106" spans="1:5">
      <c r="A1106" s="10">
        <v>39679</v>
      </c>
      <c r="B1106" s="9">
        <v>1.9666699999999999</v>
      </c>
      <c r="C1106">
        <f t="shared" si="51"/>
        <v>2008</v>
      </c>
      <c r="D1106">
        <f t="shared" si="52"/>
        <v>3</v>
      </c>
      <c r="E1106">
        <f t="shared" si="53"/>
        <v>2</v>
      </c>
    </row>
    <row r="1107" spans="1:5">
      <c r="A1107" s="10">
        <v>39680</v>
      </c>
      <c r="B1107" s="9">
        <v>2.15333</v>
      </c>
      <c r="C1107">
        <f t="shared" si="51"/>
        <v>2008</v>
      </c>
      <c r="D1107">
        <f t="shared" si="52"/>
        <v>3</v>
      </c>
      <c r="E1107">
        <f t="shared" si="53"/>
        <v>2</v>
      </c>
    </row>
    <row r="1108" spans="1:5">
      <c r="A1108" s="10">
        <v>39681</v>
      </c>
      <c r="B1108" s="9">
        <v>2.0666699999999998</v>
      </c>
      <c r="C1108">
        <f t="shared" si="51"/>
        <v>2008</v>
      </c>
      <c r="D1108">
        <f t="shared" si="52"/>
        <v>3</v>
      </c>
      <c r="E1108">
        <f t="shared" si="53"/>
        <v>2</v>
      </c>
    </row>
    <row r="1109" spans="1:5">
      <c r="A1109" s="10">
        <v>39682</v>
      </c>
      <c r="B1109" s="9">
        <v>2.02</v>
      </c>
      <c r="C1109">
        <f t="shared" si="51"/>
        <v>2008</v>
      </c>
      <c r="D1109">
        <f t="shared" si="52"/>
        <v>3</v>
      </c>
      <c r="E1109">
        <f t="shared" si="53"/>
        <v>2</v>
      </c>
    </row>
    <row r="1110" spans="1:5">
      <c r="A1110" s="10">
        <v>39685</v>
      </c>
      <c r="B1110" s="9">
        <v>2.2233299999999998</v>
      </c>
      <c r="C1110">
        <f t="shared" si="51"/>
        <v>2008</v>
      </c>
      <c r="D1110">
        <f t="shared" si="52"/>
        <v>3</v>
      </c>
      <c r="E1110">
        <f t="shared" si="53"/>
        <v>2</v>
      </c>
    </row>
    <row r="1111" spans="1:5">
      <c r="A1111" s="10">
        <v>39686</v>
      </c>
      <c r="B1111" s="9">
        <v>2.0699999999999998</v>
      </c>
      <c r="C1111">
        <f t="shared" si="51"/>
        <v>2008</v>
      </c>
      <c r="D1111">
        <f t="shared" si="52"/>
        <v>3</v>
      </c>
      <c r="E1111">
        <f t="shared" si="53"/>
        <v>2</v>
      </c>
    </row>
    <row r="1112" spans="1:5">
      <c r="A1112" s="10">
        <v>39687</v>
      </c>
      <c r="B1112" s="9">
        <v>2.0699999999999998</v>
      </c>
      <c r="C1112">
        <f t="shared" si="51"/>
        <v>2008</v>
      </c>
      <c r="D1112">
        <f t="shared" si="52"/>
        <v>3</v>
      </c>
      <c r="E1112">
        <f t="shared" si="53"/>
        <v>2</v>
      </c>
    </row>
    <row r="1113" spans="1:5">
      <c r="A1113" s="10">
        <v>39688</v>
      </c>
      <c r="B1113" s="9">
        <v>2.1166700000000001</v>
      </c>
      <c r="C1113">
        <f t="shared" si="51"/>
        <v>2008</v>
      </c>
      <c r="D1113">
        <f t="shared" si="52"/>
        <v>3</v>
      </c>
      <c r="E1113">
        <f t="shared" si="53"/>
        <v>2</v>
      </c>
    </row>
    <row r="1114" spans="1:5">
      <c r="A1114" s="10">
        <v>39689</v>
      </c>
      <c r="B1114" s="9">
        <v>2.15</v>
      </c>
      <c r="C1114">
        <f t="shared" si="51"/>
        <v>2008</v>
      </c>
      <c r="D1114">
        <f t="shared" si="52"/>
        <v>3</v>
      </c>
      <c r="E1114">
        <f t="shared" si="53"/>
        <v>2</v>
      </c>
    </row>
    <row r="1115" spans="1:5">
      <c r="A1115" s="10">
        <v>39692</v>
      </c>
      <c r="B1115" s="9">
        <v>2.0699999999999998</v>
      </c>
      <c r="C1115">
        <f t="shared" si="51"/>
        <v>2008</v>
      </c>
      <c r="D1115">
        <f t="shared" si="52"/>
        <v>3</v>
      </c>
      <c r="E1115">
        <f t="shared" si="53"/>
        <v>2</v>
      </c>
    </row>
    <row r="1116" spans="1:5">
      <c r="A1116" s="10">
        <v>39693</v>
      </c>
      <c r="B1116" s="9">
        <v>2.0933299999999999</v>
      </c>
      <c r="C1116">
        <f t="shared" si="51"/>
        <v>2008</v>
      </c>
      <c r="D1116">
        <f t="shared" si="52"/>
        <v>3</v>
      </c>
      <c r="E1116">
        <f t="shared" si="53"/>
        <v>2</v>
      </c>
    </row>
    <row r="1117" spans="1:5">
      <c r="A1117" s="10">
        <v>39694</v>
      </c>
      <c r="B1117" s="9">
        <v>2.1</v>
      </c>
      <c r="C1117">
        <f t="shared" si="51"/>
        <v>2008</v>
      </c>
      <c r="D1117">
        <f t="shared" si="52"/>
        <v>3</v>
      </c>
      <c r="E1117">
        <f t="shared" si="53"/>
        <v>2</v>
      </c>
    </row>
    <row r="1118" spans="1:5">
      <c r="A1118" s="10">
        <v>39695</v>
      </c>
      <c r="B1118" s="9">
        <v>2.1866699999999999</v>
      </c>
      <c r="C1118">
        <f t="shared" si="51"/>
        <v>2008</v>
      </c>
      <c r="D1118">
        <f t="shared" si="52"/>
        <v>3</v>
      </c>
      <c r="E1118">
        <f t="shared" si="53"/>
        <v>2</v>
      </c>
    </row>
    <row r="1119" spans="1:5">
      <c r="A1119" s="10">
        <v>39696</v>
      </c>
      <c r="B1119" s="9">
        <v>2.0633300000000001</v>
      </c>
      <c r="C1119">
        <f t="shared" si="51"/>
        <v>2008</v>
      </c>
      <c r="D1119">
        <f t="shared" si="52"/>
        <v>3</v>
      </c>
      <c r="E1119">
        <f t="shared" si="53"/>
        <v>2</v>
      </c>
    </row>
    <row r="1120" spans="1:5">
      <c r="A1120" s="10">
        <v>39699</v>
      </c>
      <c r="B1120" s="9">
        <v>1.9666699999999999</v>
      </c>
      <c r="C1120">
        <f t="shared" si="51"/>
        <v>2008</v>
      </c>
      <c r="D1120">
        <f t="shared" si="52"/>
        <v>3</v>
      </c>
      <c r="E1120">
        <f t="shared" si="53"/>
        <v>2</v>
      </c>
    </row>
    <row r="1121" spans="1:5">
      <c r="A1121" s="10">
        <v>39700</v>
      </c>
      <c r="B1121" s="9">
        <v>1.9966699999999999</v>
      </c>
      <c r="C1121">
        <f t="shared" si="51"/>
        <v>2008</v>
      </c>
      <c r="D1121">
        <f t="shared" si="52"/>
        <v>3</v>
      </c>
      <c r="E1121">
        <f t="shared" si="53"/>
        <v>2</v>
      </c>
    </row>
    <row r="1122" spans="1:5">
      <c r="A1122" s="10">
        <v>39701</v>
      </c>
      <c r="B1122" s="9">
        <v>2.0066700000000002</v>
      </c>
      <c r="C1122">
        <f t="shared" si="51"/>
        <v>2008</v>
      </c>
      <c r="D1122">
        <f t="shared" si="52"/>
        <v>3</v>
      </c>
      <c r="E1122">
        <f t="shared" si="53"/>
        <v>2</v>
      </c>
    </row>
    <row r="1123" spans="1:5">
      <c r="A1123" s="10">
        <v>39702</v>
      </c>
      <c r="B1123" s="9">
        <v>2.0433300000000001</v>
      </c>
      <c r="C1123">
        <f t="shared" si="51"/>
        <v>2008</v>
      </c>
      <c r="D1123">
        <f t="shared" si="52"/>
        <v>3</v>
      </c>
      <c r="E1123">
        <f t="shared" si="53"/>
        <v>2</v>
      </c>
    </row>
    <row r="1124" spans="1:5">
      <c r="A1124" s="10">
        <v>39703</v>
      </c>
      <c r="B1124" s="9">
        <v>2.0299999999999998</v>
      </c>
      <c r="C1124">
        <f t="shared" si="51"/>
        <v>2008</v>
      </c>
      <c r="D1124">
        <f t="shared" si="52"/>
        <v>3</v>
      </c>
      <c r="E1124">
        <f t="shared" si="53"/>
        <v>2</v>
      </c>
    </row>
    <row r="1125" spans="1:5">
      <c r="A1125" s="10">
        <v>39707</v>
      </c>
      <c r="B1125" s="9">
        <v>2.16</v>
      </c>
      <c r="C1125">
        <f t="shared" si="51"/>
        <v>2008</v>
      </c>
      <c r="D1125">
        <f t="shared" si="52"/>
        <v>3</v>
      </c>
      <c r="E1125">
        <f t="shared" si="53"/>
        <v>2</v>
      </c>
    </row>
    <row r="1126" spans="1:5">
      <c r="A1126" s="10">
        <v>39708</v>
      </c>
      <c r="B1126" s="9">
        <v>2.21333</v>
      </c>
      <c r="C1126">
        <f t="shared" si="51"/>
        <v>2008</v>
      </c>
      <c r="D1126">
        <f t="shared" si="52"/>
        <v>3</v>
      </c>
      <c r="E1126">
        <f t="shared" si="53"/>
        <v>2</v>
      </c>
    </row>
    <row r="1127" spans="1:5">
      <c r="A1127" s="10">
        <v>39709</v>
      </c>
      <c r="B1127" s="9">
        <v>2.38</v>
      </c>
      <c r="C1127">
        <f t="shared" si="51"/>
        <v>2008</v>
      </c>
      <c r="D1127">
        <f t="shared" si="52"/>
        <v>3</v>
      </c>
      <c r="E1127">
        <f t="shared" si="53"/>
        <v>2</v>
      </c>
    </row>
    <row r="1128" spans="1:5">
      <c r="A1128" s="10">
        <v>39710</v>
      </c>
      <c r="B1128" s="9">
        <v>2.6166700000000001</v>
      </c>
      <c r="C1128">
        <f t="shared" si="51"/>
        <v>2008</v>
      </c>
      <c r="D1128">
        <f t="shared" si="52"/>
        <v>3</v>
      </c>
      <c r="E1128">
        <f t="shared" si="53"/>
        <v>2</v>
      </c>
    </row>
    <row r="1129" spans="1:5">
      <c r="A1129" s="10">
        <v>39713</v>
      </c>
      <c r="B1129" s="9">
        <v>2.7066699999999999</v>
      </c>
      <c r="C1129">
        <f t="shared" si="51"/>
        <v>2008</v>
      </c>
      <c r="D1129">
        <f t="shared" si="52"/>
        <v>3</v>
      </c>
      <c r="E1129">
        <f t="shared" si="53"/>
        <v>2</v>
      </c>
    </row>
    <row r="1130" spans="1:5">
      <c r="A1130" s="10">
        <v>39714</v>
      </c>
      <c r="B1130" s="9">
        <v>2.46</v>
      </c>
      <c r="C1130">
        <f t="shared" si="51"/>
        <v>2008</v>
      </c>
      <c r="D1130">
        <f t="shared" si="52"/>
        <v>3</v>
      </c>
      <c r="E1130">
        <f t="shared" si="53"/>
        <v>2</v>
      </c>
    </row>
    <row r="1131" spans="1:5">
      <c r="A1131" s="10">
        <v>39715</v>
      </c>
      <c r="B1131" s="9">
        <v>2.7</v>
      </c>
      <c r="C1131">
        <f t="shared" si="51"/>
        <v>2008</v>
      </c>
      <c r="D1131">
        <f t="shared" si="52"/>
        <v>3</v>
      </c>
      <c r="E1131">
        <f t="shared" si="53"/>
        <v>2</v>
      </c>
    </row>
    <row r="1132" spans="1:5">
      <c r="A1132" s="10">
        <v>39716</v>
      </c>
      <c r="B1132" s="9">
        <v>2.68</v>
      </c>
      <c r="C1132">
        <f t="shared" si="51"/>
        <v>2008</v>
      </c>
      <c r="D1132">
        <f t="shared" si="52"/>
        <v>3</v>
      </c>
      <c r="E1132">
        <f t="shared" si="53"/>
        <v>2</v>
      </c>
    </row>
    <row r="1133" spans="1:5">
      <c r="A1133" s="10">
        <v>39717</v>
      </c>
      <c r="B1133" s="9">
        <v>2.57</v>
      </c>
      <c r="C1133">
        <f t="shared" si="51"/>
        <v>2008</v>
      </c>
      <c r="D1133">
        <f t="shared" si="52"/>
        <v>3</v>
      </c>
      <c r="E1133">
        <f t="shared" si="53"/>
        <v>2</v>
      </c>
    </row>
    <row r="1134" spans="1:5">
      <c r="A1134" s="10">
        <v>39727</v>
      </c>
      <c r="B1134" s="9">
        <v>2.5133299999999998</v>
      </c>
      <c r="C1134">
        <f t="shared" si="51"/>
        <v>2008</v>
      </c>
      <c r="D1134">
        <f t="shared" si="52"/>
        <v>4</v>
      </c>
      <c r="E1134">
        <f t="shared" si="53"/>
        <v>2</v>
      </c>
    </row>
    <row r="1135" spans="1:5">
      <c r="A1135" s="10">
        <v>39728</v>
      </c>
      <c r="B1135" s="9">
        <v>2.6266699999999998</v>
      </c>
      <c r="C1135">
        <f t="shared" si="51"/>
        <v>2008</v>
      </c>
      <c r="D1135">
        <f t="shared" si="52"/>
        <v>4</v>
      </c>
      <c r="E1135">
        <f t="shared" si="53"/>
        <v>2</v>
      </c>
    </row>
    <row r="1136" spans="1:5">
      <c r="A1136" s="10">
        <v>39729</v>
      </c>
      <c r="B1136" s="9">
        <v>2.51667</v>
      </c>
      <c r="C1136">
        <f t="shared" si="51"/>
        <v>2008</v>
      </c>
      <c r="D1136">
        <f t="shared" si="52"/>
        <v>4</v>
      </c>
      <c r="E1136">
        <f t="shared" si="53"/>
        <v>2</v>
      </c>
    </row>
    <row r="1137" spans="1:5">
      <c r="A1137" s="10">
        <v>39730</v>
      </c>
      <c r="B1137" s="9">
        <v>2.42333</v>
      </c>
      <c r="C1137">
        <f t="shared" si="51"/>
        <v>2008</v>
      </c>
      <c r="D1137">
        <f t="shared" si="52"/>
        <v>4</v>
      </c>
      <c r="E1137">
        <f t="shared" si="53"/>
        <v>2</v>
      </c>
    </row>
    <row r="1138" spans="1:5">
      <c r="A1138" s="10">
        <v>39731</v>
      </c>
      <c r="B1138" s="9">
        <v>2.1866699999999999</v>
      </c>
      <c r="C1138">
        <f t="shared" si="51"/>
        <v>2008</v>
      </c>
      <c r="D1138">
        <f t="shared" si="52"/>
        <v>4</v>
      </c>
      <c r="E1138">
        <f t="shared" si="53"/>
        <v>2</v>
      </c>
    </row>
    <row r="1139" spans="1:5">
      <c r="A1139" s="10">
        <v>39734</v>
      </c>
      <c r="B1139" s="9">
        <v>2.1766700000000001</v>
      </c>
      <c r="C1139">
        <f t="shared" si="51"/>
        <v>2008</v>
      </c>
      <c r="D1139">
        <f t="shared" si="52"/>
        <v>4</v>
      </c>
      <c r="E1139">
        <f t="shared" si="53"/>
        <v>2</v>
      </c>
    </row>
    <row r="1140" spans="1:5">
      <c r="A1140" s="10">
        <v>39735</v>
      </c>
      <c r="B1140" s="9">
        <v>2.15</v>
      </c>
      <c r="C1140">
        <f t="shared" si="51"/>
        <v>2008</v>
      </c>
      <c r="D1140">
        <f t="shared" si="52"/>
        <v>4</v>
      </c>
      <c r="E1140">
        <f t="shared" si="53"/>
        <v>2</v>
      </c>
    </row>
    <row r="1141" spans="1:5">
      <c r="A1141" s="10">
        <v>39736</v>
      </c>
      <c r="B1141" s="9">
        <v>2.3666700000000001</v>
      </c>
      <c r="C1141">
        <f t="shared" si="51"/>
        <v>2008</v>
      </c>
      <c r="D1141">
        <f t="shared" si="52"/>
        <v>4</v>
      </c>
      <c r="E1141">
        <f t="shared" si="53"/>
        <v>2</v>
      </c>
    </row>
    <row r="1142" spans="1:5">
      <c r="A1142" s="10">
        <v>39737</v>
      </c>
      <c r="B1142" s="9">
        <v>2.35</v>
      </c>
      <c r="C1142">
        <f t="shared" si="51"/>
        <v>2008</v>
      </c>
      <c r="D1142">
        <f t="shared" si="52"/>
        <v>4</v>
      </c>
      <c r="E1142">
        <f t="shared" si="53"/>
        <v>2</v>
      </c>
    </row>
    <row r="1143" spans="1:5">
      <c r="A1143" s="10">
        <v>39738</v>
      </c>
      <c r="B1143" s="9">
        <v>2.2966700000000002</v>
      </c>
      <c r="C1143">
        <f t="shared" si="51"/>
        <v>2008</v>
      </c>
      <c r="D1143">
        <f t="shared" si="52"/>
        <v>4</v>
      </c>
      <c r="E1143">
        <f t="shared" si="53"/>
        <v>2</v>
      </c>
    </row>
    <row r="1144" spans="1:5">
      <c r="A1144" s="10">
        <v>39741</v>
      </c>
      <c r="B1144" s="9">
        <v>2.4</v>
      </c>
      <c r="C1144">
        <f t="shared" si="51"/>
        <v>2008</v>
      </c>
      <c r="D1144">
        <f t="shared" si="52"/>
        <v>4</v>
      </c>
      <c r="E1144">
        <f t="shared" si="53"/>
        <v>2</v>
      </c>
    </row>
    <row r="1145" spans="1:5">
      <c r="A1145" s="10">
        <v>39742</v>
      </c>
      <c r="B1145" s="9">
        <v>2.3866700000000001</v>
      </c>
      <c r="C1145">
        <f t="shared" si="51"/>
        <v>2008</v>
      </c>
      <c r="D1145">
        <f t="shared" si="52"/>
        <v>4</v>
      </c>
      <c r="E1145">
        <f t="shared" si="53"/>
        <v>2</v>
      </c>
    </row>
    <row r="1146" spans="1:5">
      <c r="A1146" s="10">
        <v>39743</v>
      </c>
      <c r="B1146" s="9">
        <v>2.2366700000000002</v>
      </c>
      <c r="C1146">
        <f t="shared" si="51"/>
        <v>2008</v>
      </c>
      <c r="D1146">
        <f t="shared" si="52"/>
        <v>4</v>
      </c>
      <c r="E1146">
        <f t="shared" si="53"/>
        <v>2</v>
      </c>
    </row>
    <row r="1147" spans="1:5">
      <c r="A1147" s="10">
        <v>39744</v>
      </c>
      <c r="B1147" s="9">
        <v>2.3133300000000001</v>
      </c>
      <c r="C1147">
        <f t="shared" si="51"/>
        <v>2008</v>
      </c>
      <c r="D1147">
        <f t="shared" si="52"/>
        <v>4</v>
      </c>
      <c r="E1147">
        <f t="shared" si="53"/>
        <v>2</v>
      </c>
    </row>
    <row r="1148" spans="1:5">
      <c r="A1148" s="10">
        <v>39745</v>
      </c>
      <c r="B1148" s="9">
        <v>2.25</v>
      </c>
      <c r="C1148">
        <f t="shared" si="51"/>
        <v>2008</v>
      </c>
      <c r="D1148">
        <f t="shared" si="52"/>
        <v>4</v>
      </c>
      <c r="E1148">
        <f t="shared" si="53"/>
        <v>2</v>
      </c>
    </row>
    <row r="1149" spans="1:5">
      <c r="A1149" s="10">
        <v>39748</v>
      </c>
      <c r="B1149" s="9">
        <v>2.0699999999999998</v>
      </c>
      <c r="C1149">
        <f t="shared" si="51"/>
        <v>2008</v>
      </c>
      <c r="D1149">
        <f t="shared" si="52"/>
        <v>4</v>
      </c>
      <c r="E1149">
        <f t="shared" si="53"/>
        <v>2</v>
      </c>
    </row>
    <row r="1150" spans="1:5">
      <c r="A1150" s="10">
        <v>39749</v>
      </c>
      <c r="B1150" s="9">
        <v>2.2066699999999999</v>
      </c>
      <c r="C1150">
        <f t="shared" si="51"/>
        <v>2008</v>
      </c>
      <c r="D1150">
        <f t="shared" si="52"/>
        <v>4</v>
      </c>
      <c r="E1150">
        <f t="shared" si="53"/>
        <v>2</v>
      </c>
    </row>
    <row r="1151" spans="1:5">
      <c r="A1151" s="10">
        <v>39750</v>
      </c>
      <c r="B1151" s="9">
        <v>2.1666699999999999</v>
      </c>
      <c r="C1151">
        <f t="shared" si="51"/>
        <v>2008</v>
      </c>
      <c r="D1151">
        <f t="shared" si="52"/>
        <v>4</v>
      </c>
      <c r="E1151">
        <f t="shared" si="53"/>
        <v>2</v>
      </c>
    </row>
    <row r="1152" spans="1:5">
      <c r="A1152" s="10">
        <v>39751</v>
      </c>
      <c r="B1152" s="9">
        <v>2.2400000000000002</v>
      </c>
      <c r="C1152">
        <f t="shared" si="51"/>
        <v>2008</v>
      </c>
      <c r="D1152">
        <f t="shared" si="52"/>
        <v>4</v>
      </c>
      <c r="E1152">
        <f t="shared" si="53"/>
        <v>2</v>
      </c>
    </row>
    <row r="1153" spans="1:5">
      <c r="A1153" s="10">
        <v>39752</v>
      </c>
      <c r="B1153" s="9">
        <v>2.2066699999999999</v>
      </c>
      <c r="C1153">
        <f t="shared" si="51"/>
        <v>2008</v>
      </c>
      <c r="D1153">
        <f t="shared" si="52"/>
        <v>4</v>
      </c>
      <c r="E1153">
        <f t="shared" si="53"/>
        <v>2</v>
      </c>
    </row>
    <row r="1154" spans="1:5">
      <c r="A1154" s="10">
        <v>39755</v>
      </c>
      <c r="B1154" s="9">
        <v>2.31</v>
      </c>
      <c r="C1154">
        <f t="shared" si="51"/>
        <v>2008</v>
      </c>
      <c r="D1154">
        <f t="shared" si="52"/>
        <v>4</v>
      </c>
      <c r="E1154">
        <f t="shared" si="53"/>
        <v>2</v>
      </c>
    </row>
    <row r="1155" spans="1:5">
      <c r="A1155" s="10">
        <v>39756</v>
      </c>
      <c r="B1155" s="9">
        <v>2.4133300000000002</v>
      </c>
      <c r="C1155">
        <f t="shared" ref="C1155:C1218" si="54">YEAR(A1155)</f>
        <v>2008</v>
      </c>
      <c r="D1155">
        <f t="shared" ref="D1155:D1218" si="55">ROUNDUP(MONTH(A1155)/3,0)</f>
        <v>4</v>
      </c>
      <c r="E1155">
        <f t="shared" ref="E1155:E1218" si="56">ROUND((D1155/2),0)</f>
        <v>2</v>
      </c>
    </row>
    <row r="1156" spans="1:5">
      <c r="A1156" s="10">
        <v>39757</v>
      </c>
      <c r="B1156" s="9">
        <v>2.3933300000000002</v>
      </c>
      <c r="C1156">
        <f t="shared" si="54"/>
        <v>2008</v>
      </c>
      <c r="D1156">
        <f t="shared" si="55"/>
        <v>4</v>
      </c>
      <c r="E1156">
        <f t="shared" si="56"/>
        <v>2</v>
      </c>
    </row>
    <row r="1157" spans="1:5">
      <c r="A1157" s="10">
        <v>39758</v>
      </c>
      <c r="B1157" s="9">
        <v>2.2633299999999998</v>
      </c>
      <c r="C1157">
        <f t="shared" si="54"/>
        <v>2008</v>
      </c>
      <c r="D1157">
        <f t="shared" si="55"/>
        <v>4</v>
      </c>
      <c r="E1157">
        <f t="shared" si="56"/>
        <v>2</v>
      </c>
    </row>
    <row r="1158" spans="1:5">
      <c r="A1158" s="10">
        <v>39759</v>
      </c>
      <c r="B1158" s="9">
        <v>2.2599999999999998</v>
      </c>
      <c r="C1158">
        <f t="shared" si="54"/>
        <v>2008</v>
      </c>
      <c r="D1158">
        <f t="shared" si="55"/>
        <v>4</v>
      </c>
      <c r="E1158">
        <f t="shared" si="56"/>
        <v>2</v>
      </c>
    </row>
    <row r="1159" spans="1:5">
      <c r="A1159" s="10">
        <v>39762</v>
      </c>
      <c r="B1159" s="9">
        <v>2.4466700000000001</v>
      </c>
      <c r="C1159">
        <f t="shared" si="54"/>
        <v>2008</v>
      </c>
      <c r="D1159">
        <f t="shared" si="55"/>
        <v>4</v>
      </c>
      <c r="E1159">
        <f t="shared" si="56"/>
        <v>2</v>
      </c>
    </row>
    <row r="1160" spans="1:5">
      <c r="A1160" s="10">
        <v>39763</v>
      </c>
      <c r="B1160" s="9">
        <v>2.3733300000000002</v>
      </c>
      <c r="C1160">
        <f t="shared" si="54"/>
        <v>2008</v>
      </c>
      <c r="D1160">
        <f t="shared" si="55"/>
        <v>4</v>
      </c>
      <c r="E1160">
        <f t="shared" si="56"/>
        <v>2</v>
      </c>
    </row>
    <row r="1161" spans="1:5">
      <c r="A1161" s="10">
        <v>39764</v>
      </c>
      <c r="B1161" s="9">
        <v>2.4333300000000002</v>
      </c>
      <c r="C1161">
        <f t="shared" si="54"/>
        <v>2008</v>
      </c>
      <c r="D1161">
        <f t="shared" si="55"/>
        <v>4</v>
      </c>
      <c r="E1161">
        <f t="shared" si="56"/>
        <v>2</v>
      </c>
    </row>
    <row r="1162" spans="1:5">
      <c r="A1162" s="10">
        <v>39765</v>
      </c>
      <c r="B1162" s="9">
        <v>2.5099999999999998</v>
      </c>
      <c r="C1162">
        <f t="shared" si="54"/>
        <v>2008</v>
      </c>
      <c r="D1162">
        <f t="shared" si="55"/>
        <v>4</v>
      </c>
      <c r="E1162">
        <f t="shared" si="56"/>
        <v>2</v>
      </c>
    </row>
    <row r="1163" spans="1:5">
      <c r="A1163" s="10">
        <v>39766</v>
      </c>
      <c r="B1163" s="9">
        <v>2.63</v>
      </c>
      <c r="C1163">
        <f t="shared" si="54"/>
        <v>2008</v>
      </c>
      <c r="D1163">
        <f t="shared" si="55"/>
        <v>4</v>
      </c>
      <c r="E1163">
        <f t="shared" si="56"/>
        <v>2</v>
      </c>
    </row>
    <row r="1164" spans="1:5">
      <c r="A1164" s="10">
        <v>39769</v>
      </c>
      <c r="B1164" s="9">
        <v>2.7066699999999999</v>
      </c>
      <c r="C1164">
        <f t="shared" si="54"/>
        <v>2008</v>
      </c>
      <c r="D1164">
        <f t="shared" si="55"/>
        <v>4</v>
      </c>
      <c r="E1164">
        <f t="shared" si="56"/>
        <v>2</v>
      </c>
    </row>
    <row r="1165" spans="1:5">
      <c r="A1165" s="10">
        <v>39770</v>
      </c>
      <c r="B1165" s="9">
        <v>2.4766699999999999</v>
      </c>
      <c r="C1165">
        <f t="shared" si="54"/>
        <v>2008</v>
      </c>
      <c r="D1165">
        <f t="shared" si="55"/>
        <v>4</v>
      </c>
      <c r="E1165">
        <f t="shared" si="56"/>
        <v>2</v>
      </c>
    </row>
    <row r="1166" spans="1:5">
      <c r="A1166" s="10">
        <v>39771</v>
      </c>
      <c r="B1166" s="9">
        <v>2.72</v>
      </c>
      <c r="C1166">
        <f t="shared" si="54"/>
        <v>2008</v>
      </c>
      <c r="D1166">
        <f t="shared" si="55"/>
        <v>4</v>
      </c>
      <c r="E1166">
        <f t="shared" si="56"/>
        <v>2</v>
      </c>
    </row>
    <row r="1167" spans="1:5">
      <c r="A1167" s="10">
        <v>39772</v>
      </c>
      <c r="B1167" s="9">
        <v>2.78667</v>
      </c>
      <c r="C1167">
        <f t="shared" si="54"/>
        <v>2008</v>
      </c>
      <c r="D1167">
        <f t="shared" si="55"/>
        <v>4</v>
      </c>
      <c r="E1167">
        <f t="shared" si="56"/>
        <v>2</v>
      </c>
    </row>
    <row r="1168" spans="1:5">
      <c r="A1168" s="10">
        <v>39773</v>
      </c>
      <c r="B1168" s="9">
        <v>2.6766700000000001</v>
      </c>
      <c r="C1168">
        <f t="shared" si="54"/>
        <v>2008</v>
      </c>
      <c r="D1168">
        <f t="shared" si="55"/>
        <v>4</v>
      </c>
      <c r="E1168">
        <f t="shared" si="56"/>
        <v>2</v>
      </c>
    </row>
    <row r="1169" spans="1:5">
      <c r="A1169" s="10">
        <v>39776</v>
      </c>
      <c r="B1169" s="9">
        <v>2.6333299999999999</v>
      </c>
      <c r="C1169">
        <f t="shared" si="54"/>
        <v>2008</v>
      </c>
      <c r="D1169">
        <f t="shared" si="55"/>
        <v>4</v>
      </c>
      <c r="E1169">
        <f t="shared" si="56"/>
        <v>2</v>
      </c>
    </row>
    <row r="1170" spans="1:5">
      <c r="A1170" s="10">
        <v>39777</v>
      </c>
      <c r="B1170" s="9">
        <v>2.5433300000000001</v>
      </c>
      <c r="C1170">
        <f t="shared" si="54"/>
        <v>2008</v>
      </c>
      <c r="D1170">
        <f t="shared" si="55"/>
        <v>4</v>
      </c>
      <c r="E1170">
        <f t="shared" si="56"/>
        <v>2</v>
      </c>
    </row>
    <row r="1171" spans="1:5">
      <c r="A1171" s="10">
        <v>39778</v>
      </c>
      <c r="B1171" s="9">
        <v>2.5466700000000002</v>
      </c>
      <c r="C1171">
        <f t="shared" si="54"/>
        <v>2008</v>
      </c>
      <c r="D1171">
        <f t="shared" si="55"/>
        <v>4</v>
      </c>
      <c r="E1171">
        <f t="shared" si="56"/>
        <v>2</v>
      </c>
    </row>
    <row r="1172" spans="1:5">
      <c r="A1172" s="10">
        <v>39779</v>
      </c>
      <c r="B1172" s="9">
        <v>2.54</v>
      </c>
      <c r="C1172">
        <f t="shared" si="54"/>
        <v>2008</v>
      </c>
      <c r="D1172">
        <f t="shared" si="55"/>
        <v>4</v>
      </c>
      <c r="E1172">
        <f t="shared" si="56"/>
        <v>2</v>
      </c>
    </row>
    <row r="1173" spans="1:5">
      <c r="A1173" s="10">
        <v>39780</v>
      </c>
      <c r="B1173" s="9">
        <v>2.44333</v>
      </c>
      <c r="C1173">
        <f t="shared" si="54"/>
        <v>2008</v>
      </c>
      <c r="D1173">
        <f t="shared" si="55"/>
        <v>4</v>
      </c>
      <c r="E1173">
        <f t="shared" si="56"/>
        <v>2</v>
      </c>
    </row>
    <row r="1174" spans="1:5">
      <c r="A1174" s="10">
        <v>39783</v>
      </c>
      <c r="B1174" s="9">
        <v>2.5499999999999998</v>
      </c>
      <c r="C1174">
        <f t="shared" si="54"/>
        <v>2008</v>
      </c>
      <c r="D1174">
        <f t="shared" si="55"/>
        <v>4</v>
      </c>
      <c r="E1174">
        <f t="shared" si="56"/>
        <v>2</v>
      </c>
    </row>
    <row r="1175" spans="1:5">
      <c r="A1175" s="10">
        <v>39784</v>
      </c>
      <c r="B1175" s="9">
        <v>2.61</v>
      </c>
      <c r="C1175">
        <f t="shared" si="54"/>
        <v>2008</v>
      </c>
      <c r="D1175">
        <f t="shared" si="55"/>
        <v>4</v>
      </c>
      <c r="E1175">
        <f t="shared" si="56"/>
        <v>2</v>
      </c>
    </row>
    <row r="1176" spans="1:5">
      <c r="A1176" s="10">
        <v>39785</v>
      </c>
      <c r="B1176" s="9">
        <v>2.66</v>
      </c>
      <c r="C1176">
        <f t="shared" si="54"/>
        <v>2008</v>
      </c>
      <c r="D1176">
        <f t="shared" si="55"/>
        <v>4</v>
      </c>
      <c r="E1176">
        <f t="shared" si="56"/>
        <v>2</v>
      </c>
    </row>
    <row r="1177" spans="1:5">
      <c r="A1177" s="10">
        <v>39786</v>
      </c>
      <c r="B1177" s="9">
        <v>2.6466699999999999</v>
      </c>
      <c r="C1177">
        <f t="shared" si="54"/>
        <v>2008</v>
      </c>
      <c r="D1177">
        <f t="shared" si="55"/>
        <v>4</v>
      </c>
      <c r="E1177">
        <f t="shared" si="56"/>
        <v>2</v>
      </c>
    </row>
    <row r="1178" spans="1:5">
      <c r="A1178" s="10">
        <v>39787</v>
      </c>
      <c r="B1178" s="9">
        <v>2.6433300000000002</v>
      </c>
      <c r="C1178">
        <f t="shared" si="54"/>
        <v>2008</v>
      </c>
      <c r="D1178">
        <f t="shared" si="55"/>
        <v>4</v>
      </c>
      <c r="E1178">
        <f t="shared" si="56"/>
        <v>2</v>
      </c>
    </row>
    <row r="1179" spans="1:5">
      <c r="A1179" s="10">
        <v>39790</v>
      </c>
      <c r="B1179" s="9">
        <v>2.76</v>
      </c>
      <c r="C1179">
        <f t="shared" si="54"/>
        <v>2008</v>
      </c>
      <c r="D1179">
        <f t="shared" si="55"/>
        <v>4</v>
      </c>
      <c r="E1179">
        <f t="shared" si="56"/>
        <v>2</v>
      </c>
    </row>
    <row r="1180" spans="1:5">
      <c r="A1180" s="10">
        <v>39791</v>
      </c>
      <c r="B1180" s="9">
        <v>2.7766700000000002</v>
      </c>
      <c r="C1180">
        <f t="shared" si="54"/>
        <v>2008</v>
      </c>
      <c r="D1180">
        <f t="shared" si="55"/>
        <v>4</v>
      </c>
      <c r="E1180">
        <f t="shared" si="56"/>
        <v>2</v>
      </c>
    </row>
    <row r="1181" spans="1:5">
      <c r="A1181" s="10">
        <v>39792</v>
      </c>
      <c r="B1181" s="9">
        <v>2.8133300000000001</v>
      </c>
      <c r="C1181">
        <f t="shared" si="54"/>
        <v>2008</v>
      </c>
      <c r="D1181">
        <f t="shared" si="55"/>
        <v>4</v>
      </c>
      <c r="E1181">
        <f t="shared" si="56"/>
        <v>2</v>
      </c>
    </row>
    <row r="1182" spans="1:5">
      <c r="A1182" s="10">
        <v>39793</v>
      </c>
      <c r="B1182" s="9">
        <v>2.65333</v>
      </c>
      <c r="C1182">
        <f t="shared" si="54"/>
        <v>2008</v>
      </c>
      <c r="D1182">
        <f t="shared" si="55"/>
        <v>4</v>
      </c>
      <c r="E1182">
        <f t="shared" si="56"/>
        <v>2</v>
      </c>
    </row>
    <row r="1183" spans="1:5">
      <c r="A1183" s="10">
        <v>39794</v>
      </c>
      <c r="B1183" s="9">
        <v>2.51667</v>
      </c>
      <c r="C1183">
        <f t="shared" si="54"/>
        <v>2008</v>
      </c>
      <c r="D1183">
        <f t="shared" si="55"/>
        <v>4</v>
      </c>
      <c r="E1183">
        <f t="shared" si="56"/>
        <v>2</v>
      </c>
    </row>
    <row r="1184" spans="1:5">
      <c r="A1184" s="10">
        <v>39797</v>
      </c>
      <c r="B1184" s="9">
        <v>2.51667</v>
      </c>
      <c r="C1184">
        <f t="shared" si="54"/>
        <v>2008</v>
      </c>
      <c r="D1184">
        <f t="shared" si="55"/>
        <v>4</v>
      </c>
      <c r="E1184">
        <f t="shared" si="56"/>
        <v>2</v>
      </c>
    </row>
    <row r="1185" spans="1:5">
      <c r="A1185" s="10">
        <v>39798</v>
      </c>
      <c r="B1185" s="9">
        <v>2.6166700000000001</v>
      </c>
      <c r="C1185">
        <f t="shared" si="54"/>
        <v>2008</v>
      </c>
      <c r="D1185">
        <f t="shared" si="55"/>
        <v>4</v>
      </c>
      <c r="E1185">
        <f t="shared" si="56"/>
        <v>2</v>
      </c>
    </row>
    <row r="1186" spans="1:5">
      <c r="A1186" s="10">
        <v>39799</v>
      </c>
      <c r="B1186" s="9">
        <v>2.6333299999999999</v>
      </c>
      <c r="C1186">
        <f t="shared" si="54"/>
        <v>2008</v>
      </c>
      <c r="D1186">
        <f t="shared" si="55"/>
        <v>4</v>
      </c>
      <c r="E1186">
        <f t="shared" si="56"/>
        <v>2</v>
      </c>
    </row>
    <row r="1187" spans="1:5">
      <c r="A1187" s="10">
        <v>39800</v>
      </c>
      <c r="B1187" s="9">
        <v>2.6666699999999999</v>
      </c>
      <c r="C1187">
        <f t="shared" si="54"/>
        <v>2008</v>
      </c>
      <c r="D1187">
        <f t="shared" si="55"/>
        <v>4</v>
      </c>
      <c r="E1187">
        <f t="shared" si="56"/>
        <v>2</v>
      </c>
    </row>
    <row r="1188" spans="1:5">
      <c r="A1188" s="10">
        <v>39801</v>
      </c>
      <c r="B1188" s="9">
        <v>2.71</v>
      </c>
      <c r="C1188">
        <f t="shared" si="54"/>
        <v>2008</v>
      </c>
      <c r="D1188">
        <f t="shared" si="55"/>
        <v>4</v>
      </c>
      <c r="E1188">
        <f t="shared" si="56"/>
        <v>2</v>
      </c>
    </row>
    <row r="1189" spans="1:5">
      <c r="A1189" s="10">
        <v>39804</v>
      </c>
      <c r="B1189" s="9">
        <v>2.7533300000000001</v>
      </c>
      <c r="C1189">
        <f t="shared" si="54"/>
        <v>2008</v>
      </c>
      <c r="D1189">
        <f t="shared" si="55"/>
        <v>4</v>
      </c>
      <c r="E1189">
        <f t="shared" si="56"/>
        <v>2</v>
      </c>
    </row>
    <row r="1190" spans="1:5">
      <c r="A1190" s="10">
        <v>39805</v>
      </c>
      <c r="B1190" s="9">
        <v>2.5533299999999999</v>
      </c>
      <c r="C1190">
        <f t="shared" si="54"/>
        <v>2008</v>
      </c>
      <c r="D1190">
        <f t="shared" si="55"/>
        <v>4</v>
      </c>
      <c r="E1190">
        <f t="shared" si="56"/>
        <v>2</v>
      </c>
    </row>
    <row r="1191" spans="1:5">
      <c r="A1191" s="10">
        <v>39806</v>
      </c>
      <c r="B1191" s="9">
        <v>2.5</v>
      </c>
      <c r="C1191">
        <f t="shared" si="54"/>
        <v>2008</v>
      </c>
      <c r="D1191">
        <f t="shared" si="55"/>
        <v>4</v>
      </c>
      <c r="E1191">
        <f t="shared" si="56"/>
        <v>2</v>
      </c>
    </row>
    <row r="1192" spans="1:5">
      <c r="A1192" s="10">
        <v>39807</v>
      </c>
      <c r="B1192" s="9">
        <v>2.51667</v>
      </c>
      <c r="C1192">
        <f t="shared" si="54"/>
        <v>2008</v>
      </c>
      <c r="D1192">
        <f t="shared" si="55"/>
        <v>4</v>
      </c>
      <c r="E1192">
        <f t="shared" si="56"/>
        <v>2</v>
      </c>
    </row>
    <row r="1193" spans="1:5">
      <c r="A1193" s="10">
        <v>39808</v>
      </c>
      <c r="B1193" s="9">
        <v>2.48333</v>
      </c>
      <c r="C1193">
        <f t="shared" si="54"/>
        <v>2008</v>
      </c>
      <c r="D1193">
        <f t="shared" si="55"/>
        <v>4</v>
      </c>
      <c r="E1193">
        <f t="shared" si="56"/>
        <v>2</v>
      </c>
    </row>
    <row r="1194" spans="1:5">
      <c r="A1194" s="10">
        <v>39811</v>
      </c>
      <c r="B1194" s="9">
        <v>2.44</v>
      </c>
      <c r="C1194">
        <f t="shared" si="54"/>
        <v>2008</v>
      </c>
      <c r="D1194">
        <f t="shared" si="55"/>
        <v>4</v>
      </c>
      <c r="E1194">
        <f t="shared" si="56"/>
        <v>2</v>
      </c>
    </row>
    <row r="1195" spans="1:5">
      <c r="A1195" s="10">
        <v>39812</v>
      </c>
      <c r="B1195" s="9">
        <v>2.4333300000000002</v>
      </c>
      <c r="C1195">
        <f t="shared" si="54"/>
        <v>2008</v>
      </c>
      <c r="D1195">
        <f t="shared" si="55"/>
        <v>4</v>
      </c>
      <c r="E1195">
        <f t="shared" si="56"/>
        <v>2</v>
      </c>
    </row>
    <row r="1196" spans="1:5">
      <c r="A1196" s="10">
        <v>39813</v>
      </c>
      <c r="B1196" s="9">
        <v>2.4733299999999998</v>
      </c>
      <c r="C1196">
        <f t="shared" si="54"/>
        <v>2008</v>
      </c>
      <c r="D1196">
        <f t="shared" si="55"/>
        <v>4</v>
      </c>
      <c r="E1196">
        <f t="shared" si="56"/>
        <v>2</v>
      </c>
    </row>
    <row r="1197" spans="1:5">
      <c r="A1197" s="10">
        <v>39818</v>
      </c>
      <c r="B1197" s="9">
        <v>2.5633300000000001</v>
      </c>
      <c r="C1197">
        <f t="shared" si="54"/>
        <v>2009</v>
      </c>
      <c r="D1197">
        <f t="shared" si="55"/>
        <v>1</v>
      </c>
      <c r="E1197">
        <f t="shared" si="56"/>
        <v>1</v>
      </c>
    </row>
    <row r="1198" spans="1:5">
      <c r="A1198" s="10">
        <v>39819</v>
      </c>
      <c r="B1198" s="9">
        <v>2.6166700000000001</v>
      </c>
      <c r="C1198">
        <f t="shared" si="54"/>
        <v>2009</v>
      </c>
      <c r="D1198">
        <f t="shared" si="55"/>
        <v>1</v>
      </c>
      <c r="E1198">
        <f t="shared" si="56"/>
        <v>1</v>
      </c>
    </row>
    <row r="1199" spans="1:5">
      <c r="A1199" s="10">
        <v>39820</v>
      </c>
      <c r="B1199" s="9">
        <v>2.7966700000000002</v>
      </c>
      <c r="C1199">
        <f t="shared" si="54"/>
        <v>2009</v>
      </c>
      <c r="D1199">
        <f t="shared" si="55"/>
        <v>1</v>
      </c>
      <c r="E1199">
        <f t="shared" si="56"/>
        <v>1</v>
      </c>
    </row>
    <row r="1200" spans="1:5">
      <c r="A1200" s="10">
        <v>39821</v>
      </c>
      <c r="B1200" s="9">
        <v>2.9133300000000002</v>
      </c>
      <c r="C1200">
        <f t="shared" si="54"/>
        <v>2009</v>
      </c>
      <c r="D1200">
        <f t="shared" si="55"/>
        <v>1</v>
      </c>
      <c r="E1200">
        <f t="shared" si="56"/>
        <v>1</v>
      </c>
    </row>
    <row r="1201" spans="1:5">
      <c r="A1201" s="10">
        <v>39822</v>
      </c>
      <c r="B1201" s="9">
        <v>3</v>
      </c>
      <c r="C1201">
        <f t="shared" si="54"/>
        <v>2009</v>
      </c>
      <c r="D1201">
        <f t="shared" si="55"/>
        <v>1</v>
      </c>
      <c r="E1201">
        <f t="shared" si="56"/>
        <v>1</v>
      </c>
    </row>
    <row r="1202" spans="1:5">
      <c r="A1202" s="10">
        <v>39825</v>
      </c>
      <c r="B1202" s="9">
        <v>2.9466700000000001</v>
      </c>
      <c r="C1202">
        <f t="shared" si="54"/>
        <v>2009</v>
      </c>
      <c r="D1202">
        <f t="shared" si="55"/>
        <v>1</v>
      </c>
      <c r="E1202">
        <f t="shared" si="56"/>
        <v>1</v>
      </c>
    </row>
    <row r="1203" spans="1:5">
      <c r="A1203" s="10">
        <v>39826</v>
      </c>
      <c r="B1203" s="9">
        <v>2.81</v>
      </c>
      <c r="C1203">
        <f t="shared" si="54"/>
        <v>2009</v>
      </c>
      <c r="D1203">
        <f t="shared" si="55"/>
        <v>1</v>
      </c>
      <c r="E1203">
        <f t="shared" si="56"/>
        <v>1</v>
      </c>
    </row>
    <row r="1204" spans="1:5">
      <c r="A1204" s="10">
        <v>39827</v>
      </c>
      <c r="B1204" s="9">
        <v>2.9666700000000001</v>
      </c>
      <c r="C1204">
        <f t="shared" si="54"/>
        <v>2009</v>
      </c>
      <c r="D1204">
        <f t="shared" si="55"/>
        <v>1</v>
      </c>
      <c r="E1204">
        <f t="shared" si="56"/>
        <v>1</v>
      </c>
    </row>
    <row r="1205" spans="1:5">
      <c r="A1205" s="10">
        <v>39828</v>
      </c>
      <c r="B1205" s="9">
        <v>3.0433300000000001</v>
      </c>
      <c r="C1205">
        <f t="shared" si="54"/>
        <v>2009</v>
      </c>
      <c r="D1205">
        <f t="shared" si="55"/>
        <v>1</v>
      </c>
      <c r="E1205">
        <f t="shared" si="56"/>
        <v>1</v>
      </c>
    </row>
    <row r="1206" spans="1:5">
      <c r="A1206" s="10">
        <v>39829</v>
      </c>
      <c r="B1206" s="9">
        <v>2.99</v>
      </c>
      <c r="C1206">
        <f t="shared" si="54"/>
        <v>2009</v>
      </c>
      <c r="D1206">
        <f t="shared" si="55"/>
        <v>1</v>
      </c>
      <c r="E1206">
        <f t="shared" si="56"/>
        <v>1</v>
      </c>
    </row>
    <row r="1207" spans="1:5">
      <c r="A1207" s="10">
        <v>39832</v>
      </c>
      <c r="B1207" s="9">
        <v>2.98333</v>
      </c>
      <c r="C1207">
        <f t="shared" si="54"/>
        <v>2009</v>
      </c>
      <c r="D1207">
        <f t="shared" si="55"/>
        <v>1</v>
      </c>
      <c r="E1207">
        <f t="shared" si="56"/>
        <v>1</v>
      </c>
    </row>
    <row r="1208" spans="1:5">
      <c r="A1208" s="10">
        <v>39833</v>
      </c>
      <c r="B1208" s="9">
        <v>3.02</v>
      </c>
      <c r="C1208">
        <f t="shared" si="54"/>
        <v>2009</v>
      </c>
      <c r="D1208">
        <f t="shared" si="55"/>
        <v>1</v>
      </c>
      <c r="E1208">
        <f t="shared" si="56"/>
        <v>1</v>
      </c>
    </row>
    <row r="1209" spans="1:5">
      <c r="A1209" s="10">
        <v>39834</v>
      </c>
      <c r="B1209" s="9">
        <v>3.13</v>
      </c>
      <c r="C1209">
        <f t="shared" si="54"/>
        <v>2009</v>
      </c>
      <c r="D1209">
        <f t="shared" si="55"/>
        <v>1</v>
      </c>
      <c r="E1209">
        <f t="shared" si="56"/>
        <v>1</v>
      </c>
    </row>
    <row r="1210" spans="1:5">
      <c r="A1210" s="10">
        <v>39835</v>
      </c>
      <c r="B1210" s="9">
        <v>3.13</v>
      </c>
      <c r="C1210">
        <f t="shared" si="54"/>
        <v>2009</v>
      </c>
      <c r="D1210">
        <f t="shared" si="55"/>
        <v>1</v>
      </c>
      <c r="E1210">
        <f t="shared" si="56"/>
        <v>1</v>
      </c>
    </row>
    <row r="1211" spans="1:5">
      <c r="A1211" s="10">
        <v>39836</v>
      </c>
      <c r="B1211" s="9">
        <v>3.0233300000000001</v>
      </c>
      <c r="C1211">
        <f t="shared" si="54"/>
        <v>2009</v>
      </c>
      <c r="D1211">
        <f t="shared" si="55"/>
        <v>1</v>
      </c>
      <c r="E1211">
        <f t="shared" si="56"/>
        <v>1</v>
      </c>
    </row>
    <row r="1212" spans="1:5">
      <c r="A1212" s="10">
        <v>39846</v>
      </c>
      <c r="B1212" s="9">
        <v>3.09667</v>
      </c>
      <c r="C1212">
        <f t="shared" si="54"/>
        <v>2009</v>
      </c>
      <c r="D1212">
        <f t="shared" si="55"/>
        <v>1</v>
      </c>
      <c r="E1212">
        <f t="shared" si="56"/>
        <v>1</v>
      </c>
    </row>
    <row r="1213" spans="1:5">
      <c r="A1213" s="10">
        <v>39847</v>
      </c>
      <c r="B1213" s="9">
        <v>3.1266699999999998</v>
      </c>
      <c r="C1213">
        <f t="shared" si="54"/>
        <v>2009</v>
      </c>
      <c r="D1213">
        <f t="shared" si="55"/>
        <v>1</v>
      </c>
      <c r="E1213">
        <f t="shared" si="56"/>
        <v>1</v>
      </c>
    </row>
    <row r="1214" spans="1:5">
      <c r="A1214" s="10">
        <v>39848</v>
      </c>
      <c r="B1214" s="9">
        <v>3.23333</v>
      </c>
      <c r="C1214">
        <f t="shared" si="54"/>
        <v>2009</v>
      </c>
      <c r="D1214">
        <f t="shared" si="55"/>
        <v>1</v>
      </c>
      <c r="E1214">
        <f t="shared" si="56"/>
        <v>1</v>
      </c>
    </row>
    <row r="1215" spans="1:5">
      <c r="A1215" s="10">
        <v>39849</v>
      </c>
      <c r="B1215" s="9">
        <v>3.1133299999999999</v>
      </c>
      <c r="C1215">
        <f t="shared" si="54"/>
        <v>2009</v>
      </c>
      <c r="D1215">
        <f t="shared" si="55"/>
        <v>1</v>
      </c>
      <c r="E1215">
        <f t="shared" si="56"/>
        <v>1</v>
      </c>
    </row>
    <row r="1216" spans="1:5">
      <c r="A1216" s="10">
        <v>39850</v>
      </c>
      <c r="B1216" s="9">
        <v>3.21</v>
      </c>
      <c r="C1216">
        <f t="shared" si="54"/>
        <v>2009</v>
      </c>
      <c r="D1216">
        <f t="shared" si="55"/>
        <v>1</v>
      </c>
      <c r="E1216">
        <f t="shared" si="56"/>
        <v>1</v>
      </c>
    </row>
    <row r="1217" spans="1:5">
      <c r="A1217" s="10">
        <v>39853</v>
      </c>
      <c r="B1217" s="9">
        <v>3.3133300000000001</v>
      </c>
      <c r="C1217">
        <f t="shared" si="54"/>
        <v>2009</v>
      </c>
      <c r="D1217">
        <f t="shared" si="55"/>
        <v>1</v>
      </c>
      <c r="E1217">
        <f t="shared" si="56"/>
        <v>1</v>
      </c>
    </row>
    <row r="1218" spans="1:5">
      <c r="A1218" s="10">
        <v>39854</v>
      </c>
      <c r="B1218" s="9">
        <v>3.4766699999999999</v>
      </c>
      <c r="C1218">
        <f t="shared" si="54"/>
        <v>2009</v>
      </c>
      <c r="D1218">
        <f t="shared" si="55"/>
        <v>1</v>
      </c>
      <c r="E1218">
        <f t="shared" si="56"/>
        <v>1</v>
      </c>
    </row>
    <row r="1219" spans="1:5">
      <c r="A1219" s="10">
        <v>39855</v>
      </c>
      <c r="B1219" s="9">
        <v>3.4666700000000001</v>
      </c>
      <c r="C1219">
        <f t="shared" ref="C1219:C1282" si="57">YEAR(A1219)</f>
        <v>2009</v>
      </c>
      <c r="D1219">
        <f t="shared" ref="D1219:D1282" si="58">ROUNDUP(MONTH(A1219)/3,0)</f>
        <v>1</v>
      </c>
      <c r="E1219">
        <f t="shared" ref="E1219:E1282" si="59">ROUND((D1219/2),0)</f>
        <v>1</v>
      </c>
    </row>
    <row r="1220" spans="1:5">
      <c r="A1220" s="10">
        <v>39856</v>
      </c>
      <c r="B1220" s="9">
        <v>3.6833300000000002</v>
      </c>
      <c r="C1220">
        <f t="shared" si="57"/>
        <v>2009</v>
      </c>
      <c r="D1220">
        <f t="shared" si="58"/>
        <v>1</v>
      </c>
      <c r="E1220">
        <f t="shared" si="59"/>
        <v>1</v>
      </c>
    </row>
    <row r="1221" spans="1:5">
      <c r="A1221" s="10">
        <v>39857</v>
      </c>
      <c r="B1221" s="9">
        <v>3.7</v>
      </c>
      <c r="C1221">
        <f t="shared" si="57"/>
        <v>2009</v>
      </c>
      <c r="D1221">
        <f t="shared" si="58"/>
        <v>1</v>
      </c>
      <c r="E1221">
        <f t="shared" si="59"/>
        <v>1</v>
      </c>
    </row>
    <row r="1222" spans="1:5">
      <c r="A1222" s="10">
        <v>39860</v>
      </c>
      <c r="B1222" s="9">
        <v>3.7</v>
      </c>
      <c r="C1222">
        <f t="shared" si="57"/>
        <v>2009</v>
      </c>
      <c r="D1222">
        <f t="shared" si="58"/>
        <v>1</v>
      </c>
      <c r="E1222">
        <f t="shared" si="59"/>
        <v>1</v>
      </c>
    </row>
    <row r="1223" spans="1:5">
      <c r="A1223" s="10">
        <v>39861</v>
      </c>
      <c r="B1223" s="9">
        <v>3.4866700000000002</v>
      </c>
      <c r="C1223">
        <f t="shared" si="57"/>
        <v>2009</v>
      </c>
      <c r="D1223">
        <f t="shared" si="58"/>
        <v>1</v>
      </c>
      <c r="E1223">
        <f t="shared" si="59"/>
        <v>1</v>
      </c>
    </row>
    <row r="1224" spans="1:5">
      <c r="A1224" s="10">
        <v>39862</v>
      </c>
      <c r="B1224" s="9">
        <v>3.53</v>
      </c>
      <c r="C1224">
        <f t="shared" si="57"/>
        <v>2009</v>
      </c>
      <c r="D1224">
        <f t="shared" si="58"/>
        <v>1</v>
      </c>
      <c r="E1224">
        <f t="shared" si="59"/>
        <v>1</v>
      </c>
    </row>
    <row r="1225" spans="1:5">
      <c r="A1225" s="10">
        <v>39863</v>
      </c>
      <c r="B1225" s="9">
        <v>3.6366700000000001</v>
      </c>
      <c r="C1225">
        <f t="shared" si="57"/>
        <v>2009</v>
      </c>
      <c r="D1225">
        <f t="shared" si="58"/>
        <v>1</v>
      </c>
      <c r="E1225">
        <f t="shared" si="59"/>
        <v>1</v>
      </c>
    </row>
    <row r="1226" spans="1:5">
      <c r="A1226" s="10">
        <v>39864</v>
      </c>
      <c r="B1226" s="9">
        <v>3.80667</v>
      </c>
      <c r="C1226">
        <f t="shared" si="57"/>
        <v>2009</v>
      </c>
      <c r="D1226">
        <f t="shared" si="58"/>
        <v>1</v>
      </c>
      <c r="E1226">
        <f t="shared" si="59"/>
        <v>1</v>
      </c>
    </row>
    <row r="1227" spans="1:5">
      <c r="A1227" s="10">
        <v>39867</v>
      </c>
      <c r="B1227" s="9">
        <v>3.88</v>
      </c>
      <c r="C1227">
        <f t="shared" si="57"/>
        <v>2009</v>
      </c>
      <c r="D1227">
        <f t="shared" si="58"/>
        <v>1</v>
      </c>
      <c r="E1227">
        <f t="shared" si="59"/>
        <v>1</v>
      </c>
    </row>
    <row r="1228" spans="1:5">
      <c r="A1228" s="10">
        <v>39868</v>
      </c>
      <c r="B1228" s="9">
        <v>3.7233299999999998</v>
      </c>
      <c r="C1228">
        <f t="shared" si="57"/>
        <v>2009</v>
      </c>
      <c r="D1228">
        <f t="shared" si="58"/>
        <v>1</v>
      </c>
      <c r="E1228">
        <f t="shared" si="59"/>
        <v>1</v>
      </c>
    </row>
    <row r="1229" spans="1:5">
      <c r="A1229" s="10">
        <v>39869</v>
      </c>
      <c r="B1229" s="9">
        <v>3.68</v>
      </c>
      <c r="C1229">
        <f t="shared" si="57"/>
        <v>2009</v>
      </c>
      <c r="D1229">
        <f t="shared" si="58"/>
        <v>1</v>
      </c>
      <c r="E1229">
        <f t="shared" si="59"/>
        <v>1</v>
      </c>
    </row>
    <row r="1230" spans="1:5">
      <c r="A1230" s="10">
        <v>39870</v>
      </c>
      <c r="B1230" s="9">
        <v>3.44</v>
      </c>
      <c r="C1230">
        <f t="shared" si="57"/>
        <v>2009</v>
      </c>
      <c r="D1230">
        <f t="shared" si="58"/>
        <v>1</v>
      </c>
      <c r="E1230">
        <f t="shared" si="59"/>
        <v>1</v>
      </c>
    </row>
    <row r="1231" spans="1:5">
      <c r="A1231" s="10">
        <v>39871</v>
      </c>
      <c r="B1231" s="9">
        <v>3.3133300000000001</v>
      </c>
      <c r="C1231">
        <f t="shared" si="57"/>
        <v>2009</v>
      </c>
      <c r="D1231">
        <f t="shared" si="58"/>
        <v>1</v>
      </c>
      <c r="E1231">
        <f t="shared" si="59"/>
        <v>1</v>
      </c>
    </row>
    <row r="1232" spans="1:5">
      <c r="A1232" s="10">
        <v>39874</v>
      </c>
      <c r="B1232" s="9">
        <v>3.3933300000000002</v>
      </c>
      <c r="C1232">
        <f t="shared" si="57"/>
        <v>2009</v>
      </c>
      <c r="D1232">
        <f t="shared" si="58"/>
        <v>1</v>
      </c>
      <c r="E1232">
        <f t="shared" si="59"/>
        <v>1</v>
      </c>
    </row>
    <row r="1233" spans="1:5">
      <c r="A1233" s="10">
        <v>39875</v>
      </c>
      <c r="B1233" s="9">
        <v>3.4666700000000001</v>
      </c>
      <c r="C1233">
        <f t="shared" si="57"/>
        <v>2009</v>
      </c>
      <c r="D1233">
        <f t="shared" si="58"/>
        <v>1</v>
      </c>
      <c r="E1233">
        <f t="shared" si="59"/>
        <v>1</v>
      </c>
    </row>
    <row r="1234" spans="1:5">
      <c r="A1234" s="10">
        <v>39876</v>
      </c>
      <c r="B1234" s="9">
        <v>3.6433300000000002</v>
      </c>
      <c r="C1234">
        <f t="shared" si="57"/>
        <v>2009</v>
      </c>
      <c r="D1234">
        <f t="shared" si="58"/>
        <v>1</v>
      </c>
      <c r="E1234">
        <f t="shared" si="59"/>
        <v>1</v>
      </c>
    </row>
    <row r="1235" spans="1:5">
      <c r="A1235" s="10">
        <v>39877</v>
      </c>
      <c r="B1235" s="9">
        <v>3.6333299999999999</v>
      </c>
      <c r="C1235">
        <f t="shared" si="57"/>
        <v>2009</v>
      </c>
      <c r="D1235">
        <f t="shared" si="58"/>
        <v>1</v>
      </c>
      <c r="E1235">
        <f t="shared" si="59"/>
        <v>1</v>
      </c>
    </row>
    <row r="1236" spans="1:5">
      <c r="A1236" s="10">
        <v>39878</v>
      </c>
      <c r="B1236" s="9">
        <v>3.5333299999999999</v>
      </c>
      <c r="C1236">
        <f t="shared" si="57"/>
        <v>2009</v>
      </c>
      <c r="D1236">
        <f t="shared" si="58"/>
        <v>1</v>
      </c>
      <c r="E1236">
        <f t="shared" si="59"/>
        <v>1</v>
      </c>
    </row>
    <row r="1237" spans="1:5">
      <c r="A1237" s="10">
        <v>39881</v>
      </c>
      <c r="B1237" s="9">
        <v>3.3533300000000001</v>
      </c>
      <c r="C1237">
        <f t="shared" si="57"/>
        <v>2009</v>
      </c>
      <c r="D1237">
        <f t="shared" si="58"/>
        <v>1</v>
      </c>
      <c r="E1237">
        <f t="shared" si="59"/>
        <v>1</v>
      </c>
    </row>
    <row r="1238" spans="1:5">
      <c r="A1238" s="10">
        <v>39882</v>
      </c>
      <c r="B1238" s="9">
        <v>3.4466700000000001</v>
      </c>
      <c r="C1238">
        <f t="shared" si="57"/>
        <v>2009</v>
      </c>
      <c r="D1238">
        <f t="shared" si="58"/>
        <v>1</v>
      </c>
      <c r="E1238">
        <f t="shared" si="59"/>
        <v>1</v>
      </c>
    </row>
    <row r="1239" spans="1:5">
      <c r="A1239" s="10">
        <v>39883</v>
      </c>
      <c r="B1239" s="9">
        <v>3.4166699999999999</v>
      </c>
      <c r="C1239">
        <f t="shared" si="57"/>
        <v>2009</v>
      </c>
      <c r="D1239">
        <f t="shared" si="58"/>
        <v>1</v>
      </c>
      <c r="E1239">
        <f t="shared" si="59"/>
        <v>1</v>
      </c>
    </row>
    <row r="1240" spans="1:5">
      <c r="A1240" s="10">
        <v>39884</v>
      </c>
      <c r="B1240" s="9">
        <v>3.4333300000000002</v>
      </c>
      <c r="C1240">
        <f t="shared" si="57"/>
        <v>2009</v>
      </c>
      <c r="D1240">
        <f t="shared" si="58"/>
        <v>1</v>
      </c>
      <c r="E1240">
        <f t="shared" si="59"/>
        <v>1</v>
      </c>
    </row>
    <row r="1241" spans="1:5">
      <c r="A1241" s="10">
        <v>39885</v>
      </c>
      <c r="B1241" s="9">
        <v>3.4133300000000002</v>
      </c>
      <c r="C1241">
        <f t="shared" si="57"/>
        <v>2009</v>
      </c>
      <c r="D1241">
        <f t="shared" si="58"/>
        <v>1</v>
      </c>
      <c r="E1241">
        <f t="shared" si="59"/>
        <v>1</v>
      </c>
    </row>
    <row r="1242" spans="1:5">
      <c r="A1242" s="10">
        <v>39888</v>
      </c>
      <c r="B1242" s="9">
        <v>3.4566699999999999</v>
      </c>
      <c r="C1242">
        <f t="shared" si="57"/>
        <v>2009</v>
      </c>
      <c r="D1242">
        <f t="shared" si="58"/>
        <v>1</v>
      </c>
      <c r="E1242">
        <f t="shared" si="59"/>
        <v>1</v>
      </c>
    </row>
    <row r="1243" spans="1:5">
      <c r="A1243" s="10">
        <v>39889</v>
      </c>
      <c r="B1243" s="9">
        <v>3.59667</v>
      </c>
      <c r="C1243">
        <f t="shared" si="57"/>
        <v>2009</v>
      </c>
      <c r="D1243">
        <f t="shared" si="58"/>
        <v>1</v>
      </c>
      <c r="E1243">
        <f t="shared" si="59"/>
        <v>1</v>
      </c>
    </row>
    <row r="1244" spans="1:5">
      <c r="A1244" s="10">
        <v>39890</v>
      </c>
      <c r="B1244" s="9">
        <v>3.5933299999999999</v>
      </c>
      <c r="C1244">
        <f t="shared" si="57"/>
        <v>2009</v>
      </c>
      <c r="D1244">
        <f t="shared" si="58"/>
        <v>1</v>
      </c>
      <c r="E1244">
        <f t="shared" si="59"/>
        <v>1</v>
      </c>
    </row>
    <row r="1245" spans="1:5">
      <c r="A1245" s="10">
        <v>39891</v>
      </c>
      <c r="B1245" s="9">
        <v>3.63</v>
      </c>
      <c r="C1245">
        <f t="shared" si="57"/>
        <v>2009</v>
      </c>
      <c r="D1245">
        <f t="shared" si="58"/>
        <v>1</v>
      </c>
      <c r="E1245">
        <f t="shared" si="59"/>
        <v>1</v>
      </c>
    </row>
    <row r="1246" spans="1:5">
      <c r="A1246" s="10">
        <v>39892</v>
      </c>
      <c r="B1246" s="9">
        <v>3.5833300000000001</v>
      </c>
      <c r="C1246">
        <f t="shared" si="57"/>
        <v>2009</v>
      </c>
      <c r="D1246">
        <f t="shared" si="58"/>
        <v>1</v>
      </c>
      <c r="E1246">
        <f t="shared" si="59"/>
        <v>1</v>
      </c>
    </row>
    <row r="1247" spans="1:5">
      <c r="A1247" s="10">
        <v>39895</v>
      </c>
      <c r="B1247" s="9">
        <v>3.6633300000000002</v>
      </c>
      <c r="C1247">
        <f t="shared" si="57"/>
        <v>2009</v>
      </c>
      <c r="D1247">
        <f t="shared" si="58"/>
        <v>1</v>
      </c>
      <c r="E1247">
        <f t="shared" si="59"/>
        <v>1</v>
      </c>
    </row>
    <row r="1248" spans="1:5">
      <c r="A1248" s="10">
        <v>39896</v>
      </c>
      <c r="B1248" s="9">
        <v>3.69333</v>
      </c>
      <c r="C1248">
        <f t="shared" si="57"/>
        <v>2009</v>
      </c>
      <c r="D1248">
        <f t="shared" si="58"/>
        <v>1</v>
      </c>
      <c r="E1248">
        <f t="shared" si="59"/>
        <v>1</v>
      </c>
    </row>
    <row r="1249" spans="1:5">
      <c r="A1249" s="10">
        <v>39897</v>
      </c>
      <c r="B1249" s="9">
        <v>3.58</v>
      </c>
      <c r="C1249">
        <f t="shared" si="57"/>
        <v>2009</v>
      </c>
      <c r="D1249">
        <f t="shared" si="58"/>
        <v>1</v>
      </c>
      <c r="E1249">
        <f t="shared" si="59"/>
        <v>1</v>
      </c>
    </row>
    <row r="1250" spans="1:5">
      <c r="A1250" s="10">
        <v>39898</v>
      </c>
      <c r="B1250" s="9">
        <v>3.5633300000000001</v>
      </c>
      <c r="C1250">
        <f t="shared" si="57"/>
        <v>2009</v>
      </c>
      <c r="D1250">
        <f t="shared" si="58"/>
        <v>1</v>
      </c>
      <c r="E1250">
        <f t="shared" si="59"/>
        <v>1</v>
      </c>
    </row>
    <row r="1251" spans="1:5">
      <c r="A1251" s="10">
        <v>39899</v>
      </c>
      <c r="B1251" s="9">
        <v>3.5266700000000002</v>
      </c>
      <c r="C1251">
        <f t="shared" si="57"/>
        <v>2009</v>
      </c>
      <c r="D1251">
        <f t="shared" si="58"/>
        <v>1</v>
      </c>
      <c r="E1251">
        <f t="shared" si="59"/>
        <v>1</v>
      </c>
    </row>
    <row r="1252" spans="1:5">
      <c r="A1252" s="10">
        <v>39902</v>
      </c>
      <c r="B1252" s="9">
        <v>3.65</v>
      </c>
      <c r="C1252">
        <f t="shared" si="57"/>
        <v>2009</v>
      </c>
      <c r="D1252">
        <f t="shared" si="58"/>
        <v>1</v>
      </c>
      <c r="E1252">
        <f t="shared" si="59"/>
        <v>1</v>
      </c>
    </row>
    <row r="1253" spans="1:5">
      <c r="A1253" s="10">
        <v>39903</v>
      </c>
      <c r="B1253" s="9">
        <v>3.6166700000000001</v>
      </c>
      <c r="C1253">
        <f t="shared" si="57"/>
        <v>2009</v>
      </c>
      <c r="D1253">
        <f t="shared" si="58"/>
        <v>1</v>
      </c>
      <c r="E1253">
        <f t="shared" si="59"/>
        <v>1</v>
      </c>
    </row>
    <row r="1254" spans="1:5">
      <c r="A1254" s="10">
        <v>39904</v>
      </c>
      <c r="B1254" s="9">
        <v>3.65</v>
      </c>
      <c r="C1254">
        <f t="shared" si="57"/>
        <v>2009</v>
      </c>
      <c r="D1254">
        <f t="shared" si="58"/>
        <v>2</v>
      </c>
      <c r="E1254">
        <f t="shared" si="59"/>
        <v>1</v>
      </c>
    </row>
    <row r="1255" spans="1:5">
      <c r="A1255" s="10">
        <v>39905</v>
      </c>
      <c r="B1255" s="9">
        <v>3.6466699999999999</v>
      </c>
      <c r="C1255">
        <f t="shared" si="57"/>
        <v>2009</v>
      </c>
      <c r="D1255">
        <f t="shared" si="58"/>
        <v>2</v>
      </c>
      <c r="E1255">
        <f t="shared" si="59"/>
        <v>1</v>
      </c>
    </row>
    <row r="1256" spans="1:5">
      <c r="A1256" s="10">
        <v>39906</v>
      </c>
      <c r="B1256" s="9">
        <v>3.57</v>
      </c>
      <c r="C1256">
        <f t="shared" si="57"/>
        <v>2009</v>
      </c>
      <c r="D1256">
        <f t="shared" si="58"/>
        <v>2</v>
      </c>
      <c r="E1256">
        <f t="shared" si="59"/>
        <v>1</v>
      </c>
    </row>
    <row r="1257" spans="1:5">
      <c r="A1257" s="10">
        <v>39910</v>
      </c>
      <c r="B1257" s="9">
        <v>3.5666699999999998</v>
      </c>
      <c r="C1257">
        <f t="shared" si="57"/>
        <v>2009</v>
      </c>
      <c r="D1257">
        <f t="shared" si="58"/>
        <v>2</v>
      </c>
      <c r="E1257">
        <f t="shared" si="59"/>
        <v>1</v>
      </c>
    </row>
    <row r="1258" spans="1:5">
      <c r="A1258" s="10">
        <v>39911</v>
      </c>
      <c r="B1258" s="9">
        <v>3.44333</v>
      </c>
      <c r="C1258">
        <f t="shared" si="57"/>
        <v>2009</v>
      </c>
      <c r="D1258">
        <f t="shared" si="58"/>
        <v>2</v>
      </c>
      <c r="E1258">
        <f t="shared" si="59"/>
        <v>1</v>
      </c>
    </row>
    <row r="1259" spans="1:5">
      <c r="A1259" s="10">
        <v>39912</v>
      </c>
      <c r="B1259" s="9">
        <v>3.4766699999999999</v>
      </c>
      <c r="C1259">
        <f t="shared" si="57"/>
        <v>2009</v>
      </c>
      <c r="D1259">
        <f t="shared" si="58"/>
        <v>2</v>
      </c>
      <c r="E1259">
        <f t="shared" si="59"/>
        <v>1</v>
      </c>
    </row>
    <row r="1260" spans="1:5">
      <c r="A1260" s="10">
        <v>39913</v>
      </c>
      <c r="B1260" s="9">
        <v>3.55</v>
      </c>
      <c r="C1260">
        <f t="shared" si="57"/>
        <v>2009</v>
      </c>
      <c r="D1260">
        <f t="shared" si="58"/>
        <v>2</v>
      </c>
      <c r="E1260">
        <f t="shared" si="59"/>
        <v>1</v>
      </c>
    </row>
    <row r="1261" spans="1:5">
      <c r="A1261" s="10">
        <v>39916</v>
      </c>
      <c r="B1261" s="9">
        <v>3.57</v>
      </c>
      <c r="C1261">
        <f t="shared" si="57"/>
        <v>2009</v>
      </c>
      <c r="D1261">
        <f t="shared" si="58"/>
        <v>2</v>
      </c>
      <c r="E1261">
        <f t="shared" si="59"/>
        <v>1</v>
      </c>
    </row>
    <row r="1262" spans="1:5">
      <c r="A1262" s="10">
        <v>39917</v>
      </c>
      <c r="B1262" s="9">
        <v>3.53667</v>
      </c>
      <c r="C1262">
        <f t="shared" si="57"/>
        <v>2009</v>
      </c>
      <c r="D1262">
        <f t="shared" si="58"/>
        <v>2</v>
      </c>
      <c r="E1262">
        <f t="shared" si="59"/>
        <v>1</v>
      </c>
    </row>
    <row r="1263" spans="1:5">
      <c r="A1263" s="10">
        <v>39918</v>
      </c>
      <c r="B1263" s="9">
        <v>3.53667</v>
      </c>
      <c r="C1263">
        <f t="shared" si="57"/>
        <v>2009</v>
      </c>
      <c r="D1263">
        <f t="shared" si="58"/>
        <v>2</v>
      </c>
      <c r="E1263">
        <f t="shared" si="59"/>
        <v>1</v>
      </c>
    </row>
    <row r="1264" spans="1:5">
      <c r="A1264" s="10">
        <v>39919</v>
      </c>
      <c r="B1264" s="9">
        <v>3.78667</v>
      </c>
      <c r="C1264">
        <f t="shared" si="57"/>
        <v>2009</v>
      </c>
      <c r="D1264">
        <f t="shared" si="58"/>
        <v>2</v>
      </c>
      <c r="E1264">
        <f t="shared" si="59"/>
        <v>1</v>
      </c>
    </row>
    <row r="1265" spans="1:5">
      <c r="A1265" s="10">
        <v>39920</v>
      </c>
      <c r="B1265" s="9">
        <v>3.74</v>
      </c>
      <c r="C1265">
        <f t="shared" si="57"/>
        <v>2009</v>
      </c>
      <c r="D1265">
        <f t="shared" si="58"/>
        <v>2</v>
      </c>
      <c r="E1265">
        <f t="shared" si="59"/>
        <v>1</v>
      </c>
    </row>
    <row r="1266" spans="1:5">
      <c r="A1266" s="10">
        <v>39923</v>
      </c>
      <c r="B1266" s="9">
        <v>3.7466699999999999</v>
      </c>
      <c r="C1266">
        <f t="shared" si="57"/>
        <v>2009</v>
      </c>
      <c r="D1266">
        <f t="shared" si="58"/>
        <v>2</v>
      </c>
      <c r="E1266">
        <f t="shared" si="59"/>
        <v>1</v>
      </c>
    </row>
    <row r="1267" spans="1:5">
      <c r="A1267" s="10">
        <v>39924</v>
      </c>
      <c r="B1267" s="9">
        <v>3.71333</v>
      </c>
      <c r="C1267">
        <f t="shared" si="57"/>
        <v>2009</v>
      </c>
      <c r="D1267">
        <f t="shared" si="58"/>
        <v>2</v>
      </c>
      <c r="E1267">
        <f t="shared" si="59"/>
        <v>1</v>
      </c>
    </row>
    <row r="1268" spans="1:5">
      <c r="A1268" s="10">
        <v>39925</v>
      </c>
      <c r="B1268" s="9">
        <v>3.69333</v>
      </c>
      <c r="C1268">
        <f t="shared" si="57"/>
        <v>2009</v>
      </c>
      <c r="D1268">
        <f t="shared" si="58"/>
        <v>2</v>
      </c>
      <c r="E1268">
        <f t="shared" si="59"/>
        <v>1</v>
      </c>
    </row>
    <row r="1269" spans="1:5">
      <c r="A1269" s="10">
        <v>39926</v>
      </c>
      <c r="B1269" s="9">
        <v>3.84</v>
      </c>
      <c r="C1269">
        <f t="shared" si="57"/>
        <v>2009</v>
      </c>
      <c r="D1269">
        <f t="shared" si="58"/>
        <v>2</v>
      </c>
      <c r="E1269">
        <f t="shared" si="59"/>
        <v>1</v>
      </c>
    </row>
    <row r="1270" spans="1:5">
      <c r="A1270" s="10">
        <v>39927</v>
      </c>
      <c r="B1270" s="9">
        <v>3.91</v>
      </c>
      <c r="C1270">
        <f t="shared" si="57"/>
        <v>2009</v>
      </c>
      <c r="D1270">
        <f t="shared" si="58"/>
        <v>2</v>
      </c>
      <c r="E1270">
        <f t="shared" si="59"/>
        <v>1</v>
      </c>
    </row>
    <row r="1271" spans="1:5">
      <c r="A1271" s="10">
        <v>39930</v>
      </c>
      <c r="B1271" s="9">
        <v>3.8133300000000001</v>
      </c>
      <c r="C1271">
        <f t="shared" si="57"/>
        <v>2009</v>
      </c>
      <c r="D1271">
        <f t="shared" si="58"/>
        <v>2</v>
      </c>
      <c r="E1271">
        <f t="shared" si="59"/>
        <v>1</v>
      </c>
    </row>
    <row r="1272" spans="1:5">
      <c r="A1272" s="10">
        <v>39931</v>
      </c>
      <c r="B1272" s="9">
        <v>4.0999999999999996</v>
      </c>
      <c r="C1272">
        <f t="shared" si="57"/>
        <v>2009</v>
      </c>
      <c r="D1272">
        <f t="shared" si="58"/>
        <v>2</v>
      </c>
      <c r="E1272">
        <f t="shared" si="59"/>
        <v>1</v>
      </c>
    </row>
    <row r="1273" spans="1:5">
      <c r="A1273" s="10">
        <v>39932</v>
      </c>
      <c r="B1273" s="9">
        <v>4.0966699999999996</v>
      </c>
      <c r="C1273">
        <f t="shared" si="57"/>
        <v>2009</v>
      </c>
      <c r="D1273">
        <f t="shared" si="58"/>
        <v>2</v>
      </c>
      <c r="E1273">
        <f t="shared" si="59"/>
        <v>1</v>
      </c>
    </row>
    <row r="1274" spans="1:5">
      <c r="A1274" s="10">
        <v>39933</v>
      </c>
      <c r="B1274" s="9">
        <v>4.1766699999999997</v>
      </c>
      <c r="C1274">
        <f t="shared" si="57"/>
        <v>2009</v>
      </c>
      <c r="D1274">
        <f t="shared" si="58"/>
        <v>2</v>
      </c>
      <c r="E1274">
        <f t="shared" si="59"/>
        <v>1</v>
      </c>
    </row>
    <row r="1275" spans="1:5">
      <c r="A1275" s="10">
        <v>39937</v>
      </c>
      <c r="B1275" s="9">
        <v>4.2466699999999999</v>
      </c>
      <c r="C1275">
        <f t="shared" si="57"/>
        <v>2009</v>
      </c>
      <c r="D1275">
        <f t="shared" si="58"/>
        <v>2</v>
      </c>
      <c r="E1275">
        <f t="shared" si="59"/>
        <v>1</v>
      </c>
    </row>
    <row r="1276" spans="1:5">
      <c r="A1276" s="10">
        <v>39938</v>
      </c>
      <c r="B1276" s="9">
        <v>4.07</v>
      </c>
      <c r="C1276">
        <f t="shared" si="57"/>
        <v>2009</v>
      </c>
      <c r="D1276">
        <f t="shared" si="58"/>
        <v>2</v>
      </c>
      <c r="E1276">
        <f t="shared" si="59"/>
        <v>1</v>
      </c>
    </row>
    <row r="1277" spans="1:5">
      <c r="A1277" s="10">
        <v>39939</v>
      </c>
      <c r="B1277" s="9">
        <v>3.97</v>
      </c>
      <c r="C1277">
        <f t="shared" si="57"/>
        <v>2009</v>
      </c>
      <c r="D1277">
        <f t="shared" si="58"/>
        <v>2</v>
      </c>
      <c r="E1277">
        <f t="shared" si="59"/>
        <v>1</v>
      </c>
    </row>
    <row r="1278" spans="1:5">
      <c r="A1278" s="10">
        <v>39940</v>
      </c>
      <c r="B1278" s="9">
        <v>3.91</v>
      </c>
      <c r="C1278">
        <f t="shared" si="57"/>
        <v>2009</v>
      </c>
      <c r="D1278">
        <f t="shared" si="58"/>
        <v>2</v>
      </c>
      <c r="E1278">
        <f t="shared" si="59"/>
        <v>1</v>
      </c>
    </row>
    <row r="1279" spans="1:5">
      <c r="A1279" s="10">
        <v>39941</v>
      </c>
      <c r="B1279" s="9">
        <v>3.9333300000000002</v>
      </c>
      <c r="C1279">
        <f t="shared" si="57"/>
        <v>2009</v>
      </c>
      <c r="D1279">
        <f t="shared" si="58"/>
        <v>2</v>
      </c>
      <c r="E1279">
        <f t="shared" si="59"/>
        <v>1</v>
      </c>
    </row>
    <row r="1280" spans="1:5">
      <c r="A1280" s="10">
        <v>39944</v>
      </c>
      <c r="B1280" s="9">
        <v>3.8533300000000001</v>
      </c>
      <c r="C1280">
        <f t="shared" si="57"/>
        <v>2009</v>
      </c>
      <c r="D1280">
        <f t="shared" si="58"/>
        <v>2</v>
      </c>
      <c r="E1280">
        <f t="shared" si="59"/>
        <v>1</v>
      </c>
    </row>
    <row r="1281" spans="1:5">
      <c r="A1281" s="10">
        <v>39945</v>
      </c>
      <c r="B1281" s="9">
        <v>3.9</v>
      </c>
      <c r="C1281">
        <f t="shared" si="57"/>
        <v>2009</v>
      </c>
      <c r="D1281">
        <f t="shared" si="58"/>
        <v>2</v>
      </c>
      <c r="E1281">
        <f t="shared" si="59"/>
        <v>1</v>
      </c>
    </row>
    <row r="1282" spans="1:5">
      <c r="A1282" s="10">
        <v>39946</v>
      </c>
      <c r="B1282" s="9">
        <v>3.9166699999999999</v>
      </c>
      <c r="C1282">
        <f t="shared" si="57"/>
        <v>2009</v>
      </c>
      <c r="D1282">
        <f t="shared" si="58"/>
        <v>2</v>
      </c>
      <c r="E1282">
        <f t="shared" si="59"/>
        <v>1</v>
      </c>
    </row>
    <row r="1283" spans="1:5">
      <c r="A1283" s="10">
        <v>39947</v>
      </c>
      <c r="B1283" s="9">
        <v>3.8966699999999999</v>
      </c>
      <c r="C1283">
        <f t="shared" ref="C1283:C1346" si="60">YEAR(A1283)</f>
        <v>2009</v>
      </c>
      <c r="D1283">
        <f t="shared" ref="D1283:D1346" si="61">ROUNDUP(MONTH(A1283)/3,0)</f>
        <v>2</v>
      </c>
      <c r="E1283">
        <f t="shared" ref="E1283:E1346" si="62">ROUND((D1283/2),0)</f>
        <v>1</v>
      </c>
    </row>
    <row r="1284" spans="1:5">
      <c r="A1284" s="10">
        <v>39948</v>
      </c>
      <c r="B1284" s="9">
        <v>3.91</v>
      </c>
      <c r="C1284">
        <f t="shared" si="60"/>
        <v>2009</v>
      </c>
      <c r="D1284">
        <f t="shared" si="61"/>
        <v>2</v>
      </c>
      <c r="E1284">
        <f t="shared" si="62"/>
        <v>1</v>
      </c>
    </row>
    <row r="1285" spans="1:5">
      <c r="A1285" s="10">
        <v>39951</v>
      </c>
      <c r="B1285" s="9">
        <v>3.81</v>
      </c>
      <c r="C1285">
        <f t="shared" si="60"/>
        <v>2009</v>
      </c>
      <c r="D1285">
        <f t="shared" si="61"/>
        <v>2</v>
      </c>
      <c r="E1285">
        <f t="shared" si="62"/>
        <v>1</v>
      </c>
    </row>
    <row r="1286" spans="1:5">
      <c r="A1286" s="10">
        <v>39952</v>
      </c>
      <c r="B1286" s="9">
        <v>3.8133300000000001</v>
      </c>
      <c r="C1286">
        <f t="shared" si="60"/>
        <v>2009</v>
      </c>
      <c r="D1286">
        <f t="shared" si="61"/>
        <v>2</v>
      </c>
      <c r="E1286">
        <f t="shared" si="62"/>
        <v>1</v>
      </c>
    </row>
    <row r="1287" spans="1:5">
      <c r="A1287" s="10">
        <v>39953</v>
      </c>
      <c r="B1287" s="9">
        <v>3.7533300000000001</v>
      </c>
      <c r="C1287">
        <f t="shared" si="60"/>
        <v>2009</v>
      </c>
      <c r="D1287">
        <f t="shared" si="61"/>
        <v>2</v>
      </c>
      <c r="E1287">
        <f t="shared" si="62"/>
        <v>1</v>
      </c>
    </row>
    <row r="1288" spans="1:5">
      <c r="A1288" s="10">
        <v>39954</v>
      </c>
      <c r="B1288" s="9">
        <v>3.7766700000000002</v>
      </c>
      <c r="C1288">
        <f t="shared" si="60"/>
        <v>2009</v>
      </c>
      <c r="D1288">
        <f t="shared" si="61"/>
        <v>2</v>
      </c>
      <c r="E1288">
        <f t="shared" si="62"/>
        <v>1</v>
      </c>
    </row>
    <row r="1289" spans="1:5">
      <c r="A1289" s="10">
        <v>39955</v>
      </c>
      <c r="B1289" s="9">
        <v>3.81</v>
      </c>
      <c r="C1289">
        <f t="shared" si="60"/>
        <v>2009</v>
      </c>
      <c r="D1289">
        <f t="shared" si="61"/>
        <v>2</v>
      </c>
      <c r="E1289">
        <f t="shared" si="62"/>
        <v>1</v>
      </c>
    </row>
    <row r="1290" spans="1:5">
      <c r="A1290" s="10">
        <v>39958</v>
      </c>
      <c r="B1290" s="9">
        <v>3.77</v>
      </c>
      <c r="C1290">
        <f t="shared" si="60"/>
        <v>2009</v>
      </c>
      <c r="D1290">
        <f t="shared" si="61"/>
        <v>2</v>
      </c>
      <c r="E1290">
        <f t="shared" si="62"/>
        <v>1</v>
      </c>
    </row>
    <row r="1291" spans="1:5">
      <c r="A1291" s="10">
        <v>39959</v>
      </c>
      <c r="B1291" s="9">
        <v>3.8633299999999999</v>
      </c>
      <c r="C1291">
        <f t="shared" si="60"/>
        <v>2009</v>
      </c>
      <c r="D1291">
        <f t="shared" si="61"/>
        <v>2</v>
      </c>
      <c r="E1291">
        <f t="shared" si="62"/>
        <v>1</v>
      </c>
    </row>
    <row r="1292" spans="1:5">
      <c r="A1292" s="10">
        <v>39960</v>
      </c>
      <c r="B1292" s="9">
        <v>3.79</v>
      </c>
      <c r="C1292">
        <f t="shared" si="60"/>
        <v>2009</v>
      </c>
      <c r="D1292">
        <f t="shared" si="61"/>
        <v>2</v>
      </c>
      <c r="E1292">
        <f t="shared" si="62"/>
        <v>1</v>
      </c>
    </row>
    <row r="1293" spans="1:5">
      <c r="A1293" s="10">
        <v>39965</v>
      </c>
      <c r="B1293" s="9">
        <v>3.7966700000000002</v>
      </c>
      <c r="C1293">
        <f t="shared" si="60"/>
        <v>2009</v>
      </c>
      <c r="D1293">
        <f t="shared" si="61"/>
        <v>2</v>
      </c>
      <c r="E1293">
        <f t="shared" si="62"/>
        <v>1</v>
      </c>
    </row>
    <row r="1294" spans="1:5">
      <c r="A1294" s="10">
        <v>39966</v>
      </c>
      <c r="B1294" s="9">
        <v>3.7933300000000001</v>
      </c>
      <c r="C1294">
        <f t="shared" si="60"/>
        <v>2009</v>
      </c>
      <c r="D1294">
        <f t="shared" si="61"/>
        <v>2</v>
      </c>
      <c r="E1294">
        <f t="shared" si="62"/>
        <v>1</v>
      </c>
    </row>
    <row r="1295" spans="1:5">
      <c r="A1295" s="10">
        <v>39967</v>
      </c>
      <c r="B1295" s="9">
        <v>3.7966700000000002</v>
      </c>
      <c r="C1295">
        <f t="shared" si="60"/>
        <v>2009</v>
      </c>
      <c r="D1295">
        <f t="shared" si="61"/>
        <v>2</v>
      </c>
      <c r="E1295">
        <f t="shared" si="62"/>
        <v>1</v>
      </c>
    </row>
    <row r="1296" spans="1:5">
      <c r="A1296" s="10">
        <v>39968</v>
      </c>
      <c r="B1296" s="9">
        <v>3.74</v>
      </c>
      <c r="C1296">
        <f t="shared" si="60"/>
        <v>2009</v>
      </c>
      <c r="D1296">
        <f t="shared" si="61"/>
        <v>2</v>
      </c>
      <c r="E1296">
        <f t="shared" si="62"/>
        <v>1</v>
      </c>
    </row>
    <row r="1297" spans="1:5">
      <c r="A1297" s="10">
        <v>39969</v>
      </c>
      <c r="B1297" s="9">
        <v>3.69333</v>
      </c>
      <c r="C1297">
        <f t="shared" si="60"/>
        <v>2009</v>
      </c>
      <c r="D1297">
        <f t="shared" si="61"/>
        <v>2</v>
      </c>
      <c r="E1297">
        <f t="shared" si="62"/>
        <v>1</v>
      </c>
    </row>
    <row r="1298" spans="1:5">
      <c r="A1298" s="10">
        <v>39972</v>
      </c>
      <c r="B1298" s="9">
        <v>3.71</v>
      </c>
      <c r="C1298">
        <f t="shared" si="60"/>
        <v>2009</v>
      </c>
      <c r="D1298">
        <f t="shared" si="61"/>
        <v>2</v>
      </c>
      <c r="E1298">
        <f t="shared" si="62"/>
        <v>1</v>
      </c>
    </row>
    <row r="1299" spans="1:5">
      <c r="A1299" s="10">
        <v>39973</v>
      </c>
      <c r="B1299" s="9">
        <v>3.6633300000000002</v>
      </c>
      <c r="C1299">
        <f t="shared" si="60"/>
        <v>2009</v>
      </c>
      <c r="D1299">
        <f t="shared" si="61"/>
        <v>2</v>
      </c>
      <c r="E1299">
        <f t="shared" si="62"/>
        <v>1</v>
      </c>
    </row>
    <row r="1300" spans="1:5">
      <c r="A1300" s="10">
        <v>39974</v>
      </c>
      <c r="B1300" s="9">
        <v>3.72</v>
      </c>
      <c r="C1300">
        <f t="shared" si="60"/>
        <v>2009</v>
      </c>
      <c r="D1300">
        <f t="shared" si="61"/>
        <v>2</v>
      </c>
      <c r="E1300">
        <f t="shared" si="62"/>
        <v>1</v>
      </c>
    </row>
    <row r="1301" spans="1:5">
      <c r="A1301" s="10">
        <v>39975</v>
      </c>
      <c r="B1301" s="9">
        <v>3.76</v>
      </c>
      <c r="C1301">
        <f t="shared" si="60"/>
        <v>2009</v>
      </c>
      <c r="D1301">
        <f t="shared" si="61"/>
        <v>2</v>
      </c>
      <c r="E1301">
        <f t="shared" si="62"/>
        <v>1</v>
      </c>
    </row>
    <row r="1302" spans="1:5">
      <c r="A1302" s="10">
        <v>39976</v>
      </c>
      <c r="B1302" s="9">
        <v>3.8566699999999998</v>
      </c>
      <c r="C1302">
        <f t="shared" si="60"/>
        <v>2009</v>
      </c>
      <c r="D1302">
        <f t="shared" si="61"/>
        <v>2</v>
      </c>
      <c r="E1302">
        <f t="shared" si="62"/>
        <v>1</v>
      </c>
    </row>
    <row r="1303" spans="1:5">
      <c r="A1303" s="10">
        <v>39979</v>
      </c>
      <c r="B1303" s="9">
        <v>3.9966699999999999</v>
      </c>
      <c r="C1303">
        <f t="shared" si="60"/>
        <v>2009</v>
      </c>
      <c r="D1303">
        <f t="shared" si="61"/>
        <v>2</v>
      </c>
      <c r="E1303">
        <f t="shared" si="62"/>
        <v>1</v>
      </c>
    </row>
    <row r="1304" spans="1:5">
      <c r="A1304" s="10">
        <v>39980</v>
      </c>
      <c r="B1304" s="9">
        <v>3.90333</v>
      </c>
      <c r="C1304">
        <f t="shared" si="60"/>
        <v>2009</v>
      </c>
      <c r="D1304">
        <f t="shared" si="61"/>
        <v>2</v>
      </c>
      <c r="E1304">
        <f t="shared" si="62"/>
        <v>1</v>
      </c>
    </row>
    <row r="1305" spans="1:5">
      <c r="A1305" s="10">
        <v>39981</v>
      </c>
      <c r="B1305" s="9">
        <v>3.8533300000000001</v>
      </c>
      <c r="C1305">
        <f t="shared" si="60"/>
        <v>2009</v>
      </c>
      <c r="D1305">
        <f t="shared" si="61"/>
        <v>2</v>
      </c>
      <c r="E1305">
        <f t="shared" si="62"/>
        <v>1</v>
      </c>
    </row>
    <row r="1306" spans="1:5">
      <c r="A1306" s="10">
        <v>39982</v>
      </c>
      <c r="B1306" s="9">
        <v>3.89</v>
      </c>
      <c r="C1306">
        <f t="shared" si="60"/>
        <v>2009</v>
      </c>
      <c r="D1306">
        <f t="shared" si="61"/>
        <v>2</v>
      </c>
      <c r="E1306">
        <f t="shared" si="62"/>
        <v>1</v>
      </c>
    </row>
    <row r="1307" spans="1:5">
      <c r="A1307" s="10">
        <v>39983</v>
      </c>
      <c r="B1307" s="9">
        <v>3.8633299999999999</v>
      </c>
      <c r="C1307">
        <f t="shared" si="60"/>
        <v>2009</v>
      </c>
      <c r="D1307">
        <f t="shared" si="61"/>
        <v>2</v>
      </c>
      <c r="E1307">
        <f t="shared" si="62"/>
        <v>1</v>
      </c>
    </row>
    <row r="1308" spans="1:5">
      <c r="A1308" s="10">
        <v>39986</v>
      </c>
      <c r="B1308" s="9">
        <v>3.7766700000000002</v>
      </c>
      <c r="C1308">
        <f t="shared" si="60"/>
        <v>2009</v>
      </c>
      <c r="D1308">
        <f t="shared" si="61"/>
        <v>2</v>
      </c>
      <c r="E1308">
        <f t="shared" si="62"/>
        <v>1</v>
      </c>
    </row>
    <row r="1309" spans="1:5">
      <c r="A1309" s="10">
        <v>39987</v>
      </c>
      <c r="B1309" s="9">
        <v>3.6966700000000001</v>
      </c>
      <c r="C1309">
        <f t="shared" si="60"/>
        <v>2009</v>
      </c>
      <c r="D1309">
        <f t="shared" si="61"/>
        <v>2</v>
      </c>
      <c r="E1309">
        <f t="shared" si="62"/>
        <v>1</v>
      </c>
    </row>
    <row r="1310" spans="1:5">
      <c r="A1310" s="10">
        <v>39988</v>
      </c>
      <c r="B1310" s="9">
        <v>3.7366700000000002</v>
      </c>
      <c r="C1310">
        <f t="shared" si="60"/>
        <v>2009</v>
      </c>
      <c r="D1310">
        <f t="shared" si="61"/>
        <v>2</v>
      </c>
      <c r="E1310">
        <f t="shared" si="62"/>
        <v>1</v>
      </c>
    </row>
    <row r="1311" spans="1:5">
      <c r="A1311" s="10">
        <v>39989</v>
      </c>
      <c r="B1311" s="9">
        <v>3.7366700000000002</v>
      </c>
      <c r="C1311">
        <f t="shared" si="60"/>
        <v>2009</v>
      </c>
      <c r="D1311">
        <f t="shared" si="61"/>
        <v>2</v>
      </c>
      <c r="E1311">
        <f t="shared" si="62"/>
        <v>1</v>
      </c>
    </row>
    <row r="1312" spans="1:5">
      <c r="A1312" s="10">
        <v>39990</v>
      </c>
      <c r="B1312" s="9">
        <v>3.7633299999999998</v>
      </c>
      <c r="C1312">
        <f t="shared" si="60"/>
        <v>2009</v>
      </c>
      <c r="D1312">
        <f t="shared" si="61"/>
        <v>2</v>
      </c>
      <c r="E1312">
        <f t="shared" si="62"/>
        <v>1</v>
      </c>
    </row>
    <row r="1313" spans="1:5">
      <c r="A1313" s="10">
        <v>39993</v>
      </c>
      <c r="B1313" s="9">
        <v>3.7166700000000001</v>
      </c>
      <c r="C1313">
        <f t="shared" si="60"/>
        <v>2009</v>
      </c>
      <c r="D1313">
        <f t="shared" si="61"/>
        <v>2</v>
      </c>
      <c r="E1313">
        <f t="shared" si="62"/>
        <v>1</v>
      </c>
    </row>
    <row r="1314" spans="1:5">
      <c r="A1314" s="10">
        <v>39994</v>
      </c>
      <c r="B1314" s="9">
        <v>3.7</v>
      </c>
      <c r="C1314">
        <f t="shared" si="60"/>
        <v>2009</v>
      </c>
      <c r="D1314">
        <f t="shared" si="61"/>
        <v>2</v>
      </c>
      <c r="E1314">
        <f t="shared" si="62"/>
        <v>1</v>
      </c>
    </row>
    <row r="1315" spans="1:5">
      <c r="A1315" s="10">
        <v>39995</v>
      </c>
      <c r="B1315" s="9">
        <v>3.7166700000000001</v>
      </c>
      <c r="C1315">
        <f t="shared" si="60"/>
        <v>2009</v>
      </c>
      <c r="D1315">
        <f t="shared" si="61"/>
        <v>3</v>
      </c>
      <c r="E1315">
        <f t="shared" si="62"/>
        <v>2</v>
      </c>
    </row>
    <row r="1316" spans="1:5">
      <c r="A1316" s="10">
        <v>39996</v>
      </c>
      <c r="B1316" s="9">
        <v>3.73333</v>
      </c>
      <c r="C1316">
        <f t="shared" si="60"/>
        <v>2009</v>
      </c>
      <c r="D1316">
        <f t="shared" si="61"/>
        <v>3</v>
      </c>
      <c r="E1316">
        <f t="shared" si="62"/>
        <v>2</v>
      </c>
    </row>
    <row r="1317" spans="1:5">
      <c r="A1317" s="10">
        <v>39997</v>
      </c>
      <c r="B1317" s="9">
        <v>3.7033299999999998</v>
      </c>
      <c r="C1317">
        <f t="shared" si="60"/>
        <v>2009</v>
      </c>
      <c r="D1317">
        <f t="shared" si="61"/>
        <v>3</v>
      </c>
      <c r="E1317">
        <f t="shared" si="62"/>
        <v>2</v>
      </c>
    </row>
    <row r="1318" spans="1:5">
      <c r="A1318" s="10">
        <v>40000</v>
      </c>
      <c r="B1318" s="9">
        <v>3.71333</v>
      </c>
      <c r="C1318">
        <f t="shared" si="60"/>
        <v>2009</v>
      </c>
      <c r="D1318">
        <f t="shared" si="61"/>
        <v>3</v>
      </c>
      <c r="E1318">
        <f t="shared" si="62"/>
        <v>2</v>
      </c>
    </row>
    <row r="1319" spans="1:5">
      <c r="A1319" s="10">
        <v>40001</v>
      </c>
      <c r="B1319" s="9">
        <v>3.8233299999999999</v>
      </c>
      <c r="C1319">
        <f t="shared" si="60"/>
        <v>2009</v>
      </c>
      <c r="D1319">
        <f t="shared" si="61"/>
        <v>3</v>
      </c>
      <c r="E1319">
        <f t="shared" si="62"/>
        <v>2</v>
      </c>
    </row>
    <row r="1320" spans="1:5">
      <c r="A1320" s="10">
        <v>40002</v>
      </c>
      <c r="B1320" s="9">
        <v>3.8633299999999999</v>
      </c>
      <c r="C1320">
        <f t="shared" si="60"/>
        <v>2009</v>
      </c>
      <c r="D1320">
        <f t="shared" si="61"/>
        <v>3</v>
      </c>
      <c r="E1320">
        <f t="shared" si="62"/>
        <v>2</v>
      </c>
    </row>
    <row r="1321" spans="1:5">
      <c r="A1321" s="10">
        <v>40003</v>
      </c>
      <c r="B1321" s="9">
        <v>3.98</v>
      </c>
      <c r="C1321">
        <f t="shared" si="60"/>
        <v>2009</v>
      </c>
      <c r="D1321">
        <f t="shared" si="61"/>
        <v>3</v>
      </c>
      <c r="E1321">
        <f t="shared" si="62"/>
        <v>2</v>
      </c>
    </row>
    <row r="1322" spans="1:5">
      <c r="A1322" s="10">
        <v>40004</v>
      </c>
      <c r="B1322" s="9">
        <v>3.95</v>
      </c>
      <c r="C1322">
        <f t="shared" si="60"/>
        <v>2009</v>
      </c>
      <c r="D1322">
        <f t="shared" si="61"/>
        <v>3</v>
      </c>
      <c r="E1322">
        <f t="shared" si="62"/>
        <v>2</v>
      </c>
    </row>
    <row r="1323" spans="1:5">
      <c r="A1323" s="10">
        <v>40007</v>
      </c>
      <c r="B1323" s="9">
        <v>4.0199999999999996</v>
      </c>
      <c r="C1323">
        <f t="shared" si="60"/>
        <v>2009</v>
      </c>
      <c r="D1323">
        <f t="shared" si="61"/>
        <v>3</v>
      </c>
      <c r="E1323">
        <f t="shared" si="62"/>
        <v>2</v>
      </c>
    </row>
    <row r="1324" spans="1:5">
      <c r="A1324" s="10">
        <v>40008</v>
      </c>
      <c r="B1324" s="9">
        <v>4.0633299999999997</v>
      </c>
      <c r="C1324">
        <f t="shared" si="60"/>
        <v>2009</v>
      </c>
      <c r="D1324">
        <f t="shared" si="61"/>
        <v>3</v>
      </c>
      <c r="E1324">
        <f t="shared" si="62"/>
        <v>2</v>
      </c>
    </row>
    <row r="1325" spans="1:5">
      <c r="A1325" s="10">
        <v>40009</v>
      </c>
      <c r="B1325" s="9">
        <v>4.0333300000000003</v>
      </c>
      <c r="C1325">
        <f t="shared" si="60"/>
        <v>2009</v>
      </c>
      <c r="D1325">
        <f t="shared" si="61"/>
        <v>3</v>
      </c>
      <c r="E1325">
        <f t="shared" si="62"/>
        <v>2</v>
      </c>
    </row>
    <row r="1326" spans="1:5">
      <c r="A1326" s="10">
        <v>40010</v>
      </c>
      <c r="B1326" s="9">
        <v>3.9133300000000002</v>
      </c>
      <c r="C1326">
        <f t="shared" si="60"/>
        <v>2009</v>
      </c>
      <c r="D1326">
        <f t="shared" si="61"/>
        <v>3</v>
      </c>
      <c r="E1326">
        <f t="shared" si="62"/>
        <v>2</v>
      </c>
    </row>
    <row r="1327" spans="1:5">
      <c r="A1327" s="10">
        <v>40011</v>
      </c>
      <c r="B1327" s="9">
        <v>3.98</v>
      </c>
      <c r="C1327">
        <f t="shared" si="60"/>
        <v>2009</v>
      </c>
      <c r="D1327">
        <f t="shared" si="61"/>
        <v>3</v>
      </c>
      <c r="E1327">
        <f t="shared" si="62"/>
        <v>2</v>
      </c>
    </row>
    <row r="1328" spans="1:5">
      <c r="A1328" s="10">
        <v>40014</v>
      </c>
      <c r="B1328" s="9">
        <v>4.04</v>
      </c>
      <c r="C1328">
        <f t="shared" si="60"/>
        <v>2009</v>
      </c>
      <c r="D1328">
        <f t="shared" si="61"/>
        <v>3</v>
      </c>
      <c r="E1328">
        <f t="shared" si="62"/>
        <v>2</v>
      </c>
    </row>
    <row r="1329" spans="1:5">
      <c r="A1329" s="10">
        <v>40015</v>
      </c>
      <c r="B1329" s="9">
        <v>4.0533299999999999</v>
      </c>
      <c r="C1329">
        <f t="shared" si="60"/>
        <v>2009</v>
      </c>
      <c r="D1329">
        <f t="shared" si="61"/>
        <v>3</v>
      </c>
      <c r="E1329">
        <f t="shared" si="62"/>
        <v>2</v>
      </c>
    </row>
    <row r="1330" spans="1:5">
      <c r="A1330" s="10">
        <v>40016</v>
      </c>
      <c r="B1330" s="9">
        <v>4.0533299999999999</v>
      </c>
      <c r="C1330">
        <f t="shared" si="60"/>
        <v>2009</v>
      </c>
      <c r="D1330">
        <f t="shared" si="61"/>
        <v>3</v>
      </c>
      <c r="E1330">
        <f t="shared" si="62"/>
        <v>2</v>
      </c>
    </row>
    <row r="1331" spans="1:5">
      <c r="A1331" s="10">
        <v>40017</v>
      </c>
      <c r="B1331" s="9">
        <v>4.0266700000000002</v>
      </c>
      <c r="C1331">
        <f t="shared" si="60"/>
        <v>2009</v>
      </c>
      <c r="D1331">
        <f t="shared" si="61"/>
        <v>3</v>
      </c>
      <c r="E1331">
        <f t="shared" si="62"/>
        <v>2</v>
      </c>
    </row>
    <row r="1332" spans="1:5">
      <c r="A1332" s="10">
        <v>40018</v>
      </c>
      <c r="B1332" s="9">
        <v>4.0333300000000003</v>
      </c>
      <c r="C1332">
        <f t="shared" si="60"/>
        <v>2009</v>
      </c>
      <c r="D1332">
        <f t="shared" si="61"/>
        <v>3</v>
      </c>
      <c r="E1332">
        <f t="shared" si="62"/>
        <v>2</v>
      </c>
    </row>
    <row r="1333" spans="1:5">
      <c r="A1333" s="10">
        <v>40021</v>
      </c>
      <c r="B1333" s="9">
        <v>4.0666700000000002</v>
      </c>
      <c r="C1333">
        <f t="shared" si="60"/>
        <v>2009</v>
      </c>
      <c r="D1333">
        <f t="shared" si="61"/>
        <v>3</v>
      </c>
      <c r="E1333">
        <f t="shared" si="62"/>
        <v>2</v>
      </c>
    </row>
    <row r="1334" spans="1:5">
      <c r="A1334" s="10">
        <v>40022</v>
      </c>
      <c r="B1334" s="9">
        <v>4.1900000000000004</v>
      </c>
      <c r="C1334">
        <f t="shared" si="60"/>
        <v>2009</v>
      </c>
      <c r="D1334">
        <f t="shared" si="61"/>
        <v>3</v>
      </c>
      <c r="E1334">
        <f t="shared" si="62"/>
        <v>2</v>
      </c>
    </row>
    <row r="1335" spans="1:5">
      <c r="A1335" s="10">
        <v>40023</v>
      </c>
      <c r="B1335" s="9">
        <v>3.94</v>
      </c>
      <c r="C1335">
        <f t="shared" si="60"/>
        <v>2009</v>
      </c>
      <c r="D1335">
        <f t="shared" si="61"/>
        <v>3</v>
      </c>
      <c r="E1335">
        <f t="shared" si="62"/>
        <v>2</v>
      </c>
    </row>
    <row r="1336" spans="1:5">
      <c r="A1336" s="10">
        <v>40024</v>
      </c>
      <c r="B1336" s="9">
        <v>3.98333</v>
      </c>
      <c r="C1336">
        <f t="shared" si="60"/>
        <v>2009</v>
      </c>
      <c r="D1336">
        <f t="shared" si="61"/>
        <v>3</v>
      </c>
      <c r="E1336">
        <f t="shared" si="62"/>
        <v>2</v>
      </c>
    </row>
    <row r="1337" spans="1:5">
      <c r="A1337" s="10">
        <v>40025</v>
      </c>
      <c r="B1337" s="9">
        <v>4.1766699999999997</v>
      </c>
      <c r="C1337">
        <f t="shared" si="60"/>
        <v>2009</v>
      </c>
      <c r="D1337">
        <f t="shared" si="61"/>
        <v>3</v>
      </c>
      <c r="E1337">
        <f t="shared" si="62"/>
        <v>2</v>
      </c>
    </row>
    <row r="1338" spans="1:5">
      <c r="A1338" s="10">
        <v>40028</v>
      </c>
      <c r="B1338" s="9">
        <v>4.4066700000000001</v>
      </c>
      <c r="C1338">
        <f t="shared" si="60"/>
        <v>2009</v>
      </c>
      <c r="D1338">
        <f t="shared" si="61"/>
        <v>3</v>
      </c>
      <c r="E1338">
        <f t="shared" si="62"/>
        <v>2</v>
      </c>
    </row>
    <row r="1339" spans="1:5">
      <c r="A1339" s="10">
        <v>40029</v>
      </c>
      <c r="B1339" s="9">
        <v>4.47</v>
      </c>
      <c r="C1339">
        <f t="shared" si="60"/>
        <v>2009</v>
      </c>
      <c r="D1339">
        <f t="shared" si="61"/>
        <v>3</v>
      </c>
      <c r="E1339">
        <f t="shared" si="62"/>
        <v>2</v>
      </c>
    </row>
    <row r="1340" spans="1:5">
      <c r="A1340" s="10">
        <v>40030</v>
      </c>
      <c r="B1340" s="9">
        <v>4.5</v>
      </c>
      <c r="C1340">
        <f t="shared" si="60"/>
        <v>2009</v>
      </c>
      <c r="D1340">
        <f t="shared" si="61"/>
        <v>3</v>
      </c>
      <c r="E1340">
        <f t="shared" si="62"/>
        <v>2</v>
      </c>
    </row>
    <row r="1341" spans="1:5">
      <c r="A1341" s="10">
        <v>40031</v>
      </c>
      <c r="B1341" s="9">
        <v>4.4133300000000002</v>
      </c>
      <c r="C1341">
        <f t="shared" si="60"/>
        <v>2009</v>
      </c>
      <c r="D1341">
        <f t="shared" si="61"/>
        <v>3</v>
      </c>
      <c r="E1341">
        <f t="shared" si="62"/>
        <v>2</v>
      </c>
    </row>
    <row r="1342" spans="1:5">
      <c r="A1342" s="10">
        <v>40032</v>
      </c>
      <c r="B1342" s="9">
        <v>4.4033300000000004</v>
      </c>
      <c r="C1342">
        <f t="shared" si="60"/>
        <v>2009</v>
      </c>
      <c r="D1342">
        <f t="shared" si="61"/>
        <v>3</v>
      </c>
      <c r="E1342">
        <f t="shared" si="62"/>
        <v>2</v>
      </c>
    </row>
    <row r="1343" spans="1:5">
      <c r="A1343" s="10">
        <v>40035</v>
      </c>
      <c r="B1343" s="9">
        <v>4.54</v>
      </c>
      <c r="C1343">
        <f t="shared" si="60"/>
        <v>2009</v>
      </c>
      <c r="D1343">
        <f t="shared" si="61"/>
        <v>3</v>
      </c>
      <c r="E1343">
        <f t="shared" si="62"/>
        <v>2</v>
      </c>
    </row>
    <row r="1344" spans="1:5">
      <c r="A1344" s="10">
        <v>40036</v>
      </c>
      <c r="B1344" s="9">
        <v>4.4966699999999999</v>
      </c>
      <c r="C1344">
        <f t="shared" si="60"/>
        <v>2009</v>
      </c>
      <c r="D1344">
        <f t="shared" si="61"/>
        <v>3</v>
      </c>
      <c r="E1344">
        <f t="shared" si="62"/>
        <v>2</v>
      </c>
    </row>
    <row r="1345" spans="1:5">
      <c r="A1345" s="10">
        <v>40037</v>
      </c>
      <c r="B1345" s="9">
        <v>4.3099999999999996</v>
      </c>
      <c r="C1345">
        <f t="shared" si="60"/>
        <v>2009</v>
      </c>
      <c r="D1345">
        <f t="shared" si="61"/>
        <v>3</v>
      </c>
      <c r="E1345">
        <f t="shared" si="62"/>
        <v>2</v>
      </c>
    </row>
    <row r="1346" spans="1:5">
      <c r="A1346" s="10">
        <v>40038</v>
      </c>
      <c r="B1346" s="9">
        <v>4.3499999999999996</v>
      </c>
      <c r="C1346">
        <f t="shared" si="60"/>
        <v>2009</v>
      </c>
      <c r="D1346">
        <f t="shared" si="61"/>
        <v>3</v>
      </c>
      <c r="E1346">
        <f t="shared" si="62"/>
        <v>2</v>
      </c>
    </row>
    <row r="1347" spans="1:5">
      <c r="A1347" s="10">
        <v>40039</v>
      </c>
      <c r="B1347" s="9">
        <v>4.1533300000000004</v>
      </c>
      <c r="C1347">
        <f t="shared" ref="C1347:C1410" si="63">YEAR(A1347)</f>
        <v>2009</v>
      </c>
      <c r="D1347">
        <f t="shared" ref="D1347:D1410" si="64">ROUNDUP(MONTH(A1347)/3,0)</f>
        <v>3</v>
      </c>
      <c r="E1347">
        <f t="shared" ref="E1347:E1410" si="65">ROUND((D1347/2),0)</f>
        <v>2</v>
      </c>
    </row>
    <row r="1348" spans="1:5">
      <c r="A1348" s="10">
        <v>40042</v>
      </c>
      <c r="B1348" s="9">
        <v>3.9333300000000002</v>
      </c>
      <c r="C1348">
        <f t="shared" si="63"/>
        <v>2009</v>
      </c>
      <c r="D1348">
        <f t="shared" si="64"/>
        <v>3</v>
      </c>
      <c r="E1348">
        <f t="shared" si="65"/>
        <v>2</v>
      </c>
    </row>
    <row r="1349" spans="1:5">
      <c r="A1349" s="10">
        <v>40043</v>
      </c>
      <c r="B1349" s="9">
        <v>4.0466699999999998</v>
      </c>
      <c r="C1349">
        <f t="shared" si="63"/>
        <v>2009</v>
      </c>
      <c r="D1349">
        <f t="shared" si="64"/>
        <v>3</v>
      </c>
      <c r="E1349">
        <f t="shared" si="65"/>
        <v>2</v>
      </c>
    </row>
    <row r="1350" spans="1:5">
      <c r="A1350" s="10">
        <v>40044</v>
      </c>
      <c r="B1350" s="9">
        <v>3.7833299999999999</v>
      </c>
      <c r="C1350">
        <f t="shared" si="63"/>
        <v>2009</v>
      </c>
      <c r="D1350">
        <f t="shared" si="64"/>
        <v>3</v>
      </c>
      <c r="E1350">
        <f t="shared" si="65"/>
        <v>2</v>
      </c>
    </row>
    <row r="1351" spans="1:5">
      <c r="A1351" s="10">
        <v>40045</v>
      </c>
      <c r="B1351" s="9">
        <v>3.9066700000000001</v>
      </c>
      <c r="C1351">
        <f t="shared" si="63"/>
        <v>2009</v>
      </c>
      <c r="D1351">
        <f t="shared" si="64"/>
        <v>3</v>
      </c>
      <c r="E1351">
        <f t="shared" si="65"/>
        <v>2</v>
      </c>
    </row>
    <row r="1352" spans="1:5">
      <c r="A1352" s="10">
        <v>40046</v>
      </c>
      <c r="B1352" s="9">
        <v>4.0599999999999996</v>
      </c>
      <c r="C1352">
        <f t="shared" si="63"/>
        <v>2009</v>
      </c>
      <c r="D1352">
        <f t="shared" si="64"/>
        <v>3</v>
      </c>
      <c r="E1352">
        <f t="shared" si="65"/>
        <v>2</v>
      </c>
    </row>
    <row r="1353" spans="1:5">
      <c r="A1353" s="10">
        <v>40049</v>
      </c>
      <c r="B1353" s="9">
        <v>4.2966699999999998</v>
      </c>
      <c r="C1353">
        <f t="shared" si="63"/>
        <v>2009</v>
      </c>
      <c r="D1353">
        <f t="shared" si="64"/>
        <v>3</v>
      </c>
      <c r="E1353">
        <f t="shared" si="65"/>
        <v>2</v>
      </c>
    </row>
    <row r="1354" spans="1:5">
      <c r="A1354" s="10">
        <v>40050</v>
      </c>
      <c r="B1354" s="9">
        <v>4.28</v>
      </c>
      <c r="C1354">
        <f t="shared" si="63"/>
        <v>2009</v>
      </c>
      <c r="D1354">
        <f t="shared" si="64"/>
        <v>3</v>
      </c>
      <c r="E1354">
        <f t="shared" si="65"/>
        <v>2</v>
      </c>
    </row>
    <row r="1355" spans="1:5">
      <c r="A1355" s="10">
        <v>40051</v>
      </c>
      <c r="B1355" s="9">
        <v>4.3600000000000003</v>
      </c>
      <c r="C1355">
        <f t="shared" si="63"/>
        <v>2009</v>
      </c>
      <c r="D1355">
        <f t="shared" si="64"/>
        <v>3</v>
      </c>
      <c r="E1355">
        <f t="shared" si="65"/>
        <v>2</v>
      </c>
    </row>
    <row r="1356" spans="1:5">
      <c r="A1356" s="10">
        <v>40052</v>
      </c>
      <c r="B1356" s="9">
        <v>4.4466700000000001</v>
      </c>
      <c r="C1356">
        <f t="shared" si="63"/>
        <v>2009</v>
      </c>
      <c r="D1356">
        <f t="shared" si="64"/>
        <v>3</v>
      </c>
      <c r="E1356">
        <f t="shared" si="65"/>
        <v>2</v>
      </c>
    </row>
    <row r="1357" spans="1:5">
      <c r="A1357" s="10">
        <v>40053</v>
      </c>
      <c r="B1357" s="9">
        <v>4.2833300000000003</v>
      </c>
      <c r="C1357">
        <f t="shared" si="63"/>
        <v>2009</v>
      </c>
      <c r="D1357">
        <f t="shared" si="64"/>
        <v>3</v>
      </c>
      <c r="E1357">
        <f t="shared" si="65"/>
        <v>2</v>
      </c>
    </row>
    <row r="1358" spans="1:5">
      <c r="A1358" s="10">
        <v>40056</v>
      </c>
      <c r="B1358" s="9">
        <v>4.0533299999999999</v>
      </c>
      <c r="C1358">
        <f t="shared" si="63"/>
        <v>2009</v>
      </c>
      <c r="D1358">
        <f t="shared" si="64"/>
        <v>3</v>
      </c>
      <c r="E1358">
        <f t="shared" si="65"/>
        <v>2</v>
      </c>
    </row>
    <row r="1359" spans="1:5">
      <c r="A1359" s="10">
        <v>40057</v>
      </c>
      <c r="B1359" s="9">
        <v>3.9733299999999998</v>
      </c>
      <c r="C1359">
        <f t="shared" si="63"/>
        <v>2009</v>
      </c>
      <c r="D1359">
        <f t="shared" si="64"/>
        <v>3</v>
      </c>
      <c r="E1359">
        <f t="shared" si="65"/>
        <v>2</v>
      </c>
    </row>
    <row r="1360" spans="1:5">
      <c r="A1360" s="10">
        <v>40058</v>
      </c>
      <c r="B1360" s="9">
        <v>3.9866700000000002</v>
      </c>
      <c r="C1360">
        <f t="shared" si="63"/>
        <v>2009</v>
      </c>
      <c r="D1360">
        <f t="shared" si="64"/>
        <v>3</v>
      </c>
      <c r="E1360">
        <f t="shared" si="65"/>
        <v>2</v>
      </c>
    </row>
    <row r="1361" spans="1:5">
      <c r="A1361" s="10">
        <v>40059</v>
      </c>
      <c r="B1361" s="9">
        <v>4.1500000000000004</v>
      </c>
      <c r="C1361">
        <f t="shared" si="63"/>
        <v>2009</v>
      </c>
      <c r="D1361">
        <f t="shared" si="64"/>
        <v>3</v>
      </c>
      <c r="E1361">
        <f t="shared" si="65"/>
        <v>2</v>
      </c>
    </row>
    <row r="1362" spans="1:5">
      <c r="A1362" s="10">
        <v>40060</v>
      </c>
      <c r="B1362" s="9">
        <v>4.3566700000000003</v>
      </c>
      <c r="C1362">
        <f t="shared" si="63"/>
        <v>2009</v>
      </c>
      <c r="D1362">
        <f t="shared" si="64"/>
        <v>3</v>
      </c>
      <c r="E1362">
        <f t="shared" si="65"/>
        <v>2</v>
      </c>
    </row>
    <row r="1363" spans="1:5">
      <c r="A1363" s="10">
        <v>40063</v>
      </c>
      <c r="B1363" s="9">
        <v>4.3666700000000001</v>
      </c>
      <c r="C1363">
        <f t="shared" si="63"/>
        <v>2009</v>
      </c>
      <c r="D1363">
        <f t="shared" si="64"/>
        <v>3</v>
      </c>
      <c r="E1363">
        <f t="shared" si="65"/>
        <v>2</v>
      </c>
    </row>
    <row r="1364" spans="1:5">
      <c r="A1364" s="10">
        <v>40064</v>
      </c>
      <c r="B1364" s="9">
        <v>4.4133300000000002</v>
      </c>
      <c r="C1364">
        <f t="shared" si="63"/>
        <v>2009</v>
      </c>
      <c r="D1364">
        <f t="shared" si="64"/>
        <v>3</v>
      </c>
      <c r="E1364">
        <f t="shared" si="65"/>
        <v>2</v>
      </c>
    </row>
    <row r="1365" spans="1:5">
      <c r="A1365" s="10">
        <v>40065</v>
      </c>
      <c r="B1365" s="9">
        <v>4.3733300000000002</v>
      </c>
      <c r="C1365">
        <f t="shared" si="63"/>
        <v>2009</v>
      </c>
      <c r="D1365">
        <f t="shared" si="64"/>
        <v>3</v>
      </c>
      <c r="E1365">
        <f t="shared" si="65"/>
        <v>2</v>
      </c>
    </row>
    <row r="1366" spans="1:5">
      <c r="A1366" s="10">
        <v>40066</v>
      </c>
      <c r="B1366" s="9">
        <v>4.2633299999999998</v>
      </c>
      <c r="C1366">
        <f t="shared" si="63"/>
        <v>2009</v>
      </c>
      <c r="D1366">
        <f t="shared" si="64"/>
        <v>3</v>
      </c>
      <c r="E1366">
        <f t="shared" si="65"/>
        <v>2</v>
      </c>
    </row>
    <row r="1367" spans="1:5">
      <c r="A1367" s="10">
        <v>40067</v>
      </c>
      <c r="B1367" s="9">
        <v>4.38</v>
      </c>
      <c r="C1367">
        <f t="shared" si="63"/>
        <v>2009</v>
      </c>
      <c r="D1367">
        <f t="shared" si="64"/>
        <v>3</v>
      </c>
      <c r="E1367">
        <f t="shared" si="65"/>
        <v>2</v>
      </c>
    </row>
    <row r="1368" spans="1:5">
      <c r="A1368" s="10">
        <v>40070</v>
      </c>
      <c r="B1368" s="9">
        <v>4.42333</v>
      </c>
      <c r="C1368">
        <f t="shared" si="63"/>
        <v>2009</v>
      </c>
      <c r="D1368">
        <f t="shared" si="64"/>
        <v>3</v>
      </c>
      <c r="E1368">
        <f t="shared" si="65"/>
        <v>2</v>
      </c>
    </row>
    <row r="1369" spans="1:5">
      <c r="A1369" s="10">
        <v>40071</v>
      </c>
      <c r="B1369" s="9">
        <v>4.4033300000000004</v>
      </c>
      <c r="C1369">
        <f t="shared" si="63"/>
        <v>2009</v>
      </c>
      <c r="D1369">
        <f t="shared" si="64"/>
        <v>3</v>
      </c>
      <c r="E1369">
        <f t="shared" si="65"/>
        <v>2</v>
      </c>
    </row>
    <row r="1370" spans="1:5">
      <c r="A1370" s="10">
        <v>40072</v>
      </c>
      <c r="B1370" s="9">
        <v>4.3099999999999996</v>
      </c>
      <c r="C1370">
        <f t="shared" si="63"/>
        <v>2009</v>
      </c>
      <c r="D1370">
        <f t="shared" si="64"/>
        <v>3</v>
      </c>
      <c r="E1370">
        <f t="shared" si="65"/>
        <v>2</v>
      </c>
    </row>
    <row r="1371" spans="1:5">
      <c r="A1371" s="10">
        <v>40073</v>
      </c>
      <c r="B1371" s="9">
        <v>4.46</v>
      </c>
      <c r="C1371">
        <f t="shared" si="63"/>
        <v>2009</v>
      </c>
      <c r="D1371">
        <f t="shared" si="64"/>
        <v>3</v>
      </c>
      <c r="E1371">
        <f t="shared" si="65"/>
        <v>2</v>
      </c>
    </row>
    <row r="1372" spans="1:5">
      <c r="A1372" s="10">
        <v>40074</v>
      </c>
      <c r="B1372" s="9">
        <v>4.3966700000000003</v>
      </c>
      <c r="C1372">
        <f t="shared" si="63"/>
        <v>2009</v>
      </c>
      <c r="D1372">
        <f t="shared" si="64"/>
        <v>3</v>
      </c>
      <c r="E1372">
        <f t="shared" si="65"/>
        <v>2</v>
      </c>
    </row>
    <row r="1373" spans="1:5">
      <c r="A1373" s="10">
        <v>40077</v>
      </c>
      <c r="B1373" s="9">
        <v>4.6333299999999999</v>
      </c>
      <c r="C1373">
        <f t="shared" si="63"/>
        <v>2009</v>
      </c>
      <c r="D1373">
        <f t="shared" si="64"/>
        <v>3</v>
      </c>
      <c r="E1373">
        <f t="shared" si="65"/>
        <v>2</v>
      </c>
    </row>
    <row r="1374" spans="1:5">
      <c r="A1374" s="10">
        <v>40078</v>
      </c>
      <c r="B1374" s="9">
        <v>4.5133299999999998</v>
      </c>
      <c r="C1374">
        <f t="shared" si="63"/>
        <v>2009</v>
      </c>
      <c r="D1374">
        <f t="shared" si="64"/>
        <v>3</v>
      </c>
      <c r="E1374">
        <f t="shared" si="65"/>
        <v>2</v>
      </c>
    </row>
    <row r="1375" spans="1:5">
      <c r="A1375" s="10">
        <v>40079</v>
      </c>
      <c r="B1375" s="9">
        <v>4.3633300000000004</v>
      </c>
      <c r="C1375">
        <f t="shared" si="63"/>
        <v>2009</v>
      </c>
      <c r="D1375">
        <f t="shared" si="64"/>
        <v>3</v>
      </c>
      <c r="E1375">
        <f t="shared" si="65"/>
        <v>2</v>
      </c>
    </row>
    <row r="1376" spans="1:5">
      <c r="A1376" s="10">
        <v>40080</v>
      </c>
      <c r="B1376" s="9">
        <v>4.2566699999999997</v>
      </c>
      <c r="C1376">
        <f t="shared" si="63"/>
        <v>2009</v>
      </c>
      <c r="D1376">
        <f t="shared" si="64"/>
        <v>3</v>
      </c>
      <c r="E1376">
        <f t="shared" si="65"/>
        <v>2</v>
      </c>
    </row>
    <row r="1377" spans="1:5">
      <c r="A1377" s="10">
        <v>40081</v>
      </c>
      <c r="B1377" s="9">
        <v>4.2066699999999999</v>
      </c>
      <c r="C1377">
        <f t="shared" si="63"/>
        <v>2009</v>
      </c>
      <c r="D1377">
        <f t="shared" si="64"/>
        <v>3</v>
      </c>
      <c r="E1377">
        <f t="shared" si="65"/>
        <v>2</v>
      </c>
    </row>
    <row r="1378" spans="1:5">
      <c r="A1378" s="10">
        <v>40084</v>
      </c>
      <c r="B1378" s="9">
        <v>4.2466699999999999</v>
      </c>
      <c r="C1378">
        <f t="shared" si="63"/>
        <v>2009</v>
      </c>
      <c r="D1378">
        <f t="shared" si="64"/>
        <v>3</v>
      </c>
      <c r="E1378">
        <f t="shared" si="65"/>
        <v>2</v>
      </c>
    </row>
    <row r="1379" spans="1:5">
      <c r="A1379" s="10">
        <v>40085</v>
      </c>
      <c r="B1379" s="9">
        <v>4.2533300000000001</v>
      </c>
      <c r="C1379">
        <f t="shared" si="63"/>
        <v>2009</v>
      </c>
      <c r="D1379">
        <f t="shared" si="64"/>
        <v>3</v>
      </c>
      <c r="E1379">
        <f t="shared" si="65"/>
        <v>2</v>
      </c>
    </row>
    <row r="1380" spans="1:5">
      <c r="A1380" s="10">
        <v>40086</v>
      </c>
      <c r="B1380" s="9">
        <v>4.28</v>
      </c>
      <c r="C1380">
        <f t="shared" si="63"/>
        <v>2009</v>
      </c>
      <c r="D1380">
        <f t="shared" si="64"/>
        <v>3</v>
      </c>
      <c r="E1380">
        <f t="shared" si="65"/>
        <v>2</v>
      </c>
    </row>
    <row r="1381" spans="1:5">
      <c r="A1381" s="10">
        <v>40095</v>
      </c>
      <c r="B1381" s="9">
        <v>4.5066699999999997</v>
      </c>
      <c r="C1381">
        <f t="shared" si="63"/>
        <v>2009</v>
      </c>
      <c r="D1381">
        <f t="shared" si="64"/>
        <v>4</v>
      </c>
      <c r="E1381">
        <f t="shared" si="65"/>
        <v>2</v>
      </c>
    </row>
    <row r="1382" spans="1:5">
      <c r="A1382" s="10">
        <v>40098</v>
      </c>
      <c r="B1382" s="9">
        <v>4.5166700000000004</v>
      </c>
      <c r="C1382">
        <f t="shared" si="63"/>
        <v>2009</v>
      </c>
      <c r="D1382">
        <f t="shared" si="64"/>
        <v>4</v>
      </c>
      <c r="E1382">
        <f t="shared" si="65"/>
        <v>2</v>
      </c>
    </row>
    <row r="1383" spans="1:5">
      <c r="A1383" s="10">
        <v>40099</v>
      </c>
      <c r="B1383" s="9">
        <v>4.5533299999999999</v>
      </c>
      <c r="C1383">
        <f t="shared" si="63"/>
        <v>2009</v>
      </c>
      <c r="D1383">
        <f t="shared" si="64"/>
        <v>4</v>
      </c>
      <c r="E1383">
        <f t="shared" si="65"/>
        <v>2</v>
      </c>
    </row>
    <row r="1384" spans="1:5">
      <c r="A1384" s="10">
        <v>40100</v>
      </c>
      <c r="B1384" s="9">
        <v>4.5199999999999996</v>
      </c>
      <c r="C1384">
        <f t="shared" si="63"/>
        <v>2009</v>
      </c>
      <c r="D1384">
        <f t="shared" si="64"/>
        <v>4</v>
      </c>
      <c r="E1384">
        <f t="shared" si="65"/>
        <v>2</v>
      </c>
    </row>
    <row r="1385" spans="1:5">
      <c r="A1385" s="10">
        <v>40101</v>
      </c>
      <c r="B1385" s="9">
        <v>4.49</v>
      </c>
      <c r="C1385">
        <f t="shared" si="63"/>
        <v>2009</v>
      </c>
      <c r="D1385">
        <f t="shared" si="64"/>
        <v>4</v>
      </c>
      <c r="E1385">
        <f t="shared" si="65"/>
        <v>2</v>
      </c>
    </row>
    <row r="1386" spans="1:5">
      <c r="A1386" s="10">
        <v>40102</v>
      </c>
      <c r="B1386" s="9">
        <v>4.5966699999999996</v>
      </c>
      <c r="C1386">
        <f t="shared" si="63"/>
        <v>2009</v>
      </c>
      <c r="D1386">
        <f t="shared" si="64"/>
        <v>4</v>
      </c>
      <c r="E1386">
        <f t="shared" si="65"/>
        <v>2</v>
      </c>
    </row>
    <row r="1387" spans="1:5">
      <c r="A1387" s="10">
        <v>40105</v>
      </c>
      <c r="B1387" s="9">
        <v>4.79</v>
      </c>
      <c r="C1387">
        <f t="shared" si="63"/>
        <v>2009</v>
      </c>
      <c r="D1387">
        <f t="shared" si="64"/>
        <v>4</v>
      </c>
      <c r="E1387">
        <f t="shared" si="65"/>
        <v>2</v>
      </c>
    </row>
    <row r="1388" spans="1:5">
      <c r="A1388" s="10">
        <v>40106</v>
      </c>
      <c r="B1388" s="9">
        <v>4.84</v>
      </c>
      <c r="C1388">
        <f t="shared" si="63"/>
        <v>2009</v>
      </c>
      <c r="D1388">
        <f t="shared" si="64"/>
        <v>4</v>
      </c>
      <c r="E1388">
        <f t="shared" si="65"/>
        <v>2</v>
      </c>
    </row>
    <row r="1389" spans="1:5">
      <c r="A1389" s="10">
        <v>40107</v>
      </c>
      <c r="B1389" s="9">
        <v>4.78667</v>
      </c>
      <c r="C1389">
        <f t="shared" si="63"/>
        <v>2009</v>
      </c>
      <c r="D1389">
        <f t="shared" si="64"/>
        <v>4</v>
      </c>
      <c r="E1389">
        <f t="shared" si="65"/>
        <v>2</v>
      </c>
    </row>
    <row r="1390" spans="1:5">
      <c r="A1390" s="10">
        <v>40108</v>
      </c>
      <c r="B1390" s="9">
        <v>4.79</v>
      </c>
      <c r="C1390">
        <f t="shared" si="63"/>
        <v>2009</v>
      </c>
      <c r="D1390">
        <f t="shared" si="64"/>
        <v>4</v>
      </c>
      <c r="E1390">
        <f t="shared" si="65"/>
        <v>2</v>
      </c>
    </row>
    <row r="1391" spans="1:5">
      <c r="A1391" s="10">
        <v>40109</v>
      </c>
      <c r="B1391" s="9">
        <v>4.8600000000000003</v>
      </c>
      <c r="C1391">
        <f t="shared" si="63"/>
        <v>2009</v>
      </c>
      <c r="D1391">
        <f t="shared" si="64"/>
        <v>4</v>
      </c>
      <c r="E1391">
        <f t="shared" si="65"/>
        <v>2</v>
      </c>
    </row>
    <row r="1392" spans="1:5">
      <c r="A1392" s="10">
        <v>40112</v>
      </c>
      <c r="B1392" s="9">
        <v>4.99</v>
      </c>
      <c r="C1392">
        <f t="shared" si="63"/>
        <v>2009</v>
      </c>
      <c r="D1392">
        <f t="shared" si="64"/>
        <v>4</v>
      </c>
      <c r="E1392">
        <f t="shared" si="65"/>
        <v>2</v>
      </c>
    </row>
    <row r="1393" spans="1:5">
      <c r="A1393" s="10">
        <v>40113</v>
      </c>
      <c r="B1393" s="9">
        <v>4.8533299999999997</v>
      </c>
      <c r="C1393">
        <f t="shared" si="63"/>
        <v>2009</v>
      </c>
      <c r="D1393">
        <f t="shared" si="64"/>
        <v>4</v>
      </c>
      <c r="E1393">
        <f t="shared" si="65"/>
        <v>2</v>
      </c>
    </row>
    <row r="1394" spans="1:5">
      <c r="A1394" s="10">
        <v>40114</v>
      </c>
      <c r="B1394" s="9">
        <v>4.8666700000000001</v>
      </c>
      <c r="C1394">
        <f t="shared" si="63"/>
        <v>2009</v>
      </c>
      <c r="D1394">
        <f t="shared" si="64"/>
        <v>4</v>
      </c>
      <c r="E1394">
        <f t="shared" si="65"/>
        <v>2</v>
      </c>
    </row>
    <row r="1395" spans="1:5">
      <c r="A1395" s="10">
        <v>40115</v>
      </c>
      <c r="B1395" s="9">
        <v>5.13</v>
      </c>
      <c r="C1395">
        <f t="shared" si="63"/>
        <v>2009</v>
      </c>
      <c r="D1395">
        <f t="shared" si="64"/>
        <v>4</v>
      </c>
      <c r="E1395">
        <f t="shared" si="65"/>
        <v>2</v>
      </c>
    </row>
    <row r="1396" spans="1:5">
      <c r="A1396" s="10">
        <v>40116</v>
      </c>
      <c r="B1396" s="9">
        <v>5.3966700000000003</v>
      </c>
      <c r="C1396">
        <f t="shared" si="63"/>
        <v>2009</v>
      </c>
      <c r="D1396">
        <f t="shared" si="64"/>
        <v>4</v>
      </c>
      <c r="E1396">
        <f t="shared" si="65"/>
        <v>2</v>
      </c>
    </row>
    <row r="1397" spans="1:5">
      <c r="A1397" s="10">
        <v>40119</v>
      </c>
      <c r="B1397" s="9">
        <v>5.54</v>
      </c>
      <c r="C1397">
        <f t="shared" si="63"/>
        <v>2009</v>
      </c>
      <c r="D1397">
        <f t="shared" si="64"/>
        <v>4</v>
      </c>
      <c r="E1397">
        <f t="shared" si="65"/>
        <v>2</v>
      </c>
    </row>
    <row r="1398" spans="1:5">
      <c r="A1398" s="10">
        <v>40120</v>
      </c>
      <c r="B1398" s="9">
        <v>5.6233300000000002</v>
      </c>
      <c r="C1398">
        <f t="shared" si="63"/>
        <v>2009</v>
      </c>
      <c r="D1398">
        <f t="shared" si="64"/>
        <v>4</v>
      </c>
      <c r="E1398">
        <f t="shared" si="65"/>
        <v>2</v>
      </c>
    </row>
    <row r="1399" spans="1:5">
      <c r="A1399" s="10">
        <v>40121</v>
      </c>
      <c r="B1399" s="9">
        <v>5.5333300000000003</v>
      </c>
      <c r="C1399">
        <f t="shared" si="63"/>
        <v>2009</v>
      </c>
      <c r="D1399">
        <f t="shared" si="64"/>
        <v>4</v>
      </c>
      <c r="E1399">
        <f t="shared" si="65"/>
        <v>2</v>
      </c>
    </row>
    <row r="1400" spans="1:5">
      <c r="A1400" s="10">
        <v>40122</v>
      </c>
      <c r="B1400" s="9">
        <v>5.7</v>
      </c>
      <c r="C1400">
        <f t="shared" si="63"/>
        <v>2009</v>
      </c>
      <c r="D1400">
        <f t="shared" si="64"/>
        <v>4</v>
      </c>
      <c r="E1400">
        <f t="shared" si="65"/>
        <v>2</v>
      </c>
    </row>
    <row r="1401" spans="1:5">
      <c r="A1401" s="10">
        <v>40123</v>
      </c>
      <c r="B1401" s="9">
        <v>5.55</v>
      </c>
      <c r="C1401">
        <f t="shared" si="63"/>
        <v>2009</v>
      </c>
      <c r="D1401">
        <f t="shared" si="64"/>
        <v>4</v>
      </c>
      <c r="E1401">
        <f t="shared" si="65"/>
        <v>2</v>
      </c>
    </row>
    <row r="1402" spans="1:5">
      <c r="A1402" s="10">
        <v>40126</v>
      </c>
      <c r="B1402" s="9">
        <v>5.57667</v>
      </c>
      <c r="C1402">
        <f t="shared" si="63"/>
        <v>2009</v>
      </c>
      <c r="D1402">
        <f t="shared" si="64"/>
        <v>4</v>
      </c>
      <c r="E1402">
        <f t="shared" si="65"/>
        <v>2</v>
      </c>
    </row>
    <row r="1403" spans="1:5">
      <c r="A1403" s="10">
        <v>40127</v>
      </c>
      <c r="B1403" s="9">
        <v>5.76</v>
      </c>
      <c r="C1403">
        <f t="shared" si="63"/>
        <v>2009</v>
      </c>
      <c r="D1403">
        <f t="shared" si="64"/>
        <v>4</v>
      </c>
      <c r="E1403">
        <f t="shared" si="65"/>
        <v>2</v>
      </c>
    </row>
    <row r="1404" spans="1:5">
      <c r="A1404" s="10">
        <v>40128</v>
      </c>
      <c r="B1404" s="9">
        <v>5.92333</v>
      </c>
      <c r="C1404">
        <f t="shared" si="63"/>
        <v>2009</v>
      </c>
      <c r="D1404">
        <f t="shared" si="64"/>
        <v>4</v>
      </c>
      <c r="E1404">
        <f t="shared" si="65"/>
        <v>2</v>
      </c>
    </row>
    <row r="1405" spans="1:5">
      <c r="A1405" s="10">
        <v>40129</v>
      </c>
      <c r="B1405" s="9">
        <v>6.11</v>
      </c>
      <c r="C1405">
        <f t="shared" si="63"/>
        <v>2009</v>
      </c>
      <c r="D1405">
        <f t="shared" si="64"/>
        <v>4</v>
      </c>
      <c r="E1405">
        <f t="shared" si="65"/>
        <v>2</v>
      </c>
    </row>
    <row r="1406" spans="1:5">
      <c r="A1406" s="10">
        <v>40130</v>
      </c>
      <c r="B1406" s="9">
        <v>6.1133300000000004</v>
      </c>
      <c r="C1406">
        <f t="shared" si="63"/>
        <v>2009</v>
      </c>
      <c r="D1406">
        <f t="shared" si="64"/>
        <v>4</v>
      </c>
      <c r="E1406">
        <f t="shared" si="65"/>
        <v>2</v>
      </c>
    </row>
    <row r="1407" spans="1:5">
      <c r="A1407" s="10">
        <v>40133</v>
      </c>
      <c r="B1407" s="9">
        <v>6.02</v>
      </c>
      <c r="C1407">
        <f t="shared" si="63"/>
        <v>2009</v>
      </c>
      <c r="D1407">
        <f t="shared" si="64"/>
        <v>4</v>
      </c>
      <c r="E1407">
        <f t="shared" si="65"/>
        <v>2</v>
      </c>
    </row>
    <row r="1408" spans="1:5">
      <c r="A1408" s="10">
        <v>40134</v>
      </c>
      <c r="B1408" s="9">
        <v>6.1666699999999999</v>
      </c>
      <c r="C1408">
        <f t="shared" si="63"/>
        <v>2009</v>
      </c>
      <c r="D1408">
        <f t="shared" si="64"/>
        <v>4</v>
      </c>
      <c r="E1408">
        <f t="shared" si="65"/>
        <v>2</v>
      </c>
    </row>
    <row r="1409" spans="1:5">
      <c r="A1409" s="10">
        <v>40135</v>
      </c>
      <c r="B1409" s="9">
        <v>6.2033300000000002</v>
      </c>
      <c r="C1409">
        <f t="shared" si="63"/>
        <v>2009</v>
      </c>
      <c r="D1409">
        <f t="shared" si="64"/>
        <v>4</v>
      </c>
      <c r="E1409">
        <f t="shared" si="65"/>
        <v>2</v>
      </c>
    </row>
    <row r="1410" spans="1:5">
      <c r="A1410" s="10">
        <v>40136</v>
      </c>
      <c r="B1410" s="9">
        <v>6.2633299999999998</v>
      </c>
      <c r="C1410">
        <f t="shared" si="63"/>
        <v>2009</v>
      </c>
      <c r="D1410">
        <f t="shared" si="64"/>
        <v>4</v>
      </c>
      <c r="E1410">
        <f t="shared" si="65"/>
        <v>2</v>
      </c>
    </row>
    <row r="1411" spans="1:5">
      <c r="A1411" s="10">
        <v>40137</v>
      </c>
      <c r="B1411" s="9">
        <v>6.28667</v>
      </c>
      <c r="C1411">
        <f t="shared" ref="C1411:C1474" si="66">YEAR(A1411)</f>
        <v>2009</v>
      </c>
      <c r="D1411">
        <f t="shared" ref="D1411:D1474" si="67">ROUNDUP(MONTH(A1411)/3,0)</f>
        <v>4</v>
      </c>
      <c r="E1411">
        <f t="shared" ref="E1411:E1474" si="68">ROUND((D1411/2),0)</f>
        <v>2</v>
      </c>
    </row>
    <row r="1412" spans="1:5">
      <c r="A1412" s="10">
        <v>40140</v>
      </c>
      <c r="B1412" s="9">
        <v>6.3933299999999997</v>
      </c>
      <c r="C1412">
        <f t="shared" si="66"/>
        <v>2009</v>
      </c>
      <c r="D1412">
        <f t="shared" si="67"/>
        <v>4</v>
      </c>
      <c r="E1412">
        <f t="shared" si="68"/>
        <v>2</v>
      </c>
    </row>
    <row r="1413" spans="1:5">
      <c r="A1413" s="10">
        <v>40141</v>
      </c>
      <c r="B1413" s="9">
        <v>6.07</v>
      </c>
      <c r="C1413">
        <f t="shared" si="66"/>
        <v>2009</v>
      </c>
      <c r="D1413">
        <f t="shared" si="67"/>
        <v>4</v>
      </c>
      <c r="E1413">
        <f t="shared" si="68"/>
        <v>2</v>
      </c>
    </row>
    <row r="1414" spans="1:5">
      <c r="A1414" s="10">
        <v>40142</v>
      </c>
      <c r="B1414" s="9">
        <v>6.09</v>
      </c>
      <c r="C1414">
        <f t="shared" si="66"/>
        <v>2009</v>
      </c>
      <c r="D1414">
        <f t="shared" si="67"/>
        <v>4</v>
      </c>
      <c r="E1414">
        <f t="shared" si="68"/>
        <v>2</v>
      </c>
    </row>
    <row r="1415" spans="1:5">
      <c r="A1415" s="10">
        <v>40143</v>
      </c>
      <c r="B1415" s="9">
        <v>5.6666699999999999</v>
      </c>
      <c r="C1415">
        <f t="shared" si="66"/>
        <v>2009</v>
      </c>
      <c r="D1415">
        <f t="shared" si="67"/>
        <v>4</v>
      </c>
      <c r="E1415">
        <f t="shared" si="68"/>
        <v>2</v>
      </c>
    </row>
    <row r="1416" spans="1:5">
      <c r="A1416" s="10">
        <v>40144</v>
      </c>
      <c r="B1416" s="9">
        <v>5.7666700000000004</v>
      </c>
      <c r="C1416">
        <f t="shared" si="66"/>
        <v>2009</v>
      </c>
      <c r="D1416">
        <f t="shared" si="67"/>
        <v>4</v>
      </c>
      <c r="E1416">
        <f t="shared" si="68"/>
        <v>2</v>
      </c>
    </row>
    <row r="1417" spans="1:5">
      <c r="A1417" s="10">
        <v>40147</v>
      </c>
      <c r="B1417" s="9">
        <v>5.92</v>
      </c>
      <c r="C1417">
        <f t="shared" si="66"/>
        <v>2009</v>
      </c>
      <c r="D1417">
        <f t="shared" si="67"/>
        <v>4</v>
      </c>
      <c r="E1417">
        <f t="shared" si="68"/>
        <v>2</v>
      </c>
    </row>
    <row r="1418" spans="1:5">
      <c r="A1418" s="10">
        <v>40148</v>
      </c>
      <c r="B1418" s="9">
        <v>6.28667</v>
      </c>
      <c r="C1418">
        <f t="shared" si="66"/>
        <v>2009</v>
      </c>
      <c r="D1418">
        <f t="shared" si="67"/>
        <v>4</v>
      </c>
      <c r="E1418">
        <f t="shared" si="68"/>
        <v>2</v>
      </c>
    </row>
    <row r="1419" spans="1:5">
      <c r="A1419" s="10">
        <v>40149</v>
      </c>
      <c r="B1419" s="9">
        <v>6.2033300000000002</v>
      </c>
      <c r="C1419">
        <f t="shared" si="66"/>
        <v>2009</v>
      </c>
      <c r="D1419">
        <f t="shared" si="67"/>
        <v>4</v>
      </c>
      <c r="E1419">
        <f t="shared" si="68"/>
        <v>2</v>
      </c>
    </row>
    <row r="1420" spans="1:5">
      <c r="A1420" s="10">
        <v>40150</v>
      </c>
      <c r="B1420" s="9">
        <v>6.13</v>
      </c>
      <c r="C1420">
        <f t="shared" si="66"/>
        <v>2009</v>
      </c>
      <c r="D1420">
        <f t="shared" si="67"/>
        <v>4</v>
      </c>
      <c r="E1420">
        <f t="shared" si="68"/>
        <v>2</v>
      </c>
    </row>
    <row r="1421" spans="1:5">
      <c r="A1421" s="10">
        <v>40151</v>
      </c>
      <c r="B1421" s="9">
        <v>5.7766700000000002</v>
      </c>
      <c r="C1421">
        <f t="shared" si="66"/>
        <v>2009</v>
      </c>
      <c r="D1421">
        <f t="shared" si="67"/>
        <v>4</v>
      </c>
      <c r="E1421">
        <f t="shared" si="68"/>
        <v>2</v>
      </c>
    </row>
    <row r="1422" spans="1:5">
      <c r="A1422" s="10">
        <v>40154</v>
      </c>
      <c r="B1422" s="9">
        <v>5.8366699999999998</v>
      </c>
      <c r="C1422">
        <f t="shared" si="66"/>
        <v>2009</v>
      </c>
      <c r="D1422">
        <f t="shared" si="67"/>
        <v>4</v>
      </c>
      <c r="E1422">
        <f t="shared" si="68"/>
        <v>2</v>
      </c>
    </row>
    <row r="1423" spans="1:5">
      <c r="A1423" s="10">
        <v>40155</v>
      </c>
      <c r="B1423" s="9">
        <v>5.7966699999999998</v>
      </c>
      <c r="C1423">
        <f t="shared" si="66"/>
        <v>2009</v>
      </c>
      <c r="D1423">
        <f t="shared" si="67"/>
        <v>4</v>
      </c>
      <c r="E1423">
        <f t="shared" si="68"/>
        <v>2</v>
      </c>
    </row>
    <row r="1424" spans="1:5">
      <c r="A1424" s="10">
        <v>40156</v>
      </c>
      <c r="B1424" s="9">
        <v>5.7233299999999998</v>
      </c>
      <c r="C1424">
        <f t="shared" si="66"/>
        <v>2009</v>
      </c>
      <c r="D1424">
        <f t="shared" si="67"/>
        <v>4</v>
      </c>
      <c r="E1424">
        <f t="shared" si="68"/>
        <v>2</v>
      </c>
    </row>
    <row r="1425" spans="1:5">
      <c r="A1425" s="10">
        <v>40157</v>
      </c>
      <c r="B1425" s="9">
        <v>5.7633299999999998</v>
      </c>
      <c r="C1425">
        <f t="shared" si="66"/>
        <v>2009</v>
      </c>
      <c r="D1425">
        <f t="shared" si="67"/>
        <v>4</v>
      </c>
      <c r="E1425">
        <f t="shared" si="68"/>
        <v>2</v>
      </c>
    </row>
    <row r="1426" spans="1:5">
      <c r="A1426" s="10">
        <v>40158</v>
      </c>
      <c r="B1426" s="9">
        <v>5.93</v>
      </c>
      <c r="C1426">
        <f t="shared" si="66"/>
        <v>2009</v>
      </c>
      <c r="D1426">
        <f t="shared" si="67"/>
        <v>4</v>
      </c>
      <c r="E1426">
        <f t="shared" si="68"/>
        <v>2</v>
      </c>
    </row>
    <row r="1427" spans="1:5">
      <c r="A1427" s="10">
        <v>40161</v>
      </c>
      <c r="B1427" s="9">
        <v>5.7666700000000004</v>
      </c>
      <c r="C1427">
        <f t="shared" si="66"/>
        <v>2009</v>
      </c>
      <c r="D1427">
        <f t="shared" si="67"/>
        <v>4</v>
      </c>
      <c r="E1427">
        <f t="shared" si="68"/>
        <v>2</v>
      </c>
    </row>
    <row r="1428" spans="1:5">
      <c r="A1428" s="10">
        <v>40162</v>
      </c>
      <c r="B1428" s="9">
        <v>5.9966699999999999</v>
      </c>
      <c r="C1428">
        <f t="shared" si="66"/>
        <v>2009</v>
      </c>
      <c r="D1428">
        <f t="shared" si="67"/>
        <v>4</v>
      </c>
      <c r="E1428">
        <f t="shared" si="68"/>
        <v>2</v>
      </c>
    </row>
    <row r="1429" spans="1:5">
      <c r="A1429" s="10">
        <v>40163</v>
      </c>
      <c r="B1429" s="9">
        <v>5.9666699999999997</v>
      </c>
      <c r="C1429">
        <f t="shared" si="66"/>
        <v>2009</v>
      </c>
      <c r="D1429">
        <f t="shared" si="67"/>
        <v>4</v>
      </c>
      <c r="E1429">
        <f t="shared" si="68"/>
        <v>2</v>
      </c>
    </row>
    <row r="1430" spans="1:5">
      <c r="A1430" s="10">
        <v>40164</v>
      </c>
      <c r="B1430" s="9">
        <v>5.71</v>
      </c>
      <c r="C1430">
        <f t="shared" si="66"/>
        <v>2009</v>
      </c>
      <c r="D1430">
        <f t="shared" si="67"/>
        <v>4</v>
      </c>
      <c r="E1430">
        <f t="shared" si="68"/>
        <v>2</v>
      </c>
    </row>
    <row r="1431" spans="1:5">
      <c r="A1431" s="10">
        <v>40165</v>
      </c>
      <c r="B1431" s="9">
        <v>5.63</v>
      </c>
      <c r="C1431">
        <f t="shared" si="66"/>
        <v>2009</v>
      </c>
      <c r="D1431">
        <f t="shared" si="67"/>
        <v>4</v>
      </c>
      <c r="E1431">
        <f t="shared" si="68"/>
        <v>2</v>
      </c>
    </row>
    <row r="1432" spans="1:5">
      <c r="A1432" s="10">
        <v>40168</v>
      </c>
      <c r="B1432" s="9">
        <v>5.6333299999999999</v>
      </c>
      <c r="C1432">
        <f t="shared" si="66"/>
        <v>2009</v>
      </c>
      <c r="D1432">
        <f t="shared" si="67"/>
        <v>4</v>
      </c>
      <c r="E1432">
        <f t="shared" si="68"/>
        <v>2</v>
      </c>
    </row>
    <row r="1433" spans="1:5">
      <c r="A1433" s="10">
        <v>40169</v>
      </c>
      <c r="B1433" s="9">
        <v>5.54</v>
      </c>
      <c r="C1433">
        <f t="shared" si="66"/>
        <v>2009</v>
      </c>
      <c r="D1433">
        <f t="shared" si="67"/>
        <v>4</v>
      </c>
      <c r="E1433">
        <f t="shared" si="68"/>
        <v>2</v>
      </c>
    </row>
    <row r="1434" spans="1:5">
      <c r="A1434" s="10">
        <v>40170</v>
      </c>
      <c r="B1434" s="9">
        <v>5.7633299999999998</v>
      </c>
      <c r="C1434">
        <f t="shared" si="66"/>
        <v>2009</v>
      </c>
      <c r="D1434">
        <f t="shared" si="67"/>
        <v>4</v>
      </c>
      <c r="E1434">
        <f t="shared" si="68"/>
        <v>2</v>
      </c>
    </row>
    <row r="1435" spans="1:5">
      <c r="A1435" s="10">
        <v>40171</v>
      </c>
      <c r="B1435" s="9">
        <v>5.8933299999999997</v>
      </c>
      <c r="C1435">
        <f t="shared" si="66"/>
        <v>2009</v>
      </c>
      <c r="D1435">
        <f t="shared" si="67"/>
        <v>4</v>
      </c>
      <c r="E1435">
        <f t="shared" si="68"/>
        <v>2</v>
      </c>
    </row>
    <row r="1436" spans="1:5">
      <c r="A1436" s="10">
        <v>40172</v>
      </c>
      <c r="B1436" s="9">
        <v>5.9</v>
      </c>
      <c r="C1436">
        <f t="shared" si="66"/>
        <v>2009</v>
      </c>
      <c r="D1436">
        <f t="shared" si="67"/>
        <v>4</v>
      </c>
      <c r="E1436">
        <f t="shared" si="68"/>
        <v>2</v>
      </c>
    </row>
    <row r="1437" spans="1:5">
      <c r="A1437" s="10">
        <v>40175</v>
      </c>
      <c r="B1437" s="9">
        <v>5.9366700000000003</v>
      </c>
      <c r="C1437">
        <f t="shared" si="66"/>
        <v>2009</v>
      </c>
      <c r="D1437">
        <f t="shared" si="67"/>
        <v>4</v>
      </c>
      <c r="E1437">
        <f t="shared" si="68"/>
        <v>2</v>
      </c>
    </row>
    <row r="1438" spans="1:5">
      <c r="A1438" s="10">
        <v>40176</v>
      </c>
      <c r="B1438" s="9">
        <v>5.9033300000000004</v>
      </c>
      <c r="C1438">
        <f t="shared" si="66"/>
        <v>2009</v>
      </c>
      <c r="D1438">
        <f t="shared" si="67"/>
        <v>4</v>
      </c>
      <c r="E1438">
        <f t="shared" si="68"/>
        <v>2</v>
      </c>
    </row>
    <row r="1439" spans="1:5">
      <c r="A1439" s="10">
        <v>40177</v>
      </c>
      <c r="B1439" s="9">
        <v>5.9166699999999999</v>
      </c>
      <c r="C1439">
        <f t="shared" si="66"/>
        <v>2009</v>
      </c>
      <c r="D1439">
        <f t="shared" si="67"/>
        <v>4</v>
      </c>
      <c r="E1439">
        <f t="shared" si="68"/>
        <v>2</v>
      </c>
    </row>
    <row r="1440" spans="1:5">
      <c r="A1440" s="10">
        <v>40178</v>
      </c>
      <c r="B1440" s="9">
        <v>5.96333</v>
      </c>
      <c r="C1440">
        <f t="shared" si="66"/>
        <v>2009</v>
      </c>
      <c r="D1440">
        <f t="shared" si="67"/>
        <v>4</v>
      </c>
      <c r="E1440">
        <f t="shared" si="68"/>
        <v>2</v>
      </c>
    </row>
    <row r="1441" spans="1:5">
      <c r="A1441" s="10">
        <v>40182</v>
      </c>
      <c r="B1441" s="9">
        <v>5.8966700000000003</v>
      </c>
      <c r="C1441">
        <f t="shared" si="66"/>
        <v>2010</v>
      </c>
      <c r="D1441">
        <f t="shared" si="67"/>
        <v>1</v>
      </c>
      <c r="E1441">
        <f t="shared" si="68"/>
        <v>1</v>
      </c>
    </row>
    <row r="1442" spans="1:5">
      <c r="A1442" s="10">
        <v>40183</v>
      </c>
      <c r="B1442" s="9">
        <v>5.97</v>
      </c>
      <c r="C1442">
        <f t="shared" si="66"/>
        <v>2010</v>
      </c>
      <c r="D1442">
        <f t="shared" si="67"/>
        <v>1</v>
      </c>
      <c r="E1442">
        <f t="shared" si="68"/>
        <v>1</v>
      </c>
    </row>
    <row r="1443" spans="1:5">
      <c r="A1443" s="10">
        <v>40184</v>
      </c>
      <c r="B1443" s="9">
        <v>5.9833299999999996</v>
      </c>
      <c r="C1443">
        <f t="shared" si="66"/>
        <v>2010</v>
      </c>
      <c r="D1443">
        <f t="shared" si="67"/>
        <v>1</v>
      </c>
      <c r="E1443">
        <f t="shared" si="68"/>
        <v>1</v>
      </c>
    </row>
    <row r="1444" spans="1:5">
      <c r="A1444" s="10">
        <v>40185</v>
      </c>
      <c r="B1444" s="9">
        <v>5.7933300000000001</v>
      </c>
      <c r="C1444">
        <f t="shared" si="66"/>
        <v>2010</v>
      </c>
      <c r="D1444">
        <f t="shared" si="67"/>
        <v>1</v>
      </c>
      <c r="E1444">
        <f t="shared" si="68"/>
        <v>1</v>
      </c>
    </row>
    <row r="1445" spans="1:5">
      <c r="A1445" s="10">
        <v>40186</v>
      </c>
      <c r="B1445" s="9">
        <v>5.75</v>
      </c>
      <c r="C1445">
        <f t="shared" si="66"/>
        <v>2010</v>
      </c>
      <c r="D1445">
        <f t="shared" si="67"/>
        <v>1</v>
      </c>
      <c r="E1445">
        <f t="shared" si="68"/>
        <v>1</v>
      </c>
    </row>
    <row r="1446" spans="1:5">
      <c r="A1446" s="10">
        <v>40189</v>
      </c>
      <c r="B1446" s="9">
        <v>5.6966700000000001</v>
      </c>
      <c r="C1446">
        <f t="shared" si="66"/>
        <v>2010</v>
      </c>
      <c r="D1446">
        <f t="shared" si="67"/>
        <v>1</v>
      </c>
      <c r="E1446">
        <f t="shared" si="68"/>
        <v>1</v>
      </c>
    </row>
    <row r="1447" spans="1:5">
      <c r="A1447" s="10">
        <v>40190</v>
      </c>
      <c r="B1447" s="9">
        <v>5.8366699999999998</v>
      </c>
      <c r="C1447">
        <f t="shared" si="66"/>
        <v>2010</v>
      </c>
      <c r="D1447">
        <f t="shared" si="67"/>
        <v>1</v>
      </c>
      <c r="E1447">
        <f t="shared" si="68"/>
        <v>1</v>
      </c>
    </row>
    <row r="1448" spans="1:5">
      <c r="A1448" s="10">
        <v>40191</v>
      </c>
      <c r="B1448" s="9">
        <v>5.89</v>
      </c>
      <c r="C1448">
        <f t="shared" si="66"/>
        <v>2010</v>
      </c>
      <c r="D1448">
        <f t="shared" si="67"/>
        <v>1</v>
      </c>
      <c r="E1448">
        <f t="shared" si="68"/>
        <v>1</v>
      </c>
    </row>
    <row r="1449" spans="1:5">
      <c r="A1449" s="10">
        <v>40192</v>
      </c>
      <c r="B1449" s="9">
        <v>6.2</v>
      </c>
      <c r="C1449">
        <f t="shared" si="66"/>
        <v>2010</v>
      </c>
      <c r="D1449">
        <f t="shared" si="67"/>
        <v>1</v>
      </c>
      <c r="E1449">
        <f t="shared" si="68"/>
        <v>1</v>
      </c>
    </row>
    <row r="1450" spans="1:5">
      <c r="A1450" s="10">
        <v>40193</v>
      </c>
      <c r="B1450" s="9">
        <v>6.34</v>
      </c>
      <c r="C1450">
        <f t="shared" si="66"/>
        <v>2010</v>
      </c>
      <c r="D1450">
        <f t="shared" si="67"/>
        <v>1</v>
      </c>
      <c r="E1450">
        <f t="shared" si="68"/>
        <v>1</v>
      </c>
    </row>
    <row r="1451" spans="1:5">
      <c r="A1451" s="10">
        <v>40196</v>
      </c>
      <c r="B1451" s="9">
        <v>6.8733300000000002</v>
      </c>
      <c r="C1451">
        <f t="shared" si="66"/>
        <v>2010</v>
      </c>
      <c r="D1451">
        <f t="shared" si="67"/>
        <v>1</v>
      </c>
      <c r="E1451">
        <f t="shared" si="68"/>
        <v>1</v>
      </c>
    </row>
    <row r="1452" spans="1:5">
      <c r="A1452" s="10">
        <v>40197</v>
      </c>
      <c r="B1452" s="9">
        <v>6.71333</v>
      </c>
      <c r="C1452">
        <f t="shared" si="66"/>
        <v>2010</v>
      </c>
      <c r="D1452">
        <f t="shared" si="67"/>
        <v>1</v>
      </c>
      <c r="E1452">
        <f t="shared" si="68"/>
        <v>1</v>
      </c>
    </row>
    <row r="1453" spans="1:5">
      <c r="A1453" s="10">
        <v>40198</v>
      </c>
      <c r="B1453" s="9">
        <v>6.87</v>
      </c>
      <c r="C1453">
        <f t="shared" si="66"/>
        <v>2010</v>
      </c>
      <c r="D1453">
        <f t="shared" si="67"/>
        <v>1</v>
      </c>
      <c r="E1453">
        <f t="shared" si="68"/>
        <v>1</v>
      </c>
    </row>
    <row r="1454" spans="1:5">
      <c r="A1454" s="10">
        <v>40199</v>
      </c>
      <c r="B1454" s="9">
        <v>6.73</v>
      </c>
      <c r="C1454">
        <f t="shared" si="66"/>
        <v>2010</v>
      </c>
      <c r="D1454">
        <f t="shared" si="67"/>
        <v>1</v>
      </c>
      <c r="E1454">
        <f t="shared" si="68"/>
        <v>1</v>
      </c>
    </row>
    <row r="1455" spans="1:5">
      <c r="A1455" s="10">
        <v>40200</v>
      </c>
      <c r="B1455" s="9">
        <v>6.68</v>
      </c>
      <c r="C1455">
        <f t="shared" si="66"/>
        <v>2010</v>
      </c>
      <c r="D1455">
        <f t="shared" si="67"/>
        <v>1</v>
      </c>
      <c r="E1455">
        <f t="shared" si="68"/>
        <v>1</v>
      </c>
    </row>
    <row r="1456" spans="1:5">
      <c r="A1456" s="10">
        <v>40203</v>
      </c>
      <c r="B1456" s="9">
        <v>6.7433300000000003</v>
      </c>
      <c r="C1456">
        <f t="shared" si="66"/>
        <v>2010</v>
      </c>
      <c r="D1456">
        <f t="shared" si="67"/>
        <v>1</v>
      </c>
      <c r="E1456">
        <f t="shared" si="68"/>
        <v>1</v>
      </c>
    </row>
    <row r="1457" spans="1:5">
      <c r="A1457" s="10">
        <v>40204</v>
      </c>
      <c r="B1457" s="9">
        <v>6.5</v>
      </c>
      <c r="C1457">
        <f t="shared" si="66"/>
        <v>2010</v>
      </c>
      <c r="D1457">
        <f t="shared" si="67"/>
        <v>1</v>
      </c>
      <c r="E1457">
        <f t="shared" si="68"/>
        <v>1</v>
      </c>
    </row>
    <row r="1458" spans="1:5">
      <c r="A1458" s="10">
        <v>40205</v>
      </c>
      <c r="B1458" s="9">
        <v>6.4766700000000004</v>
      </c>
      <c r="C1458">
        <f t="shared" si="66"/>
        <v>2010</v>
      </c>
      <c r="D1458">
        <f t="shared" si="67"/>
        <v>1</v>
      </c>
      <c r="E1458">
        <f t="shared" si="68"/>
        <v>1</v>
      </c>
    </row>
    <row r="1459" spans="1:5">
      <c r="A1459" s="10">
        <v>40206</v>
      </c>
      <c r="B1459" s="9">
        <v>6.6933299999999996</v>
      </c>
      <c r="C1459">
        <f t="shared" si="66"/>
        <v>2010</v>
      </c>
      <c r="D1459">
        <f t="shared" si="67"/>
        <v>1</v>
      </c>
      <c r="E1459">
        <f t="shared" si="68"/>
        <v>1</v>
      </c>
    </row>
    <row r="1460" spans="1:5">
      <c r="A1460" s="10">
        <v>40207</v>
      </c>
      <c r="B1460" s="9">
        <v>6.9833299999999996</v>
      </c>
      <c r="C1460">
        <f t="shared" si="66"/>
        <v>2010</v>
      </c>
      <c r="D1460">
        <f t="shared" si="67"/>
        <v>1</v>
      </c>
      <c r="E1460">
        <f t="shared" si="68"/>
        <v>1</v>
      </c>
    </row>
    <row r="1461" spans="1:5">
      <c r="A1461" s="10">
        <v>40210</v>
      </c>
      <c r="B1461" s="9">
        <v>7.25</v>
      </c>
      <c r="C1461">
        <f t="shared" si="66"/>
        <v>2010</v>
      </c>
      <c r="D1461">
        <f t="shared" si="67"/>
        <v>1</v>
      </c>
      <c r="E1461">
        <f t="shared" si="68"/>
        <v>1</v>
      </c>
    </row>
    <row r="1462" spans="1:5">
      <c r="A1462" s="10">
        <v>40211</v>
      </c>
      <c r="B1462" s="9">
        <v>7.1133300000000004</v>
      </c>
      <c r="C1462">
        <f t="shared" si="66"/>
        <v>2010</v>
      </c>
      <c r="D1462">
        <f t="shared" si="67"/>
        <v>1</v>
      </c>
      <c r="E1462">
        <f t="shared" si="68"/>
        <v>1</v>
      </c>
    </row>
    <row r="1463" spans="1:5">
      <c r="A1463" s="10">
        <v>40212</v>
      </c>
      <c r="B1463" s="9">
        <v>6.88</v>
      </c>
      <c r="C1463">
        <f t="shared" si="66"/>
        <v>2010</v>
      </c>
      <c r="D1463">
        <f t="shared" si="67"/>
        <v>1</v>
      </c>
      <c r="E1463">
        <f t="shared" si="68"/>
        <v>1</v>
      </c>
    </row>
    <row r="1464" spans="1:5">
      <c r="A1464" s="10">
        <v>40213</v>
      </c>
      <c r="B1464" s="9">
        <v>7.15</v>
      </c>
      <c r="C1464">
        <f t="shared" si="66"/>
        <v>2010</v>
      </c>
      <c r="D1464">
        <f t="shared" si="67"/>
        <v>1</v>
      </c>
      <c r="E1464">
        <f t="shared" si="68"/>
        <v>1</v>
      </c>
    </row>
    <row r="1465" spans="1:5">
      <c r="A1465" s="10">
        <v>40214</v>
      </c>
      <c r="B1465" s="9">
        <v>7.26</v>
      </c>
      <c r="C1465">
        <f t="shared" si="66"/>
        <v>2010</v>
      </c>
      <c r="D1465">
        <f t="shared" si="67"/>
        <v>1</v>
      </c>
      <c r="E1465">
        <f t="shared" si="68"/>
        <v>1</v>
      </c>
    </row>
    <row r="1466" spans="1:5">
      <c r="A1466" s="10">
        <v>40217</v>
      </c>
      <c r="B1466" s="9">
        <v>7.32</v>
      </c>
      <c r="C1466">
        <f t="shared" si="66"/>
        <v>2010</v>
      </c>
      <c r="D1466">
        <f t="shared" si="67"/>
        <v>1</v>
      </c>
      <c r="E1466">
        <f t="shared" si="68"/>
        <v>1</v>
      </c>
    </row>
    <row r="1467" spans="1:5">
      <c r="A1467" s="10">
        <v>40218</v>
      </c>
      <c r="B1467" s="9">
        <v>7.1233300000000002</v>
      </c>
      <c r="C1467">
        <f t="shared" si="66"/>
        <v>2010</v>
      </c>
      <c r="D1467">
        <f t="shared" si="67"/>
        <v>1</v>
      </c>
      <c r="E1467">
        <f t="shared" si="68"/>
        <v>1</v>
      </c>
    </row>
    <row r="1468" spans="1:5">
      <c r="A1468" s="10">
        <v>40219</v>
      </c>
      <c r="B1468" s="9">
        <v>7.4666699999999997</v>
      </c>
      <c r="C1468">
        <f t="shared" si="66"/>
        <v>2010</v>
      </c>
      <c r="D1468">
        <f t="shared" si="67"/>
        <v>1</v>
      </c>
      <c r="E1468">
        <f t="shared" si="68"/>
        <v>1</v>
      </c>
    </row>
    <row r="1469" spans="1:5">
      <c r="A1469" s="10">
        <v>40220</v>
      </c>
      <c r="B1469" s="9">
        <v>7.3733300000000002</v>
      </c>
      <c r="C1469">
        <f t="shared" si="66"/>
        <v>2010</v>
      </c>
      <c r="D1469">
        <f t="shared" si="67"/>
        <v>1</v>
      </c>
      <c r="E1469">
        <f t="shared" si="68"/>
        <v>1</v>
      </c>
    </row>
    <row r="1470" spans="1:5">
      <c r="A1470" s="10">
        <v>40221</v>
      </c>
      <c r="B1470" s="9">
        <v>7.3733300000000002</v>
      </c>
      <c r="C1470">
        <f t="shared" si="66"/>
        <v>2010</v>
      </c>
      <c r="D1470">
        <f t="shared" si="67"/>
        <v>1</v>
      </c>
      <c r="E1470">
        <f t="shared" si="68"/>
        <v>1</v>
      </c>
    </row>
    <row r="1471" spans="1:5">
      <c r="A1471" s="10">
        <v>40231</v>
      </c>
      <c r="B1471" s="9">
        <v>7.3066700000000004</v>
      </c>
      <c r="C1471">
        <f t="shared" si="66"/>
        <v>2010</v>
      </c>
      <c r="D1471">
        <f t="shared" si="67"/>
        <v>1</v>
      </c>
      <c r="E1471">
        <f t="shared" si="68"/>
        <v>1</v>
      </c>
    </row>
    <row r="1472" spans="1:5">
      <c r="A1472" s="10">
        <v>40232</v>
      </c>
      <c r="B1472" s="9">
        <v>7.4866700000000002</v>
      </c>
      <c r="C1472">
        <f t="shared" si="66"/>
        <v>2010</v>
      </c>
      <c r="D1472">
        <f t="shared" si="67"/>
        <v>1</v>
      </c>
      <c r="E1472">
        <f t="shared" si="68"/>
        <v>1</v>
      </c>
    </row>
    <row r="1473" spans="1:5">
      <c r="A1473" s="10">
        <v>40233</v>
      </c>
      <c r="B1473" s="9">
        <v>7.6466700000000003</v>
      </c>
      <c r="C1473">
        <f t="shared" si="66"/>
        <v>2010</v>
      </c>
      <c r="D1473">
        <f t="shared" si="67"/>
        <v>1</v>
      </c>
      <c r="E1473">
        <f t="shared" si="68"/>
        <v>1</v>
      </c>
    </row>
    <row r="1474" spans="1:5">
      <c r="A1474" s="10">
        <v>40234</v>
      </c>
      <c r="B1474" s="9">
        <v>7.7066699999999999</v>
      </c>
      <c r="C1474">
        <f t="shared" si="66"/>
        <v>2010</v>
      </c>
      <c r="D1474">
        <f t="shared" si="67"/>
        <v>1</v>
      </c>
      <c r="E1474">
        <f t="shared" si="68"/>
        <v>1</v>
      </c>
    </row>
    <row r="1475" spans="1:5">
      <c r="A1475" s="10">
        <v>40235</v>
      </c>
      <c r="B1475" s="9">
        <v>7.86</v>
      </c>
      <c r="C1475">
        <f t="shared" ref="C1475:C1538" si="69">YEAR(A1475)</f>
        <v>2010</v>
      </c>
      <c r="D1475">
        <f t="shared" ref="D1475:D1538" si="70">ROUNDUP(MONTH(A1475)/3,0)</f>
        <v>1</v>
      </c>
      <c r="E1475">
        <f t="shared" ref="E1475:E1538" si="71">ROUND((D1475/2),0)</f>
        <v>1</v>
      </c>
    </row>
    <row r="1476" spans="1:5">
      <c r="A1476" s="10">
        <v>40238</v>
      </c>
      <c r="B1476" s="9">
        <v>7.82667</v>
      </c>
      <c r="C1476">
        <f t="shared" si="69"/>
        <v>2010</v>
      </c>
      <c r="D1476">
        <f t="shared" si="70"/>
        <v>1</v>
      </c>
      <c r="E1476">
        <f t="shared" si="71"/>
        <v>1</v>
      </c>
    </row>
    <row r="1477" spans="1:5">
      <c r="A1477" s="10">
        <v>40239</v>
      </c>
      <c r="B1477" s="9">
        <v>7.6233300000000002</v>
      </c>
      <c r="C1477">
        <f t="shared" si="69"/>
        <v>2010</v>
      </c>
      <c r="D1477">
        <f t="shared" si="70"/>
        <v>1</v>
      </c>
      <c r="E1477">
        <f t="shared" si="71"/>
        <v>1</v>
      </c>
    </row>
    <row r="1478" spans="1:5">
      <c r="A1478" s="10">
        <v>40240</v>
      </c>
      <c r="B1478" s="9">
        <v>7.6033299999999997</v>
      </c>
      <c r="C1478">
        <f t="shared" si="69"/>
        <v>2010</v>
      </c>
      <c r="D1478">
        <f t="shared" si="70"/>
        <v>1</v>
      </c>
      <c r="E1478">
        <f t="shared" si="71"/>
        <v>1</v>
      </c>
    </row>
    <row r="1479" spans="1:5">
      <c r="A1479" s="10">
        <v>40241</v>
      </c>
      <c r="B1479" s="9">
        <v>7.44</v>
      </c>
      <c r="C1479">
        <f t="shared" si="69"/>
        <v>2010</v>
      </c>
      <c r="D1479">
        <f t="shared" si="70"/>
        <v>1</v>
      </c>
      <c r="E1479">
        <f t="shared" si="71"/>
        <v>1</v>
      </c>
    </row>
    <row r="1480" spans="1:5">
      <c r="A1480" s="10">
        <v>40242</v>
      </c>
      <c r="B1480" s="9"/>
      <c r="C1480">
        <f t="shared" si="69"/>
        <v>2010</v>
      </c>
      <c r="D1480">
        <f t="shared" si="70"/>
        <v>1</v>
      </c>
      <c r="E1480">
        <f t="shared" si="71"/>
        <v>1</v>
      </c>
    </row>
    <row r="1481" spans="1:5">
      <c r="A1481" s="10">
        <v>40245</v>
      </c>
      <c r="B1481" s="9">
        <v>7.37</v>
      </c>
      <c r="C1481">
        <f t="shared" si="69"/>
        <v>2010</v>
      </c>
      <c r="D1481">
        <f t="shared" si="70"/>
        <v>1</v>
      </c>
      <c r="E1481">
        <f t="shared" si="71"/>
        <v>1</v>
      </c>
    </row>
    <row r="1482" spans="1:5">
      <c r="A1482" s="10">
        <v>40246</v>
      </c>
      <c r="B1482" s="9">
        <v>7.2933300000000001</v>
      </c>
      <c r="C1482">
        <f t="shared" si="69"/>
        <v>2010</v>
      </c>
      <c r="D1482">
        <f t="shared" si="70"/>
        <v>1</v>
      </c>
      <c r="E1482">
        <f t="shared" si="71"/>
        <v>1</v>
      </c>
    </row>
    <row r="1483" spans="1:5">
      <c r="A1483" s="10">
        <v>40247</v>
      </c>
      <c r="B1483" s="9">
        <v>7.3933299999999997</v>
      </c>
      <c r="C1483">
        <f t="shared" si="69"/>
        <v>2010</v>
      </c>
      <c r="D1483">
        <f t="shared" si="70"/>
        <v>1</v>
      </c>
      <c r="E1483">
        <f t="shared" si="71"/>
        <v>1</v>
      </c>
    </row>
    <row r="1484" spans="1:5">
      <c r="A1484" s="10">
        <v>40248</v>
      </c>
      <c r="B1484" s="9">
        <v>7.16</v>
      </c>
      <c r="C1484">
        <f t="shared" si="69"/>
        <v>2010</v>
      </c>
      <c r="D1484">
        <f t="shared" si="70"/>
        <v>1</v>
      </c>
      <c r="E1484">
        <f t="shared" si="71"/>
        <v>1</v>
      </c>
    </row>
    <row r="1485" spans="1:5">
      <c r="A1485" s="10">
        <v>40249</v>
      </c>
      <c r="B1485" s="9">
        <v>7.0866699999999998</v>
      </c>
      <c r="C1485">
        <f t="shared" si="69"/>
        <v>2010</v>
      </c>
      <c r="D1485">
        <f t="shared" si="70"/>
        <v>1</v>
      </c>
      <c r="E1485">
        <f t="shared" si="71"/>
        <v>1</v>
      </c>
    </row>
    <row r="1486" spans="1:5">
      <c r="A1486" s="10">
        <v>40252</v>
      </c>
      <c r="B1486" s="9">
        <v>6.9466700000000001</v>
      </c>
      <c r="C1486">
        <f t="shared" si="69"/>
        <v>2010</v>
      </c>
      <c r="D1486">
        <f t="shared" si="70"/>
        <v>1</v>
      </c>
      <c r="E1486">
        <f t="shared" si="71"/>
        <v>1</v>
      </c>
    </row>
    <row r="1487" spans="1:5">
      <c r="A1487" s="10">
        <v>40253</v>
      </c>
      <c r="B1487" s="9">
        <v>7.0633299999999997</v>
      </c>
      <c r="C1487">
        <f t="shared" si="69"/>
        <v>2010</v>
      </c>
      <c r="D1487">
        <f t="shared" si="70"/>
        <v>1</v>
      </c>
      <c r="E1487">
        <f t="shared" si="71"/>
        <v>1</v>
      </c>
    </row>
    <row r="1488" spans="1:5">
      <c r="A1488" s="10">
        <v>40254</v>
      </c>
      <c r="B1488" s="9">
        <v>7.1933299999999996</v>
      </c>
      <c r="C1488">
        <f t="shared" si="69"/>
        <v>2010</v>
      </c>
      <c r="D1488">
        <f t="shared" si="70"/>
        <v>1</v>
      </c>
      <c r="E1488">
        <f t="shared" si="71"/>
        <v>1</v>
      </c>
    </row>
    <row r="1489" spans="1:5">
      <c r="A1489" s="10">
        <v>40255</v>
      </c>
      <c r="B1489" s="9">
        <v>7.27</v>
      </c>
      <c r="C1489">
        <f t="shared" si="69"/>
        <v>2010</v>
      </c>
      <c r="D1489">
        <f t="shared" si="70"/>
        <v>1</v>
      </c>
      <c r="E1489">
        <f t="shared" si="71"/>
        <v>1</v>
      </c>
    </row>
    <row r="1490" spans="1:5">
      <c r="A1490" s="10">
        <v>40256</v>
      </c>
      <c r="B1490" s="9">
        <v>7.2333299999999996</v>
      </c>
      <c r="C1490">
        <f t="shared" si="69"/>
        <v>2010</v>
      </c>
      <c r="D1490">
        <f t="shared" si="70"/>
        <v>1</v>
      </c>
      <c r="E1490">
        <f t="shared" si="71"/>
        <v>1</v>
      </c>
    </row>
    <row r="1491" spans="1:5">
      <c r="A1491" s="10">
        <v>40259</v>
      </c>
      <c r="B1491" s="9">
        <v>7.0666700000000002</v>
      </c>
      <c r="C1491">
        <f t="shared" si="69"/>
        <v>2010</v>
      </c>
      <c r="D1491">
        <f t="shared" si="70"/>
        <v>1</v>
      </c>
      <c r="E1491">
        <f t="shared" si="71"/>
        <v>1</v>
      </c>
    </row>
    <row r="1492" spans="1:5">
      <c r="A1492" s="10">
        <v>40260</v>
      </c>
      <c r="B1492" s="9">
        <v>6.9966699999999999</v>
      </c>
      <c r="C1492">
        <f t="shared" si="69"/>
        <v>2010</v>
      </c>
      <c r="D1492">
        <f t="shared" si="70"/>
        <v>1</v>
      </c>
      <c r="E1492">
        <f t="shared" si="71"/>
        <v>1</v>
      </c>
    </row>
    <row r="1493" spans="1:5">
      <c r="A1493" s="10">
        <v>40261</v>
      </c>
      <c r="B1493" s="9">
        <v>7.11</v>
      </c>
      <c r="C1493">
        <f t="shared" si="69"/>
        <v>2010</v>
      </c>
      <c r="D1493">
        <f t="shared" si="70"/>
        <v>1</v>
      </c>
      <c r="E1493">
        <f t="shared" si="71"/>
        <v>1</v>
      </c>
    </row>
    <row r="1494" spans="1:5">
      <c r="A1494" s="10">
        <v>40262</v>
      </c>
      <c r="B1494" s="9">
        <v>7.2266700000000004</v>
      </c>
      <c r="C1494">
        <f t="shared" si="69"/>
        <v>2010</v>
      </c>
      <c r="D1494">
        <f t="shared" si="70"/>
        <v>1</v>
      </c>
      <c r="E1494">
        <f t="shared" si="71"/>
        <v>1</v>
      </c>
    </row>
    <row r="1495" spans="1:5">
      <c r="A1495" s="10">
        <v>40263</v>
      </c>
      <c r="B1495" s="9">
        <v>7.1566700000000001</v>
      </c>
      <c r="C1495">
        <f t="shared" si="69"/>
        <v>2010</v>
      </c>
      <c r="D1495">
        <f t="shared" si="70"/>
        <v>1</v>
      </c>
      <c r="E1495">
        <f t="shared" si="71"/>
        <v>1</v>
      </c>
    </row>
    <row r="1496" spans="1:5">
      <c r="A1496" s="10">
        <v>40266</v>
      </c>
      <c r="B1496" s="9">
        <v>7.15</v>
      </c>
      <c r="C1496">
        <f t="shared" si="69"/>
        <v>2010</v>
      </c>
      <c r="D1496">
        <f t="shared" si="70"/>
        <v>1</v>
      </c>
      <c r="E1496">
        <f t="shared" si="71"/>
        <v>1</v>
      </c>
    </row>
    <row r="1497" spans="1:5">
      <c r="A1497" s="10">
        <v>40267</v>
      </c>
      <c r="B1497" s="9">
        <v>7.0033300000000001</v>
      </c>
      <c r="C1497">
        <f t="shared" si="69"/>
        <v>2010</v>
      </c>
      <c r="D1497">
        <f t="shared" si="70"/>
        <v>1</v>
      </c>
      <c r="E1497">
        <f t="shared" si="71"/>
        <v>1</v>
      </c>
    </row>
    <row r="1498" spans="1:5">
      <c r="A1498" s="10">
        <v>40268</v>
      </c>
      <c r="B1498" s="9">
        <v>7.31</v>
      </c>
      <c r="C1498">
        <f t="shared" si="69"/>
        <v>2010</v>
      </c>
      <c r="D1498">
        <f t="shared" si="70"/>
        <v>1</v>
      </c>
      <c r="E1498">
        <f t="shared" si="71"/>
        <v>1</v>
      </c>
    </row>
    <row r="1499" spans="1:5">
      <c r="A1499" s="10">
        <v>40269</v>
      </c>
      <c r="B1499" s="9">
        <v>7.29</v>
      </c>
      <c r="C1499">
        <f t="shared" si="69"/>
        <v>2010</v>
      </c>
      <c r="D1499">
        <f t="shared" si="70"/>
        <v>2</v>
      </c>
      <c r="E1499">
        <f t="shared" si="71"/>
        <v>1</v>
      </c>
    </row>
    <row r="1500" spans="1:5">
      <c r="A1500" s="10">
        <v>40270</v>
      </c>
      <c r="B1500" s="9">
        <v>7.3933299999999997</v>
      </c>
      <c r="C1500">
        <f t="shared" si="69"/>
        <v>2010</v>
      </c>
      <c r="D1500">
        <f t="shared" si="70"/>
        <v>2</v>
      </c>
      <c r="E1500">
        <f t="shared" si="71"/>
        <v>1</v>
      </c>
    </row>
    <row r="1501" spans="1:5">
      <c r="A1501" s="10">
        <v>40274</v>
      </c>
      <c r="B1501" s="9">
        <v>7.5166700000000004</v>
      </c>
      <c r="C1501">
        <f t="shared" si="69"/>
        <v>2010</v>
      </c>
      <c r="D1501">
        <f t="shared" si="70"/>
        <v>2</v>
      </c>
      <c r="E1501">
        <f t="shared" si="71"/>
        <v>1</v>
      </c>
    </row>
    <row r="1502" spans="1:5">
      <c r="A1502" s="10">
        <v>40275</v>
      </c>
      <c r="B1502" s="9">
        <v>7.5466699999999998</v>
      </c>
      <c r="C1502">
        <f t="shared" si="69"/>
        <v>2010</v>
      </c>
      <c r="D1502">
        <f t="shared" si="70"/>
        <v>2</v>
      </c>
      <c r="E1502">
        <f t="shared" si="71"/>
        <v>1</v>
      </c>
    </row>
    <row r="1503" spans="1:5">
      <c r="A1503" s="10">
        <v>40276</v>
      </c>
      <c r="B1503" s="9">
        <v>7.51</v>
      </c>
      <c r="C1503">
        <f t="shared" si="69"/>
        <v>2010</v>
      </c>
      <c r="D1503">
        <f t="shared" si="70"/>
        <v>2</v>
      </c>
      <c r="E1503">
        <f t="shared" si="71"/>
        <v>1</v>
      </c>
    </row>
    <row r="1504" spans="1:5">
      <c r="A1504" s="10">
        <v>40277</v>
      </c>
      <c r="B1504" s="9">
        <v>7.7333299999999996</v>
      </c>
      <c r="C1504">
        <f t="shared" si="69"/>
        <v>2010</v>
      </c>
      <c r="D1504">
        <f t="shared" si="70"/>
        <v>2</v>
      </c>
      <c r="E1504">
        <f t="shared" si="71"/>
        <v>1</v>
      </c>
    </row>
    <row r="1505" spans="1:5">
      <c r="A1505" s="10">
        <v>40280</v>
      </c>
      <c r="B1505" s="9">
        <v>7.8766699999999998</v>
      </c>
      <c r="C1505">
        <f t="shared" si="69"/>
        <v>2010</v>
      </c>
      <c r="D1505">
        <f t="shared" si="70"/>
        <v>2</v>
      </c>
      <c r="E1505">
        <f t="shared" si="71"/>
        <v>1</v>
      </c>
    </row>
    <row r="1506" spans="1:5">
      <c r="A1506" s="10">
        <v>40281</v>
      </c>
      <c r="B1506" s="9">
        <v>7.7233299999999998</v>
      </c>
      <c r="C1506">
        <f t="shared" si="69"/>
        <v>2010</v>
      </c>
      <c r="D1506">
        <f t="shared" si="70"/>
        <v>2</v>
      </c>
      <c r="E1506">
        <f t="shared" si="71"/>
        <v>1</v>
      </c>
    </row>
    <row r="1507" spans="1:5">
      <c r="A1507" s="10">
        <v>40282</v>
      </c>
      <c r="B1507" s="9">
        <v>7.8966700000000003</v>
      </c>
      <c r="C1507">
        <f t="shared" si="69"/>
        <v>2010</v>
      </c>
      <c r="D1507">
        <f t="shared" si="70"/>
        <v>2</v>
      </c>
      <c r="E1507">
        <f t="shared" si="71"/>
        <v>1</v>
      </c>
    </row>
    <row r="1508" spans="1:5">
      <c r="A1508" s="10">
        <v>40283</v>
      </c>
      <c r="B1508" s="9">
        <v>7.74</v>
      </c>
      <c r="C1508">
        <f t="shared" si="69"/>
        <v>2010</v>
      </c>
      <c r="D1508">
        <f t="shared" si="70"/>
        <v>2</v>
      </c>
      <c r="E1508">
        <f t="shared" si="71"/>
        <v>1</v>
      </c>
    </row>
    <row r="1509" spans="1:5">
      <c r="A1509" s="10">
        <v>40284</v>
      </c>
      <c r="B1509" s="9">
        <v>7.67333</v>
      </c>
      <c r="C1509">
        <f t="shared" si="69"/>
        <v>2010</v>
      </c>
      <c r="D1509">
        <f t="shared" si="70"/>
        <v>2</v>
      </c>
      <c r="E1509">
        <f t="shared" si="71"/>
        <v>1</v>
      </c>
    </row>
    <row r="1510" spans="1:5">
      <c r="A1510" s="10">
        <v>40287</v>
      </c>
      <c r="B1510" s="9">
        <v>7.74</v>
      </c>
      <c r="C1510">
        <f t="shared" si="69"/>
        <v>2010</v>
      </c>
      <c r="D1510">
        <f t="shared" si="70"/>
        <v>2</v>
      </c>
      <c r="E1510">
        <f t="shared" si="71"/>
        <v>1</v>
      </c>
    </row>
    <row r="1511" spans="1:5">
      <c r="A1511" s="10">
        <v>40288</v>
      </c>
      <c r="B1511" s="9">
        <v>8.18</v>
      </c>
      <c r="C1511">
        <f t="shared" si="69"/>
        <v>2010</v>
      </c>
      <c r="D1511">
        <f t="shared" si="70"/>
        <v>2</v>
      </c>
      <c r="E1511">
        <f t="shared" si="71"/>
        <v>1</v>
      </c>
    </row>
    <row r="1512" spans="1:5">
      <c r="A1512" s="10">
        <v>40289</v>
      </c>
      <c r="B1512" s="9">
        <v>8.1633300000000002</v>
      </c>
      <c r="C1512">
        <f t="shared" si="69"/>
        <v>2010</v>
      </c>
      <c r="D1512">
        <f t="shared" si="70"/>
        <v>2</v>
      </c>
      <c r="E1512">
        <f t="shared" si="71"/>
        <v>1</v>
      </c>
    </row>
    <row r="1513" spans="1:5">
      <c r="A1513" s="10">
        <v>40290</v>
      </c>
      <c r="B1513" s="9">
        <v>8.1433300000000006</v>
      </c>
      <c r="C1513">
        <f t="shared" si="69"/>
        <v>2010</v>
      </c>
      <c r="D1513">
        <f t="shared" si="70"/>
        <v>2</v>
      </c>
      <c r="E1513">
        <f t="shared" si="71"/>
        <v>1</v>
      </c>
    </row>
    <row r="1514" spans="1:5">
      <c r="A1514" s="10">
        <v>40291</v>
      </c>
      <c r="B1514" s="9">
        <v>8.3033300000000008</v>
      </c>
      <c r="C1514">
        <f t="shared" si="69"/>
        <v>2010</v>
      </c>
      <c r="D1514">
        <f t="shared" si="70"/>
        <v>2</v>
      </c>
      <c r="E1514">
        <f t="shared" si="71"/>
        <v>1</v>
      </c>
    </row>
    <row r="1515" spans="1:5">
      <c r="A1515" s="10">
        <v>40294</v>
      </c>
      <c r="B1515" s="9"/>
      <c r="C1515">
        <f t="shared" si="69"/>
        <v>2010</v>
      </c>
      <c r="D1515">
        <f t="shared" si="70"/>
        <v>2</v>
      </c>
      <c r="E1515">
        <f t="shared" si="71"/>
        <v>1</v>
      </c>
    </row>
    <row r="1516" spans="1:5">
      <c r="A1516" s="10">
        <v>40295</v>
      </c>
      <c r="B1516" s="9">
        <v>7.9966699999999999</v>
      </c>
      <c r="C1516">
        <f t="shared" si="69"/>
        <v>2010</v>
      </c>
      <c r="D1516">
        <f t="shared" si="70"/>
        <v>2</v>
      </c>
      <c r="E1516">
        <f t="shared" si="71"/>
        <v>1</v>
      </c>
    </row>
    <row r="1517" spans="1:5">
      <c r="A1517" s="10">
        <v>40296</v>
      </c>
      <c r="B1517" s="9">
        <v>8.0633300000000006</v>
      </c>
      <c r="C1517">
        <f t="shared" si="69"/>
        <v>2010</v>
      </c>
      <c r="D1517">
        <f t="shared" si="70"/>
        <v>2</v>
      </c>
      <c r="E1517">
        <f t="shared" si="71"/>
        <v>1</v>
      </c>
    </row>
    <row r="1518" spans="1:5">
      <c r="A1518" s="10">
        <v>40297</v>
      </c>
      <c r="B1518" s="9">
        <v>7.8433299999999999</v>
      </c>
      <c r="C1518">
        <f t="shared" si="69"/>
        <v>2010</v>
      </c>
      <c r="D1518">
        <f t="shared" si="70"/>
        <v>2</v>
      </c>
      <c r="E1518">
        <f t="shared" si="71"/>
        <v>1</v>
      </c>
    </row>
    <row r="1519" spans="1:5">
      <c r="A1519" s="10">
        <v>40298</v>
      </c>
      <c r="B1519" s="9">
        <v>8.0299999999999994</v>
      </c>
      <c r="C1519">
        <f t="shared" si="69"/>
        <v>2010</v>
      </c>
      <c r="D1519">
        <f t="shared" si="70"/>
        <v>2</v>
      </c>
      <c r="E1519">
        <f t="shared" si="71"/>
        <v>1</v>
      </c>
    </row>
    <row r="1520" spans="1:5">
      <c r="A1520" s="10">
        <v>40302</v>
      </c>
      <c r="B1520" s="9">
        <v>8.23</v>
      </c>
      <c r="C1520">
        <f t="shared" si="69"/>
        <v>2010</v>
      </c>
      <c r="D1520">
        <f t="shared" si="70"/>
        <v>2</v>
      </c>
      <c r="E1520">
        <f t="shared" si="71"/>
        <v>1</v>
      </c>
    </row>
    <row r="1521" spans="1:5">
      <c r="A1521" s="10">
        <v>40303</v>
      </c>
      <c r="B1521" s="9">
        <v>8.3133300000000006</v>
      </c>
      <c r="C1521">
        <f t="shared" si="69"/>
        <v>2010</v>
      </c>
      <c r="D1521">
        <f t="shared" si="70"/>
        <v>2</v>
      </c>
      <c r="E1521">
        <f t="shared" si="71"/>
        <v>1</v>
      </c>
    </row>
    <row r="1522" spans="1:5">
      <c r="A1522" s="10">
        <v>40304</v>
      </c>
      <c r="B1522" s="9">
        <v>8.1199999999999992</v>
      </c>
      <c r="C1522">
        <f t="shared" si="69"/>
        <v>2010</v>
      </c>
      <c r="D1522">
        <f t="shared" si="70"/>
        <v>2</v>
      </c>
      <c r="E1522">
        <f t="shared" si="71"/>
        <v>1</v>
      </c>
    </row>
    <row r="1523" spans="1:5">
      <c r="A1523" s="10">
        <v>40305</v>
      </c>
      <c r="B1523" s="9">
        <v>8.2033299999999993</v>
      </c>
      <c r="C1523">
        <f t="shared" si="69"/>
        <v>2010</v>
      </c>
      <c r="D1523">
        <f t="shared" si="70"/>
        <v>2</v>
      </c>
      <c r="E1523">
        <f t="shared" si="71"/>
        <v>1</v>
      </c>
    </row>
    <row r="1524" spans="1:5">
      <c r="A1524" s="10">
        <v>40308</v>
      </c>
      <c r="B1524" s="9">
        <v>7.69</v>
      </c>
      <c r="C1524">
        <f t="shared" si="69"/>
        <v>2010</v>
      </c>
      <c r="D1524">
        <f t="shared" si="70"/>
        <v>2</v>
      </c>
      <c r="E1524">
        <f t="shared" si="71"/>
        <v>1</v>
      </c>
    </row>
    <row r="1525" spans="1:5">
      <c r="A1525" s="10">
        <v>40309</v>
      </c>
      <c r="B1525" s="9">
        <v>7.72</v>
      </c>
      <c r="C1525">
        <f t="shared" si="69"/>
        <v>2010</v>
      </c>
      <c r="D1525">
        <f t="shared" si="70"/>
        <v>2</v>
      </c>
      <c r="E1525">
        <f t="shared" si="71"/>
        <v>1</v>
      </c>
    </row>
    <row r="1526" spans="1:5">
      <c r="A1526" s="10">
        <v>40310</v>
      </c>
      <c r="B1526" s="9">
        <v>7.89</v>
      </c>
      <c r="C1526">
        <f t="shared" si="69"/>
        <v>2010</v>
      </c>
      <c r="D1526">
        <f t="shared" si="70"/>
        <v>2</v>
      </c>
      <c r="E1526">
        <f t="shared" si="71"/>
        <v>1</v>
      </c>
    </row>
    <row r="1527" spans="1:5">
      <c r="A1527" s="10">
        <v>40311</v>
      </c>
      <c r="B1527" s="9">
        <v>8.2866700000000009</v>
      </c>
      <c r="C1527">
        <f t="shared" si="69"/>
        <v>2010</v>
      </c>
      <c r="D1527">
        <f t="shared" si="70"/>
        <v>2</v>
      </c>
      <c r="E1527">
        <f t="shared" si="71"/>
        <v>1</v>
      </c>
    </row>
    <row r="1528" spans="1:5">
      <c r="A1528" s="10">
        <v>40312</v>
      </c>
      <c r="B1528" s="9">
        <v>8.1566700000000001</v>
      </c>
      <c r="C1528">
        <f t="shared" si="69"/>
        <v>2010</v>
      </c>
      <c r="D1528">
        <f t="shared" si="70"/>
        <v>2</v>
      </c>
      <c r="E1528">
        <f t="shared" si="71"/>
        <v>1</v>
      </c>
    </row>
    <row r="1529" spans="1:5">
      <c r="A1529" s="10">
        <v>40315</v>
      </c>
      <c r="B1529" s="9">
        <v>7.8333300000000001</v>
      </c>
      <c r="C1529">
        <f t="shared" si="69"/>
        <v>2010</v>
      </c>
      <c r="D1529">
        <f t="shared" si="70"/>
        <v>2</v>
      </c>
      <c r="E1529">
        <f t="shared" si="71"/>
        <v>1</v>
      </c>
    </row>
    <row r="1530" spans="1:5">
      <c r="A1530" s="10">
        <v>40316</v>
      </c>
      <c r="B1530" s="9">
        <v>7.9833299999999996</v>
      </c>
      <c r="C1530">
        <f t="shared" si="69"/>
        <v>2010</v>
      </c>
      <c r="D1530">
        <f t="shared" si="70"/>
        <v>2</v>
      </c>
      <c r="E1530">
        <f t="shared" si="71"/>
        <v>1</v>
      </c>
    </row>
    <row r="1531" spans="1:5">
      <c r="A1531" s="10">
        <v>40317</v>
      </c>
      <c r="B1531" s="9">
        <v>7.8366699999999998</v>
      </c>
      <c r="C1531">
        <f t="shared" si="69"/>
        <v>2010</v>
      </c>
      <c r="D1531">
        <f t="shared" si="70"/>
        <v>2</v>
      </c>
      <c r="E1531">
        <f t="shared" si="71"/>
        <v>1</v>
      </c>
    </row>
    <row r="1532" spans="1:5">
      <c r="A1532" s="10">
        <v>40318</v>
      </c>
      <c r="B1532" s="9">
        <v>7.8333300000000001</v>
      </c>
      <c r="C1532">
        <f t="shared" si="69"/>
        <v>2010</v>
      </c>
      <c r="D1532">
        <f t="shared" si="70"/>
        <v>2</v>
      </c>
      <c r="E1532">
        <f t="shared" si="71"/>
        <v>1</v>
      </c>
    </row>
    <row r="1533" spans="1:5">
      <c r="A1533" s="10">
        <v>40319</v>
      </c>
      <c r="B1533" s="9">
        <v>7.9333299999999998</v>
      </c>
      <c r="C1533">
        <f t="shared" si="69"/>
        <v>2010</v>
      </c>
      <c r="D1533">
        <f t="shared" si="70"/>
        <v>2</v>
      </c>
      <c r="E1533">
        <f t="shared" si="71"/>
        <v>1</v>
      </c>
    </row>
    <row r="1534" spans="1:5">
      <c r="A1534" s="10">
        <v>40322</v>
      </c>
      <c r="B1534" s="9">
        <v>8.1833299999999998</v>
      </c>
      <c r="C1534">
        <f t="shared" si="69"/>
        <v>2010</v>
      </c>
      <c r="D1534">
        <f t="shared" si="70"/>
        <v>2</v>
      </c>
      <c r="E1534">
        <f t="shared" si="71"/>
        <v>1</v>
      </c>
    </row>
    <row r="1535" spans="1:5">
      <c r="A1535" s="10">
        <v>40323</v>
      </c>
      <c r="B1535" s="9">
        <v>8.1333300000000008</v>
      </c>
      <c r="C1535">
        <f t="shared" si="69"/>
        <v>2010</v>
      </c>
      <c r="D1535">
        <f t="shared" si="70"/>
        <v>2</v>
      </c>
      <c r="E1535">
        <f t="shared" si="71"/>
        <v>1</v>
      </c>
    </row>
    <row r="1536" spans="1:5">
      <c r="A1536" s="10">
        <v>40324</v>
      </c>
      <c r="B1536" s="9">
        <v>8.0299999999999994</v>
      </c>
      <c r="C1536">
        <f t="shared" si="69"/>
        <v>2010</v>
      </c>
      <c r="D1536">
        <f t="shared" si="70"/>
        <v>2</v>
      </c>
      <c r="E1536">
        <f t="shared" si="71"/>
        <v>1</v>
      </c>
    </row>
    <row r="1537" spans="1:5">
      <c r="A1537" s="10">
        <v>40325</v>
      </c>
      <c r="B1537" s="9">
        <v>8.0266699999999993</v>
      </c>
      <c r="C1537">
        <f t="shared" si="69"/>
        <v>2010</v>
      </c>
      <c r="D1537">
        <f t="shared" si="70"/>
        <v>2</v>
      </c>
      <c r="E1537">
        <f t="shared" si="71"/>
        <v>1</v>
      </c>
    </row>
    <row r="1538" spans="1:5">
      <c r="A1538" s="10">
        <v>40326</v>
      </c>
      <c r="B1538" s="9">
        <v>8.39</v>
      </c>
      <c r="C1538">
        <f t="shared" si="69"/>
        <v>2010</v>
      </c>
      <c r="D1538">
        <f t="shared" si="70"/>
        <v>2</v>
      </c>
      <c r="E1538">
        <f t="shared" si="71"/>
        <v>1</v>
      </c>
    </row>
    <row r="1539" spans="1:5">
      <c r="A1539" s="10">
        <v>40329</v>
      </c>
      <c r="B1539" s="9">
        <v>8.27</v>
      </c>
      <c r="C1539">
        <f t="shared" ref="C1539:C1602" si="72">YEAR(A1539)</f>
        <v>2010</v>
      </c>
      <c r="D1539">
        <f t="shared" ref="D1539:D1602" si="73">ROUNDUP(MONTH(A1539)/3,0)</f>
        <v>2</v>
      </c>
      <c r="E1539">
        <f t="shared" ref="E1539:E1602" si="74">ROUND((D1539/2),0)</f>
        <v>1</v>
      </c>
    </row>
    <row r="1540" spans="1:5">
      <c r="A1540" s="10">
        <v>40330</v>
      </c>
      <c r="B1540" s="9">
        <v>8.0299999999999994</v>
      </c>
      <c r="C1540">
        <f t="shared" si="72"/>
        <v>2010</v>
      </c>
      <c r="D1540">
        <f t="shared" si="73"/>
        <v>2</v>
      </c>
      <c r="E1540">
        <f t="shared" si="74"/>
        <v>1</v>
      </c>
    </row>
    <row r="1541" spans="1:5">
      <c r="A1541" s="10">
        <v>40331</v>
      </c>
      <c r="B1541" s="9">
        <v>8.0933299999999999</v>
      </c>
      <c r="C1541">
        <f t="shared" si="72"/>
        <v>2010</v>
      </c>
      <c r="D1541">
        <f t="shared" si="73"/>
        <v>2</v>
      </c>
      <c r="E1541">
        <f t="shared" si="74"/>
        <v>1</v>
      </c>
    </row>
    <row r="1542" spans="1:5">
      <c r="A1542" s="10">
        <v>40332</v>
      </c>
      <c r="B1542" s="9">
        <v>8.0566700000000004</v>
      </c>
      <c r="C1542">
        <f t="shared" si="72"/>
        <v>2010</v>
      </c>
      <c r="D1542">
        <f t="shared" si="73"/>
        <v>2</v>
      </c>
      <c r="E1542">
        <f t="shared" si="74"/>
        <v>1</v>
      </c>
    </row>
    <row r="1543" spans="1:5">
      <c r="A1543" s="10">
        <v>40333</v>
      </c>
      <c r="B1543" s="9">
        <v>8.0933299999999999</v>
      </c>
      <c r="C1543">
        <f t="shared" si="72"/>
        <v>2010</v>
      </c>
      <c r="D1543">
        <f t="shared" si="73"/>
        <v>2</v>
      </c>
      <c r="E1543">
        <f t="shared" si="74"/>
        <v>1</v>
      </c>
    </row>
    <row r="1544" spans="1:5">
      <c r="A1544" s="10">
        <v>40336</v>
      </c>
      <c r="B1544" s="9">
        <v>8.1133299999999995</v>
      </c>
      <c r="C1544">
        <f t="shared" si="72"/>
        <v>2010</v>
      </c>
      <c r="D1544">
        <f t="shared" si="73"/>
        <v>2</v>
      </c>
      <c r="E1544">
        <f t="shared" si="74"/>
        <v>1</v>
      </c>
    </row>
    <row r="1545" spans="1:5">
      <c r="A1545" s="10">
        <v>40337</v>
      </c>
      <c r="B1545" s="9">
        <v>7.9966699999999999</v>
      </c>
      <c r="C1545">
        <f t="shared" si="72"/>
        <v>2010</v>
      </c>
      <c r="D1545">
        <f t="shared" si="73"/>
        <v>2</v>
      </c>
      <c r="E1545">
        <f t="shared" si="74"/>
        <v>1</v>
      </c>
    </row>
    <row r="1546" spans="1:5">
      <c r="A1546" s="10">
        <v>40338</v>
      </c>
      <c r="B1546" s="9">
        <v>7.9966699999999999</v>
      </c>
      <c r="C1546">
        <f t="shared" si="72"/>
        <v>2010</v>
      </c>
      <c r="D1546">
        <f t="shared" si="73"/>
        <v>2</v>
      </c>
      <c r="E1546">
        <f t="shared" si="74"/>
        <v>1</v>
      </c>
    </row>
    <row r="1547" spans="1:5">
      <c r="A1547" s="10">
        <v>40339</v>
      </c>
      <c r="B1547" s="9">
        <v>8.1333300000000008</v>
      </c>
      <c r="C1547">
        <f t="shared" si="72"/>
        <v>2010</v>
      </c>
      <c r="D1547">
        <f t="shared" si="73"/>
        <v>2</v>
      </c>
      <c r="E1547">
        <f t="shared" si="74"/>
        <v>1</v>
      </c>
    </row>
    <row r="1548" spans="1:5">
      <c r="A1548" s="10">
        <v>40340</v>
      </c>
      <c r="B1548" s="9">
        <v>8.0066699999999997</v>
      </c>
      <c r="C1548">
        <f t="shared" si="72"/>
        <v>2010</v>
      </c>
      <c r="D1548">
        <f t="shared" si="73"/>
        <v>2</v>
      </c>
      <c r="E1548">
        <f t="shared" si="74"/>
        <v>1</v>
      </c>
    </row>
    <row r="1549" spans="1:5">
      <c r="A1549" s="10">
        <v>40344</v>
      </c>
      <c r="B1549" s="9"/>
      <c r="C1549">
        <f t="shared" si="72"/>
        <v>2010</v>
      </c>
      <c r="D1549">
        <f t="shared" si="73"/>
        <v>2</v>
      </c>
      <c r="E1549">
        <f t="shared" si="74"/>
        <v>1</v>
      </c>
    </row>
    <row r="1550" spans="1:5">
      <c r="A1550" s="10">
        <v>40346</v>
      </c>
      <c r="B1550" s="9">
        <v>7.21</v>
      </c>
      <c r="C1550">
        <f t="shared" si="72"/>
        <v>2010</v>
      </c>
      <c r="D1550">
        <f t="shared" si="73"/>
        <v>2</v>
      </c>
      <c r="E1550">
        <f t="shared" si="74"/>
        <v>1</v>
      </c>
    </row>
    <row r="1551" spans="1:5">
      <c r="A1551" s="10">
        <v>40347</v>
      </c>
      <c r="B1551" s="9">
        <v>6.4933300000000003</v>
      </c>
      <c r="C1551">
        <f t="shared" si="72"/>
        <v>2010</v>
      </c>
      <c r="D1551">
        <f t="shared" si="73"/>
        <v>2</v>
      </c>
      <c r="E1551">
        <f t="shared" si="74"/>
        <v>1</v>
      </c>
    </row>
    <row r="1552" spans="1:5">
      <c r="A1552" s="10">
        <v>40350</v>
      </c>
      <c r="B1552" s="9">
        <v>6.3766699999999998</v>
      </c>
      <c r="C1552">
        <f t="shared" si="72"/>
        <v>2010</v>
      </c>
      <c r="D1552">
        <f t="shared" si="73"/>
        <v>2</v>
      </c>
      <c r="E1552">
        <f t="shared" si="74"/>
        <v>1</v>
      </c>
    </row>
    <row r="1553" spans="1:5">
      <c r="A1553" s="10">
        <v>40351</v>
      </c>
      <c r="B1553" s="9">
        <v>6.5333300000000003</v>
      </c>
      <c r="C1553">
        <f t="shared" si="72"/>
        <v>2010</v>
      </c>
      <c r="D1553">
        <f t="shared" si="73"/>
        <v>2</v>
      </c>
      <c r="E1553">
        <f t="shared" si="74"/>
        <v>1</v>
      </c>
    </row>
    <row r="1554" spans="1:5">
      <c r="A1554" s="10">
        <v>40352</v>
      </c>
      <c r="B1554" s="9">
        <v>6.6433299999999997</v>
      </c>
      <c r="C1554">
        <f t="shared" si="72"/>
        <v>2010</v>
      </c>
      <c r="D1554">
        <f t="shared" si="73"/>
        <v>2</v>
      </c>
      <c r="E1554">
        <f t="shared" si="74"/>
        <v>1</v>
      </c>
    </row>
    <row r="1555" spans="1:5">
      <c r="A1555" s="10">
        <v>40353</v>
      </c>
      <c r="B1555" s="9">
        <v>6.5133299999999998</v>
      </c>
      <c r="C1555">
        <f t="shared" si="72"/>
        <v>2010</v>
      </c>
      <c r="D1555">
        <f t="shared" si="73"/>
        <v>2</v>
      </c>
      <c r="E1555">
        <f t="shared" si="74"/>
        <v>1</v>
      </c>
    </row>
    <row r="1556" spans="1:5">
      <c r="A1556" s="10">
        <v>40354</v>
      </c>
      <c r="B1556" s="9">
        <v>6.35</v>
      </c>
      <c r="C1556">
        <f t="shared" si="72"/>
        <v>2010</v>
      </c>
      <c r="D1556">
        <f t="shared" si="73"/>
        <v>2</v>
      </c>
      <c r="E1556">
        <f t="shared" si="74"/>
        <v>1</v>
      </c>
    </row>
    <row r="1557" spans="1:5">
      <c r="A1557" s="10">
        <v>40357</v>
      </c>
      <c r="B1557" s="9">
        <v>6.2233299999999998</v>
      </c>
      <c r="C1557">
        <f t="shared" si="72"/>
        <v>2010</v>
      </c>
      <c r="D1557">
        <f t="shared" si="73"/>
        <v>2</v>
      </c>
      <c r="E1557">
        <f t="shared" si="74"/>
        <v>1</v>
      </c>
    </row>
    <row r="1558" spans="1:5">
      <c r="A1558" s="10">
        <v>40358</v>
      </c>
      <c r="B1558" s="9">
        <v>6.0333300000000003</v>
      </c>
      <c r="C1558">
        <f t="shared" si="72"/>
        <v>2010</v>
      </c>
      <c r="D1558">
        <f t="shared" si="73"/>
        <v>2</v>
      </c>
      <c r="E1558">
        <f t="shared" si="74"/>
        <v>1</v>
      </c>
    </row>
    <row r="1559" spans="1:5">
      <c r="A1559" s="10">
        <v>40359</v>
      </c>
      <c r="B1559" s="9">
        <v>5.9966699999999999</v>
      </c>
      <c r="C1559">
        <f t="shared" si="72"/>
        <v>2010</v>
      </c>
      <c r="D1559">
        <f t="shared" si="73"/>
        <v>2</v>
      </c>
      <c r="E1559">
        <f t="shared" si="74"/>
        <v>1</v>
      </c>
    </row>
    <row r="1560" spans="1:5">
      <c r="A1560" s="10">
        <v>40360</v>
      </c>
      <c r="B1560" s="9">
        <v>5.82667</v>
      </c>
      <c r="C1560">
        <f t="shared" si="72"/>
        <v>2010</v>
      </c>
      <c r="D1560">
        <f t="shared" si="73"/>
        <v>3</v>
      </c>
      <c r="E1560">
        <f t="shared" si="74"/>
        <v>2</v>
      </c>
    </row>
    <row r="1561" spans="1:5">
      <c r="A1561" s="10">
        <v>40361</v>
      </c>
      <c r="B1561" s="9">
        <v>5.8066700000000004</v>
      </c>
      <c r="C1561">
        <f t="shared" si="72"/>
        <v>2010</v>
      </c>
      <c r="D1561">
        <f t="shared" si="73"/>
        <v>3</v>
      </c>
      <c r="E1561">
        <f t="shared" si="74"/>
        <v>2</v>
      </c>
    </row>
    <row r="1562" spans="1:5">
      <c r="A1562" s="10">
        <v>40364</v>
      </c>
      <c r="B1562" s="9">
        <v>5.64</v>
      </c>
      <c r="C1562">
        <f t="shared" si="72"/>
        <v>2010</v>
      </c>
      <c r="D1562">
        <f t="shared" si="73"/>
        <v>3</v>
      </c>
      <c r="E1562">
        <f t="shared" si="74"/>
        <v>2</v>
      </c>
    </row>
    <row r="1563" spans="1:5">
      <c r="A1563" s="10">
        <v>40365</v>
      </c>
      <c r="B1563" s="9">
        <v>5.7533300000000001</v>
      </c>
      <c r="C1563">
        <f t="shared" si="72"/>
        <v>2010</v>
      </c>
      <c r="D1563">
        <f t="shared" si="73"/>
        <v>3</v>
      </c>
      <c r="E1563">
        <f t="shared" si="74"/>
        <v>2</v>
      </c>
    </row>
    <row r="1564" spans="1:5">
      <c r="A1564" s="10">
        <v>40366</v>
      </c>
      <c r="B1564" s="9">
        <v>5.7933300000000001</v>
      </c>
      <c r="C1564">
        <f t="shared" si="72"/>
        <v>2010</v>
      </c>
      <c r="D1564">
        <f t="shared" si="73"/>
        <v>3</v>
      </c>
      <c r="E1564">
        <f t="shared" si="74"/>
        <v>2</v>
      </c>
    </row>
    <row r="1565" spans="1:5">
      <c r="A1565" s="10">
        <v>40367</v>
      </c>
      <c r="B1565" s="9">
        <v>5.82</v>
      </c>
      <c r="C1565">
        <f t="shared" si="72"/>
        <v>2010</v>
      </c>
      <c r="D1565">
        <f t="shared" si="73"/>
        <v>3</v>
      </c>
      <c r="E1565">
        <f t="shared" si="74"/>
        <v>2</v>
      </c>
    </row>
    <row r="1566" spans="1:5">
      <c r="A1566" s="10">
        <v>40368</v>
      </c>
      <c r="B1566" s="9">
        <v>6.0033300000000001</v>
      </c>
      <c r="C1566">
        <f t="shared" si="72"/>
        <v>2010</v>
      </c>
      <c r="D1566">
        <f t="shared" si="73"/>
        <v>3</v>
      </c>
      <c r="E1566">
        <f t="shared" si="74"/>
        <v>2</v>
      </c>
    </row>
    <row r="1567" spans="1:5">
      <c r="A1567" s="10">
        <v>40371</v>
      </c>
      <c r="B1567" s="9">
        <v>5.8666700000000001</v>
      </c>
      <c r="C1567">
        <f t="shared" si="72"/>
        <v>2010</v>
      </c>
      <c r="D1567">
        <f t="shared" si="73"/>
        <v>3</v>
      </c>
      <c r="E1567">
        <f t="shared" si="74"/>
        <v>2</v>
      </c>
    </row>
    <row r="1568" spans="1:5">
      <c r="A1568" s="10">
        <v>40372</v>
      </c>
      <c r="B1568" s="9">
        <v>5.63</v>
      </c>
      <c r="C1568">
        <f t="shared" si="72"/>
        <v>2010</v>
      </c>
      <c r="D1568">
        <f t="shared" si="73"/>
        <v>3</v>
      </c>
      <c r="E1568">
        <f t="shared" si="74"/>
        <v>2</v>
      </c>
    </row>
    <row r="1569" spans="1:5">
      <c r="A1569" s="10">
        <v>40373</v>
      </c>
      <c r="B1569" s="9">
        <v>5.6533300000000004</v>
      </c>
      <c r="C1569">
        <f t="shared" si="72"/>
        <v>2010</v>
      </c>
      <c r="D1569">
        <f t="shared" si="73"/>
        <v>3</v>
      </c>
      <c r="E1569">
        <f t="shared" si="74"/>
        <v>2</v>
      </c>
    </row>
    <row r="1570" spans="1:5">
      <c r="A1570" s="10">
        <v>40374</v>
      </c>
      <c r="B1570" s="9">
        <v>5.5566700000000004</v>
      </c>
      <c r="C1570">
        <f t="shared" si="72"/>
        <v>2010</v>
      </c>
      <c r="D1570">
        <f t="shared" si="73"/>
        <v>3</v>
      </c>
      <c r="E1570">
        <f t="shared" si="74"/>
        <v>2</v>
      </c>
    </row>
    <row r="1571" spans="1:5">
      <c r="A1571" s="10">
        <v>40375</v>
      </c>
      <c r="B1571" s="9">
        <v>5.59</v>
      </c>
      <c r="C1571">
        <f t="shared" si="72"/>
        <v>2010</v>
      </c>
      <c r="D1571">
        <f t="shared" si="73"/>
        <v>3</v>
      </c>
      <c r="E1571">
        <f t="shared" si="74"/>
        <v>2</v>
      </c>
    </row>
    <row r="1572" spans="1:5">
      <c r="A1572" s="10">
        <v>40378</v>
      </c>
      <c r="B1572" s="9">
        <v>5.6366699999999996</v>
      </c>
      <c r="C1572">
        <f t="shared" si="72"/>
        <v>2010</v>
      </c>
      <c r="D1572">
        <f t="shared" si="73"/>
        <v>3</v>
      </c>
      <c r="E1572">
        <f t="shared" si="74"/>
        <v>2</v>
      </c>
    </row>
    <row r="1573" spans="1:5">
      <c r="A1573" s="10">
        <v>40379</v>
      </c>
      <c r="B1573" s="9">
        <v>5.9866700000000002</v>
      </c>
      <c r="C1573">
        <f t="shared" si="72"/>
        <v>2010</v>
      </c>
      <c r="D1573">
        <f t="shared" si="73"/>
        <v>3</v>
      </c>
      <c r="E1573">
        <f t="shared" si="74"/>
        <v>2</v>
      </c>
    </row>
    <row r="1574" spans="1:5">
      <c r="A1574" s="10">
        <v>40380</v>
      </c>
      <c r="B1574" s="9">
        <v>5.9833299999999996</v>
      </c>
      <c r="C1574">
        <f t="shared" si="72"/>
        <v>2010</v>
      </c>
      <c r="D1574">
        <f t="shared" si="73"/>
        <v>3</v>
      </c>
      <c r="E1574">
        <f t="shared" si="74"/>
        <v>2</v>
      </c>
    </row>
    <row r="1575" spans="1:5">
      <c r="A1575" s="10">
        <v>40381</v>
      </c>
      <c r="B1575" s="9">
        <v>6.2366700000000002</v>
      </c>
      <c r="C1575">
        <f t="shared" si="72"/>
        <v>2010</v>
      </c>
      <c r="D1575">
        <f t="shared" si="73"/>
        <v>3</v>
      </c>
      <c r="E1575">
        <f t="shared" si="74"/>
        <v>2</v>
      </c>
    </row>
    <row r="1576" spans="1:5">
      <c r="A1576" s="10">
        <v>40382</v>
      </c>
      <c r="B1576" s="9">
        <v>6.19</v>
      </c>
      <c r="C1576">
        <f t="shared" si="72"/>
        <v>2010</v>
      </c>
      <c r="D1576">
        <f t="shared" si="73"/>
        <v>3</v>
      </c>
      <c r="E1576">
        <f t="shared" si="74"/>
        <v>2</v>
      </c>
    </row>
    <row r="1577" spans="1:5">
      <c r="A1577" s="10">
        <v>40385</v>
      </c>
      <c r="B1577" s="9">
        <v>6.4666699999999997</v>
      </c>
      <c r="C1577">
        <f t="shared" si="72"/>
        <v>2010</v>
      </c>
      <c r="D1577">
        <f t="shared" si="73"/>
        <v>3</v>
      </c>
      <c r="E1577">
        <f t="shared" si="74"/>
        <v>2</v>
      </c>
    </row>
    <row r="1578" spans="1:5">
      <c r="A1578" s="10">
        <v>40386</v>
      </c>
      <c r="B1578" s="9">
        <v>6.3933299999999997</v>
      </c>
      <c r="C1578">
        <f t="shared" si="72"/>
        <v>2010</v>
      </c>
      <c r="D1578">
        <f t="shared" si="73"/>
        <v>3</v>
      </c>
      <c r="E1578">
        <f t="shared" si="74"/>
        <v>2</v>
      </c>
    </row>
    <row r="1579" spans="1:5">
      <c r="A1579" s="10">
        <v>40387</v>
      </c>
      <c r="B1579" s="9">
        <v>6.44</v>
      </c>
      <c r="C1579">
        <f t="shared" si="72"/>
        <v>2010</v>
      </c>
      <c r="D1579">
        <f t="shared" si="73"/>
        <v>3</v>
      </c>
      <c r="E1579">
        <f t="shared" si="74"/>
        <v>2</v>
      </c>
    </row>
    <row r="1580" spans="1:5">
      <c r="A1580" s="10">
        <v>40388</v>
      </c>
      <c r="B1580" s="9">
        <v>6.32</v>
      </c>
      <c r="C1580">
        <f t="shared" si="72"/>
        <v>2010</v>
      </c>
      <c r="D1580">
        <f t="shared" si="73"/>
        <v>3</v>
      </c>
      <c r="E1580">
        <f t="shared" si="74"/>
        <v>2</v>
      </c>
    </row>
    <row r="1581" spans="1:5">
      <c r="A1581" s="10">
        <v>40389</v>
      </c>
      <c r="B1581" s="9">
        <v>6.34</v>
      </c>
      <c r="C1581">
        <f t="shared" si="72"/>
        <v>2010</v>
      </c>
      <c r="D1581">
        <f t="shared" si="73"/>
        <v>3</v>
      </c>
      <c r="E1581">
        <f t="shared" si="74"/>
        <v>2</v>
      </c>
    </row>
    <row r="1582" spans="1:5">
      <c r="A1582" s="10">
        <v>40392</v>
      </c>
      <c r="B1582" s="9">
        <v>6.7566699999999997</v>
      </c>
      <c r="C1582">
        <f t="shared" si="72"/>
        <v>2010</v>
      </c>
      <c r="D1582">
        <f t="shared" si="73"/>
        <v>3</v>
      </c>
      <c r="E1582">
        <f t="shared" si="74"/>
        <v>2</v>
      </c>
    </row>
    <row r="1583" spans="1:5">
      <c r="A1583" s="10">
        <v>40393</v>
      </c>
      <c r="B1583" s="9">
        <v>6.7633299999999998</v>
      </c>
      <c r="C1583">
        <f t="shared" si="72"/>
        <v>2010</v>
      </c>
      <c r="D1583">
        <f t="shared" si="73"/>
        <v>3</v>
      </c>
      <c r="E1583">
        <f t="shared" si="74"/>
        <v>2</v>
      </c>
    </row>
    <row r="1584" spans="1:5">
      <c r="A1584" s="10">
        <v>40394</v>
      </c>
      <c r="B1584" s="9">
        <v>6.9933300000000003</v>
      </c>
      <c r="C1584">
        <f t="shared" si="72"/>
        <v>2010</v>
      </c>
      <c r="D1584">
        <f t="shared" si="73"/>
        <v>3</v>
      </c>
      <c r="E1584">
        <f t="shared" si="74"/>
        <v>2</v>
      </c>
    </row>
    <row r="1585" spans="1:5">
      <c r="A1585" s="10">
        <v>40395</v>
      </c>
      <c r="B1585" s="9">
        <v>6.98</v>
      </c>
      <c r="C1585">
        <f t="shared" si="72"/>
        <v>2010</v>
      </c>
      <c r="D1585">
        <f t="shared" si="73"/>
        <v>3</v>
      </c>
      <c r="E1585">
        <f t="shared" si="74"/>
        <v>2</v>
      </c>
    </row>
    <row r="1586" spans="1:5">
      <c r="A1586" s="10">
        <v>40396</v>
      </c>
      <c r="B1586" s="9">
        <v>7.08</v>
      </c>
      <c r="C1586">
        <f t="shared" si="72"/>
        <v>2010</v>
      </c>
      <c r="D1586">
        <f t="shared" si="73"/>
        <v>3</v>
      </c>
      <c r="E1586">
        <f t="shared" si="74"/>
        <v>2</v>
      </c>
    </row>
    <row r="1587" spans="1:5">
      <c r="A1587" s="10">
        <v>40399</v>
      </c>
      <c r="B1587" s="9">
        <v>7.13</v>
      </c>
      <c r="C1587">
        <f t="shared" si="72"/>
        <v>2010</v>
      </c>
      <c r="D1587">
        <f t="shared" si="73"/>
        <v>3</v>
      </c>
      <c r="E1587">
        <f t="shared" si="74"/>
        <v>2</v>
      </c>
    </row>
    <row r="1588" spans="1:5">
      <c r="A1588" s="10">
        <v>40400</v>
      </c>
      <c r="B1588" s="9">
        <v>6.7</v>
      </c>
      <c r="C1588">
        <f t="shared" si="72"/>
        <v>2010</v>
      </c>
      <c r="D1588">
        <f t="shared" si="73"/>
        <v>3</v>
      </c>
      <c r="E1588">
        <f t="shared" si="74"/>
        <v>2</v>
      </c>
    </row>
    <row r="1589" spans="1:5">
      <c r="A1589" s="10">
        <v>40401</v>
      </c>
      <c r="B1589" s="9">
        <v>7.0233299999999996</v>
      </c>
      <c r="C1589">
        <f t="shared" si="72"/>
        <v>2010</v>
      </c>
      <c r="D1589">
        <f t="shared" si="73"/>
        <v>3</v>
      </c>
      <c r="E1589">
        <f t="shared" si="74"/>
        <v>2</v>
      </c>
    </row>
    <row r="1590" spans="1:5">
      <c r="A1590" s="10">
        <v>40402</v>
      </c>
      <c r="B1590" s="9">
        <v>7.0666700000000002</v>
      </c>
      <c r="C1590">
        <f t="shared" si="72"/>
        <v>2010</v>
      </c>
      <c r="D1590">
        <f t="shared" si="73"/>
        <v>3</v>
      </c>
      <c r="E1590">
        <f t="shared" si="74"/>
        <v>2</v>
      </c>
    </row>
    <row r="1591" spans="1:5">
      <c r="A1591" s="10">
        <v>40403</v>
      </c>
      <c r="B1591" s="9">
        <v>7.53</v>
      </c>
      <c r="C1591">
        <f t="shared" si="72"/>
        <v>2010</v>
      </c>
      <c r="D1591">
        <f t="shared" si="73"/>
        <v>3</v>
      </c>
      <c r="E1591">
        <f t="shared" si="74"/>
        <v>2</v>
      </c>
    </row>
    <row r="1592" spans="1:5">
      <c r="A1592" s="10">
        <v>40406</v>
      </c>
      <c r="B1592" s="9">
        <v>7.6266699999999998</v>
      </c>
      <c r="C1592">
        <f t="shared" si="72"/>
        <v>2010</v>
      </c>
      <c r="D1592">
        <f t="shared" si="73"/>
        <v>3</v>
      </c>
      <c r="E1592">
        <f t="shared" si="74"/>
        <v>2</v>
      </c>
    </row>
    <row r="1593" spans="1:5">
      <c r="A1593" s="10">
        <v>40407</v>
      </c>
      <c r="B1593" s="9">
        <v>7.66</v>
      </c>
      <c r="C1593">
        <f t="shared" si="72"/>
        <v>2010</v>
      </c>
      <c r="D1593">
        <f t="shared" si="73"/>
        <v>3</v>
      </c>
      <c r="E1593">
        <f t="shared" si="74"/>
        <v>2</v>
      </c>
    </row>
    <row r="1594" spans="1:5">
      <c r="A1594" s="10">
        <v>40408</v>
      </c>
      <c r="B1594" s="9">
        <v>7.61</v>
      </c>
      <c r="C1594">
        <f t="shared" si="72"/>
        <v>2010</v>
      </c>
      <c r="D1594">
        <f t="shared" si="73"/>
        <v>3</v>
      </c>
      <c r="E1594">
        <f t="shared" si="74"/>
        <v>2</v>
      </c>
    </row>
    <row r="1595" spans="1:5">
      <c r="A1595" s="10">
        <v>40409</v>
      </c>
      <c r="B1595" s="9">
        <v>7.5266700000000002</v>
      </c>
      <c r="C1595">
        <f t="shared" si="72"/>
        <v>2010</v>
      </c>
      <c r="D1595">
        <f t="shared" si="73"/>
        <v>3</v>
      </c>
      <c r="E1595">
        <f t="shared" si="74"/>
        <v>2</v>
      </c>
    </row>
    <row r="1596" spans="1:5">
      <c r="A1596" s="10">
        <v>40410</v>
      </c>
      <c r="B1596" s="9">
        <v>7.1666699999999999</v>
      </c>
      <c r="C1596">
        <f t="shared" si="72"/>
        <v>2010</v>
      </c>
      <c r="D1596">
        <f t="shared" si="73"/>
        <v>3</v>
      </c>
      <c r="E1596">
        <f t="shared" si="74"/>
        <v>2</v>
      </c>
    </row>
    <row r="1597" spans="1:5">
      <c r="A1597" s="10">
        <v>40413</v>
      </c>
      <c r="B1597" s="9">
        <v>7.0033300000000001</v>
      </c>
      <c r="C1597">
        <f t="shared" si="72"/>
        <v>2010</v>
      </c>
      <c r="D1597">
        <f t="shared" si="73"/>
        <v>3</v>
      </c>
      <c r="E1597">
        <f t="shared" si="74"/>
        <v>2</v>
      </c>
    </row>
    <row r="1598" spans="1:5">
      <c r="A1598" s="10">
        <v>40414</v>
      </c>
      <c r="B1598" s="9">
        <v>6.9833299999999996</v>
      </c>
      <c r="C1598">
        <f t="shared" si="72"/>
        <v>2010</v>
      </c>
      <c r="D1598">
        <f t="shared" si="73"/>
        <v>3</v>
      </c>
      <c r="E1598">
        <f t="shared" si="74"/>
        <v>2</v>
      </c>
    </row>
    <row r="1599" spans="1:5">
      <c r="A1599" s="10">
        <v>40415</v>
      </c>
      <c r="B1599" s="9">
        <v>6.9833299999999996</v>
      </c>
      <c r="C1599">
        <f t="shared" si="72"/>
        <v>2010</v>
      </c>
      <c r="D1599">
        <f t="shared" si="73"/>
        <v>3</v>
      </c>
      <c r="E1599">
        <f t="shared" si="74"/>
        <v>2</v>
      </c>
    </row>
    <row r="1600" spans="1:5">
      <c r="A1600" s="10">
        <v>40416</v>
      </c>
      <c r="B1600" s="9">
        <v>7.0333300000000003</v>
      </c>
      <c r="C1600">
        <f t="shared" si="72"/>
        <v>2010</v>
      </c>
      <c r="D1600">
        <f t="shared" si="73"/>
        <v>3</v>
      </c>
      <c r="E1600">
        <f t="shared" si="74"/>
        <v>2</v>
      </c>
    </row>
    <row r="1601" spans="1:5">
      <c r="A1601" s="10">
        <v>40417</v>
      </c>
      <c r="B1601" s="9">
        <v>7.1</v>
      </c>
      <c r="C1601">
        <f t="shared" si="72"/>
        <v>2010</v>
      </c>
      <c r="D1601">
        <f t="shared" si="73"/>
        <v>3</v>
      </c>
      <c r="E1601">
        <f t="shared" si="74"/>
        <v>2</v>
      </c>
    </row>
    <row r="1602" spans="1:5">
      <c r="A1602" s="10">
        <v>40420</v>
      </c>
      <c r="B1602" s="9">
        <v>7.43</v>
      </c>
      <c r="C1602">
        <f t="shared" si="72"/>
        <v>2010</v>
      </c>
      <c r="D1602">
        <f t="shared" si="73"/>
        <v>3</v>
      </c>
      <c r="E1602">
        <f t="shared" si="74"/>
        <v>2</v>
      </c>
    </row>
    <row r="1603" spans="1:5">
      <c r="A1603" s="10">
        <v>40421</v>
      </c>
      <c r="B1603" s="9">
        <v>7.3866699999999996</v>
      </c>
      <c r="C1603">
        <f t="shared" ref="C1603:C1666" si="75">YEAR(A1603)</f>
        <v>2010</v>
      </c>
      <c r="D1603">
        <f t="shared" ref="D1603:D1666" si="76">ROUNDUP(MONTH(A1603)/3,0)</f>
        <v>3</v>
      </c>
      <c r="E1603">
        <f t="shared" ref="E1603:E1666" si="77">ROUND((D1603/2),0)</f>
        <v>2</v>
      </c>
    </row>
    <row r="1604" spans="1:5">
      <c r="A1604" s="10">
        <v>40422</v>
      </c>
      <c r="B1604" s="9">
        <v>7.1833299999999998</v>
      </c>
      <c r="C1604">
        <f t="shared" si="75"/>
        <v>2010</v>
      </c>
      <c r="D1604">
        <f t="shared" si="76"/>
        <v>3</v>
      </c>
      <c r="E1604">
        <f t="shared" si="77"/>
        <v>2</v>
      </c>
    </row>
    <row r="1605" spans="1:5">
      <c r="A1605" s="10">
        <v>40423</v>
      </c>
      <c r="B1605" s="9">
        <v>7.32667</v>
      </c>
      <c r="C1605">
        <f t="shared" si="75"/>
        <v>2010</v>
      </c>
      <c r="D1605">
        <f t="shared" si="76"/>
        <v>3</v>
      </c>
      <c r="E1605">
        <f t="shared" si="77"/>
        <v>2</v>
      </c>
    </row>
    <row r="1606" spans="1:5">
      <c r="A1606" s="10">
        <v>40424</v>
      </c>
      <c r="B1606" s="9">
        <v>7.32667</v>
      </c>
      <c r="C1606">
        <f t="shared" si="75"/>
        <v>2010</v>
      </c>
      <c r="D1606">
        <f t="shared" si="76"/>
        <v>3</v>
      </c>
      <c r="E1606">
        <f t="shared" si="77"/>
        <v>2</v>
      </c>
    </row>
    <row r="1607" spans="1:5">
      <c r="A1607" s="10">
        <v>40427</v>
      </c>
      <c r="B1607" s="9">
        <v>7.21</v>
      </c>
      <c r="C1607">
        <f t="shared" si="75"/>
        <v>2010</v>
      </c>
      <c r="D1607">
        <f t="shared" si="76"/>
        <v>3</v>
      </c>
      <c r="E1607">
        <f t="shared" si="77"/>
        <v>2</v>
      </c>
    </row>
    <row r="1608" spans="1:5">
      <c r="A1608" s="10">
        <v>40428</v>
      </c>
      <c r="B1608" s="9">
        <v>7.1833299999999998</v>
      </c>
      <c r="C1608">
        <f t="shared" si="75"/>
        <v>2010</v>
      </c>
      <c r="D1608">
        <f t="shared" si="76"/>
        <v>3</v>
      </c>
      <c r="E1608">
        <f t="shared" si="77"/>
        <v>2</v>
      </c>
    </row>
    <row r="1609" spans="1:5">
      <c r="A1609" s="10">
        <v>40429</v>
      </c>
      <c r="B1609" s="9">
        <v>7.21</v>
      </c>
      <c r="C1609">
        <f t="shared" si="75"/>
        <v>2010</v>
      </c>
      <c r="D1609">
        <f t="shared" si="76"/>
        <v>3</v>
      </c>
      <c r="E1609">
        <f t="shared" si="77"/>
        <v>2</v>
      </c>
    </row>
    <row r="1610" spans="1:5">
      <c r="A1610" s="10">
        <v>40430</v>
      </c>
      <c r="B1610" s="9">
        <v>7.3966700000000003</v>
      </c>
      <c r="C1610">
        <f t="shared" si="75"/>
        <v>2010</v>
      </c>
      <c r="D1610">
        <f t="shared" si="76"/>
        <v>3</v>
      </c>
      <c r="E1610">
        <f t="shared" si="77"/>
        <v>2</v>
      </c>
    </row>
    <row r="1611" spans="1:5">
      <c r="A1611" s="10">
        <v>40431</v>
      </c>
      <c r="B1611" s="9">
        <v>7.7433300000000003</v>
      </c>
      <c r="C1611">
        <f t="shared" si="75"/>
        <v>2010</v>
      </c>
      <c r="D1611">
        <f t="shared" si="76"/>
        <v>3</v>
      </c>
      <c r="E1611">
        <f t="shared" si="77"/>
        <v>2</v>
      </c>
    </row>
    <row r="1612" spans="1:5">
      <c r="A1612" s="10">
        <v>40434</v>
      </c>
      <c r="B1612" s="9">
        <v>7.95</v>
      </c>
      <c r="C1612">
        <f t="shared" si="75"/>
        <v>2010</v>
      </c>
      <c r="D1612">
        <f t="shared" si="76"/>
        <v>3</v>
      </c>
      <c r="E1612">
        <f t="shared" si="77"/>
        <v>2</v>
      </c>
    </row>
    <row r="1613" spans="1:5">
      <c r="A1613" s="10">
        <v>40435</v>
      </c>
      <c r="B1613" s="9">
        <v>8.0399999999999991</v>
      </c>
      <c r="C1613">
        <f t="shared" si="75"/>
        <v>2010</v>
      </c>
      <c r="D1613">
        <f t="shared" si="76"/>
        <v>3</v>
      </c>
      <c r="E1613">
        <f t="shared" si="77"/>
        <v>2</v>
      </c>
    </row>
    <row r="1614" spans="1:5">
      <c r="A1614" s="10">
        <v>40436</v>
      </c>
      <c r="B1614" s="9">
        <v>8.0233299999999996</v>
      </c>
      <c r="C1614">
        <f t="shared" si="75"/>
        <v>2010</v>
      </c>
      <c r="D1614">
        <f t="shared" si="76"/>
        <v>3</v>
      </c>
      <c r="E1614">
        <f t="shared" si="77"/>
        <v>2</v>
      </c>
    </row>
    <row r="1615" spans="1:5">
      <c r="A1615" s="10">
        <v>40437</v>
      </c>
      <c r="B1615" s="9"/>
      <c r="C1615">
        <f t="shared" si="75"/>
        <v>2010</v>
      </c>
      <c r="D1615">
        <f t="shared" si="76"/>
        <v>3</v>
      </c>
      <c r="E1615">
        <f t="shared" si="77"/>
        <v>2</v>
      </c>
    </row>
    <row r="1616" spans="1:5">
      <c r="A1616" s="10">
        <v>40438</v>
      </c>
      <c r="B1616" s="9">
        <v>8.1633300000000002</v>
      </c>
      <c r="C1616">
        <f t="shared" si="75"/>
        <v>2010</v>
      </c>
      <c r="D1616">
        <f t="shared" si="76"/>
        <v>3</v>
      </c>
      <c r="E1616">
        <f t="shared" si="77"/>
        <v>2</v>
      </c>
    </row>
    <row r="1617" spans="1:5">
      <c r="A1617" s="10">
        <v>40441</v>
      </c>
      <c r="B1617" s="9">
        <v>8.1633300000000002</v>
      </c>
      <c r="C1617">
        <f t="shared" si="75"/>
        <v>2010</v>
      </c>
      <c r="D1617">
        <f t="shared" si="76"/>
        <v>3</v>
      </c>
      <c r="E1617">
        <f t="shared" si="77"/>
        <v>2</v>
      </c>
    </row>
    <row r="1618" spans="1:5">
      <c r="A1618" s="10">
        <v>40442</v>
      </c>
      <c r="B1618" s="9">
        <v>8.0933299999999999</v>
      </c>
      <c r="C1618">
        <f t="shared" si="75"/>
        <v>2010</v>
      </c>
      <c r="D1618">
        <f t="shared" si="76"/>
        <v>3</v>
      </c>
      <c r="E1618">
        <f t="shared" si="77"/>
        <v>2</v>
      </c>
    </row>
    <row r="1619" spans="1:5">
      <c r="A1619" s="10">
        <v>40448</v>
      </c>
      <c r="B1619" s="9">
        <v>8.7166700000000006</v>
      </c>
      <c r="C1619">
        <f t="shared" si="75"/>
        <v>2010</v>
      </c>
      <c r="D1619">
        <f t="shared" si="76"/>
        <v>3</v>
      </c>
      <c r="E1619">
        <f t="shared" si="77"/>
        <v>2</v>
      </c>
    </row>
    <row r="1620" spans="1:5">
      <c r="A1620" s="10">
        <v>40449</v>
      </c>
      <c r="B1620" s="9">
        <v>8.48</v>
      </c>
      <c r="C1620">
        <f t="shared" si="75"/>
        <v>2010</v>
      </c>
      <c r="D1620">
        <f t="shared" si="76"/>
        <v>3</v>
      </c>
      <c r="E1620">
        <f t="shared" si="77"/>
        <v>2</v>
      </c>
    </row>
    <row r="1621" spans="1:5">
      <c r="A1621" s="10">
        <v>40450</v>
      </c>
      <c r="B1621" s="9">
        <v>8.5</v>
      </c>
      <c r="C1621">
        <f t="shared" si="75"/>
        <v>2010</v>
      </c>
      <c r="D1621">
        <f t="shared" si="76"/>
        <v>3</v>
      </c>
      <c r="E1621">
        <f t="shared" si="77"/>
        <v>2</v>
      </c>
    </row>
    <row r="1622" spans="1:5">
      <c r="A1622" s="10">
        <v>40451</v>
      </c>
      <c r="B1622" s="9">
        <v>8.9366699999999994</v>
      </c>
      <c r="C1622">
        <f t="shared" si="75"/>
        <v>2010</v>
      </c>
      <c r="D1622">
        <f t="shared" si="76"/>
        <v>3</v>
      </c>
      <c r="E1622">
        <f t="shared" si="77"/>
        <v>2</v>
      </c>
    </row>
    <row r="1623" spans="1:5">
      <c r="A1623" s="10">
        <v>40459</v>
      </c>
      <c r="B1623" s="9">
        <v>8.8966700000000003</v>
      </c>
      <c r="C1623">
        <f t="shared" si="75"/>
        <v>2010</v>
      </c>
      <c r="D1623">
        <f t="shared" si="76"/>
        <v>4</v>
      </c>
      <c r="E1623">
        <f t="shared" si="77"/>
        <v>2</v>
      </c>
    </row>
    <row r="1624" spans="1:5">
      <c r="A1624" s="10">
        <v>40462</v>
      </c>
      <c r="B1624" s="9">
        <v>8.2933299999999992</v>
      </c>
      <c r="C1624">
        <f t="shared" si="75"/>
        <v>2010</v>
      </c>
      <c r="D1624">
        <f t="shared" si="76"/>
        <v>4</v>
      </c>
      <c r="E1624">
        <f t="shared" si="77"/>
        <v>2</v>
      </c>
    </row>
    <row r="1625" spans="1:5">
      <c r="A1625" s="10">
        <v>40463</v>
      </c>
      <c r="B1625" s="9">
        <v>8.0866699999999998</v>
      </c>
      <c r="C1625">
        <f t="shared" si="75"/>
        <v>2010</v>
      </c>
      <c r="D1625">
        <f t="shared" si="76"/>
        <v>4</v>
      </c>
      <c r="E1625">
        <f t="shared" si="77"/>
        <v>2</v>
      </c>
    </row>
    <row r="1626" spans="1:5">
      <c r="A1626" s="10">
        <v>40464</v>
      </c>
      <c r="B1626" s="9">
        <v>8.1033299999999997</v>
      </c>
      <c r="C1626">
        <f t="shared" si="75"/>
        <v>2010</v>
      </c>
      <c r="D1626">
        <f t="shared" si="76"/>
        <v>4</v>
      </c>
      <c r="E1626">
        <f t="shared" si="77"/>
        <v>2</v>
      </c>
    </row>
    <row r="1627" spans="1:5">
      <c r="A1627" s="10">
        <v>40465</v>
      </c>
      <c r="B1627" s="9">
        <v>7.7</v>
      </c>
      <c r="C1627">
        <f t="shared" si="75"/>
        <v>2010</v>
      </c>
      <c r="D1627">
        <f t="shared" si="76"/>
        <v>4</v>
      </c>
      <c r="E1627">
        <f t="shared" si="77"/>
        <v>2</v>
      </c>
    </row>
    <row r="1628" spans="1:5">
      <c r="A1628" s="10">
        <v>40466</v>
      </c>
      <c r="B1628" s="9">
        <v>7.7149999999999999</v>
      </c>
      <c r="C1628">
        <f t="shared" si="75"/>
        <v>2010</v>
      </c>
      <c r="D1628">
        <f t="shared" si="76"/>
        <v>4</v>
      </c>
      <c r="E1628">
        <f t="shared" si="77"/>
        <v>2</v>
      </c>
    </row>
    <row r="1629" spans="1:5">
      <c r="A1629" s="10">
        <v>40469</v>
      </c>
      <c r="B1629" s="9">
        <v>7.2949999999999999</v>
      </c>
      <c r="C1629">
        <f t="shared" si="75"/>
        <v>2010</v>
      </c>
      <c r="D1629">
        <f t="shared" si="76"/>
        <v>4</v>
      </c>
      <c r="E1629">
        <f t="shared" si="77"/>
        <v>2</v>
      </c>
    </row>
    <row r="1630" spans="1:5">
      <c r="A1630" s="10">
        <v>40470</v>
      </c>
      <c r="B1630" s="9">
        <v>7.625</v>
      </c>
      <c r="C1630">
        <f t="shared" si="75"/>
        <v>2010</v>
      </c>
      <c r="D1630">
        <f t="shared" si="76"/>
        <v>4</v>
      </c>
      <c r="E1630">
        <f t="shared" si="77"/>
        <v>2</v>
      </c>
    </row>
    <row r="1631" spans="1:5">
      <c r="A1631" s="10">
        <v>40471</v>
      </c>
      <c r="B1631" s="9">
        <v>7.9649999999999999</v>
      </c>
      <c r="C1631">
        <f t="shared" si="75"/>
        <v>2010</v>
      </c>
      <c r="D1631">
        <f t="shared" si="76"/>
        <v>4</v>
      </c>
      <c r="E1631">
        <f t="shared" si="77"/>
        <v>2</v>
      </c>
    </row>
    <row r="1632" spans="1:5">
      <c r="A1632" s="10">
        <v>40472</v>
      </c>
      <c r="B1632" s="9">
        <v>8.0150000000000006</v>
      </c>
      <c r="C1632">
        <f t="shared" si="75"/>
        <v>2010</v>
      </c>
      <c r="D1632">
        <f t="shared" si="76"/>
        <v>4</v>
      </c>
      <c r="E1632">
        <f t="shared" si="77"/>
        <v>2</v>
      </c>
    </row>
    <row r="1633" spans="1:5">
      <c r="A1633" s="10">
        <v>40473</v>
      </c>
      <c r="B1633" s="9">
        <v>7.9649999999999999</v>
      </c>
      <c r="C1633">
        <f t="shared" si="75"/>
        <v>2010</v>
      </c>
      <c r="D1633">
        <f t="shared" si="76"/>
        <v>4</v>
      </c>
      <c r="E1633">
        <f t="shared" si="77"/>
        <v>2</v>
      </c>
    </row>
    <row r="1634" spans="1:5">
      <c r="A1634" s="10">
        <v>40476</v>
      </c>
      <c r="B1634" s="9">
        <v>8.4499999999999993</v>
      </c>
      <c r="C1634">
        <f t="shared" si="75"/>
        <v>2010</v>
      </c>
      <c r="D1634">
        <f t="shared" si="76"/>
        <v>4</v>
      </c>
      <c r="E1634">
        <f t="shared" si="77"/>
        <v>2</v>
      </c>
    </row>
    <row r="1635" spans="1:5">
      <c r="A1635" s="10">
        <v>40477</v>
      </c>
      <c r="B1635" s="9">
        <v>8.8249999999999993</v>
      </c>
      <c r="C1635">
        <f t="shared" si="75"/>
        <v>2010</v>
      </c>
      <c r="D1635">
        <f t="shared" si="76"/>
        <v>4</v>
      </c>
      <c r="E1635">
        <f t="shared" si="77"/>
        <v>2</v>
      </c>
    </row>
    <row r="1636" spans="1:5">
      <c r="A1636" s="10">
        <v>40478</v>
      </c>
      <c r="B1636" s="9">
        <v>8.6999999999999993</v>
      </c>
      <c r="C1636">
        <f t="shared" si="75"/>
        <v>2010</v>
      </c>
      <c r="D1636">
        <f t="shared" si="76"/>
        <v>4</v>
      </c>
      <c r="E1636">
        <f t="shared" si="77"/>
        <v>2</v>
      </c>
    </row>
    <row r="1637" spans="1:5">
      <c r="A1637" s="10">
        <v>40479</v>
      </c>
      <c r="B1637" s="9">
        <v>8.65</v>
      </c>
      <c r="C1637">
        <f t="shared" si="75"/>
        <v>2010</v>
      </c>
      <c r="D1637">
        <f t="shared" si="76"/>
        <v>4</v>
      </c>
      <c r="E1637">
        <f t="shared" si="77"/>
        <v>2</v>
      </c>
    </row>
    <row r="1638" spans="1:5">
      <c r="A1638" s="10">
        <v>40480</v>
      </c>
      <c r="B1638" s="9">
        <v>8.6750000000000007</v>
      </c>
      <c r="C1638">
        <f t="shared" si="75"/>
        <v>2010</v>
      </c>
      <c r="D1638">
        <f t="shared" si="76"/>
        <v>4</v>
      </c>
      <c r="E1638">
        <f t="shared" si="77"/>
        <v>2</v>
      </c>
    </row>
    <row r="1639" spans="1:5">
      <c r="A1639" s="10">
        <v>40483</v>
      </c>
      <c r="B1639" s="9">
        <v>8.875</v>
      </c>
      <c r="C1639">
        <f t="shared" si="75"/>
        <v>2010</v>
      </c>
      <c r="D1639">
        <f t="shared" si="76"/>
        <v>4</v>
      </c>
      <c r="E1639">
        <f t="shared" si="77"/>
        <v>2</v>
      </c>
    </row>
    <row r="1640" spans="1:5">
      <c r="A1640" s="10">
        <v>40484</v>
      </c>
      <c r="B1640" s="9">
        <v>8.85</v>
      </c>
      <c r="C1640">
        <f t="shared" si="75"/>
        <v>2010</v>
      </c>
      <c r="D1640">
        <f t="shared" si="76"/>
        <v>4</v>
      </c>
      <c r="E1640">
        <f t="shared" si="77"/>
        <v>2</v>
      </c>
    </row>
    <row r="1641" spans="1:5">
      <c r="A1641" s="10">
        <v>40485</v>
      </c>
      <c r="B1641" s="9">
        <v>8.7949999999999999</v>
      </c>
      <c r="C1641">
        <f t="shared" si="75"/>
        <v>2010</v>
      </c>
      <c r="D1641">
        <f t="shared" si="76"/>
        <v>4</v>
      </c>
      <c r="E1641">
        <f t="shared" si="77"/>
        <v>2</v>
      </c>
    </row>
    <row r="1642" spans="1:5">
      <c r="A1642" s="10">
        <v>40486</v>
      </c>
      <c r="B1642" s="9">
        <v>8.7650000000000006</v>
      </c>
      <c r="C1642">
        <f t="shared" si="75"/>
        <v>2010</v>
      </c>
      <c r="D1642">
        <f t="shared" si="76"/>
        <v>4</v>
      </c>
      <c r="E1642">
        <f t="shared" si="77"/>
        <v>2</v>
      </c>
    </row>
    <row r="1643" spans="1:5">
      <c r="A1643" s="10">
        <v>40487</v>
      </c>
      <c r="B1643" s="9">
        <v>8.8949999999999996</v>
      </c>
      <c r="C1643">
        <f t="shared" si="75"/>
        <v>2010</v>
      </c>
      <c r="D1643">
        <f t="shared" si="76"/>
        <v>4</v>
      </c>
      <c r="E1643">
        <f t="shared" si="77"/>
        <v>2</v>
      </c>
    </row>
    <row r="1644" spans="1:5">
      <c r="A1644" s="10">
        <v>40490</v>
      </c>
      <c r="B1644" s="9">
        <v>9.3450000000000006</v>
      </c>
      <c r="C1644">
        <f t="shared" si="75"/>
        <v>2010</v>
      </c>
      <c r="D1644">
        <f t="shared" si="76"/>
        <v>4</v>
      </c>
      <c r="E1644">
        <f t="shared" si="77"/>
        <v>2</v>
      </c>
    </row>
    <row r="1645" spans="1:5">
      <c r="A1645" s="10">
        <v>40491</v>
      </c>
      <c r="B1645" s="9">
        <v>9.9849999999999994</v>
      </c>
      <c r="C1645">
        <f t="shared" si="75"/>
        <v>2010</v>
      </c>
      <c r="D1645">
        <f t="shared" si="76"/>
        <v>4</v>
      </c>
      <c r="E1645">
        <f t="shared" si="77"/>
        <v>2</v>
      </c>
    </row>
    <row r="1646" spans="1:5">
      <c r="A1646" s="10">
        <v>40492</v>
      </c>
      <c r="B1646" s="9">
        <v>10.115</v>
      </c>
      <c r="C1646">
        <f t="shared" si="75"/>
        <v>2010</v>
      </c>
      <c r="D1646">
        <f t="shared" si="76"/>
        <v>4</v>
      </c>
      <c r="E1646">
        <f t="shared" si="77"/>
        <v>2</v>
      </c>
    </row>
    <row r="1647" spans="1:5">
      <c r="A1647" s="10">
        <v>40493</v>
      </c>
      <c r="B1647" s="9">
        <v>9.9749999999999996</v>
      </c>
      <c r="C1647">
        <f t="shared" si="75"/>
        <v>2010</v>
      </c>
      <c r="D1647">
        <f t="shared" si="76"/>
        <v>4</v>
      </c>
      <c r="E1647">
        <f t="shared" si="77"/>
        <v>2</v>
      </c>
    </row>
    <row r="1648" spans="1:5">
      <c r="A1648" s="10">
        <v>40494</v>
      </c>
      <c r="B1648" s="9">
        <v>9.16</v>
      </c>
      <c r="C1648">
        <f t="shared" si="75"/>
        <v>2010</v>
      </c>
      <c r="D1648">
        <f t="shared" si="76"/>
        <v>4</v>
      </c>
      <c r="E1648">
        <f t="shared" si="77"/>
        <v>2</v>
      </c>
    </row>
    <row r="1649" spans="1:5">
      <c r="A1649" s="10">
        <v>40497</v>
      </c>
      <c r="B1649" s="9">
        <v>10.074999999999999</v>
      </c>
      <c r="C1649">
        <f t="shared" si="75"/>
        <v>2010</v>
      </c>
      <c r="D1649">
        <f t="shared" si="76"/>
        <v>4</v>
      </c>
      <c r="E1649">
        <f t="shared" si="77"/>
        <v>2</v>
      </c>
    </row>
    <row r="1650" spans="1:5">
      <c r="A1650" s="10">
        <v>40498</v>
      </c>
      <c r="B1650" s="9">
        <v>10.005000000000001</v>
      </c>
      <c r="C1650">
        <f t="shared" si="75"/>
        <v>2010</v>
      </c>
      <c r="D1650">
        <f t="shared" si="76"/>
        <v>4</v>
      </c>
      <c r="E1650">
        <f t="shared" si="77"/>
        <v>2</v>
      </c>
    </row>
    <row r="1651" spans="1:5">
      <c r="A1651" s="10">
        <v>40499</v>
      </c>
      <c r="B1651" s="9">
        <v>9.1999999999999993</v>
      </c>
      <c r="C1651">
        <f t="shared" si="75"/>
        <v>2010</v>
      </c>
      <c r="D1651">
        <f t="shared" si="76"/>
        <v>4</v>
      </c>
      <c r="E1651">
        <f t="shared" si="77"/>
        <v>2</v>
      </c>
    </row>
    <row r="1652" spans="1:5">
      <c r="A1652" s="10">
        <v>40500</v>
      </c>
      <c r="B1652" s="9">
        <v>9.35</v>
      </c>
      <c r="C1652">
        <f t="shared" si="75"/>
        <v>2010</v>
      </c>
      <c r="D1652">
        <f t="shared" si="76"/>
        <v>4</v>
      </c>
      <c r="E1652">
        <f t="shared" si="77"/>
        <v>2</v>
      </c>
    </row>
    <row r="1653" spans="1:5">
      <c r="A1653" s="10">
        <v>40501</v>
      </c>
      <c r="B1653" s="9">
        <v>9.7750000000000004</v>
      </c>
      <c r="C1653">
        <f t="shared" si="75"/>
        <v>2010</v>
      </c>
      <c r="D1653">
        <f t="shared" si="76"/>
        <v>4</v>
      </c>
      <c r="E1653">
        <f t="shared" si="77"/>
        <v>2</v>
      </c>
    </row>
    <row r="1654" spans="1:5">
      <c r="A1654" s="10">
        <v>40504</v>
      </c>
      <c r="B1654" s="9">
        <v>10.234999999999999</v>
      </c>
      <c r="C1654">
        <f t="shared" si="75"/>
        <v>2010</v>
      </c>
      <c r="D1654">
        <f t="shared" si="76"/>
        <v>4</v>
      </c>
      <c r="E1654">
        <f t="shared" si="77"/>
        <v>2</v>
      </c>
    </row>
    <row r="1655" spans="1:5">
      <c r="A1655" s="10">
        <v>40505</v>
      </c>
      <c r="B1655" s="9">
        <v>10.425000000000001</v>
      </c>
      <c r="C1655">
        <f t="shared" si="75"/>
        <v>2010</v>
      </c>
      <c r="D1655">
        <f t="shared" si="76"/>
        <v>4</v>
      </c>
      <c r="E1655">
        <f t="shared" si="77"/>
        <v>2</v>
      </c>
    </row>
    <row r="1656" spans="1:5">
      <c r="A1656" s="10">
        <v>40506</v>
      </c>
      <c r="B1656" s="9">
        <v>10.66</v>
      </c>
      <c r="C1656">
        <f t="shared" si="75"/>
        <v>2010</v>
      </c>
      <c r="D1656">
        <f t="shared" si="76"/>
        <v>4</v>
      </c>
      <c r="E1656">
        <f t="shared" si="77"/>
        <v>2</v>
      </c>
    </row>
    <row r="1657" spans="1:5">
      <c r="A1657" s="10">
        <v>40507</v>
      </c>
      <c r="B1657" s="9">
        <v>10.664999999999999</v>
      </c>
      <c r="C1657">
        <f t="shared" si="75"/>
        <v>2010</v>
      </c>
      <c r="D1657">
        <f t="shared" si="76"/>
        <v>4</v>
      </c>
      <c r="E1657">
        <f t="shared" si="77"/>
        <v>2</v>
      </c>
    </row>
    <row r="1658" spans="1:5">
      <c r="A1658" s="10">
        <v>40508</v>
      </c>
      <c r="B1658" s="9">
        <v>10.975</v>
      </c>
      <c r="C1658">
        <f t="shared" si="75"/>
        <v>2010</v>
      </c>
      <c r="D1658">
        <f t="shared" si="76"/>
        <v>4</v>
      </c>
      <c r="E1658">
        <f t="shared" si="77"/>
        <v>2</v>
      </c>
    </row>
    <row r="1659" spans="1:5">
      <c r="A1659" s="10">
        <v>40511</v>
      </c>
      <c r="B1659" s="9">
        <v>11.36</v>
      </c>
      <c r="C1659">
        <f t="shared" si="75"/>
        <v>2010</v>
      </c>
      <c r="D1659">
        <f t="shared" si="76"/>
        <v>4</v>
      </c>
      <c r="E1659">
        <f t="shared" si="77"/>
        <v>2</v>
      </c>
    </row>
    <row r="1660" spans="1:5">
      <c r="A1660" s="10">
        <v>40512</v>
      </c>
      <c r="B1660" s="9">
        <v>11.324999999999999</v>
      </c>
      <c r="C1660">
        <f t="shared" si="75"/>
        <v>2010</v>
      </c>
      <c r="D1660">
        <f t="shared" si="76"/>
        <v>4</v>
      </c>
      <c r="E1660">
        <f t="shared" si="77"/>
        <v>2</v>
      </c>
    </row>
    <row r="1661" spans="1:5">
      <c r="A1661" s="10">
        <v>40513</v>
      </c>
      <c r="B1661" s="9">
        <v>10.92</v>
      </c>
      <c r="C1661">
        <f t="shared" si="75"/>
        <v>2010</v>
      </c>
      <c r="D1661">
        <f t="shared" si="76"/>
        <v>4</v>
      </c>
      <c r="E1661">
        <f t="shared" si="77"/>
        <v>2</v>
      </c>
    </row>
    <row r="1662" spans="1:5">
      <c r="A1662" s="10">
        <v>40514</v>
      </c>
      <c r="B1662" s="9">
        <v>10.645</v>
      </c>
      <c r="C1662">
        <f t="shared" si="75"/>
        <v>2010</v>
      </c>
      <c r="D1662">
        <f t="shared" si="76"/>
        <v>4</v>
      </c>
      <c r="E1662">
        <f t="shared" si="77"/>
        <v>2</v>
      </c>
    </row>
    <row r="1663" spans="1:5">
      <c r="A1663" s="10">
        <v>40515</v>
      </c>
      <c r="B1663" s="9">
        <v>10.73</v>
      </c>
      <c r="C1663">
        <f t="shared" si="75"/>
        <v>2010</v>
      </c>
      <c r="D1663">
        <f t="shared" si="76"/>
        <v>4</v>
      </c>
      <c r="E1663">
        <f t="shared" si="77"/>
        <v>2</v>
      </c>
    </row>
    <row r="1664" spans="1:5">
      <c r="A1664" s="10">
        <v>40518</v>
      </c>
      <c r="B1664" s="9">
        <v>10.595000000000001</v>
      </c>
      <c r="C1664">
        <f t="shared" si="75"/>
        <v>2010</v>
      </c>
      <c r="D1664">
        <f t="shared" si="76"/>
        <v>4</v>
      </c>
      <c r="E1664">
        <f t="shared" si="77"/>
        <v>2</v>
      </c>
    </row>
    <row r="1665" spans="1:5">
      <c r="A1665" s="10">
        <v>40519</v>
      </c>
      <c r="B1665" s="9">
        <v>10.875</v>
      </c>
      <c r="C1665">
        <f t="shared" si="75"/>
        <v>2010</v>
      </c>
      <c r="D1665">
        <f t="shared" si="76"/>
        <v>4</v>
      </c>
      <c r="E1665">
        <f t="shared" si="77"/>
        <v>2</v>
      </c>
    </row>
    <row r="1666" spans="1:5">
      <c r="A1666" s="10">
        <v>40520</v>
      </c>
      <c r="B1666" s="9">
        <v>10.734999999999999</v>
      </c>
      <c r="C1666">
        <f t="shared" si="75"/>
        <v>2010</v>
      </c>
      <c r="D1666">
        <f t="shared" si="76"/>
        <v>4</v>
      </c>
      <c r="E1666">
        <f t="shared" si="77"/>
        <v>2</v>
      </c>
    </row>
    <row r="1667" spans="1:5">
      <c r="A1667" s="10">
        <v>40521</v>
      </c>
      <c r="B1667" s="9">
        <v>10.43</v>
      </c>
      <c r="C1667">
        <f t="shared" ref="C1667:C1730" si="78">YEAR(A1667)</f>
        <v>2010</v>
      </c>
      <c r="D1667">
        <f t="shared" ref="D1667:D1730" si="79">ROUNDUP(MONTH(A1667)/3,0)</f>
        <v>4</v>
      </c>
      <c r="E1667">
        <f t="shared" ref="E1667:E1730" si="80">ROUND((D1667/2),0)</f>
        <v>2</v>
      </c>
    </row>
    <row r="1668" spans="1:5">
      <c r="A1668" s="10">
        <v>40522</v>
      </c>
      <c r="B1668" s="9">
        <v>10.484999999999999</v>
      </c>
      <c r="C1668">
        <f t="shared" si="78"/>
        <v>2010</v>
      </c>
      <c r="D1668">
        <f t="shared" si="79"/>
        <v>4</v>
      </c>
      <c r="E1668">
        <f t="shared" si="80"/>
        <v>2</v>
      </c>
    </row>
    <row r="1669" spans="1:5">
      <c r="A1669" s="10">
        <v>40525</v>
      </c>
      <c r="B1669" s="9">
        <v>10.57</v>
      </c>
      <c r="C1669">
        <f t="shared" si="78"/>
        <v>2010</v>
      </c>
      <c r="D1669">
        <f t="shared" si="79"/>
        <v>4</v>
      </c>
      <c r="E1669">
        <f t="shared" si="80"/>
        <v>2</v>
      </c>
    </row>
    <row r="1670" spans="1:5">
      <c r="A1670" s="10">
        <v>40526</v>
      </c>
      <c r="B1670" s="9">
        <v>10.585000000000001</v>
      </c>
      <c r="C1670">
        <f t="shared" si="78"/>
        <v>2010</v>
      </c>
      <c r="D1670">
        <f t="shared" si="79"/>
        <v>4</v>
      </c>
      <c r="E1670">
        <f t="shared" si="80"/>
        <v>2</v>
      </c>
    </row>
    <row r="1671" spans="1:5">
      <c r="A1671" s="10">
        <v>40527</v>
      </c>
      <c r="B1671" s="9">
        <v>10.9</v>
      </c>
      <c r="C1671">
        <f t="shared" si="78"/>
        <v>2010</v>
      </c>
      <c r="D1671">
        <f t="shared" si="79"/>
        <v>4</v>
      </c>
      <c r="E1671">
        <f t="shared" si="80"/>
        <v>2</v>
      </c>
    </row>
    <row r="1672" spans="1:5">
      <c r="A1672" s="10">
        <v>40528</v>
      </c>
      <c r="B1672" s="9">
        <v>10.975</v>
      </c>
      <c r="C1672">
        <f t="shared" si="78"/>
        <v>2010</v>
      </c>
      <c r="D1672">
        <f t="shared" si="79"/>
        <v>4</v>
      </c>
      <c r="E1672">
        <f t="shared" si="80"/>
        <v>2</v>
      </c>
    </row>
    <row r="1673" spans="1:5">
      <c r="A1673" s="10">
        <v>40529</v>
      </c>
      <c r="B1673" s="9">
        <v>10.875</v>
      </c>
      <c r="C1673">
        <f t="shared" si="78"/>
        <v>2010</v>
      </c>
      <c r="D1673">
        <f t="shared" si="79"/>
        <v>4</v>
      </c>
      <c r="E1673">
        <f t="shared" si="80"/>
        <v>2</v>
      </c>
    </row>
    <row r="1674" spans="1:5">
      <c r="A1674" s="10">
        <v>40532</v>
      </c>
      <c r="B1674" s="9">
        <v>10.654999999999999</v>
      </c>
      <c r="C1674">
        <f t="shared" si="78"/>
        <v>2010</v>
      </c>
      <c r="D1674">
        <f t="shared" si="79"/>
        <v>4</v>
      </c>
      <c r="E1674">
        <f t="shared" si="80"/>
        <v>2</v>
      </c>
    </row>
    <row r="1675" spans="1:5">
      <c r="A1675" s="10">
        <v>40533</v>
      </c>
      <c r="B1675" s="9">
        <v>10.65</v>
      </c>
      <c r="C1675">
        <f t="shared" si="78"/>
        <v>2010</v>
      </c>
      <c r="D1675">
        <f t="shared" si="79"/>
        <v>4</v>
      </c>
      <c r="E1675">
        <f t="shared" si="80"/>
        <v>2</v>
      </c>
    </row>
    <row r="1676" spans="1:5">
      <c r="A1676" s="10">
        <v>40534</v>
      </c>
      <c r="B1676" s="9">
        <v>10.455</v>
      </c>
      <c r="C1676">
        <f t="shared" si="78"/>
        <v>2010</v>
      </c>
      <c r="D1676">
        <f t="shared" si="79"/>
        <v>4</v>
      </c>
      <c r="E1676">
        <f t="shared" si="80"/>
        <v>2</v>
      </c>
    </row>
    <row r="1677" spans="1:5">
      <c r="A1677" s="10">
        <v>40535</v>
      </c>
      <c r="B1677" s="9">
        <v>10.050000000000001</v>
      </c>
      <c r="C1677">
        <f t="shared" si="78"/>
        <v>2010</v>
      </c>
      <c r="D1677">
        <f t="shared" si="79"/>
        <v>4</v>
      </c>
      <c r="E1677">
        <f t="shared" si="80"/>
        <v>2</v>
      </c>
    </row>
    <row r="1678" spans="1:5">
      <c r="A1678" s="10">
        <v>40536</v>
      </c>
      <c r="B1678" s="9">
        <v>9.7050000000000001</v>
      </c>
      <c r="C1678">
        <f t="shared" si="78"/>
        <v>2010</v>
      </c>
      <c r="D1678">
        <f t="shared" si="79"/>
        <v>4</v>
      </c>
      <c r="E1678">
        <f t="shared" si="80"/>
        <v>2</v>
      </c>
    </row>
    <row r="1679" spans="1:5">
      <c r="A1679" s="10">
        <v>40539</v>
      </c>
      <c r="B1679" s="9">
        <v>9.52</v>
      </c>
      <c r="C1679">
        <f t="shared" si="78"/>
        <v>2010</v>
      </c>
      <c r="D1679">
        <f t="shared" si="79"/>
        <v>4</v>
      </c>
      <c r="E1679">
        <f t="shared" si="80"/>
        <v>2</v>
      </c>
    </row>
    <row r="1680" spans="1:5">
      <c r="A1680" s="10">
        <v>40540</v>
      </c>
      <c r="B1680" s="9">
        <v>9.44</v>
      </c>
      <c r="C1680">
        <f t="shared" si="78"/>
        <v>2010</v>
      </c>
      <c r="D1680">
        <f t="shared" si="79"/>
        <v>4</v>
      </c>
      <c r="E1680">
        <f t="shared" si="80"/>
        <v>2</v>
      </c>
    </row>
    <row r="1681" spans="1:5">
      <c r="A1681" s="10">
        <v>40541</v>
      </c>
      <c r="B1681" s="9">
        <v>9.7149999999999999</v>
      </c>
      <c r="C1681">
        <f t="shared" si="78"/>
        <v>2010</v>
      </c>
      <c r="D1681">
        <f t="shared" si="79"/>
        <v>4</v>
      </c>
      <c r="E1681">
        <f t="shared" si="80"/>
        <v>2</v>
      </c>
    </row>
    <row r="1682" spans="1:5">
      <c r="A1682" s="10">
        <v>40542</v>
      </c>
      <c r="B1682" s="9">
        <v>9.86</v>
      </c>
      <c r="C1682">
        <f t="shared" si="78"/>
        <v>2010</v>
      </c>
      <c r="D1682">
        <f t="shared" si="79"/>
        <v>4</v>
      </c>
      <c r="E1682">
        <f t="shared" si="80"/>
        <v>2</v>
      </c>
    </row>
    <row r="1683" spans="1:5">
      <c r="A1683" s="10">
        <v>40543</v>
      </c>
      <c r="B1683" s="9">
        <v>9.8550000000000004</v>
      </c>
      <c r="C1683">
        <f t="shared" si="78"/>
        <v>2010</v>
      </c>
      <c r="D1683">
        <f t="shared" si="79"/>
        <v>4</v>
      </c>
      <c r="E1683">
        <f t="shared" si="80"/>
        <v>2</v>
      </c>
    </row>
    <row r="1684" spans="1:5">
      <c r="A1684" s="10">
        <v>40547</v>
      </c>
      <c r="B1684" s="9">
        <v>10.105</v>
      </c>
      <c r="C1684">
        <f t="shared" si="78"/>
        <v>2011</v>
      </c>
      <c r="D1684">
        <f t="shared" si="79"/>
        <v>1</v>
      </c>
      <c r="E1684">
        <f t="shared" si="80"/>
        <v>1</v>
      </c>
    </row>
    <row r="1685" spans="1:5">
      <c r="A1685" s="10">
        <v>40548</v>
      </c>
      <c r="B1685" s="9">
        <v>10.15</v>
      </c>
      <c r="C1685">
        <f t="shared" si="78"/>
        <v>2011</v>
      </c>
      <c r="D1685">
        <f t="shared" si="79"/>
        <v>1</v>
      </c>
      <c r="E1685">
        <f t="shared" si="80"/>
        <v>1</v>
      </c>
    </row>
    <row r="1686" spans="1:5">
      <c r="A1686" s="10">
        <v>40549</v>
      </c>
      <c r="B1686" s="9">
        <v>10.445</v>
      </c>
      <c r="C1686">
        <f t="shared" si="78"/>
        <v>2011</v>
      </c>
      <c r="D1686">
        <f t="shared" si="79"/>
        <v>1</v>
      </c>
      <c r="E1686">
        <f t="shared" si="80"/>
        <v>1</v>
      </c>
    </row>
    <row r="1687" spans="1:5">
      <c r="A1687" s="10">
        <v>40550</v>
      </c>
      <c r="B1687" s="9">
        <v>10.58</v>
      </c>
      <c r="C1687">
        <f t="shared" si="78"/>
        <v>2011</v>
      </c>
      <c r="D1687">
        <f t="shared" si="79"/>
        <v>1</v>
      </c>
      <c r="E1687">
        <f t="shared" si="80"/>
        <v>1</v>
      </c>
    </row>
    <row r="1688" spans="1:5">
      <c r="A1688" s="10">
        <v>40553</v>
      </c>
      <c r="B1688" s="9">
        <v>9.9849999999999994</v>
      </c>
      <c r="C1688">
        <f t="shared" si="78"/>
        <v>2011</v>
      </c>
      <c r="D1688">
        <f t="shared" si="79"/>
        <v>1</v>
      </c>
      <c r="E1688">
        <f t="shared" si="80"/>
        <v>1</v>
      </c>
    </row>
    <row r="1689" spans="1:5">
      <c r="A1689" s="10">
        <v>40554</v>
      </c>
      <c r="B1689" s="9">
        <v>9.93</v>
      </c>
      <c r="C1689">
        <f t="shared" si="78"/>
        <v>2011</v>
      </c>
      <c r="D1689">
        <f t="shared" si="79"/>
        <v>1</v>
      </c>
      <c r="E1689">
        <f t="shared" si="80"/>
        <v>1</v>
      </c>
    </row>
    <row r="1690" spans="1:5">
      <c r="A1690" s="10">
        <v>40555</v>
      </c>
      <c r="B1690" s="9">
        <v>9.8049999999999997</v>
      </c>
      <c r="C1690">
        <f t="shared" si="78"/>
        <v>2011</v>
      </c>
      <c r="D1690">
        <f t="shared" si="79"/>
        <v>1</v>
      </c>
      <c r="E1690">
        <f t="shared" si="80"/>
        <v>1</v>
      </c>
    </row>
    <row r="1691" spans="1:5">
      <c r="A1691" s="10">
        <v>40556</v>
      </c>
      <c r="B1691" s="9">
        <v>10.199999999999999</v>
      </c>
      <c r="C1691">
        <f t="shared" si="78"/>
        <v>2011</v>
      </c>
      <c r="D1691">
        <f t="shared" si="79"/>
        <v>1</v>
      </c>
      <c r="E1691">
        <f t="shared" si="80"/>
        <v>1</v>
      </c>
    </row>
    <row r="1692" spans="1:5">
      <c r="A1692" s="10">
        <v>40557</v>
      </c>
      <c r="B1692" s="9">
        <v>9.84</v>
      </c>
      <c r="C1692">
        <f t="shared" si="78"/>
        <v>2011</v>
      </c>
      <c r="D1692">
        <f t="shared" si="79"/>
        <v>1</v>
      </c>
      <c r="E1692">
        <f t="shared" si="80"/>
        <v>1</v>
      </c>
    </row>
    <row r="1693" spans="1:5">
      <c r="A1693" s="10">
        <v>40560</v>
      </c>
      <c r="B1693" s="9">
        <v>9.4949999999999992</v>
      </c>
      <c r="C1693">
        <f t="shared" si="78"/>
        <v>2011</v>
      </c>
      <c r="D1693">
        <f t="shared" si="79"/>
        <v>1</v>
      </c>
      <c r="E1693">
        <f t="shared" si="80"/>
        <v>1</v>
      </c>
    </row>
    <row r="1694" spans="1:5">
      <c r="A1694" s="10">
        <v>40561</v>
      </c>
      <c r="B1694" s="9">
        <v>9.51</v>
      </c>
      <c r="C1694">
        <f t="shared" si="78"/>
        <v>2011</v>
      </c>
      <c r="D1694">
        <f t="shared" si="79"/>
        <v>1</v>
      </c>
      <c r="E1694">
        <f t="shared" si="80"/>
        <v>1</v>
      </c>
    </row>
    <row r="1695" spans="1:5">
      <c r="A1695" s="10">
        <v>40562</v>
      </c>
      <c r="B1695" s="9">
        <v>9.5399999999999991</v>
      </c>
      <c r="C1695">
        <f t="shared" si="78"/>
        <v>2011</v>
      </c>
      <c r="D1695">
        <f t="shared" si="79"/>
        <v>1</v>
      </c>
      <c r="E1695">
        <f t="shared" si="80"/>
        <v>1</v>
      </c>
    </row>
    <row r="1696" spans="1:5">
      <c r="A1696" s="10">
        <v>40563</v>
      </c>
      <c r="B1696" s="9">
        <v>9.4149999999999991</v>
      </c>
      <c r="C1696">
        <f t="shared" si="78"/>
        <v>2011</v>
      </c>
      <c r="D1696">
        <f t="shared" si="79"/>
        <v>1</v>
      </c>
      <c r="E1696">
        <f t="shared" si="80"/>
        <v>1</v>
      </c>
    </row>
    <row r="1697" spans="1:5">
      <c r="A1697" s="10">
        <v>40564</v>
      </c>
      <c r="B1697" s="9">
        <v>9.23</v>
      </c>
      <c r="C1697">
        <f t="shared" si="78"/>
        <v>2011</v>
      </c>
      <c r="D1697">
        <f t="shared" si="79"/>
        <v>1</v>
      </c>
      <c r="E1697">
        <f t="shared" si="80"/>
        <v>1</v>
      </c>
    </row>
    <row r="1698" spans="1:5">
      <c r="A1698" s="10">
        <v>40567</v>
      </c>
      <c r="B1698" s="9">
        <v>8.64</v>
      </c>
      <c r="C1698">
        <f t="shared" si="78"/>
        <v>2011</v>
      </c>
      <c r="D1698">
        <f t="shared" si="79"/>
        <v>1</v>
      </c>
      <c r="E1698">
        <f t="shared" si="80"/>
        <v>1</v>
      </c>
    </row>
    <row r="1699" spans="1:5">
      <c r="A1699" s="10">
        <v>40568</v>
      </c>
      <c r="B1699" s="9">
        <v>8.5500000000000007</v>
      </c>
      <c r="C1699">
        <f t="shared" si="78"/>
        <v>2011</v>
      </c>
      <c r="D1699">
        <f t="shared" si="79"/>
        <v>1</v>
      </c>
      <c r="E1699">
        <f t="shared" si="80"/>
        <v>1</v>
      </c>
    </row>
    <row r="1700" spans="1:5">
      <c r="A1700" s="10">
        <v>40569</v>
      </c>
      <c r="B1700" s="9">
        <v>8.84</v>
      </c>
      <c r="C1700">
        <f t="shared" si="78"/>
        <v>2011</v>
      </c>
      <c r="D1700">
        <f t="shared" si="79"/>
        <v>1</v>
      </c>
      <c r="E1700">
        <f t="shared" si="80"/>
        <v>1</v>
      </c>
    </row>
    <row r="1701" spans="1:5">
      <c r="A1701" s="10">
        <v>40570</v>
      </c>
      <c r="B1701" s="9">
        <v>9.0250000000000004</v>
      </c>
      <c r="C1701">
        <f t="shared" si="78"/>
        <v>2011</v>
      </c>
      <c r="D1701">
        <f t="shared" si="79"/>
        <v>1</v>
      </c>
      <c r="E1701">
        <f t="shared" si="80"/>
        <v>1</v>
      </c>
    </row>
    <row r="1702" spans="1:5">
      <c r="A1702" s="10">
        <v>40571</v>
      </c>
      <c r="B1702" s="9">
        <v>9.1449999999999996</v>
      </c>
      <c r="C1702">
        <f t="shared" si="78"/>
        <v>2011</v>
      </c>
      <c r="D1702">
        <f t="shared" si="79"/>
        <v>1</v>
      </c>
      <c r="E1702">
        <f t="shared" si="80"/>
        <v>1</v>
      </c>
    </row>
    <row r="1703" spans="1:5">
      <c r="A1703" s="10">
        <v>40574</v>
      </c>
      <c r="B1703" s="9">
        <v>9.1449999999999996</v>
      </c>
      <c r="C1703">
        <f t="shared" si="78"/>
        <v>2011</v>
      </c>
      <c r="D1703">
        <f t="shared" si="79"/>
        <v>1</v>
      </c>
      <c r="E1703">
        <f t="shared" si="80"/>
        <v>1</v>
      </c>
    </row>
    <row r="1704" spans="1:5">
      <c r="A1704" s="10">
        <v>40575</v>
      </c>
      <c r="B1704" s="9">
        <v>9.2449999999999992</v>
      </c>
      <c r="C1704">
        <f t="shared" si="78"/>
        <v>2011</v>
      </c>
      <c r="D1704">
        <f t="shared" si="79"/>
        <v>1</v>
      </c>
      <c r="E1704">
        <f t="shared" si="80"/>
        <v>1</v>
      </c>
    </row>
    <row r="1705" spans="1:5">
      <c r="A1705" s="10">
        <v>40583</v>
      </c>
      <c r="B1705" s="9">
        <v>9.3000000000000007</v>
      </c>
      <c r="C1705">
        <f t="shared" si="78"/>
        <v>2011</v>
      </c>
      <c r="D1705">
        <f t="shared" si="79"/>
        <v>1</v>
      </c>
      <c r="E1705">
        <f t="shared" si="80"/>
        <v>1</v>
      </c>
    </row>
    <row r="1706" spans="1:5">
      <c r="A1706" s="10">
        <v>40584</v>
      </c>
      <c r="B1706" s="9">
        <v>9.83</v>
      </c>
      <c r="C1706">
        <f t="shared" si="78"/>
        <v>2011</v>
      </c>
      <c r="D1706">
        <f t="shared" si="79"/>
        <v>1</v>
      </c>
      <c r="E1706">
        <f t="shared" si="80"/>
        <v>1</v>
      </c>
    </row>
    <row r="1707" spans="1:5">
      <c r="A1707" s="10">
        <v>40585</v>
      </c>
      <c r="B1707" s="9">
        <v>9.84</v>
      </c>
      <c r="C1707">
        <f t="shared" si="78"/>
        <v>2011</v>
      </c>
      <c r="D1707">
        <f t="shared" si="79"/>
        <v>1</v>
      </c>
      <c r="E1707">
        <f t="shared" si="80"/>
        <v>1</v>
      </c>
    </row>
    <row r="1708" spans="1:5">
      <c r="A1708" s="10">
        <v>40588</v>
      </c>
      <c r="B1708" s="9">
        <v>10.055</v>
      </c>
      <c r="C1708">
        <f t="shared" si="78"/>
        <v>2011</v>
      </c>
      <c r="D1708">
        <f t="shared" si="79"/>
        <v>1</v>
      </c>
      <c r="E1708">
        <f t="shared" si="80"/>
        <v>1</v>
      </c>
    </row>
    <row r="1709" spans="1:5">
      <c r="A1709" s="10">
        <v>40589</v>
      </c>
      <c r="B1709" s="9">
        <v>10.33</v>
      </c>
      <c r="C1709">
        <f t="shared" si="78"/>
        <v>2011</v>
      </c>
      <c r="D1709">
        <f t="shared" si="79"/>
        <v>1</v>
      </c>
      <c r="E1709">
        <f t="shared" si="80"/>
        <v>1</v>
      </c>
    </row>
    <row r="1710" spans="1:5">
      <c r="A1710" s="10">
        <v>40590</v>
      </c>
      <c r="B1710" s="9">
        <v>10.535</v>
      </c>
      <c r="C1710">
        <f t="shared" si="78"/>
        <v>2011</v>
      </c>
      <c r="D1710">
        <f t="shared" si="79"/>
        <v>1</v>
      </c>
      <c r="E1710">
        <f t="shared" si="80"/>
        <v>1</v>
      </c>
    </row>
    <row r="1711" spans="1:5">
      <c r="A1711" s="10">
        <v>40591</v>
      </c>
      <c r="B1711" s="9">
        <v>10.475</v>
      </c>
      <c r="C1711">
        <f t="shared" si="78"/>
        <v>2011</v>
      </c>
      <c r="D1711">
        <f t="shared" si="79"/>
        <v>1</v>
      </c>
      <c r="E1711">
        <f t="shared" si="80"/>
        <v>1</v>
      </c>
    </row>
    <row r="1712" spans="1:5">
      <c r="A1712" s="10">
        <v>40592</v>
      </c>
      <c r="B1712" s="9">
        <v>10.29</v>
      </c>
      <c r="C1712">
        <f t="shared" si="78"/>
        <v>2011</v>
      </c>
      <c r="D1712">
        <f t="shared" si="79"/>
        <v>1</v>
      </c>
      <c r="E1712">
        <f t="shared" si="80"/>
        <v>1</v>
      </c>
    </row>
    <row r="1713" spans="1:5">
      <c r="A1713" s="10">
        <v>40595</v>
      </c>
      <c r="B1713" s="9"/>
      <c r="C1713">
        <f t="shared" si="78"/>
        <v>2011</v>
      </c>
      <c r="D1713">
        <f t="shared" si="79"/>
        <v>1</v>
      </c>
      <c r="E1713">
        <f t="shared" si="80"/>
        <v>1</v>
      </c>
    </row>
    <row r="1714" spans="1:5">
      <c r="A1714" s="10">
        <v>40596</v>
      </c>
      <c r="B1714" s="9">
        <v>10.16</v>
      </c>
      <c r="C1714">
        <f t="shared" si="78"/>
        <v>2011</v>
      </c>
      <c r="D1714">
        <f t="shared" si="79"/>
        <v>1</v>
      </c>
      <c r="E1714">
        <f t="shared" si="80"/>
        <v>1</v>
      </c>
    </row>
    <row r="1715" spans="1:5">
      <c r="A1715" s="10">
        <v>40597</v>
      </c>
      <c r="B1715" s="9">
        <v>10.24</v>
      </c>
      <c r="C1715">
        <f t="shared" si="78"/>
        <v>2011</v>
      </c>
      <c r="D1715">
        <f t="shared" si="79"/>
        <v>1</v>
      </c>
      <c r="E1715">
        <f t="shared" si="80"/>
        <v>1</v>
      </c>
    </row>
    <row r="1716" spans="1:5">
      <c r="A1716" s="10">
        <v>40598</v>
      </c>
      <c r="B1716" s="9">
        <v>10.265000000000001</v>
      </c>
      <c r="C1716">
        <f t="shared" si="78"/>
        <v>2011</v>
      </c>
      <c r="D1716">
        <f t="shared" si="79"/>
        <v>1</v>
      </c>
      <c r="E1716">
        <f t="shared" si="80"/>
        <v>1</v>
      </c>
    </row>
    <row r="1717" spans="1:5">
      <c r="A1717" s="10">
        <v>40599</v>
      </c>
      <c r="B1717" s="9">
        <v>10.285</v>
      </c>
      <c r="C1717">
        <f t="shared" si="78"/>
        <v>2011</v>
      </c>
      <c r="D1717">
        <f t="shared" si="79"/>
        <v>1</v>
      </c>
      <c r="E1717">
        <f t="shared" si="80"/>
        <v>1</v>
      </c>
    </row>
    <row r="1718" spans="1:5">
      <c r="A1718" s="10">
        <v>40602</v>
      </c>
      <c r="B1718" s="9">
        <v>10.52</v>
      </c>
      <c r="C1718">
        <f t="shared" si="78"/>
        <v>2011</v>
      </c>
      <c r="D1718">
        <f t="shared" si="79"/>
        <v>1</v>
      </c>
      <c r="E1718">
        <f t="shared" si="80"/>
        <v>1</v>
      </c>
    </row>
    <row r="1719" spans="1:5">
      <c r="A1719" s="10">
        <v>40603</v>
      </c>
      <c r="B1719" s="9">
        <v>10.505000000000001</v>
      </c>
      <c r="C1719">
        <f t="shared" si="78"/>
        <v>2011</v>
      </c>
      <c r="D1719">
        <f t="shared" si="79"/>
        <v>1</v>
      </c>
      <c r="E1719">
        <f t="shared" si="80"/>
        <v>1</v>
      </c>
    </row>
    <row r="1720" spans="1:5">
      <c r="A1720" s="10">
        <v>40604</v>
      </c>
      <c r="B1720" s="9">
        <v>10.335000000000001</v>
      </c>
      <c r="C1720">
        <f t="shared" si="78"/>
        <v>2011</v>
      </c>
      <c r="D1720">
        <f t="shared" si="79"/>
        <v>1</v>
      </c>
      <c r="E1720">
        <f t="shared" si="80"/>
        <v>1</v>
      </c>
    </row>
    <row r="1721" spans="1:5">
      <c r="A1721" s="10">
        <v>40605</v>
      </c>
      <c r="B1721" s="9">
        <v>9.9700000000000006</v>
      </c>
      <c r="C1721">
        <f t="shared" si="78"/>
        <v>2011</v>
      </c>
      <c r="D1721">
        <f t="shared" si="79"/>
        <v>1</v>
      </c>
      <c r="E1721">
        <f t="shared" si="80"/>
        <v>1</v>
      </c>
    </row>
    <row r="1722" spans="1:5">
      <c r="A1722" s="10">
        <v>40606</v>
      </c>
      <c r="B1722" s="9">
        <v>9.8949999999999996</v>
      </c>
      <c r="C1722">
        <f t="shared" si="78"/>
        <v>2011</v>
      </c>
      <c r="D1722">
        <f t="shared" si="79"/>
        <v>1</v>
      </c>
      <c r="E1722">
        <f t="shared" si="80"/>
        <v>1</v>
      </c>
    </row>
    <row r="1723" spans="1:5">
      <c r="A1723" s="10">
        <v>40609</v>
      </c>
      <c r="B1723" s="9">
        <v>10.105</v>
      </c>
      <c r="C1723">
        <f t="shared" si="78"/>
        <v>2011</v>
      </c>
      <c r="D1723">
        <f t="shared" si="79"/>
        <v>1</v>
      </c>
      <c r="E1723">
        <f t="shared" si="80"/>
        <v>1</v>
      </c>
    </row>
    <row r="1724" spans="1:5">
      <c r="A1724" s="10">
        <v>40610</v>
      </c>
      <c r="B1724" s="9">
        <v>10</v>
      </c>
      <c r="C1724">
        <f t="shared" si="78"/>
        <v>2011</v>
      </c>
      <c r="D1724">
        <f t="shared" si="79"/>
        <v>1</v>
      </c>
      <c r="E1724">
        <f t="shared" si="80"/>
        <v>1</v>
      </c>
    </row>
    <row r="1725" spans="1:5">
      <c r="A1725" s="10">
        <v>40611</v>
      </c>
      <c r="B1725" s="9">
        <v>10.09</v>
      </c>
      <c r="C1725">
        <f t="shared" si="78"/>
        <v>2011</v>
      </c>
      <c r="D1725">
        <f t="shared" si="79"/>
        <v>1</v>
      </c>
      <c r="E1725">
        <f t="shared" si="80"/>
        <v>1</v>
      </c>
    </row>
    <row r="1726" spans="1:5">
      <c r="A1726" s="10">
        <v>40612</v>
      </c>
      <c r="B1726" s="9">
        <v>10.17</v>
      </c>
      <c r="C1726">
        <f t="shared" si="78"/>
        <v>2011</v>
      </c>
      <c r="D1726">
        <f t="shared" si="79"/>
        <v>1</v>
      </c>
      <c r="E1726">
        <f t="shared" si="80"/>
        <v>1</v>
      </c>
    </row>
    <row r="1727" spans="1:5">
      <c r="A1727" s="10">
        <v>40613</v>
      </c>
      <c r="B1727" s="9">
        <v>10.24</v>
      </c>
      <c r="C1727">
        <f t="shared" si="78"/>
        <v>2011</v>
      </c>
      <c r="D1727">
        <f t="shared" si="79"/>
        <v>1</v>
      </c>
      <c r="E1727">
        <f t="shared" si="80"/>
        <v>1</v>
      </c>
    </row>
    <row r="1728" spans="1:5">
      <c r="A1728" s="10">
        <v>40616</v>
      </c>
      <c r="B1728" s="9">
        <v>10.61</v>
      </c>
      <c r="C1728">
        <f t="shared" si="78"/>
        <v>2011</v>
      </c>
      <c r="D1728">
        <f t="shared" si="79"/>
        <v>1</v>
      </c>
      <c r="E1728">
        <f t="shared" si="80"/>
        <v>1</v>
      </c>
    </row>
    <row r="1729" spans="1:5">
      <c r="A1729" s="10">
        <v>40617</v>
      </c>
      <c r="B1729" s="9">
        <v>10.47</v>
      </c>
      <c r="C1729">
        <f t="shared" si="78"/>
        <v>2011</v>
      </c>
      <c r="D1729">
        <f t="shared" si="79"/>
        <v>1</v>
      </c>
      <c r="E1729">
        <f t="shared" si="80"/>
        <v>1</v>
      </c>
    </row>
    <row r="1730" spans="1:5">
      <c r="A1730" s="10">
        <v>40618</v>
      </c>
      <c r="B1730" s="9">
        <v>10.67</v>
      </c>
      <c r="C1730">
        <f t="shared" si="78"/>
        <v>2011</v>
      </c>
      <c r="D1730">
        <f t="shared" si="79"/>
        <v>1</v>
      </c>
      <c r="E1730">
        <f t="shared" si="80"/>
        <v>1</v>
      </c>
    </row>
    <row r="1731" spans="1:5">
      <c r="A1731" s="10">
        <v>40619</v>
      </c>
      <c r="B1731" s="9">
        <v>10.38</v>
      </c>
      <c r="C1731">
        <f t="shared" ref="C1731:C1794" si="81">YEAR(A1731)</f>
        <v>2011</v>
      </c>
      <c r="D1731">
        <f t="shared" ref="D1731:D1794" si="82">ROUNDUP(MONTH(A1731)/3,0)</f>
        <v>1</v>
      </c>
      <c r="E1731">
        <f t="shared" ref="E1731:E1794" si="83">ROUND((D1731/2),0)</f>
        <v>1</v>
      </c>
    </row>
    <row r="1732" spans="1:5">
      <c r="A1732" s="10">
        <v>40620</v>
      </c>
      <c r="B1732" s="9">
        <v>10.375</v>
      </c>
      <c r="C1732">
        <f t="shared" si="81"/>
        <v>2011</v>
      </c>
      <c r="D1732">
        <f t="shared" si="82"/>
        <v>1</v>
      </c>
      <c r="E1732">
        <f t="shared" si="83"/>
        <v>1</v>
      </c>
    </row>
    <row r="1733" spans="1:5">
      <c r="A1733" s="10">
        <v>40623</v>
      </c>
      <c r="B1733" s="9">
        <v>10.16</v>
      </c>
      <c r="C1733">
        <f t="shared" si="81"/>
        <v>2011</v>
      </c>
      <c r="D1733">
        <f t="shared" si="82"/>
        <v>1</v>
      </c>
      <c r="E1733">
        <f t="shared" si="83"/>
        <v>1</v>
      </c>
    </row>
    <row r="1734" spans="1:5">
      <c r="A1734" s="10">
        <v>40624</v>
      </c>
      <c r="B1734" s="9">
        <v>10.065</v>
      </c>
      <c r="C1734">
        <f t="shared" si="81"/>
        <v>2011</v>
      </c>
      <c r="D1734">
        <f t="shared" si="82"/>
        <v>1</v>
      </c>
      <c r="E1734">
        <f t="shared" si="83"/>
        <v>1</v>
      </c>
    </row>
    <row r="1735" spans="1:5">
      <c r="A1735" s="10">
        <v>40625</v>
      </c>
      <c r="B1735" s="9">
        <v>10</v>
      </c>
      <c r="C1735">
        <f t="shared" si="81"/>
        <v>2011</v>
      </c>
      <c r="D1735">
        <f t="shared" si="82"/>
        <v>1</v>
      </c>
      <c r="E1735">
        <f t="shared" si="83"/>
        <v>1</v>
      </c>
    </row>
    <row r="1736" spans="1:5">
      <c r="A1736" s="10">
        <v>40626</v>
      </c>
      <c r="B1736" s="9">
        <v>10.035</v>
      </c>
      <c r="C1736">
        <f t="shared" si="81"/>
        <v>2011</v>
      </c>
      <c r="D1736">
        <f t="shared" si="82"/>
        <v>1</v>
      </c>
      <c r="E1736">
        <f t="shared" si="83"/>
        <v>1</v>
      </c>
    </row>
    <row r="1737" spans="1:5">
      <c r="A1737" s="10">
        <v>40627</v>
      </c>
      <c r="B1737" s="9">
        <v>10.005000000000001</v>
      </c>
      <c r="C1737">
        <f t="shared" si="81"/>
        <v>2011</v>
      </c>
      <c r="D1737">
        <f t="shared" si="82"/>
        <v>1</v>
      </c>
      <c r="E1737">
        <f t="shared" si="83"/>
        <v>1</v>
      </c>
    </row>
    <row r="1738" spans="1:5">
      <c r="A1738" s="10">
        <v>40630</v>
      </c>
      <c r="B1738" s="9">
        <v>9.8249999999999993</v>
      </c>
      <c r="C1738">
        <f t="shared" si="81"/>
        <v>2011</v>
      </c>
      <c r="D1738">
        <f t="shared" si="82"/>
        <v>1</v>
      </c>
      <c r="E1738">
        <f t="shared" si="83"/>
        <v>1</v>
      </c>
    </row>
    <row r="1739" spans="1:5">
      <c r="A1739" s="10">
        <v>40631</v>
      </c>
      <c r="B1739" s="9">
        <v>9.59</v>
      </c>
      <c r="C1739">
        <f t="shared" si="81"/>
        <v>2011</v>
      </c>
      <c r="D1739">
        <f t="shared" si="82"/>
        <v>1</v>
      </c>
      <c r="E1739">
        <f t="shared" si="83"/>
        <v>1</v>
      </c>
    </row>
    <row r="1740" spans="1:5">
      <c r="A1740" s="10">
        <v>40632</v>
      </c>
      <c r="B1740" s="9">
        <v>9.5299999999999994</v>
      </c>
      <c r="C1740">
        <f t="shared" si="81"/>
        <v>2011</v>
      </c>
      <c r="D1740">
        <f t="shared" si="82"/>
        <v>1</v>
      </c>
      <c r="E1740">
        <f t="shared" si="83"/>
        <v>1</v>
      </c>
    </row>
    <row r="1741" spans="1:5">
      <c r="A1741" s="10">
        <v>40633</v>
      </c>
      <c r="B1741" s="9">
        <v>9.4550000000000001</v>
      </c>
      <c r="C1741">
        <f t="shared" si="81"/>
        <v>2011</v>
      </c>
      <c r="D1741">
        <f t="shared" si="82"/>
        <v>1</v>
      </c>
      <c r="E1741">
        <f t="shared" si="83"/>
        <v>1</v>
      </c>
    </row>
    <row r="1742" spans="1:5">
      <c r="A1742" s="10">
        <v>40634</v>
      </c>
      <c r="B1742" s="9">
        <v>9.6549999999999994</v>
      </c>
      <c r="C1742">
        <f t="shared" si="81"/>
        <v>2011</v>
      </c>
      <c r="D1742">
        <f t="shared" si="82"/>
        <v>2</v>
      </c>
      <c r="E1742">
        <f t="shared" si="83"/>
        <v>1</v>
      </c>
    </row>
    <row r="1743" spans="1:5">
      <c r="A1743" s="10">
        <v>40639</v>
      </c>
      <c r="B1743" s="9">
        <v>9.625</v>
      </c>
      <c r="C1743">
        <f t="shared" si="81"/>
        <v>2011</v>
      </c>
      <c r="D1743">
        <f t="shared" si="82"/>
        <v>2</v>
      </c>
      <c r="E1743">
        <f t="shared" si="83"/>
        <v>1</v>
      </c>
    </row>
    <row r="1744" spans="1:5">
      <c r="A1744" s="10">
        <v>40640</v>
      </c>
      <c r="B1744" s="9">
        <v>9.7100000000000009</v>
      </c>
      <c r="C1744">
        <f t="shared" si="81"/>
        <v>2011</v>
      </c>
      <c r="D1744">
        <f t="shared" si="82"/>
        <v>2</v>
      </c>
      <c r="E1744">
        <f t="shared" si="83"/>
        <v>1</v>
      </c>
    </row>
    <row r="1745" spans="1:5">
      <c r="A1745" s="10">
        <v>40641</v>
      </c>
      <c r="B1745" s="9">
        <v>9.9849999999999994</v>
      </c>
      <c r="C1745">
        <f t="shared" si="81"/>
        <v>2011</v>
      </c>
      <c r="D1745">
        <f t="shared" si="82"/>
        <v>2</v>
      </c>
      <c r="E1745">
        <f t="shared" si="83"/>
        <v>1</v>
      </c>
    </row>
    <row r="1746" spans="1:5">
      <c r="A1746" s="10">
        <v>40644</v>
      </c>
      <c r="B1746" s="9">
        <v>9.91</v>
      </c>
      <c r="C1746">
        <f t="shared" si="81"/>
        <v>2011</v>
      </c>
      <c r="D1746">
        <f t="shared" si="82"/>
        <v>2</v>
      </c>
      <c r="E1746">
        <f t="shared" si="83"/>
        <v>1</v>
      </c>
    </row>
    <row r="1747" spans="1:5">
      <c r="A1747" s="10">
        <v>40645</v>
      </c>
      <c r="B1747" s="9">
        <v>9.65</v>
      </c>
      <c r="C1747">
        <f t="shared" si="81"/>
        <v>2011</v>
      </c>
      <c r="D1747">
        <f t="shared" si="82"/>
        <v>2</v>
      </c>
      <c r="E1747">
        <f t="shared" si="83"/>
        <v>1</v>
      </c>
    </row>
    <row r="1748" spans="1:5">
      <c r="A1748" s="10">
        <v>40646</v>
      </c>
      <c r="B1748" s="9">
        <v>9.83</v>
      </c>
      <c r="C1748">
        <f t="shared" si="81"/>
        <v>2011</v>
      </c>
      <c r="D1748">
        <f t="shared" si="82"/>
        <v>2</v>
      </c>
      <c r="E1748">
        <f t="shared" si="83"/>
        <v>1</v>
      </c>
    </row>
    <row r="1749" spans="1:5">
      <c r="A1749" s="10">
        <v>40647</v>
      </c>
      <c r="B1749" s="9">
        <v>9.85</v>
      </c>
      <c r="C1749">
        <f t="shared" si="81"/>
        <v>2011</v>
      </c>
      <c r="D1749">
        <f t="shared" si="82"/>
        <v>2</v>
      </c>
      <c r="E1749">
        <f t="shared" si="83"/>
        <v>1</v>
      </c>
    </row>
    <row r="1750" spans="1:5">
      <c r="A1750" s="10">
        <v>40648</v>
      </c>
      <c r="B1750" s="9">
        <v>10.15</v>
      </c>
      <c r="C1750">
        <f t="shared" si="81"/>
        <v>2011</v>
      </c>
      <c r="D1750">
        <f t="shared" si="82"/>
        <v>2</v>
      </c>
      <c r="E1750">
        <f t="shared" si="83"/>
        <v>1</v>
      </c>
    </row>
    <row r="1751" spans="1:5">
      <c r="A1751" s="10">
        <v>40651</v>
      </c>
      <c r="B1751" s="9">
        <v>10.199999999999999</v>
      </c>
      <c r="C1751">
        <f t="shared" si="81"/>
        <v>2011</v>
      </c>
      <c r="D1751">
        <f t="shared" si="82"/>
        <v>2</v>
      </c>
      <c r="E1751">
        <f t="shared" si="83"/>
        <v>1</v>
      </c>
    </row>
    <row r="1752" spans="1:5">
      <c r="A1752" s="10">
        <v>40652</v>
      </c>
      <c r="B1752" s="9">
        <v>10.02</v>
      </c>
      <c r="C1752">
        <f t="shared" si="81"/>
        <v>2011</v>
      </c>
      <c r="D1752">
        <f t="shared" si="82"/>
        <v>2</v>
      </c>
      <c r="E1752">
        <f t="shared" si="83"/>
        <v>1</v>
      </c>
    </row>
    <row r="1753" spans="1:5">
      <c r="A1753" s="10">
        <v>40653</v>
      </c>
      <c r="B1753" s="9">
        <v>10.234999999999999</v>
      </c>
      <c r="C1753">
        <f t="shared" si="81"/>
        <v>2011</v>
      </c>
      <c r="D1753">
        <f t="shared" si="82"/>
        <v>2</v>
      </c>
      <c r="E1753">
        <f t="shared" si="83"/>
        <v>1</v>
      </c>
    </row>
    <row r="1754" spans="1:5">
      <c r="A1754" s="10">
        <v>40654</v>
      </c>
      <c r="B1754" s="9">
        <v>10.295</v>
      </c>
      <c r="C1754">
        <f t="shared" si="81"/>
        <v>2011</v>
      </c>
      <c r="D1754">
        <f t="shared" si="82"/>
        <v>2</v>
      </c>
      <c r="E1754">
        <f t="shared" si="83"/>
        <v>1</v>
      </c>
    </row>
    <row r="1755" spans="1:5">
      <c r="A1755" s="10">
        <v>40655</v>
      </c>
      <c r="B1755" s="9">
        <v>10.125</v>
      </c>
      <c r="C1755">
        <f t="shared" si="81"/>
        <v>2011</v>
      </c>
      <c r="D1755">
        <f t="shared" si="82"/>
        <v>2</v>
      </c>
      <c r="E1755">
        <f t="shared" si="83"/>
        <v>1</v>
      </c>
    </row>
    <row r="1756" spans="1:5">
      <c r="A1756" s="10">
        <v>40658</v>
      </c>
      <c r="B1756" s="9">
        <v>9.68</v>
      </c>
      <c r="C1756">
        <f t="shared" si="81"/>
        <v>2011</v>
      </c>
      <c r="D1756">
        <f t="shared" si="82"/>
        <v>2</v>
      </c>
      <c r="E1756">
        <f t="shared" si="83"/>
        <v>1</v>
      </c>
    </row>
    <row r="1757" spans="1:5">
      <c r="A1757" s="10">
        <v>40659</v>
      </c>
      <c r="B1757" s="9">
        <v>9.5500000000000007</v>
      </c>
      <c r="C1757">
        <f t="shared" si="81"/>
        <v>2011</v>
      </c>
      <c r="D1757">
        <f t="shared" si="82"/>
        <v>2</v>
      </c>
      <c r="E1757">
        <f t="shared" si="83"/>
        <v>1</v>
      </c>
    </row>
    <row r="1758" spans="1:5">
      <c r="A1758" s="10">
        <v>40660</v>
      </c>
      <c r="B1758" s="9">
        <v>9.51</v>
      </c>
      <c r="C1758">
        <f t="shared" si="81"/>
        <v>2011</v>
      </c>
      <c r="D1758">
        <f t="shared" si="82"/>
        <v>2</v>
      </c>
      <c r="E1758">
        <f t="shared" si="83"/>
        <v>1</v>
      </c>
    </row>
    <row r="1759" spans="1:5">
      <c r="A1759" s="10">
        <v>40661</v>
      </c>
      <c r="B1759" s="9">
        <v>9.3949999999999996</v>
      </c>
      <c r="C1759">
        <f t="shared" si="81"/>
        <v>2011</v>
      </c>
      <c r="D1759">
        <f t="shared" si="82"/>
        <v>2</v>
      </c>
      <c r="E1759">
        <f t="shared" si="83"/>
        <v>1</v>
      </c>
    </row>
    <row r="1760" spans="1:5">
      <c r="A1760" s="10">
        <v>40662</v>
      </c>
      <c r="B1760" s="9">
        <v>9.43</v>
      </c>
      <c r="C1760">
        <f t="shared" si="81"/>
        <v>2011</v>
      </c>
      <c r="D1760">
        <f t="shared" si="82"/>
        <v>2</v>
      </c>
      <c r="E1760">
        <f t="shared" si="83"/>
        <v>1</v>
      </c>
    </row>
    <row r="1761" spans="1:5">
      <c r="A1761" s="10">
        <v>40666</v>
      </c>
      <c r="B1761" s="9">
        <v>9.6850000000000005</v>
      </c>
      <c r="C1761">
        <f t="shared" si="81"/>
        <v>2011</v>
      </c>
      <c r="D1761">
        <f t="shared" si="82"/>
        <v>2</v>
      </c>
      <c r="E1761">
        <f t="shared" si="83"/>
        <v>1</v>
      </c>
    </row>
    <row r="1762" spans="1:5">
      <c r="A1762" s="10">
        <v>40667</v>
      </c>
      <c r="B1762" s="9">
        <v>9.5950000000000006</v>
      </c>
      <c r="C1762">
        <f t="shared" si="81"/>
        <v>2011</v>
      </c>
      <c r="D1762">
        <f t="shared" si="82"/>
        <v>2</v>
      </c>
      <c r="E1762">
        <f t="shared" si="83"/>
        <v>1</v>
      </c>
    </row>
    <row r="1763" spans="1:5">
      <c r="A1763" s="10">
        <v>40668</v>
      </c>
      <c r="B1763" s="9">
        <v>9.7449999999999992</v>
      </c>
      <c r="C1763">
        <f t="shared" si="81"/>
        <v>2011</v>
      </c>
      <c r="D1763">
        <f t="shared" si="82"/>
        <v>2</v>
      </c>
      <c r="E1763">
        <f t="shared" si="83"/>
        <v>1</v>
      </c>
    </row>
    <row r="1764" spans="1:5">
      <c r="A1764" s="10">
        <v>40669</v>
      </c>
      <c r="B1764" s="9">
        <v>9.7650000000000006</v>
      </c>
      <c r="C1764">
        <f t="shared" si="81"/>
        <v>2011</v>
      </c>
      <c r="D1764">
        <f t="shared" si="82"/>
        <v>2</v>
      </c>
      <c r="E1764">
        <f t="shared" si="83"/>
        <v>1</v>
      </c>
    </row>
    <row r="1765" spans="1:5">
      <c r="A1765" s="10">
        <v>40672</v>
      </c>
      <c r="B1765" s="9">
        <v>9.8049999999999997</v>
      </c>
      <c r="C1765">
        <f t="shared" si="81"/>
        <v>2011</v>
      </c>
      <c r="D1765">
        <f t="shared" si="82"/>
        <v>2</v>
      </c>
      <c r="E1765">
        <f t="shared" si="83"/>
        <v>1</v>
      </c>
    </row>
    <row r="1766" spans="1:5">
      <c r="A1766" s="10">
        <v>40673</v>
      </c>
      <c r="B1766" s="9">
        <v>9.74</v>
      </c>
      <c r="C1766">
        <f t="shared" si="81"/>
        <v>2011</v>
      </c>
      <c r="D1766">
        <f t="shared" si="82"/>
        <v>2</v>
      </c>
      <c r="E1766">
        <f t="shared" si="83"/>
        <v>1</v>
      </c>
    </row>
    <row r="1767" spans="1:5">
      <c r="A1767" s="10">
        <v>40674</v>
      </c>
      <c r="B1767" s="9">
        <v>9.4450000000000003</v>
      </c>
      <c r="C1767">
        <f t="shared" si="81"/>
        <v>2011</v>
      </c>
      <c r="D1767">
        <f t="shared" si="82"/>
        <v>2</v>
      </c>
      <c r="E1767">
        <f t="shared" si="83"/>
        <v>1</v>
      </c>
    </row>
    <row r="1768" spans="1:5">
      <c r="A1768" s="10">
        <v>40675</v>
      </c>
      <c r="B1768" s="9">
        <v>9.08</v>
      </c>
      <c r="C1768">
        <f t="shared" si="81"/>
        <v>2011</v>
      </c>
      <c r="D1768">
        <f t="shared" si="82"/>
        <v>2</v>
      </c>
      <c r="E1768">
        <f t="shared" si="83"/>
        <v>1</v>
      </c>
    </row>
    <row r="1769" spans="1:5">
      <c r="A1769" s="10">
        <v>40676</v>
      </c>
      <c r="B1769" s="9">
        <v>9.25</v>
      </c>
      <c r="C1769">
        <f t="shared" si="81"/>
        <v>2011</v>
      </c>
      <c r="D1769">
        <f t="shared" si="82"/>
        <v>2</v>
      </c>
      <c r="E1769">
        <f t="shared" si="83"/>
        <v>1</v>
      </c>
    </row>
    <row r="1770" spans="1:5">
      <c r="A1770" s="10">
        <v>40679</v>
      </c>
      <c r="B1770" s="9">
        <v>9.2449999999999992</v>
      </c>
      <c r="C1770">
        <f t="shared" si="81"/>
        <v>2011</v>
      </c>
      <c r="D1770">
        <f t="shared" si="82"/>
        <v>2</v>
      </c>
      <c r="E1770">
        <f t="shared" si="83"/>
        <v>1</v>
      </c>
    </row>
    <row r="1771" spans="1:5">
      <c r="A1771" s="10">
        <v>40680</v>
      </c>
      <c r="B1771" s="9"/>
      <c r="C1771">
        <f t="shared" si="81"/>
        <v>2011</v>
      </c>
      <c r="D1771">
        <f t="shared" si="82"/>
        <v>2</v>
      </c>
      <c r="E1771">
        <f t="shared" si="83"/>
        <v>1</v>
      </c>
    </row>
    <row r="1772" spans="1:5">
      <c r="A1772" s="10">
        <v>40681</v>
      </c>
      <c r="B1772" s="9">
        <v>9.4350000000000005</v>
      </c>
      <c r="C1772">
        <f t="shared" si="81"/>
        <v>2011</v>
      </c>
      <c r="D1772">
        <f t="shared" si="82"/>
        <v>2</v>
      </c>
      <c r="E1772">
        <f t="shared" si="83"/>
        <v>1</v>
      </c>
    </row>
    <row r="1773" spans="1:5">
      <c r="A1773" s="10">
        <v>40682</v>
      </c>
      <c r="B1773" s="9">
        <v>9.6</v>
      </c>
      <c r="C1773">
        <f t="shared" si="81"/>
        <v>2011</v>
      </c>
      <c r="D1773">
        <f t="shared" si="82"/>
        <v>2</v>
      </c>
      <c r="E1773">
        <f t="shared" si="83"/>
        <v>1</v>
      </c>
    </row>
    <row r="1774" spans="1:5">
      <c r="A1774" s="10">
        <v>40683</v>
      </c>
      <c r="B1774" s="9">
        <v>9.74</v>
      </c>
      <c r="C1774">
        <f t="shared" si="81"/>
        <v>2011</v>
      </c>
      <c r="D1774">
        <f t="shared" si="82"/>
        <v>2</v>
      </c>
      <c r="E1774">
        <f t="shared" si="83"/>
        <v>1</v>
      </c>
    </row>
    <row r="1775" spans="1:5">
      <c r="A1775" s="10">
        <v>40686</v>
      </c>
      <c r="B1775" s="9">
        <v>9.64</v>
      </c>
      <c r="C1775">
        <f t="shared" si="81"/>
        <v>2011</v>
      </c>
      <c r="D1775">
        <f t="shared" si="82"/>
        <v>2</v>
      </c>
      <c r="E1775">
        <f t="shared" si="83"/>
        <v>1</v>
      </c>
    </row>
    <row r="1776" spans="1:5">
      <c r="A1776" s="10">
        <v>40687</v>
      </c>
      <c r="B1776" s="9">
        <v>9.5150000000000006</v>
      </c>
      <c r="C1776">
        <f t="shared" si="81"/>
        <v>2011</v>
      </c>
      <c r="D1776">
        <f t="shared" si="82"/>
        <v>2</v>
      </c>
      <c r="E1776">
        <f t="shared" si="83"/>
        <v>1</v>
      </c>
    </row>
    <row r="1777" spans="1:5">
      <c r="A1777" s="10">
        <v>40688</v>
      </c>
      <c r="B1777" s="9">
        <v>9.3699999999999992</v>
      </c>
      <c r="C1777">
        <f t="shared" si="81"/>
        <v>2011</v>
      </c>
      <c r="D1777">
        <f t="shared" si="82"/>
        <v>2</v>
      </c>
      <c r="E1777">
        <f t="shared" si="83"/>
        <v>1</v>
      </c>
    </row>
    <row r="1778" spans="1:5">
      <c r="A1778" s="10">
        <v>40689</v>
      </c>
      <c r="B1778" s="9">
        <v>9.35</v>
      </c>
      <c r="C1778">
        <f t="shared" si="81"/>
        <v>2011</v>
      </c>
      <c r="D1778">
        <f t="shared" si="82"/>
        <v>2</v>
      </c>
      <c r="E1778">
        <f t="shared" si="83"/>
        <v>1</v>
      </c>
    </row>
    <row r="1779" spans="1:5">
      <c r="A1779" s="10">
        <v>40690</v>
      </c>
      <c r="B1779" s="9">
        <v>9.35</v>
      </c>
      <c r="C1779">
        <f t="shared" si="81"/>
        <v>2011</v>
      </c>
      <c r="D1779">
        <f t="shared" si="82"/>
        <v>2</v>
      </c>
      <c r="E1779">
        <f t="shared" si="83"/>
        <v>1</v>
      </c>
    </row>
    <row r="1780" spans="1:5">
      <c r="A1780" s="10">
        <v>40693</v>
      </c>
      <c r="B1780" s="9">
        <v>9.2949999999999999</v>
      </c>
      <c r="C1780">
        <f t="shared" si="81"/>
        <v>2011</v>
      </c>
      <c r="D1780">
        <f t="shared" si="82"/>
        <v>2</v>
      </c>
      <c r="E1780">
        <f t="shared" si="83"/>
        <v>1</v>
      </c>
    </row>
    <row r="1781" spans="1:5">
      <c r="A1781" s="10">
        <v>40694</v>
      </c>
      <c r="B1781" s="9">
        <v>9.5649999999999995</v>
      </c>
      <c r="C1781">
        <f t="shared" si="81"/>
        <v>2011</v>
      </c>
      <c r="D1781">
        <f t="shared" si="82"/>
        <v>2</v>
      </c>
      <c r="E1781">
        <f t="shared" si="83"/>
        <v>1</v>
      </c>
    </row>
    <row r="1782" spans="1:5">
      <c r="A1782" s="10">
        <v>40695</v>
      </c>
      <c r="B1782" s="9">
        <v>9.59</v>
      </c>
      <c r="C1782">
        <f t="shared" si="81"/>
        <v>2011</v>
      </c>
      <c r="D1782">
        <f t="shared" si="82"/>
        <v>2</v>
      </c>
      <c r="E1782">
        <f t="shared" si="83"/>
        <v>1</v>
      </c>
    </row>
    <row r="1783" spans="1:5">
      <c r="A1783" s="10">
        <v>40696</v>
      </c>
      <c r="B1783" s="9">
        <v>9.5350000000000001</v>
      </c>
      <c r="C1783">
        <f t="shared" si="81"/>
        <v>2011</v>
      </c>
      <c r="D1783">
        <f t="shared" si="82"/>
        <v>2</v>
      </c>
      <c r="E1783">
        <f t="shared" si="83"/>
        <v>1</v>
      </c>
    </row>
    <row r="1784" spans="1:5">
      <c r="A1784" s="10">
        <v>40697</v>
      </c>
      <c r="B1784" s="9">
        <v>9.57</v>
      </c>
      <c r="C1784">
        <f t="shared" si="81"/>
        <v>2011</v>
      </c>
      <c r="D1784">
        <f t="shared" si="82"/>
        <v>2</v>
      </c>
      <c r="E1784">
        <f t="shared" si="83"/>
        <v>1</v>
      </c>
    </row>
    <row r="1785" spans="1:5">
      <c r="A1785" s="10">
        <v>40701</v>
      </c>
      <c r="B1785" s="9">
        <v>9.6349999999999998</v>
      </c>
      <c r="C1785">
        <f t="shared" si="81"/>
        <v>2011</v>
      </c>
      <c r="D1785">
        <f t="shared" si="82"/>
        <v>2</v>
      </c>
      <c r="E1785">
        <f t="shared" si="83"/>
        <v>1</v>
      </c>
    </row>
    <row r="1786" spans="1:5">
      <c r="A1786" s="10">
        <v>40702</v>
      </c>
      <c r="B1786" s="9">
        <v>9.625</v>
      </c>
      <c r="C1786">
        <f t="shared" si="81"/>
        <v>2011</v>
      </c>
      <c r="D1786">
        <f t="shared" si="82"/>
        <v>2</v>
      </c>
      <c r="E1786">
        <f t="shared" si="83"/>
        <v>1</v>
      </c>
    </row>
    <row r="1787" spans="1:5">
      <c r="A1787" s="10">
        <v>40703</v>
      </c>
      <c r="B1787" s="9">
        <v>9.5749999999999993</v>
      </c>
      <c r="C1787">
        <f t="shared" si="81"/>
        <v>2011</v>
      </c>
      <c r="D1787">
        <f t="shared" si="82"/>
        <v>2</v>
      </c>
      <c r="E1787">
        <f t="shared" si="83"/>
        <v>1</v>
      </c>
    </row>
    <row r="1788" spans="1:5">
      <c r="A1788" s="10">
        <v>40704</v>
      </c>
      <c r="B1788" s="9">
        <v>9.44</v>
      </c>
      <c r="C1788">
        <f t="shared" si="81"/>
        <v>2011</v>
      </c>
      <c r="D1788">
        <f t="shared" si="82"/>
        <v>2</v>
      </c>
      <c r="E1788">
        <f t="shared" si="83"/>
        <v>1</v>
      </c>
    </row>
    <row r="1789" spans="1:5">
      <c r="A1789" s="10">
        <v>40707</v>
      </c>
      <c r="B1789" s="9">
        <v>9.2949999999999999</v>
      </c>
      <c r="C1789">
        <f t="shared" si="81"/>
        <v>2011</v>
      </c>
      <c r="D1789">
        <f t="shared" si="82"/>
        <v>2</v>
      </c>
      <c r="E1789">
        <f t="shared" si="83"/>
        <v>1</v>
      </c>
    </row>
    <row r="1790" spans="1:5">
      <c r="A1790" s="10">
        <v>40708</v>
      </c>
      <c r="B1790" s="9">
        <v>9.36</v>
      </c>
      <c r="C1790">
        <f t="shared" si="81"/>
        <v>2011</v>
      </c>
      <c r="D1790">
        <f t="shared" si="82"/>
        <v>2</v>
      </c>
      <c r="E1790">
        <f t="shared" si="83"/>
        <v>1</v>
      </c>
    </row>
    <row r="1791" spans="1:5">
      <c r="A1791" s="10">
        <v>40709</v>
      </c>
      <c r="B1791" s="9">
        <v>9.3249999999999993</v>
      </c>
      <c r="C1791">
        <f t="shared" si="81"/>
        <v>2011</v>
      </c>
      <c r="D1791">
        <f t="shared" si="82"/>
        <v>2</v>
      </c>
      <c r="E1791">
        <f t="shared" si="83"/>
        <v>1</v>
      </c>
    </row>
    <row r="1792" spans="1:5">
      <c r="A1792" s="10">
        <v>40710</v>
      </c>
      <c r="B1792" s="9">
        <v>9.27</v>
      </c>
      <c r="C1792">
        <f t="shared" si="81"/>
        <v>2011</v>
      </c>
      <c r="D1792">
        <f t="shared" si="82"/>
        <v>2</v>
      </c>
      <c r="E1792">
        <f t="shared" si="83"/>
        <v>1</v>
      </c>
    </row>
    <row r="1793" spans="1:5">
      <c r="A1793" s="10">
        <v>40711</v>
      </c>
      <c r="B1793" s="9">
        <v>9.39</v>
      </c>
      <c r="C1793">
        <f t="shared" si="81"/>
        <v>2011</v>
      </c>
      <c r="D1793">
        <f t="shared" si="82"/>
        <v>2</v>
      </c>
      <c r="E1793">
        <f t="shared" si="83"/>
        <v>1</v>
      </c>
    </row>
    <row r="1794" spans="1:5">
      <c r="A1794" s="10">
        <v>40714</v>
      </c>
      <c r="B1794" s="9">
        <v>9.1950000000000003</v>
      </c>
      <c r="C1794">
        <f t="shared" si="81"/>
        <v>2011</v>
      </c>
      <c r="D1794">
        <f t="shared" si="82"/>
        <v>2</v>
      </c>
      <c r="E1794">
        <f t="shared" si="83"/>
        <v>1</v>
      </c>
    </row>
    <row r="1795" spans="1:5">
      <c r="A1795" s="10">
        <v>40715</v>
      </c>
      <c r="B1795" s="9">
        <v>9.1549999999999994</v>
      </c>
      <c r="C1795">
        <f t="shared" ref="C1795:C1858" si="84">YEAR(A1795)</f>
        <v>2011</v>
      </c>
      <c r="D1795">
        <f t="shared" ref="D1795:D1858" si="85">ROUNDUP(MONTH(A1795)/3,0)</f>
        <v>2</v>
      </c>
      <c r="E1795">
        <f t="shared" ref="E1795:E1858" si="86">ROUND((D1795/2),0)</f>
        <v>1</v>
      </c>
    </row>
    <row r="1796" spans="1:5">
      <c r="A1796" s="10">
        <v>40716</v>
      </c>
      <c r="B1796" s="9">
        <v>9</v>
      </c>
      <c r="C1796">
        <f t="shared" si="84"/>
        <v>2011</v>
      </c>
      <c r="D1796">
        <f t="shared" si="85"/>
        <v>2</v>
      </c>
      <c r="E1796">
        <f t="shared" si="86"/>
        <v>1</v>
      </c>
    </row>
    <row r="1797" spans="1:5">
      <c r="A1797" s="10">
        <v>40717</v>
      </c>
      <c r="B1797" s="9">
        <v>8.9600000000000009</v>
      </c>
      <c r="C1797">
        <f t="shared" si="84"/>
        <v>2011</v>
      </c>
      <c r="D1797">
        <f t="shared" si="85"/>
        <v>2</v>
      </c>
      <c r="E1797">
        <f t="shared" si="86"/>
        <v>1</v>
      </c>
    </row>
    <row r="1798" spans="1:5">
      <c r="A1798" s="10">
        <v>40718</v>
      </c>
      <c r="B1798" s="9">
        <v>9.15</v>
      </c>
      <c r="C1798">
        <f t="shared" si="84"/>
        <v>2011</v>
      </c>
      <c r="D1798">
        <f t="shared" si="85"/>
        <v>2</v>
      </c>
      <c r="E1798">
        <f t="shared" si="86"/>
        <v>1</v>
      </c>
    </row>
    <row r="1799" spans="1:5">
      <c r="A1799" s="10">
        <v>40721</v>
      </c>
      <c r="B1799" s="9">
        <v>9.18</v>
      </c>
      <c r="C1799">
        <f t="shared" si="84"/>
        <v>2011</v>
      </c>
      <c r="D1799">
        <f t="shared" si="85"/>
        <v>2</v>
      </c>
      <c r="E1799">
        <f t="shared" si="86"/>
        <v>1</v>
      </c>
    </row>
    <row r="1800" spans="1:5">
      <c r="A1800" s="10">
        <v>40722</v>
      </c>
      <c r="B1800" s="9">
        <v>9.1950000000000003</v>
      </c>
      <c r="C1800">
        <f t="shared" si="84"/>
        <v>2011</v>
      </c>
      <c r="D1800">
        <f t="shared" si="85"/>
        <v>2</v>
      </c>
      <c r="E1800">
        <f t="shared" si="86"/>
        <v>1</v>
      </c>
    </row>
    <row r="1801" spans="1:5">
      <c r="A1801" s="10">
        <v>40723</v>
      </c>
      <c r="B1801" s="9">
        <v>9.0749999999999993</v>
      </c>
      <c r="C1801">
        <f t="shared" si="84"/>
        <v>2011</v>
      </c>
      <c r="D1801">
        <f t="shared" si="85"/>
        <v>2</v>
      </c>
      <c r="E1801">
        <f t="shared" si="86"/>
        <v>1</v>
      </c>
    </row>
    <row r="1802" spans="1:5">
      <c r="A1802" s="10">
        <v>40724</v>
      </c>
      <c r="B1802" s="9">
        <v>9.1950000000000003</v>
      </c>
      <c r="C1802">
        <f t="shared" si="84"/>
        <v>2011</v>
      </c>
      <c r="D1802">
        <f t="shared" si="85"/>
        <v>2</v>
      </c>
      <c r="E1802">
        <f t="shared" si="86"/>
        <v>1</v>
      </c>
    </row>
    <row r="1803" spans="1:5">
      <c r="A1803" s="10">
        <v>40725</v>
      </c>
      <c r="B1803" s="9">
        <v>9.2200000000000006</v>
      </c>
      <c r="C1803">
        <f t="shared" si="84"/>
        <v>2011</v>
      </c>
      <c r="D1803">
        <f t="shared" si="85"/>
        <v>3</v>
      </c>
      <c r="E1803">
        <f t="shared" si="86"/>
        <v>2</v>
      </c>
    </row>
    <row r="1804" spans="1:5">
      <c r="A1804" s="10">
        <v>40728</v>
      </c>
      <c r="B1804" s="9">
        <v>9.4250000000000007</v>
      </c>
      <c r="C1804">
        <f t="shared" si="84"/>
        <v>2011</v>
      </c>
      <c r="D1804">
        <f t="shared" si="85"/>
        <v>3</v>
      </c>
      <c r="E1804">
        <f t="shared" si="86"/>
        <v>2</v>
      </c>
    </row>
    <row r="1805" spans="1:5">
      <c r="A1805" s="10">
        <v>40729</v>
      </c>
      <c r="B1805" s="9">
        <v>9.41</v>
      </c>
      <c r="C1805">
        <f t="shared" si="84"/>
        <v>2011</v>
      </c>
      <c r="D1805">
        <f t="shared" si="85"/>
        <v>3</v>
      </c>
      <c r="E1805">
        <f t="shared" si="86"/>
        <v>2</v>
      </c>
    </row>
    <row r="1806" spans="1:5">
      <c r="A1806" s="10">
        <v>40730</v>
      </c>
      <c r="B1806" s="9">
        <v>9.43</v>
      </c>
      <c r="C1806">
        <f t="shared" si="84"/>
        <v>2011</v>
      </c>
      <c r="D1806">
        <f t="shared" si="85"/>
        <v>3</v>
      </c>
      <c r="E1806">
        <f t="shared" si="86"/>
        <v>2</v>
      </c>
    </row>
    <row r="1807" spans="1:5">
      <c r="A1807" s="10">
        <v>40731</v>
      </c>
      <c r="B1807" s="9">
        <v>9.7899999999999991</v>
      </c>
      <c r="C1807">
        <f t="shared" si="84"/>
        <v>2011</v>
      </c>
      <c r="D1807">
        <f t="shared" si="85"/>
        <v>3</v>
      </c>
      <c r="E1807">
        <f t="shared" si="86"/>
        <v>2</v>
      </c>
    </row>
    <row r="1808" spans="1:5">
      <c r="A1808" s="10">
        <v>40732</v>
      </c>
      <c r="B1808" s="9">
        <v>9.7850000000000001</v>
      </c>
      <c r="C1808">
        <f t="shared" si="84"/>
        <v>2011</v>
      </c>
      <c r="D1808">
        <f t="shared" si="85"/>
        <v>3</v>
      </c>
      <c r="E1808">
        <f t="shared" si="86"/>
        <v>2</v>
      </c>
    </row>
    <row r="1809" spans="1:5">
      <c r="A1809" s="10">
        <v>40735</v>
      </c>
      <c r="B1809" s="9">
        <v>10.14</v>
      </c>
      <c r="C1809">
        <f t="shared" si="84"/>
        <v>2011</v>
      </c>
      <c r="D1809">
        <f t="shared" si="85"/>
        <v>3</v>
      </c>
      <c r="E1809">
        <f t="shared" si="86"/>
        <v>2</v>
      </c>
    </row>
    <row r="1810" spans="1:5">
      <c r="A1810" s="10">
        <v>40736</v>
      </c>
      <c r="B1810" s="9">
        <v>10.1</v>
      </c>
      <c r="C1810">
        <f t="shared" si="84"/>
        <v>2011</v>
      </c>
      <c r="D1810">
        <f t="shared" si="85"/>
        <v>3</v>
      </c>
      <c r="E1810">
        <f t="shared" si="86"/>
        <v>2</v>
      </c>
    </row>
    <row r="1811" spans="1:5">
      <c r="A1811" s="10">
        <v>40737</v>
      </c>
      <c r="B1811" s="9">
        <v>10.220000000000001</v>
      </c>
      <c r="C1811">
        <f t="shared" si="84"/>
        <v>2011</v>
      </c>
      <c r="D1811">
        <f t="shared" si="85"/>
        <v>3</v>
      </c>
      <c r="E1811">
        <f t="shared" si="86"/>
        <v>2</v>
      </c>
    </row>
    <row r="1812" spans="1:5">
      <c r="A1812" s="10">
        <v>40738</v>
      </c>
      <c r="B1812" s="9">
        <v>10.175000000000001</v>
      </c>
      <c r="C1812">
        <f t="shared" si="84"/>
        <v>2011</v>
      </c>
      <c r="D1812">
        <f t="shared" si="85"/>
        <v>3</v>
      </c>
      <c r="E1812">
        <f t="shared" si="86"/>
        <v>2</v>
      </c>
    </row>
    <row r="1813" spans="1:5">
      <c r="A1813" s="10">
        <v>40739</v>
      </c>
      <c r="B1813" s="9">
        <v>10.404999999999999</v>
      </c>
      <c r="C1813">
        <f t="shared" si="84"/>
        <v>2011</v>
      </c>
      <c r="D1813">
        <f t="shared" si="85"/>
        <v>3</v>
      </c>
      <c r="E1813">
        <f t="shared" si="86"/>
        <v>2</v>
      </c>
    </row>
    <row r="1814" spans="1:5">
      <c r="A1814" s="10">
        <v>40742</v>
      </c>
      <c r="B1814" s="9">
        <v>10.494999999999999</v>
      </c>
      <c r="C1814">
        <f t="shared" si="84"/>
        <v>2011</v>
      </c>
      <c r="D1814">
        <f t="shared" si="85"/>
        <v>3</v>
      </c>
      <c r="E1814">
        <f t="shared" si="86"/>
        <v>2</v>
      </c>
    </row>
    <row r="1815" spans="1:5">
      <c r="A1815" s="10">
        <v>40743</v>
      </c>
      <c r="B1815" s="9">
        <v>10.210000000000001</v>
      </c>
      <c r="C1815">
        <f t="shared" si="84"/>
        <v>2011</v>
      </c>
      <c r="D1815">
        <f t="shared" si="85"/>
        <v>3</v>
      </c>
      <c r="E1815">
        <f t="shared" si="86"/>
        <v>2</v>
      </c>
    </row>
    <row r="1816" spans="1:5">
      <c r="A1816" s="10">
        <v>40744</v>
      </c>
      <c r="B1816" s="9">
        <v>10.11</v>
      </c>
      <c r="C1816">
        <f t="shared" si="84"/>
        <v>2011</v>
      </c>
      <c r="D1816">
        <f t="shared" si="85"/>
        <v>3</v>
      </c>
      <c r="E1816">
        <f t="shared" si="86"/>
        <v>2</v>
      </c>
    </row>
    <row r="1817" spans="1:5">
      <c r="A1817" s="10">
        <v>40745</v>
      </c>
      <c r="B1817" s="9">
        <v>10.234999999999999</v>
      </c>
      <c r="C1817">
        <f t="shared" si="84"/>
        <v>2011</v>
      </c>
      <c r="D1817">
        <f t="shared" si="85"/>
        <v>3</v>
      </c>
      <c r="E1817">
        <f t="shared" si="86"/>
        <v>2</v>
      </c>
    </row>
    <row r="1818" spans="1:5">
      <c r="A1818" s="10">
        <v>40746</v>
      </c>
      <c r="B1818" s="9">
        <v>10.31</v>
      </c>
      <c r="C1818">
        <f t="shared" si="84"/>
        <v>2011</v>
      </c>
      <c r="D1818">
        <f t="shared" si="85"/>
        <v>3</v>
      </c>
      <c r="E1818">
        <f t="shared" si="86"/>
        <v>2</v>
      </c>
    </row>
    <row r="1819" spans="1:5">
      <c r="A1819" s="10">
        <v>40749</v>
      </c>
      <c r="B1819" s="9">
        <v>9.99</v>
      </c>
      <c r="C1819">
        <f t="shared" si="84"/>
        <v>2011</v>
      </c>
      <c r="D1819">
        <f t="shared" si="85"/>
        <v>3</v>
      </c>
      <c r="E1819">
        <f t="shared" si="86"/>
        <v>2</v>
      </c>
    </row>
    <row r="1820" spans="1:5">
      <c r="A1820" s="10">
        <v>40750</v>
      </c>
      <c r="B1820" s="9">
        <v>10.085000000000001</v>
      </c>
      <c r="C1820">
        <f t="shared" si="84"/>
        <v>2011</v>
      </c>
      <c r="D1820">
        <f t="shared" si="85"/>
        <v>3</v>
      </c>
      <c r="E1820">
        <f t="shared" si="86"/>
        <v>2</v>
      </c>
    </row>
    <row r="1821" spans="1:5">
      <c r="A1821" s="10">
        <v>40751</v>
      </c>
      <c r="B1821" s="9">
        <v>10.175000000000001</v>
      </c>
      <c r="C1821">
        <f t="shared" si="84"/>
        <v>2011</v>
      </c>
      <c r="D1821">
        <f t="shared" si="85"/>
        <v>3</v>
      </c>
      <c r="E1821">
        <f t="shared" si="86"/>
        <v>2</v>
      </c>
    </row>
    <row r="1822" spans="1:5">
      <c r="A1822" s="10">
        <v>40752</v>
      </c>
      <c r="B1822" s="9">
        <v>10.295</v>
      </c>
      <c r="C1822">
        <f t="shared" si="84"/>
        <v>2011</v>
      </c>
      <c r="D1822">
        <f t="shared" si="85"/>
        <v>3</v>
      </c>
      <c r="E1822">
        <f t="shared" si="86"/>
        <v>2</v>
      </c>
    </row>
    <row r="1823" spans="1:5">
      <c r="A1823" s="10">
        <v>40753</v>
      </c>
      <c r="B1823" s="9">
        <v>9.3800000000000008</v>
      </c>
      <c r="C1823">
        <f t="shared" si="84"/>
        <v>2011</v>
      </c>
      <c r="D1823">
        <f t="shared" si="85"/>
        <v>3</v>
      </c>
      <c r="E1823">
        <f t="shared" si="86"/>
        <v>2</v>
      </c>
    </row>
    <row r="1824" spans="1:5">
      <c r="A1824" s="10">
        <v>40756</v>
      </c>
      <c r="B1824" s="9">
        <v>9.4250000000000007</v>
      </c>
      <c r="C1824">
        <f t="shared" si="84"/>
        <v>2011</v>
      </c>
      <c r="D1824">
        <f t="shared" si="85"/>
        <v>3</v>
      </c>
      <c r="E1824">
        <f t="shared" si="86"/>
        <v>2</v>
      </c>
    </row>
    <row r="1825" spans="1:5">
      <c r="A1825" s="10">
        <v>40757</v>
      </c>
      <c r="B1825" s="9">
        <v>9.52</v>
      </c>
      <c r="C1825">
        <f t="shared" si="84"/>
        <v>2011</v>
      </c>
      <c r="D1825">
        <f t="shared" si="85"/>
        <v>3</v>
      </c>
      <c r="E1825">
        <f t="shared" si="86"/>
        <v>2</v>
      </c>
    </row>
    <row r="1826" spans="1:5">
      <c r="A1826" s="10">
        <v>40758</v>
      </c>
      <c r="B1826" s="9">
        <v>9.5150000000000006</v>
      </c>
      <c r="C1826">
        <f t="shared" si="84"/>
        <v>2011</v>
      </c>
      <c r="D1826">
        <f t="shared" si="85"/>
        <v>3</v>
      </c>
      <c r="E1826">
        <f t="shared" si="86"/>
        <v>2</v>
      </c>
    </row>
    <row r="1827" spans="1:5">
      <c r="A1827" s="10">
        <v>40759</v>
      </c>
      <c r="B1827" s="9">
        <v>9.5500000000000007</v>
      </c>
      <c r="C1827">
        <f t="shared" si="84"/>
        <v>2011</v>
      </c>
      <c r="D1827">
        <f t="shared" si="85"/>
        <v>3</v>
      </c>
      <c r="E1827">
        <f t="shared" si="86"/>
        <v>2</v>
      </c>
    </row>
    <row r="1828" spans="1:5">
      <c r="A1828" s="10">
        <v>40760</v>
      </c>
      <c r="B1828" s="9">
        <v>9.4600000000000009</v>
      </c>
      <c r="C1828">
        <f t="shared" si="84"/>
        <v>2011</v>
      </c>
      <c r="D1828">
        <f t="shared" si="85"/>
        <v>3</v>
      </c>
      <c r="E1828">
        <f t="shared" si="86"/>
        <v>2</v>
      </c>
    </row>
    <row r="1829" spans="1:5">
      <c r="A1829" s="10">
        <v>40763</v>
      </c>
      <c r="B1829" s="9">
        <v>9.2650000000000006</v>
      </c>
      <c r="C1829">
        <f t="shared" si="84"/>
        <v>2011</v>
      </c>
      <c r="D1829">
        <f t="shared" si="85"/>
        <v>3</v>
      </c>
      <c r="E1829">
        <f t="shared" si="86"/>
        <v>2</v>
      </c>
    </row>
    <row r="1830" spans="1:5">
      <c r="A1830" s="10">
        <v>40764</v>
      </c>
      <c r="B1830" s="9">
        <v>9.2750000000000004</v>
      </c>
      <c r="C1830">
        <f t="shared" si="84"/>
        <v>2011</v>
      </c>
      <c r="D1830">
        <f t="shared" si="85"/>
        <v>3</v>
      </c>
      <c r="E1830">
        <f t="shared" si="86"/>
        <v>2</v>
      </c>
    </row>
    <row r="1831" spans="1:5">
      <c r="A1831" s="10">
        <v>40765</v>
      </c>
      <c r="B1831" s="9">
        <v>9.3949999999999996</v>
      </c>
      <c r="C1831">
        <f t="shared" si="84"/>
        <v>2011</v>
      </c>
      <c r="D1831">
        <f t="shared" si="85"/>
        <v>3</v>
      </c>
      <c r="E1831">
        <f t="shared" si="86"/>
        <v>2</v>
      </c>
    </row>
    <row r="1832" spans="1:5">
      <c r="A1832" s="10">
        <v>40766</v>
      </c>
      <c r="B1832" s="9">
        <v>9.75</v>
      </c>
      <c r="C1832">
        <f t="shared" si="84"/>
        <v>2011</v>
      </c>
      <c r="D1832">
        <f t="shared" si="85"/>
        <v>3</v>
      </c>
      <c r="E1832">
        <f t="shared" si="86"/>
        <v>2</v>
      </c>
    </row>
    <row r="1833" spans="1:5">
      <c r="A1833" s="10">
        <v>40767</v>
      </c>
      <c r="B1833" s="9">
        <v>9.7550000000000008</v>
      </c>
      <c r="C1833">
        <f t="shared" si="84"/>
        <v>2011</v>
      </c>
      <c r="D1833">
        <f t="shared" si="85"/>
        <v>3</v>
      </c>
      <c r="E1833">
        <f t="shared" si="86"/>
        <v>2</v>
      </c>
    </row>
    <row r="1834" spans="1:5">
      <c r="A1834" s="10">
        <v>40770</v>
      </c>
      <c r="B1834" s="9">
        <v>9.7949999999999999</v>
      </c>
      <c r="C1834">
        <f t="shared" si="84"/>
        <v>2011</v>
      </c>
      <c r="D1834">
        <f t="shared" si="85"/>
        <v>3</v>
      </c>
      <c r="E1834">
        <f t="shared" si="86"/>
        <v>2</v>
      </c>
    </row>
    <row r="1835" spans="1:5">
      <c r="A1835" s="10">
        <v>40771</v>
      </c>
      <c r="B1835" s="9">
        <v>9.6850000000000005</v>
      </c>
      <c r="C1835">
        <f t="shared" si="84"/>
        <v>2011</v>
      </c>
      <c r="D1835">
        <f t="shared" si="85"/>
        <v>3</v>
      </c>
      <c r="E1835">
        <f t="shared" si="86"/>
        <v>2</v>
      </c>
    </row>
    <row r="1836" spans="1:5">
      <c r="A1836" s="10">
        <v>40772</v>
      </c>
      <c r="B1836" s="9">
        <v>9.6850000000000005</v>
      </c>
      <c r="C1836">
        <f t="shared" si="84"/>
        <v>2011</v>
      </c>
      <c r="D1836">
        <f t="shared" si="85"/>
        <v>3</v>
      </c>
      <c r="E1836">
        <f t="shared" si="86"/>
        <v>2</v>
      </c>
    </row>
    <row r="1837" spans="1:5">
      <c r="A1837" s="10">
        <v>40773</v>
      </c>
      <c r="B1837" s="9">
        <v>9.35</v>
      </c>
      <c r="C1837">
        <f t="shared" si="84"/>
        <v>2011</v>
      </c>
      <c r="D1837">
        <f t="shared" si="85"/>
        <v>3</v>
      </c>
      <c r="E1837">
        <f t="shared" si="86"/>
        <v>2</v>
      </c>
    </row>
    <row r="1838" spans="1:5">
      <c r="A1838" s="10">
        <v>40774</v>
      </c>
      <c r="B1838" s="9">
        <v>9.34</v>
      </c>
      <c r="C1838">
        <f t="shared" si="84"/>
        <v>2011</v>
      </c>
      <c r="D1838">
        <f t="shared" si="85"/>
        <v>3</v>
      </c>
      <c r="E1838">
        <f t="shared" si="86"/>
        <v>2</v>
      </c>
    </row>
    <row r="1839" spans="1:5">
      <c r="A1839" s="10">
        <v>40777</v>
      </c>
      <c r="B1839" s="9">
        <v>9.1449999999999996</v>
      </c>
      <c r="C1839">
        <f t="shared" si="84"/>
        <v>2011</v>
      </c>
      <c r="D1839">
        <f t="shared" si="85"/>
        <v>3</v>
      </c>
      <c r="E1839">
        <f t="shared" si="86"/>
        <v>2</v>
      </c>
    </row>
    <row r="1840" spans="1:5">
      <c r="A1840" s="10">
        <v>40778</v>
      </c>
      <c r="B1840" s="9">
        <v>9.2449999999999992</v>
      </c>
      <c r="C1840">
        <f t="shared" si="84"/>
        <v>2011</v>
      </c>
      <c r="D1840">
        <f t="shared" si="85"/>
        <v>3</v>
      </c>
      <c r="E1840">
        <f t="shared" si="86"/>
        <v>2</v>
      </c>
    </row>
    <row r="1841" spans="1:5">
      <c r="A1841" s="10">
        <v>40779</v>
      </c>
      <c r="B1841" s="9">
        <v>9.27</v>
      </c>
      <c r="C1841">
        <f t="shared" si="84"/>
        <v>2011</v>
      </c>
      <c r="D1841">
        <f t="shared" si="85"/>
        <v>3</v>
      </c>
      <c r="E1841">
        <f t="shared" si="86"/>
        <v>2</v>
      </c>
    </row>
    <row r="1842" spans="1:5">
      <c r="A1842" s="10">
        <v>40780</v>
      </c>
      <c r="B1842" s="9">
        <v>9.3550000000000004</v>
      </c>
      <c r="C1842">
        <f t="shared" si="84"/>
        <v>2011</v>
      </c>
      <c r="D1842">
        <f t="shared" si="85"/>
        <v>3</v>
      </c>
      <c r="E1842">
        <f t="shared" si="86"/>
        <v>2</v>
      </c>
    </row>
    <row r="1843" spans="1:5">
      <c r="A1843" s="10">
        <v>40781</v>
      </c>
      <c r="B1843" s="9">
        <v>9.2449999999999992</v>
      </c>
      <c r="C1843">
        <f t="shared" si="84"/>
        <v>2011</v>
      </c>
      <c r="D1843">
        <f t="shared" si="85"/>
        <v>3</v>
      </c>
      <c r="E1843">
        <f t="shared" si="86"/>
        <v>2</v>
      </c>
    </row>
    <row r="1844" spans="1:5">
      <c r="A1844" s="10">
        <v>40784</v>
      </c>
      <c r="B1844" s="9">
        <v>9.3550000000000004</v>
      </c>
      <c r="C1844">
        <f t="shared" si="84"/>
        <v>2011</v>
      </c>
      <c r="D1844">
        <f t="shared" si="85"/>
        <v>3</v>
      </c>
      <c r="E1844">
        <f t="shared" si="86"/>
        <v>2</v>
      </c>
    </row>
    <row r="1845" spans="1:5">
      <c r="A1845" s="10">
        <v>40785</v>
      </c>
      <c r="B1845" s="9">
        <v>9.34</v>
      </c>
      <c r="C1845">
        <f t="shared" si="84"/>
        <v>2011</v>
      </c>
      <c r="D1845">
        <f t="shared" si="85"/>
        <v>3</v>
      </c>
      <c r="E1845">
        <f t="shared" si="86"/>
        <v>2</v>
      </c>
    </row>
    <row r="1846" spans="1:5">
      <c r="A1846" s="10">
        <v>40786</v>
      </c>
      <c r="B1846" s="9">
        <v>9.125</v>
      </c>
      <c r="C1846">
        <f t="shared" si="84"/>
        <v>2011</v>
      </c>
      <c r="D1846">
        <f t="shared" si="85"/>
        <v>3</v>
      </c>
      <c r="E1846">
        <f t="shared" si="86"/>
        <v>2</v>
      </c>
    </row>
    <row r="1847" spans="1:5">
      <c r="A1847" s="10">
        <v>40787</v>
      </c>
      <c r="B1847" s="9">
        <v>9.0549999999999997</v>
      </c>
      <c r="C1847">
        <f t="shared" si="84"/>
        <v>2011</v>
      </c>
      <c r="D1847">
        <f t="shared" si="85"/>
        <v>3</v>
      </c>
      <c r="E1847">
        <f t="shared" si="86"/>
        <v>2</v>
      </c>
    </row>
    <row r="1848" spans="1:5">
      <c r="A1848" s="10">
        <v>40788</v>
      </c>
      <c r="B1848" s="9">
        <v>8.99</v>
      </c>
      <c r="C1848">
        <f t="shared" si="84"/>
        <v>2011</v>
      </c>
      <c r="D1848">
        <f t="shared" si="85"/>
        <v>3</v>
      </c>
      <c r="E1848">
        <f t="shared" si="86"/>
        <v>2</v>
      </c>
    </row>
    <row r="1849" spans="1:5">
      <c r="A1849" s="10">
        <v>40791</v>
      </c>
      <c r="B1849" s="9">
        <v>8.9849999999999994</v>
      </c>
      <c r="C1849">
        <f t="shared" si="84"/>
        <v>2011</v>
      </c>
      <c r="D1849">
        <f t="shared" si="85"/>
        <v>3</v>
      </c>
      <c r="E1849">
        <f t="shared" si="86"/>
        <v>2</v>
      </c>
    </row>
    <row r="1850" spans="1:5">
      <c r="A1850" s="10">
        <v>40792</v>
      </c>
      <c r="B1850" s="9">
        <v>8.9049999999999994</v>
      </c>
      <c r="C1850">
        <f t="shared" si="84"/>
        <v>2011</v>
      </c>
      <c r="D1850">
        <f t="shared" si="85"/>
        <v>3</v>
      </c>
      <c r="E1850">
        <f t="shared" si="86"/>
        <v>2</v>
      </c>
    </row>
    <row r="1851" spans="1:5">
      <c r="A1851" s="10">
        <v>40793</v>
      </c>
      <c r="B1851" s="9">
        <v>8.9250000000000007</v>
      </c>
      <c r="C1851">
        <f t="shared" si="84"/>
        <v>2011</v>
      </c>
      <c r="D1851">
        <f t="shared" si="85"/>
        <v>3</v>
      </c>
      <c r="E1851">
        <f t="shared" si="86"/>
        <v>2</v>
      </c>
    </row>
    <row r="1852" spans="1:5">
      <c r="A1852" s="10">
        <v>40794</v>
      </c>
      <c r="B1852" s="9">
        <v>8.9949999999999992</v>
      </c>
      <c r="C1852">
        <f t="shared" si="84"/>
        <v>2011</v>
      </c>
      <c r="D1852">
        <f t="shared" si="85"/>
        <v>3</v>
      </c>
      <c r="E1852">
        <f t="shared" si="86"/>
        <v>2</v>
      </c>
    </row>
    <row r="1853" spans="1:5">
      <c r="A1853" s="10">
        <v>40795</v>
      </c>
      <c r="B1853" s="9">
        <v>8.8450000000000006</v>
      </c>
      <c r="C1853">
        <f t="shared" si="84"/>
        <v>2011</v>
      </c>
      <c r="D1853">
        <f t="shared" si="85"/>
        <v>3</v>
      </c>
      <c r="E1853">
        <f t="shared" si="86"/>
        <v>2</v>
      </c>
    </row>
    <row r="1854" spans="1:5">
      <c r="A1854" s="10">
        <v>40799</v>
      </c>
      <c r="B1854" s="9">
        <v>8.8249999999999993</v>
      </c>
      <c r="C1854">
        <f t="shared" si="84"/>
        <v>2011</v>
      </c>
      <c r="D1854">
        <f t="shared" si="85"/>
        <v>3</v>
      </c>
      <c r="E1854">
        <f t="shared" si="86"/>
        <v>2</v>
      </c>
    </row>
    <row r="1855" spans="1:5">
      <c r="A1855" s="10">
        <v>40800</v>
      </c>
      <c r="B1855" s="9">
        <v>8.8149999999999995</v>
      </c>
      <c r="C1855">
        <f t="shared" si="84"/>
        <v>2011</v>
      </c>
      <c r="D1855">
        <f t="shared" si="85"/>
        <v>3</v>
      </c>
      <c r="E1855">
        <f t="shared" si="86"/>
        <v>2</v>
      </c>
    </row>
    <row r="1856" spans="1:5">
      <c r="A1856" s="10">
        <v>40801</v>
      </c>
      <c r="B1856" s="9">
        <v>8.93</v>
      </c>
      <c r="C1856">
        <f t="shared" si="84"/>
        <v>2011</v>
      </c>
      <c r="D1856">
        <f t="shared" si="85"/>
        <v>3</v>
      </c>
      <c r="E1856">
        <f t="shared" si="86"/>
        <v>2</v>
      </c>
    </row>
    <row r="1857" spans="1:5">
      <c r="A1857" s="10">
        <v>40802</v>
      </c>
      <c r="B1857" s="9">
        <v>8.7650000000000006</v>
      </c>
      <c r="C1857">
        <f t="shared" si="84"/>
        <v>2011</v>
      </c>
      <c r="D1857">
        <f t="shared" si="85"/>
        <v>3</v>
      </c>
      <c r="E1857">
        <f t="shared" si="86"/>
        <v>2</v>
      </c>
    </row>
    <row r="1858" spans="1:5">
      <c r="A1858" s="10">
        <v>40805</v>
      </c>
      <c r="B1858" s="9">
        <v>8.67</v>
      </c>
      <c r="C1858">
        <f t="shared" si="84"/>
        <v>2011</v>
      </c>
      <c r="D1858">
        <f t="shared" si="85"/>
        <v>3</v>
      </c>
      <c r="E1858">
        <f t="shared" si="86"/>
        <v>2</v>
      </c>
    </row>
    <row r="1859" spans="1:5">
      <c r="A1859" s="10">
        <v>40806</v>
      </c>
      <c r="B1859" s="9">
        <v>8.65</v>
      </c>
      <c r="C1859">
        <f t="shared" ref="C1859:C1922" si="87">YEAR(A1859)</f>
        <v>2011</v>
      </c>
      <c r="D1859">
        <f t="shared" ref="D1859:D1922" si="88">ROUNDUP(MONTH(A1859)/3,0)</f>
        <v>3</v>
      </c>
      <c r="E1859">
        <f t="shared" ref="E1859:E1922" si="89">ROUND((D1859/2),0)</f>
        <v>2</v>
      </c>
    </row>
    <row r="1860" spans="1:5">
      <c r="A1860" s="10">
        <v>40807</v>
      </c>
      <c r="B1860" s="9">
        <v>8.7949999999999999</v>
      </c>
      <c r="C1860">
        <f t="shared" si="87"/>
        <v>2011</v>
      </c>
      <c r="D1860">
        <f t="shared" si="88"/>
        <v>3</v>
      </c>
      <c r="E1860">
        <f t="shared" si="89"/>
        <v>2</v>
      </c>
    </row>
    <row r="1861" spans="1:5">
      <c r="A1861" s="10">
        <v>40808</v>
      </c>
      <c r="B1861" s="9">
        <v>8.6300000000000008</v>
      </c>
      <c r="C1861">
        <f t="shared" si="87"/>
        <v>2011</v>
      </c>
      <c r="D1861">
        <f t="shared" si="88"/>
        <v>3</v>
      </c>
      <c r="E1861">
        <f t="shared" si="89"/>
        <v>2</v>
      </c>
    </row>
    <row r="1862" spans="1:5">
      <c r="A1862" s="10">
        <v>40809</v>
      </c>
      <c r="B1862" s="9">
        <v>8.44</v>
      </c>
      <c r="C1862">
        <f t="shared" si="87"/>
        <v>2011</v>
      </c>
      <c r="D1862">
        <f t="shared" si="88"/>
        <v>3</v>
      </c>
      <c r="E1862">
        <f t="shared" si="89"/>
        <v>2</v>
      </c>
    </row>
    <row r="1863" spans="1:5">
      <c r="A1863" s="10">
        <v>40812</v>
      </c>
      <c r="B1863" s="9">
        <v>8.4</v>
      </c>
      <c r="C1863">
        <f t="shared" si="87"/>
        <v>2011</v>
      </c>
      <c r="D1863">
        <f t="shared" si="88"/>
        <v>3</v>
      </c>
      <c r="E1863">
        <f t="shared" si="89"/>
        <v>2</v>
      </c>
    </row>
    <row r="1864" spans="1:5">
      <c r="A1864" s="10">
        <v>40813</v>
      </c>
      <c r="B1864" s="9">
        <v>8.5749999999999993</v>
      </c>
      <c r="C1864">
        <f t="shared" si="87"/>
        <v>2011</v>
      </c>
      <c r="D1864">
        <f t="shared" si="88"/>
        <v>3</v>
      </c>
      <c r="E1864">
        <f t="shared" si="89"/>
        <v>2</v>
      </c>
    </row>
    <row r="1865" spans="1:5">
      <c r="A1865" s="10">
        <v>40814</v>
      </c>
      <c r="B1865" s="9">
        <v>8.4700000000000006</v>
      </c>
      <c r="C1865">
        <f t="shared" si="87"/>
        <v>2011</v>
      </c>
      <c r="D1865">
        <f t="shared" si="88"/>
        <v>3</v>
      </c>
      <c r="E1865">
        <f t="shared" si="89"/>
        <v>2</v>
      </c>
    </row>
    <row r="1866" spans="1:5">
      <c r="A1866" s="10">
        <v>40815</v>
      </c>
      <c r="B1866" s="9">
        <v>8.2349999999999994</v>
      </c>
      <c r="C1866">
        <f t="shared" si="87"/>
        <v>2011</v>
      </c>
      <c r="D1866">
        <f t="shared" si="88"/>
        <v>3</v>
      </c>
      <c r="E1866">
        <f t="shared" si="89"/>
        <v>2</v>
      </c>
    </row>
    <row r="1867" spans="1:5">
      <c r="A1867" s="10">
        <v>40816</v>
      </c>
      <c r="B1867" s="9">
        <v>8.1649999999999991</v>
      </c>
      <c r="C1867">
        <f t="shared" si="87"/>
        <v>2011</v>
      </c>
      <c r="D1867">
        <f t="shared" si="88"/>
        <v>3</v>
      </c>
      <c r="E1867">
        <f t="shared" si="89"/>
        <v>2</v>
      </c>
    </row>
    <row r="1868" spans="1:5">
      <c r="A1868" s="10">
        <v>40826</v>
      </c>
      <c r="B1868" s="9">
        <v>8.17</v>
      </c>
      <c r="C1868">
        <f t="shared" si="87"/>
        <v>2011</v>
      </c>
      <c r="D1868">
        <f t="shared" si="88"/>
        <v>4</v>
      </c>
      <c r="E1868">
        <f t="shared" si="89"/>
        <v>2</v>
      </c>
    </row>
    <row r="1869" spans="1:5">
      <c r="A1869" s="10">
        <v>40827</v>
      </c>
      <c r="B1869" s="9">
        <v>8.1649999999999991</v>
      </c>
      <c r="C1869">
        <f t="shared" si="87"/>
        <v>2011</v>
      </c>
      <c r="D1869">
        <f t="shared" si="88"/>
        <v>4</v>
      </c>
      <c r="E1869">
        <f t="shared" si="89"/>
        <v>2</v>
      </c>
    </row>
    <row r="1870" spans="1:5">
      <c r="A1870" s="10">
        <v>40828</v>
      </c>
      <c r="B1870" s="9">
        <v>8.44</v>
      </c>
      <c r="C1870">
        <f t="shared" si="87"/>
        <v>2011</v>
      </c>
      <c r="D1870">
        <f t="shared" si="88"/>
        <v>4</v>
      </c>
      <c r="E1870">
        <f t="shared" si="89"/>
        <v>2</v>
      </c>
    </row>
    <row r="1871" spans="1:5">
      <c r="A1871" s="10">
        <v>40829</v>
      </c>
      <c r="B1871" s="9">
        <v>8.49</v>
      </c>
      <c r="C1871">
        <f t="shared" si="87"/>
        <v>2011</v>
      </c>
      <c r="D1871">
        <f t="shared" si="88"/>
        <v>4</v>
      </c>
      <c r="E1871">
        <f t="shared" si="89"/>
        <v>2</v>
      </c>
    </row>
    <row r="1872" spans="1:5">
      <c r="A1872" s="10">
        <v>40830</v>
      </c>
      <c r="B1872" s="9">
        <v>8.43</v>
      </c>
      <c r="C1872">
        <f t="shared" si="87"/>
        <v>2011</v>
      </c>
      <c r="D1872">
        <f t="shared" si="88"/>
        <v>4</v>
      </c>
      <c r="E1872">
        <f t="shared" si="89"/>
        <v>2</v>
      </c>
    </row>
    <row r="1873" spans="1:5">
      <c r="A1873" s="10">
        <v>40833</v>
      </c>
      <c r="B1873" s="9">
        <v>8.4499999999999993</v>
      </c>
      <c r="C1873">
        <f t="shared" si="87"/>
        <v>2011</v>
      </c>
      <c r="D1873">
        <f t="shared" si="88"/>
        <v>4</v>
      </c>
      <c r="E1873">
        <f t="shared" si="89"/>
        <v>2</v>
      </c>
    </row>
    <row r="1874" spans="1:5">
      <c r="A1874" s="10">
        <v>40834</v>
      </c>
      <c r="B1874" s="9">
        <v>8.1999999999999993</v>
      </c>
      <c r="C1874">
        <f t="shared" si="87"/>
        <v>2011</v>
      </c>
      <c r="D1874">
        <f t="shared" si="88"/>
        <v>4</v>
      </c>
      <c r="E1874">
        <f t="shared" si="89"/>
        <v>2</v>
      </c>
    </row>
    <row r="1875" spans="1:5">
      <c r="A1875" s="10">
        <v>40835</v>
      </c>
      <c r="B1875" s="9">
        <v>8.1999999999999993</v>
      </c>
      <c r="C1875">
        <f t="shared" si="87"/>
        <v>2011</v>
      </c>
      <c r="D1875">
        <f t="shared" si="88"/>
        <v>4</v>
      </c>
      <c r="E1875">
        <f t="shared" si="89"/>
        <v>2</v>
      </c>
    </row>
    <row r="1876" spans="1:5">
      <c r="A1876" s="10">
        <v>40836</v>
      </c>
      <c r="B1876" s="9">
        <v>7.915</v>
      </c>
      <c r="C1876">
        <f t="shared" si="87"/>
        <v>2011</v>
      </c>
      <c r="D1876">
        <f t="shared" si="88"/>
        <v>4</v>
      </c>
      <c r="E1876">
        <f t="shared" si="89"/>
        <v>2</v>
      </c>
    </row>
    <row r="1877" spans="1:5">
      <c r="A1877" s="10">
        <v>40837</v>
      </c>
      <c r="B1877" s="9">
        <v>7.6050000000000004</v>
      </c>
      <c r="C1877">
        <f t="shared" si="87"/>
        <v>2011</v>
      </c>
      <c r="D1877">
        <f t="shared" si="88"/>
        <v>4</v>
      </c>
      <c r="E1877">
        <f t="shared" si="89"/>
        <v>2</v>
      </c>
    </row>
    <row r="1878" spans="1:5">
      <c r="A1878" s="10">
        <v>40840</v>
      </c>
      <c r="B1878" s="9">
        <v>8.06</v>
      </c>
      <c r="C1878">
        <f t="shared" si="87"/>
        <v>2011</v>
      </c>
      <c r="D1878">
        <f t="shared" si="88"/>
        <v>4</v>
      </c>
      <c r="E1878">
        <f t="shared" si="89"/>
        <v>2</v>
      </c>
    </row>
    <row r="1879" spans="1:5">
      <c r="A1879" s="10">
        <v>40841</v>
      </c>
      <c r="B1879" s="9">
        <v>8.3949999999999996</v>
      </c>
      <c r="C1879">
        <f t="shared" si="87"/>
        <v>2011</v>
      </c>
      <c r="D1879">
        <f t="shared" si="88"/>
        <v>4</v>
      </c>
      <c r="E1879">
        <f t="shared" si="89"/>
        <v>2</v>
      </c>
    </row>
    <row r="1880" spans="1:5">
      <c r="A1880" s="10">
        <v>40842</v>
      </c>
      <c r="B1880" s="9">
        <v>8.57</v>
      </c>
      <c r="C1880">
        <f t="shared" si="87"/>
        <v>2011</v>
      </c>
      <c r="D1880">
        <f t="shared" si="88"/>
        <v>4</v>
      </c>
      <c r="E1880">
        <f t="shared" si="89"/>
        <v>2</v>
      </c>
    </row>
    <row r="1881" spans="1:5">
      <c r="A1881" s="10">
        <v>40843</v>
      </c>
      <c r="B1881" s="9">
        <v>8.59</v>
      </c>
      <c r="C1881">
        <f t="shared" si="87"/>
        <v>2011</v>
      </c>
      <c r="D1881">
        <f t="shared" si="88"/>
        <v>4</v>
      </c>
      <c r="E1881">
        <f t="shared" si="89"/>
        <v>2</v>
      </c>
    </row>
    <row r="1882" spans="1:5">
      <c r="A1882" s="10">
        <v>40844</v>
      </c>
      <c r="B1882" s="9">
        <v>8.6</v>
      </c>
      <c r="C1882">
        <f t="shared" si="87"/>
        <v>2011</v>
      </c>
      <c r="D1882">
        <f t="shared" si="88"/>
        <v>4</v>
      </c>
      <c r="E1882">
        <f t="shared" si="89"/>
        <v>2</v>
      </c>
    </row>
    <row r="1883" spans="1:5">
      <c r="A1883" s="10">
        <v>40847</v>
      </c>
      <c r="B1883" s="9">
        <v>8.7550000000000008</v>
      </c>
      <c r="C1883">
        <f t="shared" si="87"/>
        <v>2011</v>
      </c>
      <c r="D1883">
        <f t="shared" si="88"/>
        <v>4</v>
      </c>
      <c r="E1883">
        <f t="shared" si="89"/>
        <v>2</v>
      </c>
    </row>
    <row r="1884" spans="1:5">
      <c r="A1884" s="10">
        <v>40848</v>
      </c>
      <c r="B1884" s="9">
        <v>8.75</v>
      </c>
      <c r="C1884">
        <f t="shared" si="87"/>
        <v>2011</v>
      </c>
      <c r="D1884">
        <f t="shared" si="88"/>
        <v>4</v>
      </c>
      <c r="E1884">
        <f t="shared" si="89"/>
        <v>2</v>
      </c>
    </row>
    <row r="1885" spans="1:5">
      <c r="A1885" s="10">
        <v>40849</v>
      </c>
      <c r="B1885" s="9">
        <v>8.8550000000000004</v>
      </c>
      <c r="C1885">
        <f t="shared" si="87"/>
        <v>2011</v>
      </c>
      <c r="D1885">
        <f t="shared" si="88"/>
        <v>4</v>
      </c>
      <c r="E1885">
        <f t="shared" si="89"/>
        <v>2</v>
      </c>
    </row>
    <row r="1886" spans="1:5">
      <c r="A1886" s="10">
        <v>40850</v>
      </c>
      <c r="B1886" s="9">
        <v>9.0250000000000004</v>
      </c>
      <c r="C1886">
        <f t="shared" si="87"/>
        <v>2011</v>
      </c>
      <c r="D1886">
        <f t="shared" si="88"/>
        <v>4</v>
      </c>
      <c r="E1886">
        <f t="shared" si="89"/>
        <v>2</v>
      </c>
    </row>
    <row r="1887" spans="1:5">
      <c r="A1887" s="10">
        <v>40851</v>
      </c>
      <c r="B1887" s="9">
        <v>9.0549999999999997</v>
      </c>
      <c r="C1887">
        <f t="shared" si="87"/>
        <v>2011</v>
      </c>
      <c r="D1887">
        <f t="shared" si="88"/>
        <v>4</v>
      </c>
      <c r="E1887">
        <f t="shared" si="89"/>
        <v>2</v>
      </c>
    </row>
    <row r="1888" spans="1:5">
      <c r="A1888" s="10">
        <v>40854</v>
      </c>
      <c r="B1888" s="9">
        <v>8.9749999999999996</v>
      </c>
      <c r="C1888">
        <f t="shared" si="87"/>
        <v>2011</v>
      </c>
      <c r="D1888">
        <f t="shared" si="88"/>
        <v>4</v>
      </c>
      <c r="E1888">
        <f t="shared" si="89"/>
        <v>2</v>
      </c>
    </row>
    <row r="1889" spans="1:5">
      <c r="A1889" s="10">
        <v>40855</v>
      </c>
      <c r="B1889" s="9">
        <v>8.7249999999999996</v>
      </c>
      <c r="C1889">
        <f t="shared" si="87"/>
        <v>2011</v>
      </c>
      <c r="D1889">
        <f t="shared" si="88"/>
        <v>4</v>
      </c>
      <c r="E1889">
        <f t="shared" si="89"/>
        <v>2</v>
      </c>
    </row>
    <row r="1890" spans="1:5">
      <c r="A1890" s="10">
        <v>40856</v>
      </c>
      <c r="B1890" s="9">
        <v>8.8350000000000009</v>
      </c>
      <c r="C1890">
        <f t="shared" si="87"/>
        <v>2011</v>
      </c>
      <c r="D1890">
        <f t="shared" si="88"/>
        <v>4</v>
      </c>
      <c r="E1890">
        <f t="shared" si="89"/>
        <v>2</v>
      </c>
    </row>
    <row r="1891" spans="1:5">
      <c r="A1891" s="10">
        <v>40857</v>
      </c>
      <c r="B1891" s="9">
        <v>8.8450000000000006</v>
      </c>
      <c r="C1891">
        <f t="shared" si="87"/>
        <v>2011</v>
      </c>
      <c r="D1891">
        <f t="shared" si="88"/>
        <v>4</v>
      </c>
      <c r="E1891">
        <f t="shared" si="89"/>
        <v>2</v>
      </c>
    </row>
    <row r="1892" spans="1:5">
      <c r="A1892" s="10">
        <v>40858</v>
      </c>
      <c r="B1892" s="9">
        <v>8.9749999999999996</v>
      </c>
      <c r="C1892">
        <f t="shared" si="87"/>
        <v>2011</v>
      </c>
      <c r="D1892">
        <f t="shared" si="88"/>
        <v>4</v>
      </c>
      <c r="E1892">
        <f t="shared" si="89"/>
        <v>2</v>
      </c>
    </row>
    <row r="1893" spans="1:5">
      <c r="A1893" s="10">
        <v>40861</v>
      </c>
      <c r="B1893" s="9">
        <v>9.3249999999999993</v>
      </c>
      <c r="C1893">
        <f t="shared" si="87"/>
        <v>2011</v>
      </c>
      <c r="D1893">
        <f t="shared" si="88"/>
        <v>4</v>
      </c>
      <c r="E1893">
        <f t="shared" si="89"/>
        <v>2</v>
      </c>
    </row>
    <row r="1894" spans="1:5">
      <c r="A1894" s="10">
        <v>40862</v>
      </c>
      <c r="B1894" s="9">
        <v>9.4250000000000007</v>
      </c>
      <c r="C1894">
        <f t="shared" si="87"/>
        <v>2011</v>
      </c>
      <c r="D1894">
        <f t="shared" si="88"/>
        <v>4</v>
      </c>
      <c r="E1894">
        <f t="shared" si="89"/>
        <v>2</v>
      </c>
    </row>
    <row r="1895" spans="1:5">
      <c r="A1895" s="10">
        <v>40863</v>
      </c>
      <c r="B1895" s="9">
        <v>9.2899999999999991</v>
      </c>
      <c r="C1895">
        <f t="shared" si="87"/>
        <v>2011</v>
      </c>
      <c r="D1895">
        <f t="shared" si="88"/>
        <v>4</v>
      </c>
      <c r="E1895">
        <f t="shared" si="89"/>
        <v>2</v>
      </c>
    </row>
    <row r="1896" spans="1:5">
      <c r="A1896" s="10">
        <v>40864</v>
      </c>
      <c r="B1896" s="9">
        <v>9.36</v>
      </c>
      <c r="C1896">
        <f t="shared" si="87"/>
        <v>2011</v>
      </c>
      <c r="D1896">
        <f t="shared" si="88"/>
        <v>4</v>
      </c>
      <c r="E1896">
        <f t="shared" si="89"/>
        <v>2</v>
      </c>
    </row>
    <row r="1897" spans="1:5">
      <c r="A1897" s="10">
        <v>40865</v>
      </c>
      <c r="B1897" s="9">
        <v>9.43</v>
      </c>
      <c r="C1897">
        <f t="shared" si="87"/>
        <v>2011</v>
      </c>
      <c r="D1897">
        <f t="shared" si="88"/>
        <v>4</v>
      </c>
      <c r="E1897">
        <f t="shared" si="89"/>
        <v>2</v>
      </c>
    </row>
    <row r="1898" spans="1:5">
      <c r="A1898" s="10">
        <v>40868</v>
      </c>
      <c r="B1898" s="9">
        <v>9.09</v>
      </c>
      <c r="C1898">
        <f t="shared" si="87"/>
        <v>2011</v>
      </c>
      <c r="D1898">
        <f t="shared" si="88"/>
        <v>4</v>
      </c>
      <c r="E1898">
        <f t="shared" si="89"/>
        <v>2</v>
      </c>
    </row>
    <row r="1899" spans="1:5">
      <c r="A1899" s="10">
        <v>40869</v>
      </c>
      <c r="B1899" s="9">
        <v>9.15</v>
      </c>
      <c r="C1899">
        <f t="shared" si="87"/>
        <v>2011</v>
      </c>
      <c r="D1899">
        <f t="shared" si="88"/>
        <v>4</v>
      </c>
      <c r="E1899">
        <f t="shared" si="89"/>
        <v>2</v>
      </c>
    </row>
    <row r="1900" spans="1:5">
      <c r="A1900" s="10">
        <v>40870</v>
      </c>
      <c r="B1900" s="9">
        <v>9.15</v>
      </c>
      <c r="C1900">
        <f t="shared" si="87"/>
        <v>2011</v>
      </c>
      <c r="D1900">
        <f t="shared" si="88"/>
        <v>4</v>
      </c>
      <c r="E1900">
        <f t="shared" si="89"/>
        <v>2</v>
      </c>
    </row>
    <row r="1901" spans="1:5">
      <c r="A1901" s="10">
        <v>40871</v>
      </c>
      <c r="B1901" s="9">
        <v>9.2799999999999994</v>
      </c>
      <c r="C1901">
        <f t="shared" si="87"/>
        <v>2011</v>
      </c>
      <c r="D1901">
        <f t="shared" si="88"/>
        <v>4</v>
      </c>
      <c r="E1901">
        <f t="shared" si="89"/>
        <v>2</v>
      </c>
    </row>
    <row r="1902" spans="1:5">
      <c r="A1902" s="10">
        <v>40872</v>
      </c>
      <c r="B1902" s="9">
        <v>9.4049999999999994</v>
      </c>
      <c r="C1902">
        <f t="shared" si="87"/>
        <v>2011</v>
      </c>
      <c r="D1902">
        <f t="shared" si="88"/>
        <v>4</v>
      </c>
      <c r="E1902">
        <f t="shared" si="89"/>
        <v>2</v>
      </c>
    </row>
    <row r="1903" spans="1:5">
      <c r="A1903" s="10">
        <v>40875</v>
      </c>
      <c r="B1903" s="9">
        <v>9.4550000000000001</v>
      </c>
      <c r="C1903">
        <f t="shared" si="87"/>
        <v>2011</v>
      </c>
      <c r="D1903">
        <f t="shared" si="88"/>
        <v>4</v>
      </c>
      <c r="E1903">
        <f t="shared" si="89"/>
        <v>2</v>
      </c>
    </row>
    <row r="1904" spans="1:5">
      <c r="A1904" s="10">
        <v>40876</v>
      </c>
      <c r="B1904" s="9">
        <v>9.4450000000000003</v>
      </c>
      <c r="C1904">
        <f t="shared" si="87"/>
        <v>2011</v>
      </c>
      <c r="D1904">
        <f t="shared" si="88"/>
        <v>4</v>
      </c>
      <c r="E1904">
        <f t="shared" si="89"/>
        <v>2</v>
      </c>
    </row>
    <row r="1905" spans="1:5">
      <c r="A1905" s="10">
        <v>40877</v>
      </c>
      <c r="B1905" s="9">
        <v>9.2650000000000006</v>
      </c>
      <c r="C1905">
        <f t="shared" si="87"/>
        <v>2011</v>
      </c>
      <c r="D1905">
        <f t="shared" si="88"/>
        <v>4</v>
      </c>
      <c r="E1905">
        <f t="shared" si="89"/>
        <v>2</v>
      </c>
    </row>
    <row r="1906" spans="1:5">
      <c r="A1906" s="10">
        <v>40878</v>
      </c>
      <c r="B1906" s="9">
        <v>9.4049999999999994</v>
      </c>
      <c r="C1906">
        <f t="shared" si="87"/>
        <v>2011</v>
      </c>
      <c r="D1906">
        <f t="shared" si="88"/>
        <v>4</v>
      </c>
      <c r="E1906">
        <f t="shared" si="89"/>
        <v>2</v>
      </c>
    </row>
    <row r="1907" spans="1:5">
      <c r="A1907" s="10">
        <v>40879</v>
      </c>
      <c r="B1907" s="9">
        <v>9.1850000000000005</v>
      </c>
      <c r="C1907">
        <f t="shared" si="87"/>
        <v>2011</v>
      </c>
      <c r="D1907">
        <f t="shared" si="88"/>
        <v>4</v>
      </c>
      <c r="E1907">
        <f t="shared" si="89"/>
        <v>2</v>
      </c>
    </row>
    <row r="1908" spans="1:5">
      <c r="A1908" s="10">
        <v>40882</v>
      </c>
      <c r="B1908" s="9">
        <v>8.7949999999999999</v>
      </c>
      <c r="C1908">
        <f t="shared" si="87"/>
        <v>2011</v>
      </c>
      <c r="D1908">
        <f t="shared" si="88"/>
        <v>4</v>
      </c>
      <c r="E1908">
        <f t="shared" si="89"/>
        <v>2</v>
      </c>
    </row>
    <row r="1909" spans="1:5">
      <c r="A1909" s="10">
        <v>40883</v>
      </c>
      <c r="B1909" s="9">
        <v>8.76</v>
      </c>
      <c r="C1909">
        <f t="shared" si="87"/>
        <v>2011</v>
      </c>
      <c r="D1909">
        <f t="shared" si="88"/>
        <v>4</v>
      </c>
      <c r="E1909">
        <f t="shared" si="89"/>
        <v>2</v>
      </c>
    </row>
    <row r="1910" spans="1:5">
      <c r="A1910" s="10">
        <v>40884</v>
      </c>
      <c r="B1910" s="9">
        <v>8.7050000000000001</v>
      </c>
      <c r="C1910">
        <f t="shared" si="87"/>
        <v>2011</v>
      </c>
      <c r="D1910">
        <f t="shared" si="88"/>
        <v>4</v>
      </c>
      <c r="E1910">
        <f t="shared" si="89"/>
        <v>2</v>
      </c>
    </row>
    <row r="1911" spans="1:5">
      <c r="A1911" s="10">
        <v>40885</v>
      </c>
      <c r="B1911" s="9">
        <v>8.625</v>
      </c>
      <c r="C1911">
        <f t="shared" si="87"/>
        <v>2011</v>
      </c>
      <c r="D1911">
        <f t="shared" si="88"/>
        <v>4</v>
      </c>
      <c r="E1911">
        <f t="shared" si="89"/>
        <v>2</v>
      </c>
    </row>
    <row r="1912" spans="1:5">
      <c r="A1912" s="10">
        <v>40886</v>
      </c>
      <c r="B1912" s="9">
        <v>8.3849999999999998</v>
      </c>
      <c r="C1912">
        <f t="shared" si="87"/>
        <v>2011</v>
      </c>
      <c r="D1912">
        <f t="shared" si="88"/>
        <v>4</v>
      </c>
      <c r="E1912">
        <f t="shared" si="89"/>
        <v>2</v>
      </c>
    </row>
    <row r="1913" spans="1:5">
      <c r="A1913" s="10">
        <v>40889</v>
      </c>
      <c r="B1913" s="9">
        <v>8.3949999999999996</v>
      </c>
      <c r="C1913">
        <f t="shared" si="87"/>
        <v>2011</v>
      </c>
      <c r="D1913">
        <f t="shared" si="88"/>
        <v>4</v>
      </c>
      <c r="E1913">
        <f t="shared" si="89"/>
        <v>2</v>
      </c>
    </row>
    <row r="1914" spans="1:5">
      <c r="A1914" s="10">
        <v>40890</v>
      </c>
      <c r="B1914" s="9">
        <v>8.1850000000000005</v>
      </c>
      <c r="C1914">
        <f t="shared" si="87"/>
        <v>2011</v>
      </c>
      <c r="D1914">
        <f t="shared" si="88"/>
        <v>4</v>
      </c>
      <c r="E1914">
        <f t="shared" si="89"/>
        <v>2</v>
      </c>
    </row>
    <row r="1915" spans="1:5">
      <c r="A1915" s="10">
        <v>40891</v>
      </c>
      <c r="B1915" s="9">
        <v>8.2200000000000006</v>
      </c>
      <c r="C1915">
        <f t="shared" si="87"/>
        <v>2011</v>
      </c>
      <c r="D1915">
        <f t="shared" si="88"/>
        <v>4</v>
      </c>
      <c r="E1915">
        <f t="shared" si="89"/>
        <v>2</v>
      </c>
    </row>
    <row r="1916" spans="1:5">
      <c r="A1916" s="10">
        <v>40892</v>
      </c>
      <c r="B1916" s="9">
        <v>8.1150000000000002</v>
      </c>
      <c r="C1916">
        <f t="shared" si="87"/>
        <v>2011</v>
      </c>
      <c r="D1916">
        <f t="shared" si="88"/>
        <v>4</v>
      </c>
      <c r="E1916">
        <f t="shared" si="89"/>
        <v>2</v>
      </c>
    </row>
    <row r="1917" spans="1:5">
      <c r="A1917" s="10">
        <v>40893</v>
      </c>
      <c r="B1917" s="9">
        <v>8.3249999999999993</v>
      </c>
      <c r="C1917">
        <f t="shared" si="87"/>
        <v>2011</v>
      </c>
      <c r="D1917">
        <f t="shared" si="88"/>
        <v>4</v>
      </c>
      <c r="E1917">
        <f t="shared" si="89"/>
        <v>2</v>
      </c>
    </row>
    <row r="1918" spans="1:5">
      <c r="A1918" s="10">
        <v>40896</v>
      </c>
      <c r="B1918" s="9">
        <v>8.1300000000000008</v>
      </c>
      <c r="C1918">
        <f t="shared" si="87"/>
        <v>2011</v>
      </c>
      <c r="D1918">
        <f t="shared" si="88"/>
        <v>4</v>
      </c>
      <c r="E1918">
        <f t="shared" si="89"/>
        <v>2</v>
      </c>
    </row>
    <row r="1919" spans="1:5">
      <c r="A1919" s="10">
        <v>40897</v>
      </c>
      <c r="B1919" s="9">
        <v>8.0350000000000001</v>
      </c>
      <c r="C1919">
        <f t="shared" si="87"/>
        <v>2011</v>
      </c>
      <c r="D1919">
        <f t="shared" si="88"/>
        <v>4</v>
      </c>
      <c r="E1919">
        <f t="shared" si="89"/>
        <v>2</v>
      </c>
    </row>
    <row r="1920" spans="1:5">
      <c r="A1920" s="10">
        <v>40898</v>
      </c>
      <c r="B1920" s="9">
        <v>8.0749999999999993</v>
      </c>
      <c r="C1920">
        <f t="shared" si="87"/>
        <v>2011</v>
      </c>
      <c r="D1920">
        <f t="shared" si="88"/>
        <v>4</v>
      </c>
      <c r="E1920">
        <f t="shared" si="89"/>
        <v>2</v>
      </c>
    </row>
    <row r="1921" spans="1:5">
      <c r="A1921" s="10">
        <v>40899</v>
      </c>
      <c r="B1921" s="9">
        <v>8.08</v>
      </c>
      <c r="C1921">
        <f t="shared" si="87"/>
        <v>2011</v>
      </c>
      <c r="D1921">
        <f t="shared" si="88"/>
        <v>4</v>
      </c>
      <c r="E1921">
        <f t="shared" si="89"/>
        <v>2</v>
      </c>
    </row>
    <row r="1922" spans="1:5">
      <c r="A1922" s="10">
        <v>40900</v>
      </c>
      <c r="B1922" s="9">
        <v>7.99</v>
      </c>
      <c r="C1922">
        <f t="shared" si="87"/>
        <v>2011</v>
      </c>
      <c r="D1922">
        <f t="shared" si="88"/>
        <v>4</v>
      </c>
      <c r="E1922">
        <f t="shared" si="89"/>
        <v>2</v>
      </c>
    </row>
    <row r="1923" spans="1:5">
      <c r="A1923" s="10">
        <v>40903</v>
      </c>
      <c r="B1923" s="9">
        <v>7.9649999999999999</v>
      </c>
      <c r="C1923">
        <f t="shared" ref="C1923:C1986" si="90">YEAR(A1923)</f>
        <v>2011</v>
      </c>
      <c r="D1923">
        <f t="shared" ref="D1923:D1986" si="91">ROUNDUP(MONTH(A1923)/3,0)</f>
        <v>4</v>
      </c>
      <c r="E1923">
        <f t="shared" ref="E1923:E1986" si="92">ROUND((D1923/2),0)</f>
        <v>2</v>
      </c>
    </row>
    <row r="1924" spans="1:5">
      <c r="A1924" s="10">
        <v>40904</v>
      </c>
      <c r="B1924" s="9">
        <v>7.9450000000000003</v>
      </c>
      <c r="C1924">
        <f t="shared" si="90"/>
        <v>2011</v>
      </c>
      <c r="D1924">
        <f t="shared" si="91"/>
        <v>4</v>
      </c>
      <c r="E1924">
        <f t="shared" si="92"/>
        <v>2</v>
      </c>
    </row>
    <row r="1925" spans="1:5">
      <c r="A1925" s="10">
        <v>40905</v>
      </c>
      <c r="B1925" s="9">
        <v>7.95</v>
      </c>
      <c r="C1925">
        <f t="shared" si="90"/>
        <v>2011</v>
      </c>
      <c r="D1925">
        <f t="shared" si="91"/>
        <v>4</v>
      </c>
      <c r="E1925">
        <f t="shared" si="92"/>
        <v>2</v>
      </c>
    </row>
    <row r="1926" spans="1:5">
      <c r="A1926" s="10">
        <v>40906</v>
      </c>
      <c r="B1926" s="9">
        <v>8.1199999999999992</v>
      </c>
      <c r="C1926">
        <f t="shared" si="90"/>
        <v>2011</v>
      </c>
      <c r="D1926">
        <f t="shared" si="91"/>
        <v>4</v>
      </c>
      <c r="E1926">
        <f t="shared" si="92"/>
        <v>2</v>
      </c>
    </row>
    <row r="1927" spans="1:5">
      <c r="A1927" s="10">
        <v>40907</v>
      </c>
      <c r="B1927" s="9">
        <v>8.39</v>
      </c>
      <c r="C1927">
        <f t="shared" si="90"/>
        <v>2011</v>
      </c>
      <c r="D1927">
        <f t="shared" si="91"/>
        <v>4</v>
      </c>
      <c r="E1927">
        <f t="shared" si="92"/>
        <v>2</v>
      </c>
    </row>
    <row r="1928" spans="1:5">
      <c r="A1928" s="10">
        <v>40912</v>
      </c>
      <c r="B1928" s="9">
        <v>8.02</v>
      </c>
      <c r="C1928">
        <f t="shared" si="90"/>
        <v>2012</v>
      </c>
      <c r="D1928">
        <f t="shared" si="91"/>
        <v>1</v>
      </c>
      <c r="E1928">
        <f t="shared" si="92"/>
        <v>1</v>
      </c>
    </row>
    <row r="1929" spans="1:5">
      <c r="A1929" s="10">
        <v>40913</v>
      </c>
      <c r="B1929" s="9">
        <v>7.94</v>
      </c>
      <c r="C1929">
        <f t="shared" si="90"/>
        <v>2012</v>
      </c>
      <c r="D1929">
        <f t="shared" si="91"/>
        <v>1</v>
      </c>
      <c r="E1929">
        <f t="shared" si="92"/>
        <v>1</v>
      </c>
    </row>
    <row r="1930" spans="1:5">
      <c r="A1930" s="10">
        <v>40914</v>
      </c>
      <c r="B1930" s="9">
        <v>7.6950000000000003</v>
      </c>
      <c r="C1930">
        <f t="shared" si="90"/>
        <v>2012</v>
      </c>
      <c r="D1930">
        <f t="shared" si="91"/>
        <v>1</v>
      </c>
      <c r="E1930">
        <f t="shared" si="92"/>
        <v>1</v>
      </c>
    </row>
    <row r="1931" spans="1:5">
      <c r="A1931" s="10">
        <v>40917</v>
      </c>
      <c r="B1931" s="9">
        <v>7.8049999999999997</v>
      </c>
      <c r="C1931">
        <f t="shared" si="90"/>
        <v>2012</v>
      </c>
      <c r="D1931">
        <f t="shared" si="91"/>
        <v>1</v>
      </c>
      <c r="E1931">
        <f t="shared" si="92"/>
        <v>1</v>
      </c>
    </row>
    <row r="1932" spans="1:5">
      <c r="A1932" s="10">
        <v>40918</v>
      </c>
      <c r="B1932" s="9">
        <v>8.0950000000000006</v>
      </c>
      <c r="C1932">
        <f t="shared" si="90"/>
        <v>2012</v>
      </c>
      <c r="D1932">
        <f t="shared" si="91"/>
        <v>1</v>
      </c>
      <c r="E1932">
        <f t="shared" si="92"/>
        <v>1</v>
      </c>
    </row>
    <row r="1933" spans="1:5">
      <c r="A1933" s="10">
        <v>40919</v>
      </c>
      <c r="B1933" s="9">
        <v>8.0749999999999993</v>
      </c>
      <c r="C1933">
        <f t="shared" si="90"/>
        <v>2012</v>
      </c>
      <c r="D1933">
        <f t="shared" si="91"/>
        <v>1</v>
      </c>
      <c r="E1933">
        <f t="shared" si="92"/>
        <v>1</v>
      </c>
    </row>
    <row r="1934" spans="1:5">
      <c r="A1934" s="10">
        <v>40920</v>
      </c>
      <c r="B1934" s="9">
        <v>7.98</v>
      </c>
      <c r="C1934">
        <f t="shared" si="90"/>
        <v>2012</v>
      </c>
      <c r="D1934">
        <f t="shared" si="91"/>
        <v>1</v>
      </c>
      <c r="E1934">
        <f t="shared" si="92"/>
        <v>1</v>
      </c>
    </row>
    <row r="1935" spans="1:5">
      <c r="A1935" s="10">
        <v>40921</v>
      </c>
      <c r="B1935" s="9">
        <v>7.78</v>
      </c>
      <c r="C1935">
        <f t="shared" si="90"/>
        <v>2012</v>
      </c>
      <c r="D1935">
        <f t="shared" si="91"/>
        <v>1</v>
      </c>
      <c r="E1935">
        <f t="shared" si="92"/>
        <v>1</v>
      </c>
    </row>
    <row r="1936" spans="1:5">
      <c r="A1936" s="10">
        <v>40924</v>
      </c>
      <c r="B1936" s="9">
        <v>7.78</v>
      </c>
      <c r="C1936">
        <f t="shared" si="90"/>
        <v>2012</v>
      </c>
      <c r="D1936">
        <f t="shared" si="91"/>
        <v>1</v>
      </c>
      <c r="E1936">
        <f t="shared" si="92"/>
        <v>1</v>
      </c>
    </row>
    <row r="1937" spans="1:5">
      <c r="A1937" s="10">
        <v>40925</v>
      </c>
      <c r="B1937" s="9">
        <v>7.8</v>
      </c>
      <c r="C1937">
        <f t="shared" si="90"/>
        <v>2012</v>
      </c>
      <c r="D1937">
        <f t="shared" si="91"/>
        <v>1</v>
      </c>
      <c r="E1937">
        <f t="shared" si="92"/>
        <v>1</v>
      </c>
    </row>
    <row r="1938" spans="1:5">
      <c r="A1938" s="10">
        <v>40926</v>
      </c>
      <c r="B1938" s="9">
        <v>7.02</v>
      </c>
      <c r="C1938">
        <f t="shared" si="90"/>
        <v>2012</v>
      </c>
      <c r="D1938">
        <f t="shared" si="91"/>
        <v>1</v>
      </c>
      <c r="E1938">
        <f t="shared" si="92"/>
        <v>1</v>
      </c>
    </row>
    <row r="1939" spans="1:5">
      <c r="A1939" s="10">
        <v>40927</v>
      </c>
      <c r="B1939" s="9">
        <v>6.835</v>
      </c>
      <c r="C1939">
        <f t="shared" si="90"/>
        <v>2012</v>
      </c>
      <c r="D1939">
        <f t="shared" si="91"/>
        <v>1</v>
      </c>
      <c r="E1939">
        <f t="shared" si="92"/>
        <v>1</v>
      </c>
    </row>
    <row r="1940" spans="1:5">
      <c r="A1940" s="10">
        <v>40928</v>
      </c>
      <c r="B1940" s="9">
        <v>7.26</v>
      </c>
      <c r="C1940">
        <f t="shared" si="90"/>
        <v>2012</v>
      </c>
      <c r="D1940">
        <f t="shared" si="91"/>
        <v>1</v>
      </c>
      <c r="E1940">
        <f t="shared" si="92"/>
        <v>1</v>
      </c>
    </row>
    <row r="1941" spans="1:5">
      <c r="A1941" s="10">
        <v>40938</v>
      </c>
      <c r="B1941" s="9">
        <v>7.3550000000000004</v>
      </c>
      <c r="C1941">
        <f t="shared" si="90"/>
        <v>2012</v>
      </c>
      <c r="D1941">
        <f t="shared" si="91"/>
        <v>1</v>
      </c>
      <c r="E1941">
        <f t="shared" si="92"/>
        <v>1</v>
      </c>
    </row>
    <row r="1942" spans="1:5">
      <c r="A1942" s="10">
        <v>40939</v>
      </c>
      <c r="B1942" s="9">
        <v>7.35</v>
      </c>
      <c r="C1942">
        <f t="shared" si="90"/>
        <v>2012</v>
      </c>
      <c r="D1942">
        <f t="shared" si="91"/>
        <v>1</v>
      </c>
      <c r="E1942">
        <f t="shared" si="92"/>
        <v>1</v>
      </c>
    </row>
    <row r="1943" spans="1:5">
      <c r="A1943" s="10">
        <v>40940</v>
      </c>
      <c r="B1943" s="9">
        <v>7.32</v>
      </c>
      <c r="C1943">
        <f t="shared" si="90"/>
        <v>2012</v>
      </c>
      <c r="D1943">
        <f t="shared" si="91"/>
        <v>1</v>
      </c>
      <c r="E1943">
        <f t="shared" si="92"/>
        <v>1</v>
      </c>
    </row>
    <row r="1944" spans="1:5">
      <c r="A1944" s="10">
        <v>40941</v>
      </c>
      <c r="B1944" s="9">
        <v>7.41</v>
      </c>
      <c r="C1944">
        <f t="shared" si="90"/>
        <v>2012</v>
      </c>
      <c r="D1944">
        <f t="shared" si="91"/>
        <v>1</v>
      </c>
      <c r="E1944">
        <f t="shared" si="92"/>
        <v>1</v>
      </c>
    </row>
    <row r="1945" spans="1:5">
      <c r="A1945" s="10">
        <v>40942</v>
      </c>
      <c r="B1945" s="9">
        <v>7.5650000000000004</v>
      </c>
      <c r="C1945">
        <f t="shared" si="90"/>
        <v>2012</v>
      </c>
      <c r="D1945">
        <f t="shared" si="91"/>
        <v>1</v>
      </c>
      <c r="E1945">
        <f t="shared" si="92"/>
        <v>1</v>
      </c>
    </row>
    <row r="1946" spans="1:5">
      <c r="A1946" s="10">
        <v>40945</v>
      </c>
      <c r="B1946" s="9">
        <v>7.7649999999999997</v>
      </c>
      <c r="C1946">
        <f t="shared" si="90"/>
        <v>2012</v>
      </c>
      <c r="D1946">
        <f t="shared" si="91"/>
        <v>1</v>
      </c>
      <c r="E1946">
        <f t="shared" si="92"/>
        <v>1</v>
      </c>
    </row>
    <row r="1947" spans="1:5">
      <c r="A1947" s="10">
        <v>40946</v>
      </c>
      <c r="B1947" s="9">
        <v>7.55</v>
      </c>
      <c r="C1947">
        <f t="shared" si="90"/>
        <v>2012</v>
      </c>
      <c r="D1947">
        <f t="shared" si="91"/>
        <v>1</v>
      </c>
      <c r="E1947">
        <f t="shared" si="92"/>
        <v>1</v>
      </c>
    </row>
    <row r="1948" spans="1:5">
      <c r="A1948" s="10">
        <v>40947</v>
      </c>
      <c r="B1948" s="9">
        <v>7.6749999999999998</v>
      </c>
      <c r="C1948">
        <f t="shared" si="90"/>
        <v>2012</v>
      </c>
      <c r="D1948">
        <f t="shared" si="91"/>
        <v>1</v>
      </c>
      <c r="E1948">
        <f t="shared" si="92"/>
        <v>1</v>
      </c>
    </row>
    <row r="1949" spans="1:5">
      <c r="A1949" s="10">
        <v>40948</v>
      </c>
      <c r="B1949" s="9">
        <v>7.76</v>
      </c>
      <c r="C1949">
        <f t="shared" si="90"/>
        <v>2012</v>
      </c>
      <c r="D1949">
        <f t="shared" si="91"/>
        <v>1</v>
      </c>
      <c r="E1949">
        <f t="shared" si="92"/>
        <v>1</v>
      </c>
    </row>
    <row r="1950" spans="1:5">
      <c r="A1950" s="10">
        <v>40949</v>
      </c>
      <c r="B1950" s="9">
        <v>7.68</v>
      </c>
      <c r="C1950">
        <f t="shared" si="90"/>
        <v>2012</v>
      </c>
      <c r="D1950">
        <f t="shared" si="91"/>
        <v>1</v>
      </c>
      <c r="E1950">
        <f t="shared" si="92"/>
        <v>1</v>
      </c>
    </row>
    <row r="1951" spans="1:5">
      <c r="A1951" s="10">
        <v>40952</v>
      </c>
      <c r="B1951" s="9">
        <v>7.6449999999999996</v>
      </c>
      <c r="C1951">
        <f t="shared" si="90"/>
        <v>2012</v>
      </c>
      <c r="D1951">
        <f t="shared" si="91"/>
        <v>1</v>
      </c>
      <c r="E1951">
        <f t="shared" si="92"/>
        <v>1</v>
      </c>
    </row>
    <row r="1952" spans="1:5">
      <c r="A1952" s="10">
        <v>40953</v>
      </c>
      <c r="B1952" s="9">
        <v>7.75</v>
      </c>
      <c r="C1952">
        <f t="shared" si="90"/>
        <v>2012</v>
      </c>
      <c r="D1952">
        <f t="shared" si="91"/>
        <v>1</v>
      </c>
      <c r="E1952">
        <f t="shared" si="92"/>
        <v>1</v>
      </c>
    </row>
    <row r="1953" spans="1:5">
      <c r="A1953" s="10">
        <v>40954</v>
      </c>
      <c r="B1953" s="9">
        <v>7.86</v>
      </c>
      <c r="C1953">
        <f t="shared" si="90"/>
        <v>2012</v>
      </c>
      <c r="D1953">
        <f t="shared" si="91"/>
        <v>1</v>
      </c>
      <c r="E1953">
        <f t="shared" si="92"/>
        <v>1</v>
      </c>
    </row>
    <row r="1954" spans="1:5">
      <c r="A1954" s="10">
        <v>40955</v>
      </c>
      <c r="B1954" s="9">
        <v>7.8650000000000002</v>
      </c>
      <c r="C1954">
        <f t="shared" si="90"/>
        <v>2012</v>
      </c>
      <c r="D1954">
        <f t="shared" si="91"/>
        <v>1</v>
      </c>
      <c r="E1954">
        <f t="shared" si="92"/>
        <v>1</v>
      </c>
    </row>
    <row r="1955" spans="1:5">
      <c r="A1955" s="10">
        <v>40956</v>
      </c>
      <c r="B1955" s="9">
        <v>7.875</v>
      </c>
      <c r="C1955">
        <f t="shared" si="90"/>
        <v>2012</v>
      </c>
      <c r="D1955">
        <f t="shared" si="91"/>
        <v>1</v>
      </c>
      <c r="E1955">
        <f t="shared" si="92"/>
        <v>1</v>
      </c>
    </row>
    <row r="1956" spans="1:5">
      <c r="A1956" s="10">
        <v>40959</v>
      </c>
      <c r="B1956" s="9">
        <v>7.8849999999999998</v>
      </c>
      <c r="C1956">
        <f t="shared" si="90"/>
        <v>2012</v>
      </c>
      <c r="D1956">
        <f t="shared" si="91"/>
        <v>1</v>
      </c>
      <c r="E1956">
        <f t="shared" si="92"/>
        <v>1</v>
      </c>
    </row>
    <row r="1957" spans="1:5">
      <c r="A1957" s="10">
        <v>40960</v>
      </c>
      <c r="B1957" s="9">
        <v>7.8650000000000002</v>
      </c>
      <c r="C1957">
        <f t="shared" si="90"/>
        <v>2012</v>
      </c>
      <c r="D1957">
        <f t="shared" si="91"/>
        <v>1</v>
      </c>
      <c r="E1957">
        <f t="shared" si="92"/>
        <v>1</v>
      </c>
    </row>
    <row r="1958" spans="1:5">
      <c r="A1958" s="10">
        <v>40961</v>
      </c>
      <c r="B1958" s="9">
        <v>7.9450000000000003</v>
      </c>
      <c r="C1958">
        <f t="shared" si="90"/>
        <v>2012</v>
      </c>
      <c r="D1958">
        <f t="shared" si="91"/>
        <v>1</v>
      </c>
      <c r="E1958">
        <f t="shared" si="92"/>
        <v>1</v>
      </c>
    </row>
    <row r="1959" spans="1:5">
      <c r="A1959" s="10">
        <v>40962</v>
      </c>
      <c r="B1959" s="9">
        <v>7.92</v>
      </c>
      <c r="C1959">
        <f t="shared" si="90"/>
        <v>2012</v>
      </c>
      <c r="D1959">
        <f t="shared" si="91"/>
        <v>1</v>
      </c>
      <c r="E1959">
        <f t="shared" si="92"/>
        <v>1</v>
      </c>
    </row>
    <row r="1960" spans="1:5">
      <c r="A1960" s="10">
        <v>40963</v>
      </c>
      <c r="B1960" s="9">
        <v>8.0250000000000004</v>
      </c>
      <c r="C1960">
        <f t="shared" si="90"/>
        <v>2012</v>
      </c>
      <c r="D1960">
        <f t="shared" si="91"/>
        <v>1</v>
      </c>
      <c r="E1960">
        <f t="shared" si="92"/>
        <v>1</v>
      </c>
    </row>
    <row r="1961" spans="1:5">
      <c r="A1961" s="10">
        <v>40966</v>
      </c>
      <c r="B1961" s="9">
        <v>8.2100000000000009</v>
      </c>
      <c r="C1961">
        <f t="shared" si="90"/>
        <v>2012</v>
      </c>
      <c r="D1961">
        <f t="shared" si="91"/>
        <v>1</v>
      </c>
      <c r="E1961">
        <f t="shared" si="92"/>
        <v>1</v>
      </c>
    </row>
    <row r="1962" spans="1:5">
      <c r="A1962" s="10">
        <v>40967</v>
      </c>
      <c r="B1962" s="9">
        <v>8.1</v>
      </c>
      <c r="C1962">
        <f t="shared" si="90"/>
        <v>2012</v>
      </c>
      <c r="D1962">
        <f t="shared" si="91"/>
        <v>1</v>
      </c>
      <c r="E1962">
        <f t="shared" si="92"/>
        <v>1</v>
      </c>
    </row>
    <row r="1963" spans="1:5">
      <c r="A1963" s="10">
        <v>40968</v>
      </c>
      <c r="B1963" s="9">
        <v>8.1300000000000008</v>
      </c>
      <c r="C1963">
        <f t="shared" si="90"/>
        <v>2012</v>
      </c>
      <c r="D1963">
        <f t="shared" si="91"/>
        <v>1</v>
      </c>
      <c r="E1963">
        <f t="shared" si="92"/>
        <v>1</v>
      </c>
    </row>
    <row r="1964" spans="1:5">
      <c r="A1964" s="10">
        <v>40969</v>
      </c>
      <c r="B1964" s="9">
        <v>8.0850000000000009</v>
      </c>
      <c r="C1964">
        <f t="shared" si="90"/>
        <v>2012</v>
      </c>
      <c r="D1964">
        <f t="shared" si="91"/>
        <v>1</v>
      </c>
      <c r="E1964">
        <f t="shared" si="92"/>
        <v>1</v>
      </c>
    </row>
    <row r="1965" spans="1:5">
      <c r="A1965" s="10">
        <v>40970</v>
      </c>
      <c r="B1965" s="9">
        <v>8.1</v>
      </c>
      <c r="C1965">
        <f t="shared" si="90"/>
        <v>2012</v>
      </c>
      <c r="D1965">
        <f t="shared" si="91"/>
        <v>1</v>
      </c>
      <c r="E1965">
        <f t="shared" si="92"/>
        <v>1</v>
      </c>
    </row>
    <row r="1966" spans="1:5">
      <c r="A1966" s="10">
        <v>40973</v>
      </c>
      <c r="B1966" s="9">
        <v>8.1199999999999992</v>
      </c>
      <c r="C1966">
        <f t="shared" si="90"/>
        <v>2012</v>
      </c>
      <c r="D1966">
        <f t="shared" si="91"/>
        <v>1</v>
      </c>
      <c r="E1966">
        <f t="shared" si="92"/>
        <v>1</v>
      </c>
    </row>
    <row r="1967" spans="1:5">
      <c r="A1967" s="10">
        <v>40974</v>
      </c>
      <c r="B1967" s="9">
        <v>7.75</v>
      </c>
      <c r="C1967">
        <f t="shared" si="90"/>
        <v>2012</v>
      </c>
      <c r="D1967">
        <f t="shared" si="91"/>
        <v>1</v>
      </c>
      <c r="E1967">
        <f t="shared" si="92"/>
        <v>1</v>
      </c>
    </row>
    <row r="1968" spans="1:5">
      <c r="A1968" s="10">
        <v>40975</v>
      </c>
      <c r="B1968" s="9">
        <v>7.665</v>
      </c>
      <c r="C1968">
        <f t="shared" si="90"/>
        <v>2012</v>
      </c>
      <c r="D1968">
        <f t="shared" si="91"/>
        <v>1</v>
      </c>
      <c r="E1968">
        <f t="shared" si="92"/>
        <v>1</v>
      </c>
    </row>
    <row r="1969" spans="1:5">
      <c r="A1969" s="10">
        <v>40976</v>
      </c>
      <c r="B1969" s="9">
        <v>7.83</v>
      </c>
      <c r="C1969">
        <f t="shared" si="90"/>
        <v>2012</v>
      </c>
      <c r="D1969">
        <f t="shared" si="91"/>
        <v>1</v>
      </c>
      <c r="E1969">
        <f t="shared" si="92"/>
        <v>1</v>
      </c>
    </row>
    <row r="1970" spans="1:5">
      <c r="A1970" s="10">
        <v>40977</v>
      </c>
      <c r="B1970" s="9">
        <v>7.9249999999999998</v>
      </c>
      <c r="C1970">
        <f t="shared" si="90"/>
        <v>2012</v>
      </c>
      <c r="D1970">
        <f t="shared" si="91"/>
        <v>1</v>
      </c>
      <c r="E1970">
        <f t="shared" si="92"/>
        <v>1</v>
      </c>
    </row>
    <row r="1971" spans="1:5">
      <c r="A1971" s="10">
        <v>40980</v>
      </c>
      <c r="B1971" s="9">
        <v>8.2449999999999992</v>
      </c>
      <c r="C1971">
        <f t="shared" si="90"/>
        <v>2012</v>
      </c>
      <c r="D1971">
        <f t="shared" si="91"/>
        <v>1</v>
      </c>
      <c r="E1971">
        <f t="shared" si="92"/>
        <v>1</v>
      </c>
    </row>
    <row r="1972" spans="1:5">
      <c r="A1972" s="10">
        <v>40981</v>
      </c>
      <c r="B1972" s="9">
        <v>8.3699999999999992</v>
      </c>
      <c r="C1972">
        <f t="shared" si="90"/>
        <v>2012</v>
      </c>
      <c r="D1972">
        <f t="shared" si="91"/>
        <v>1</v>
      </c>
      <c r="E1972">
        <f t="shared" si="92"/>
        <v>1</v>
      </c>
    </row>
    <row r="1973" spans="1:5">
      <c r="A1973" s="10">
        <v>40982</v>
      </c>
      <c r="B1973" s="9">
        <v>8.25</v>
      </c>
      <c r="C1973">
        <f t="shared" si="90"/>
        <v>2012</v>
      </c>
      <c r="D1973">
        <f t="shared" si="91"/>
        <v>1</v>
      </c>
      <c r="E1973">
        <f t="shared" si="92"/>
        <v>1</v>
      </c>
    </row>
    <row r="1974" spans="1:5">
      <c r="A1974" s="10">
        <v>40983</v>
      </c>
      <c r="B1974" s="9">
        <v>8.27</v>
      </c>
      <c r="C1974">
        <f t="shared" si="90"/>
        <v>2012</v>
      </c>
      <c r="D1974">
        <f t="shared" si="91"/>
        <v>1</v>
      </c>
      <c r="E1974">
        <f t="shared" si="92"/>
        <v>1</v>
      </c>
    </row>
    <row r="1975" spans="1:5">
      <c r="A1975" s="10">
        <v>40984</v>
      </c>
      <c r="B1975" s="9">
        <v>8.5</v>
      </c>
      <c r="C1975">
        <f t="shared" si="90"/>
        <v>2012</v>
      </c>
      <c r="D1975">
        <f t="shared" si="91"/>
        <v>1</v>
      </c>
      <c r="E1975">
        <f t="shared" si="92"/>
        <v>1</v>
      </c>
    </row>
    <row r="1976" spans="1:5">
      <c r="A1976" s="10">
        <v>40987</v>
      </c>
      <c r="B1976" s="9">
        <v>8.5549999999999997</v>
      </c>
      <c r="C1976">
        <f t="shared" si="90"/>
        <v>2012</v>
      </c>
      <c r="D1976">
        <f t="shared" si="91"/>
        <v>1</v>
      </c>
      <c r="E1976">
        <f t="shared" si="92"/>
        <v>1</v>
      </c>
    </row>
    <row r="1977" spans="1:5">
      <c r="A1977" s="10">
        <v>40988</v>
      </c>
      <c r="B1977" s="9">
        <v>8.44</v>
      </c>
      <c r="C1977">
        <f t="shared" si="90"/>
        <v>2012</v>
      </c>
      <c r="D1977">
        <f t="shared" si="91"/>
        <v>1</v>
      </c>
      <c r="E1977">
        <f t="shared" si="92"/>
        <v>1</v>
      </c>
    </row>
    <row r="1978" spans="1:5">
      <c r="A1978" s="10">
        <v>40989</v>
      </c>
      <c r="B1978" s="9">
        <v>8.2449999999999992</v>
      </c>
      <c r="C1978">
        <f t="shared" si="90"/>
        <v>2012</v>
      </c>
      <c r="D1978">
        <f t="shared" si="91"/>
        <v>1</v>
      </c>
      <c r="E1978">
        <f t="shared" si="92"/>
        <v>1</v>
      </c>
    </row>
    <row r="1979" spans="1:5">
      <c r="A1979" s="10">
        <v>40990</v>
      </c>
      <c r="B1979" s="9">
        <v>8.1999999999999993</v>
      </c>
      <c r="C1979">
        <f t="shared" si="90"/>
        <v>2012</v>
      </c>
      <c r="D1979">
        <f t="shared" si="91"/>
        <v>1</v>
      </c>
      <c r="E1979">
        <f t="shared" si="92"/>
        <v>1</v>
      </c>
    </row>
    <row r="1980" spans="1:5">
      <c r="A1980" s="10">
        <v>40991</v>
      </c>
      <c r="B1980" s="9">
        <v>8.18</v>
      </c>
      <c r="C1980">
        <f t="shared" si="90"/>
        <v>2012</v>
      </c>
      <c r="D1980">
        <f t="shared" si="91"/>
        <v>1</v>
      </c>
      <c r="E1980">
        <f t="shared" si="92"/>
        <v>1</v>
      </c>
    </row>
    <row r="1981" spans="1:5">
      <c r="A1981" s="10">
        <v>40994</v>
      </c>
      <c r="B1981" s="9">
        <v>8.6549999999999994</v>
      </c>
      <c r="C1981">
        <f t="shared" si="90"/>
        <v>2012</v>
      </c>
      <c r="D1981">
        <f t="shared" si="91"/>
        <v>1</v>
      </c>
      <c r="E1981">
        <f t="shared" si="92"/>
        <v>1</v>
      </c>
    </row>
    <row r="1982" spans="1:5">
      <c r="A1982" s="10">
        <v>40995</v>
      </c>
      <c r="B1982" s="9">
        <v>8.4149999999999991</v>
      </c>
      <c r="C1982">
        <f t="shared" si="90"/>
        <v>2012</v>
      </c>
      <c r="D1982">
        <f t="shared" si="91"/>
        <v>1</v>
      </c>
      <c r="E1982">
        <f t="shared" si="92"/>
        <v>1</v>
      </c>
    </row>
    <row r="1983" spans="1:5">
      <c r="A1983" s="10">
        <v>40996</v>
      </c>
      <c r="B1983" s="9">
        <v>8.0449999999999999</v>
      </c>
      <c r="C1983">
        <f t="shared" si="90"/>
        <v>2012</v>
      </c>
      <c r="D1983">
        <f t="shared" si="91"/>
        <v>1</v>
      </c>
      <c r="E1983">
        <f t="shared" si="92"/>
        <v>1</v>
      </c>
    </row>
    <row r="1984" spans="1:5">
      <c r="A1984" s="10">
        <v>40997</v>
      </c>
      <c r="B1984" s="9">
        <v>7.94</v>
      </c>
      <c r="C1984">
        <f t="shared" si="90"/>
        <v>2012</v>
      </c>
      <c r="D1984">
        <f t="shared" si="91"/>
        <v>1</v>
      </c>
      <c r="E1984">
        <f t="shared" si="92"/>
        <v>1</v>
      </c>
    </row>
    <row r="1985" spans="1:5">
      <c r="A1985" s="10">
        <v>40998</v>
      </c>
      <c r="B1985" s="9">
        <v>8.3849999999999998</v>
      </c>
      <c r="C1985">
        <f t="shared" si="90"/>
        <v>2012</v>
      </c>
      <c r="D1985">
        <f t="shared" si="91"/>
        <v>1</v>
      </c>
      <c r="E1985">
        <f t="shared" si="92"/>
        <v>1</v>
      </c>
    </row>
    <row r="1986" spans="1:5">
      <c r="A1986" s="10">
        <v>41004</v>
      </c>
      <c r="B1986" s="9">
        <v>8.49</v>
      </c>
      <c r="C1986">
        <f t="shared" si="90"/>
        <v>2012</v>
      </c>
      <c r="D1986">
        <f t="shared" si="91"/>
        <v>2</v>
      </c>
      <c r="E1986">
        <f t="shared" si="92"/>
        <v>1</v>
      </c>
    </row>
    <row r="1987" spans="1:5">
      <c r="A1987" s="10">
        <v>41005</v>
      </c>
      <c r="B1987" s="9">
        <v>8.32</v>
      </c>
      <c r="C1987">
        <f t="shared" ref="C1987:C2050" si="93">YEAR(A1987)</f>
        <v>2012</v>
      </c>
      <c r="D1987">
        <f t="shared" ref="D1987:D2050" si="94">ROUNDUP(MONTH(A1987)/3,0)</f>
        <v>2</v>
      </c>
      <c r="E1987">
        <f t="shared" ref="E1987:E2050" si="95">ROUND((D1987/2),0)</f>
        <v>1</v>
      </c>
    </row>
    <row r="1988" spans="1:5">
      <c r="A1988" s="10">
        <v>41008</v>
      </c>
      <c r="B1988" s="9">
        <v>8.26</v>
      </c>
      <c r="C1988">
        <f t="shared" si="93"/>
        <v>2012</v>
      </c>
      <c r="D1988">
        <f t="shared" si="94"/>
        <v>2</v>
      </c>
      <c r="E1988">
        <f t="shared" si="95"/>
        <v>1</v>
      </c>
    </row>
    <row r="1989" spans="1:5">
      <c r="A1989" s="10">
        <v>41009</v>
      </c>
      <c r="B1989" s="9">
        <v>8.4350000000000005</v>
      </c>
      <c r="C1989">
        <f t="shared" si="93"/>
        <v>2012</v>
      </c>
      <c r="D1989">
        <f t="shared" si="94"/>
        <v>2</v>
      </c>
      <c r="E1989">
        <f t="shared" si="95"/>
        <v>1</v>
      </c>
    </row>
    <row r="1990" spans="1:5">
      <c r="A1990" s="10">
        <v>41010</v>
      </c>
      <c r="B1990" s="9">
        <v>8.3800000000000008</v>
      </c>
      <c r="C1990">
        <f t="shared" si="93"/>
        <v>2012</v>
      </c>
      <c r="D1990">
        <f t="shared" si="94"/>
        <v>2</v>
      </c>
      <c r="E1990">
        <f t="shared" si="95"/>
        <v>1</v>
      </c>
    </row>
    <row r="1991" spans="1:5">
      <c r="A1991" s="10">
        <v>41011</v>
      </c>
      <c r="B1991" s="9">
        <v>8.4499999999999993</v>
      </c>
      <c r="C1991">
        <f t="shared" si="93"/>
        <v>2012</v>
      </c>
      <c r="D1991">
        <f t="shared" si="94"/>
        <v>2</v>
      </c>
      <c r="E1991">
        <f t="shared" si="95"/>
        <v>1</v>
      </c>
    </row>
    <row r="1992" spans="1:5">
      <c r="A1992" s="10">
        <v>41012</v>
      </c>
      <c r="B1992" s="9">
        <v>8.44</v>
      </c>
      <c r="C1992">
        <f t="shared" si="93"/>
        <v>2012</v>
      </c>
      <c r="D1992">
        <f t="shared" si="94"/>
        <v>2</v>
      </c>
      <c r="E1992">
        <f t="shared" si="95"/>
        <v>1</v>
      </c>
    </row>
    <row r="1993" spans="1:5">
      <c r="A1993" s="10">
        <v>41015</v>
      </c>
      <c r="B1993" s="9">
        <v>8.5399999999999991</v>
      </c>
      <c r="C1993">
        <f t="shared" si="93"/>
        <v>2012</v>
      </c>
      <c r="D1993">
        <f t="shared" si="94"/>
        <v>2</v>
      </c>
      <c r="E1993">
        <f t="shared" si="95"/>
        <v>1</v>
      </c>
    </row>
    <row r="1994" spans="1:5">
      <c r="A1994" s="10">
        <v>41016</v>
      </c>
      <c r="B1994" s="9">
        <v>8.5050000000000008</v>
      </c>
      <c r="C1994">
        <f t="shared" si="93"/>
        <v>2012</v>
      </c>
      <c r="D1994">
        <f t="shared" si="94"/>
        <v>2</v>
      </c>
      <c r="E1994">
        <f t="shared" si="95"/>
        <v>1</v>
      </c>
    </row>
    <row r="1995" spans="1:5">
      <c r="A1995" s="10">
        <v>41017</v>
      </c>
      <c r="B1995" s="9">
        <v>8.5050000000000008</v>
      </c>
      <c r="C1995">
        <f t="shared" si="93"/>
        <v>2012</v>
      </c>
      <c r="D1995">
        <f t="shared" si="94"/>
        <v>2</v>
      </c>
      <c r="E1995">
        <f t="shared" si="95"/>
        <v>1</v>
      </c>
    </row>
    <row r="1996" spans="1:5">
      <c r="A1996" s="10">
        <v>41018</v>
      </c>
      <c r="B1996" s="9">
        <v>8.4350000000000005</v>
      </c>
      <c r="C1996">
        <f t="shared" si="93"/>
        <v>2012</v>
      </c>
      <c r="D1996">
        <f t="shared" si="94"/>
        <v>2</v>
      </c>
      <c r="E1996">
        <f t="shared" si="95"/>
        <v>1</v>
      </c>
    </row>
    <row r="1997" spans="1:5">
      <c r="A1997" s="10">
        <v>41019</v>
      </c>
      <c r="B1997" s="9">
        <v>8.35</v>
      </c>
      <c r="C1997">
        <f t="shared" si="93"/>
        <v>2012</v>
      </c>
      <c r="D1997">
        <f t="shared" si="94"/>
        <v>2</v>
      </c>
      <c r="E1997">
        <f t="shared" si="95"/>
        <v>1</v>
      </c>
    </row>
    <row r="1998" spans="1:5">
      <c r="A1998" s="10">
        <v>41022</v>
      </c>
      <c r="B1998" s="9">
        <v>8.2949999999999999</v>
      </c>
      <c r="C1998">
        <f t="shared" si="93"/>
        <v>2012</v>
      </c>
      <c r="D1998">
        <f t="shared" si="94"/>
        <v>2</v>
      </c>
      <c r="E1998">
        <f t="shared" si="95"/>
        <v>1</v>
      </c>
    </row>
    <row r="1999" spans="1:5">
      <c r="A1999" s="10">
        <v>41023</v>
      </c>
      <c r="B1999" s="9">
        <v>8.3049999999999997</v>
      </c>
      <c r="C1999">
        <f t="shared" si="93"/>
        <v>2012</v>
      </c>
      <c r="D1999">
        <f t="shared" si="94"/>
        <v>2</v>
      </c>
      <c r="E1999">
        <f t="shared" si="95"/>
        <v>1</v>
      </c>
    </row>
    <row r="2000" spans="1:5">
      <c r="A2000" s="10">
        <v>41024</v>
      </c>
      <c r="B2000" s="9">
        <v>8.2100000000000009</v>
      </c>
      <c r="C2000">
        <f t="shared" si="93"/>
        <v>2012</v>
      </c>
      <c r="D2000">
        <f t="shared" si="94"/>
        <v>2</v>
      </c>
      <c r="E2000">
        <f t="shared" si="95"/>
        <v>1</v>
      </c>
    </row>
    <row r="2001" spans="1:5">
      <c r="A2001" s="10">
        <v>41025</v>
      </c>
      <c r="B2001" s="9">
        <v>8.1750000000000007</v>
      </c>
      <c r="C2001">
        <f t="shared" si="93"/>
        <v>2012</v>
      </c>
      <c r="D2001">
        <f t="shared" si="94"/>
        <v>2</v>
      </c>
      <c r="E2001">
        <f t="shared" si="95"/>
        <v>1</v>
      </c>
    </row>
    <row r="2002" spans="1:5">
      <c r="A2002" s="10">
        <v>41026</v>
      </c>
      <c r="B2002" s="9">
        <v>8.1050000000000004</v>
      </c>
      <c r="C2002">
        <f t="shared" si="93"/>
        <v>2012</v>
      </c>
      <c r="D2002">
        <f t="shared" si="94"/>
        <v>2</v>
      </c>
      <c r="E2002">
        <f t="shared" si="95"/>
        <v>1</v>
      </c>
    </row>
    <row r="2003" spans="1:5">
      <c r="A2003" s="10">
        <v>41031</v>
      </c>
      <c r="B2003" s="9">
        <v>8.4499999999999993</v>
      </c>
      <c r="C2003">
        <f t="shared" si="93"/>
        <v>2012</v>
      </c>
      <c r="D2003">
        <f t="shared" si="94"/>
        <v>2</v>
      </c>
      <c r="E2003">
        <f t="shared" si="95"/>
        <v>1</v>
      </c>
    </row>
    <row r="2004" spans="1:5">
      <c r="A2004" s="10">
        <v>41032</v>
      </c>
      <c r="B2004" s="9">
        <v>8.6</v>
      </c>
      <c r="C2004">
        <f t="shared" si="93"/>
        <v>2012</v>
      </c>
      <c r="D2004">
        <f t="shared" si="94"/>
        <v>2</v>
      </c>
      <c r="E2004">
        <f t="shared" si="95"/>
        <v>1</v>
      </c>
    </row>
    <row r="2005" spans="1:5">
      <c r="A2005" s="10">
        <v>41033</v>
      </c>
      <c r="B2005" s="9">
        <v>8.7550000000000008</v>
      </c>
      <c r="C2005">
        <f t="shared" si="93"/>
        <v>2012</v>
      </c>
      <c r="D2005">
        <f t="shared" si="94"/>
        <v>2</v>
      </c>
      <c r="E2005">
        <f t="shared" si="95"/>
        <v>1</v>
      </c>
    </row>
    <row r="2006" spans="1:5">
      <c r="A2006" s="10">
        <v>41036</v>
      </c>
      <c r="B2006" s="9">
        <v>9.0050000000000008</v>
      </c>
      <c r="C2006">
        <f t="shared" si="93"/>
        <v>2012</v>
      </c>
      <c r="D2006">
        <f t="shared" si="94"/>
        <v>2</v>
      </c>
      <c r="E2006">
        <f t="shared" si="95"/>
        <v>1</v>
      </c>
    </row>
    <row r="2007" spans="1:5">
      <c r="A2007" s="10">
        <v>41037</v>
      </c>
      <c r="B2007" s="9">
        <v>8.76</v>
      </c>
      <c r="C2007">
        <f t="shared" si="93"/>
        <v>2012</v>
      </c>
      <c r="D2007">
        <f t="shared" si="94"/>
        <v>2</v>
      </c>
      <c r="E2007">
        <f t="shared" si="95"/>
        <v>1</v>
      </c>
    </row>
    <row r="2008" spans="1:5">
      <c r="A2008" s="10">
        <v>41038</v>
      </c>
      <c r="B2008" s="9">
        <v>8.7349999999999994</v>
      </c>
      <c r="C2008">
        <f t="shared" si="93"/>
        <v>2012</v>
      </c>
      <c r="D2008">
        <f t="shared" si="94"/>
        <v>2</v>
      </c>
      <c r="E2008">
        <f t="shared" si="95"/>
        <v>1</v>
      </c>
    </row>
    <row r="2009" spans="1:5">
      <c r="A2009" s="10">
        <v>41039</v>
      </c>
      <c r="B2009" s="9">
        <v>8.7750000000000004</v>
      </c>
      <c r="C2009">
        <f t="shared" si="93"/>
        <v>2012</v>
      </c>
      <c r="D2009">
        <f t="shared" si="94"/>
        <v>2</v>
      </c>
      <c r="E2009">
        <f t="shared" si="95"/>
        <v>1</v>
      </c>
    </row>
    <row r="2010" spans="1:5">
      <c r="A2010" s="10">
        <v>41040</v>
      </c>
      <c r="B2010" s="9">
        <v>8.9049999999999994</v>
      </c>
      <c r="C2010">
        <f t="shared" si="93"/>
        <v>2012</v>
      </c>
      <c r="D2010">
        <f t="shared" si="94"/>
        <v>2</v>
      </c>
      <c r="E2010">
        <f t="shared" si="95"/>
        <v>1</v>
      </c>
    </row>
    <row r="2011" spans="1:5">
      <c r="A2011" s="10">
        <v>41043</v>
      </c>
      <c r="B2011" s="9">
        <v>8.8450000000000006</v>
      </c>
      <c r="C2011">
        <f t="shared" si="93"/>
        <v>2012</v>
      </c>
      <c r="D2011">
        <f t="shared" si="94"/>
        <v>2</v>
      </c>
      <c r="E2011">
        <f t="shared" si="95"/>
        <v>1</v>
      </c>
    </row>
    <row r="2012" spans="1:5">
      <c r="A2012" s="10">
        <v>41044</v>
      </c>
      <c r="B2012" s="9">
        <v>8.7850000000000001</v>
      </c>
      <c r="C2012">
        <f t="shared" si="93"/>
        <v>2012</v>
      </c>
      <c r="D2012">
        <f t="shared" si="94"/>
        <v>2</v>
      </c>
      <c r="E2012">
        <f t="shared" si="95"/>
        <v>1</v>
      </c>
    </row>
    <row r="2013" spans="1:5">
      <c r="A2013" s="10">
        <v>41045</v>
      </c>
      <c r="B2013" s="9">
        <v>8.7850000000000001</v>
      </c>
      <c r="C2013">
        <f t="shared" si="93"/>
        <v>2012</v>
      </c>
      <c r="D2013">
        <f t="shared" si="94"/>
        <v>2</v>
      </c>
      <c r="E2013">
        <f t="shared" si="95"/>
        <v>1</v>
      </c>
    </row>
    <row r="2014" spans="1:5">
      <c r="A2014" s="10">
        <v>41046</v>
      </c>
      <c r="B2014" s="9">
        <v>8.76</v>
      </c>
      <c r="C2014">
        <f t="shared" si="93"/>
        <v>2012</v>
      </c>
      <c r="D2014">
        <f t="shared" si="94"/>
        <v>2</v>
      </c>
      <c r="E2014">
        <f t="shared" si="95"/>
        <v>1</v>
      </c>
    </row>
    <row r="2015" spans="1:5">
      <c r="A2015" s="10">
        <v>41047</v>
      </c>
      <c r="B2015" s="9">
        <v>8.4499999999999993</v>
      </c>
      <c r="C2015">
        <f t="shared" si="93"/>
        <v>2012</v>
      </c>
      <c r="D2015">
        <f t="shared" si="94"/>
        <v>2</v>
      </c>
      <c r="E2015">
        <f t="shared" si="95"/>
        <v>1</v>
      </c>
    </row>
    <row r="2016" spans="1:5">
      <c r="A2016" s="10">
        <v>41050</v>
      </c>
      <c r="B2016" s="9">
        <v>8.4849999999999994</v>
      </c>
      <c r="C2016">
        <f t="shared" si="93"/>
        <v>2012</v>
      </c>
      <c r="D2016">
        <f t="shared" si="94"/>
        <v>2</v>
      </c>
      <c r="E2016">
        <f t="shared" si="95"/>
        <v>1</v>
      </c>
    </row>
    <row r="2017" spans="1:5">
      <c r="A2017" s="10">
        <v>41051</v>
      </c>
      <c r="B2017" s="9">
        <v>8.69</v>
      </c>
      <c r="C2017">
        <f t="shared" si="93"/>
        <v>2012</v>
      </c>
      <c r="D2017">
        <f t="shared" si="94"/>
        <v>2</v>
      </c>
      <c r="E2017">
        <f t="shared" si="95"/>
        <v>1</v>
      </c>
    </row>
    <row r="2018" spans="1:5">
      <c r="A2018" s="10">
        <v>41052</v>
      </c>
      <c r="B2018" s="9">
        <v>8.7200000000000006</v>
      </c>
      <c r="C2018">
        <f t="shared" si="93"/>
        <v>2012</v>
      </c>
      <c r="D2018">
        <f t="shared" si="94"/>
        <v>2</v>
      </c>
      <c r="E2018">
        <f t="shared" si="95"/>
        <v>1</v>
      </c>
    </row>
    <row r="2019" spans="1:5">
      <c r="A2019" s="10">
        <v>41053</v>
      </c>
      <c r="B2019" s="9">
        <v>8.7149999999999999</v>
      </c>
      <c r="C2019">
        <f t="shared" si="93"/>
        <v>2012</v>
      </c>
      <c r="D2019">
        <f t="shared" si="94"/>
        <v>2</v>
      </c>
      <c r="E2019">
        <f t="shared" si="95"/>
        <v>1</v>
      </c>
    </row>
    <row r="2020" spans="1:5">
      <c r="A2020" s="10">
        <v>41054</v>
      </c>
      <c r="B2020" s="9">
        <v>8.6150000000000002</v>
      </c>
      <c r="C2020">
        <f t="shared" si="93"/>
        <v>2012</v>
      </c>
      <c r="D2020">
        <f t="shared" si="94"/>
        <v>2</v>
      </c>
      <c r="E2020">
        <f t="shared" si="95"/>
        <v>1</v>
      </c>
    </row>
    <row r="2021" spans="1:5">
      <c r="A2021" s="10">
        <v>41057</v>
      </c>
      <c r="B2021" s="9">
        <v>8.7249999999999996</v>
      </c>
      <c r="C2021">
        <f t="shared" si="93"/>
        <v>2012</v>
      </c>
      <c r="D2021">
        <f t="shared" si="94"/>
        <v>2</v>
      </c>
      <c r="E2021">
        <f t="shared" si="95"/>
        <v>1</v>
      </c>
    </row>
    <row r="2022" spans="1:5">
      <c r="A2022" s="10">
        <v>41058</v>
      </c>
      <c r="B2022" s="9">
        <v>8.7799999999999994</v>
      </c>
      <c r="C2022">
        <f t="shared" si="93"/>
        <v>2012</v>
      </c>
      <c r="D2022">
        <f t="shared" si="94"/>
        <v>2</v>
      </c>
      <c r="E2022">
        <f t="shared" si="95"/>
        <v>1</v>
      </c>
    </row>
    <row r="2023" spans="1:5">
      <c r="A2023" s="10">
        <v>41059</v>
      </c>
      <c r="B2023" s="9">
        <v>8.6850000000000005</v>
      </c>
      <c r="C2023">
        <f t="shared" si="93"/>
        <v>2012</v>
      </c>
      <c r="D2023">
        <f t="shared" si="94"/>
        <v>2</v>
      </c>
      <c r="E2023">
        <f t="shared" si="95"/>
        <v>1</v>
      </c>
    </row>
    <row r="2024" spans="1:5">
      <c r="A2024" s="10">
        <v>41060</v>
      </c>
      <c r="B2024" s="9">
        <v>8.73</v>
      </c>
      <c r="C2024">
        <f t="shared" si="93"/>
        <v>2012</v>
      </c>
      <c r="D2024">
        <f t="shared" si="94"/>
        <v>2</v>
      </c>
      <c r="E2024">
        <f t="shared" si="95"/>
        <v>1</v>
      </c>
    </row>
    <row r="2025" spans="1:5">
      <c r="A2025" s="10">
        <v>41061</v>
      </c>
      <c r="B2025" s="9">
        <v>8.7949999999999999</v>
      </c>
      <c r="C2025">
        <f t="shared" si="93"/>
        <v>2012</v>
      </c>
      <c r="D2025">
        <f t="shared" si="94"/>
        <v>2</v>
      </c>
      <c r="E2025">
        <f t="shared" si="95"/>
        <v>1</v>
      </c>
    </row>
    <row r="2026" spans="1:5">
      <c r="A2026" s="10">
        <v>41064</v>
      </c>
      <c r="B2026" s="9">
        <v>9.0449999999999999</v>
      </c>
      <c r="C2026">
        <f t="shared" si="93"/>
        <v>2012</v>
      </c>
      <c r="D2026">
        <f t="shared" si="94"/>
        <v>2</v>
      </c>
      <c r="E2026">
        <f t="shared" si="95"/>
        <v>1</v>
      </c>
    </row>
    <row r="2027" spans="1:5">
      <c r="A2027" s="10">
        <v>41065</v>
      </c>
      <c r="B2027" s="9">
        <v>9.1</v>
      </c>
      <c r="C2027">
        <f t="shared" si="93"/>
        <v>2012</v>
      </c>
      <c r="D2027">
        <f t="shared" si="94"/>
        <v>2</v>
      </c>
      <c r="E2027">
        <f t="shared" si="95"/>
        <v>1</v>
      </c>
    </row>
    <row r="2028" spans="1:5">
      <c r="A2028" s="10">
        <v>41066</v>
      </c>
      <c r="B2028" s="9">
        <v>8.98</v>
      </c>
      <c r="C2028">
        <f t="shared" si="93"/>
        <v>2012</v>
      </c>
      <c r="D2028">
        <f t="shared" si="94"/>
        <v>2</v>
      </c>
      <c r="E2028">
        <f t="shared" si="95"/>
        <v>1</v>
      </c>
    </row>
    <row r="2029" spans="1:5">
      <c r="A2029" s="10">
        <v>41067</v>
      </c>
      <c r="B2029" s="9">
        <v>8.8949999999999996</v>
      </c>
      <c r="C2029">
        <f t="shared" si="93"/>
        <v>2012</v>
      </c>
      <c r="D2029">
        <f t="shared" si="94"/>
        <v>2</v>
      </c>
      <c r="E2029">
        <f t="shared" si="95"/>
        <v>1</v>
      </c>
    </row>
    <row r="2030" spans="1:5">
      <c r="A2030" s="10">
        <v>41068</v>
      </c>
      <c r="B2030" s="9">
        <v>9.2449999999999992</v>
      </c>
      <c r="C2030">
        <f t="shared" si="93"/>
        <v>2012</v>
      </c>
      <c r="D2030">
        <f t="shared" si="94"/>
        <v>2</v>
      </c>
      <c r="E2030">
        <f t="shared" si="95"/>
        <v>1</v>
      </c>
    </row>
    <row r="2031" spans="1:5">
      <c r="A2031" s="10">
        <v>41071</v>
      </c>
      <c r="B2031" s="9">
        <v>9.3800000000000008</v>
      </c>
      <c r="C2031">
        <f t="shared" si="93"/>
        <v>2012</v>
      </c>
      <c r="D2031">
        <f t="shared" si="94"/>
        <v>2</v>
      </c>
      <c r="E2031">
        <f t="shared" si="95"/>
        <v>1</v>
      </c>
    </row>
    <row r="2032" spans="1:5">
      <c r="A2032" s="10">
        <v>41072</v>
      </c>
      <c r="B2032" s="9">
        <v>9.4250000000000007</v>
      </c>
      <c r="C2032">
        <f t="shared" si="93"/>
        <v>2012</v>
      </c>
      <c r="D2032">
        <f t="shared" si="94"/>
        <v>2</v>
      </c>
      <c r="E2032">
        <f t="shared" si="95"/>
        <v>1</v>
      </c>
    </row>
    <row r="2033" spans="1:5">
      <c r="A2033" s="10">
        <v>41073</v>
      </c>
      <c r="B2033" s="9">
        <v>9.6300000000000008</v>
      </c>
      <c r="C2033">
        <f t="shared" si="93"/>
        <v>2012</v>
      </c>
      <c r="D2033">
        <f t="shared" si="94"/>
        <v>2</v>
      </c>
      <c r="E2033">
        <f t="shared" si="95"/>
        <v>1</v>
      </c>
    </row>
    <row r="2034" spans="1:5">
      <c r="A2034" s="10">
        <v>41074</v>
      </c>
      <c r="B2034" s="9">
        <v>9.5749999999999993</v>
      </c>
      <c r="C2034">
        <f t="shared" si="93"/>
        <v>2012</v>
      </c>
      <c r="D2034">
        <f t="shared" si="94"/>
        <v>2</v>
      </c>
      <c r="E2034">
        <f t="shared" si="95"/>
        <v>1</v>
      </c>
    </row>
    <row r="2035" spans="1:5">
      <c r="A2035" s="10">
        <v>41075</v>
      </c>
      <c r="B2035" s="9">
        <v>9.6150000000000002</v>
      </c>
      <c r="C2035">
        <f t="shared" si="93"/>
        <v>2012</v>
      </c>
      <c r="D2035">
        <f t="shared" si="94"/>
        <v>2</v>
      </c>
      <c r="E2035">
        <f t="shared" si="95"/>
        <v>1</v>
      </c>
    </row>
    <row r="2036" spans="1:5">
      <c r="A2036" s="10">
        <v>41078</v>
      </c>
      <c r="B2036" s="9">
        <v>9.6999999999999993</v>
      </c>
      <c r="C2036">
        <f t="shared" si="93"/>
        <v>2012</v>
      </c>
      <c r="D2036">
        <f t="shared" si="94"/>
        <v>2</v>
      </c>
      <c r="E2036">
        <f t="shared" si="95"/>
        <v>1</v>
      </c>
    </row>
    <row r="2037" spans="1:5">
      <c r="A2037" s="10">
        <v>41079</v>
      </c>
      <c r="B2037" s="9">
        <v>9.69</v>
      </c>
      <c r="C2037">
        <f t="shared" si="93"/>
        <v>2012</v>
      </c>
      <c r="D2037">
        <f t="shared" si="94"/>
        <v>2</v>
      </c>
      <c r="E2037">
        <f t="shared" si="95"/>
        <v>1</v>
      </c>
    </row>
    <row r="2038" spans="1:5">
      <c r="A2038" s="10">
        <v>41080</v>
      </c>
      <c r="B2038" s="9">
        <v>9.42</v>
      </c>
      <c r="C2038">
        <f t="shared" si="93"/>
        <v>2012</v>
      </c>
      <c r="D2038">
        <f t="shared" si="94"/>
        <v>2</v>
      </c>
      <c r="E2038">
        <f t="shared" si="95"/>
        <v>1</v>
      </c>
    </row>
    <row r="2039" spans="1:5">
      <c r="A2039" s="10">
        <v>41081</v>
      </c>
      <c r="B2039" s="9">
        <v>9.48</v>
      </c>
      <c r="C2039">
        <f t="shared" si="93"/>
        <v>2012</v>
      </c>
      <c r="D2039">
        <f t="shared" si="94"/>
        <v>2</v>
      </c>
      <c r="E2039">
        <f t="shared" si="95"/>
        <v>1</v>
      </c>
    </row>
    <row r="2040" spans="1:5">
      <c r="A2040" s="10">
        <v>41085</v>
      </c>
      <c r="B2040" s="9">
        <v>9.59</v>
      </c>
      <c r="C2040">
        <f t="shared" si="93"/>
        <v>2012</v>
      </c>
      <c r="D2040">
        <f t="shared" si="94"/>
        <v>2</v>
      </c>
      <c r="E2040">
        <f t="shared" si="95"/>
        <v>1</v>
      </c>
    </row>
    <row r="2041" spans="1:5">
      <c r="A2041" s="10">
        <v>41086</v>
      </c>
      <c r="B2041" s="9">
        <v>9.5350000000000001</v>
      </c>
      <c r="C2041">
        <f t="shared" si="93"/>
        <v>2012</v>
      </c>
      <c r="D2041">
        <f t="shared" si="94"/>
        <v>2</v>
      </c>
      <c r="E2041">
        <f t="shared" si="95"/>
        <v>1</v>
      </c>
    </row>
    <row r="2042" spans="1:5">
      <c r="A2042" s="10">
        <v>41087</v>
      </c>
      <c r="B2042" s="9">
        <v>9.6</v>
      </c>
      <c r="C2042">
        <f t="shared" si="93"/>
        <v>2012</v>
      </c>
      <c r="D2042">
        <f t="shared" si="94"/>
        <v>2</v>
      </c>
      <c r="E2042">
        <f t="shared" si="95"/>
        <v>1</v>
      </c>
    </row>
    <row r="2043" spans="1:5">
      <c r="A2043" s="10">
        <v>41088</v>
      </c>
      <c r="B2043" s="9">
        <v>9.6199999999999992</v>
      </c>
      <c r="C2043">
        <f t="shared" si="93"/>
        <v>2012</v>
      </c>
      <c r="D2043">
        <f t="shared" si="94"/>
        <v>2</v>
      </c>
      <c r="E2043">
        <f t="shared" si="95"/>
        <v>1</v>
      </c>
    </row>
    <row r="2044" spans="1:5">
      <c r="A2044" s="10">
        <v>41089</v>
      </c>
      <c r="B2044" s="9">
        <v>9.9</v>
      </c>
      <c r="C2044">
        <f t="shared" si="93"/>
        <v>2012</v>
      </c>
      <c r="D2044">
        <f t="shared" si="94"/>
        <v>2</v>
      </c>
      <c r="E2044">
        <f t="shared" si="95"/>
        <v>1</v>
      </c>
    </row>
    <row r="2045" spans="1:5">
      <c r="A2045" s="10">
        <v>41092</v>
      </c>
      <c r="B2045" s="9">
        <v>10.19</v>
      </c>
      <c r="C2045">
        <f t="shared" si="93"/>
        <v>2012</v>
      </c>
      <c r="D2045">
        <f t="shared" si="94"/>
        <v>3</v>
      </c>
      <c r="E2045">
        <f t="shared" si="95"/>
        <v>2</v>
      </c>
    </row>
    <row r="2046" spans="1:5">
      <c r="A2046" s="10">
        <v>41093</v>
      </c>
      <c r="B2046" s="9">
        <v>9.98</v>
      </c>
      <c r="C2046">
        <f t="shared" si="93"/>
        <v>2012</v>
      </c>
      <c r="D2046">
        <f t="shared" si="94"/>
        <v>3</v>
      </c>
      <c r="E2046">
        <f t="shared" si="95"/>
        <v>2</v>
      </c>
    </row>
    <row r="2047" spans="1:5">
      <c r="A2047" s="10">
        <v>41094</v>
      </c>
      <c r="B2047" s="9">
        <v>9.7050000000000001</v>
      </c>
      <c r="C2047">
        <f t="shared" si="93"/>
        <v>2012</v>
      </c>
      <c r="D2047">
        <f t="shared" si="94"/>
        <v>3</v>
      </c>
      <c r="E2047">
        <f t="shared" si="95"/>
        <v>2</v>
      </c>
    </row>
    <row r="2048" spans="1:5">
      <c r="A2048" s="10">
        <v>41095</v>
      </c>
      <c r="B2048" s="9">
        <v>9.8949999999999996</v>
      </c>
      <c r="C2048">
        <f t="shared" si="93"/>
        <v>2012</v>
      </c>
      <c r="D2048">
        <f t="shared" si="94"/>
        <v>3</v>
      </c>
      <c r="E2048">
        <f t="shared" si="95"/>
        <v>2</v>
      </c>
    </row>
    <row r="2049" spans="1:5">
      <c r="A2049" s="10">
        <v>41096</v>
      </c>
      <c r="B2049" s="9">
        <v>10.039999999999999</v>
      </c>
      <c r="C2049">
        <f t="shared" si="93"/>
        <v>2012</v>
      </c>
      <c r="D2049">
        <f t="shared" si="94"/>
        <v>3</v>
      </c>
      <c r="E2049">
        <f t="shared" si="95"/>
        <v>2</v>
      </c>
    </row>
    <row r="2050" spans="1:5">
      <c r="A2050" s="10">
        <v>41099</v>
      </c>
      <c r="B2050" s="9">
        <v>9.9250000000000007</v>
      </c>
      <c r="C2050">
        <f t="shared" si="93"/>
        <v>2012</v>
      </c>
      <c r="D2050">
        <f t="shared" si="94"/>
        <v>3</v>
      </c>
      <c r="E2050">
        <f t="shared" si="95"/>
        <v>2</v>
      </c>
    </row>
    <row r="2051" spans="1:5">
      <c r="A2051" s="10">
        <v>41100</v>
      </c>
      <c r="B2051" s="9">
        <v>9.64</v>
      </c>
      <c r="C2051">
        <f t="shared" ref="C2051:C2114" si="96">YEAR(A2051)</f>
        <v>2012</v>
      </c>
      <c r="D2051">
        <f t="shared" ref="D2051:D2114" si="97">ROUNDUP(MONTH(A2051)/3,0)</f>
        <v>3</v>
      </c>
      <c r="E2051">
        <f t="shared" ref="E2051:E2114" si="98">ROUND((D2051/2),0)</f>
        <v>2</v>
      </c>
    </row>
    <row r="2052" spans="1:5">
      <c r="A2052" s="10">
        <v>41101</v>
      </c>
      <c r="B2052" s="9">
        <v>9.8249999999999993</v>
      </c>
      <c r="C2052">
        <f t="shared" si="96"/>
        <v>2012</v>
      </c>
      <c r="D2052">
        <f t="shared" si="97"/>
        <v>3</v>
      </c>
      <c r="E2052">
        <f t="shared" si="98"/>
        <v>2</v>
      </c>
    </row>
    <row r="2053" spans="1:5">
      <c r="A2053" s="10">
        <v>41102</v>
      </c>
      <c r="B2053" s="9">
        <v>10.1</v>
      </c>
      <c r="C2053">
        <f t="shared" si="96"/>
        <v>2012</v>
      </c>
      <c r="D2053">
        <f t="shared" si="97"/>
        <v>3</v>
      </c>
      <c r="E2053">
        <f t="shared" si="98"/>
        <v>2</v>
      </c>
    </row>
    <row r="2054" spans="1:5">
      <c r="A2054" s="10">
        <v>41103</v>
      </c>
      <c r="B2054" s="9">
        <v>10.095000000000001</v>
      </c>
      <c r="C2054">
        <f t="shared" si="96"/>
        <v>2012</v>
      </c>
      <c r="D2054">
        <f t="shared" si="97"/>
        <v>3</v>
      </c>
      <c r="E2054">
        <f t="shared" si="98"/>
        <v>2</v>
      </c>
    </row>
    <row r="2055" spans="1:5">
      <c r="A2055" s="10">
        <v>41106</v>
      </c>
      <c r="B2055" s="9">
        <v>9.9499999999999993</v>
      </c>
      <c r="C2055">
        <f t="shared" si="96"/>
        <v>2012</v>
      </c>
      <c r="D2055">
        <f t="shared" si="97"/>
        <v>3</v>
      </c>
      <c r="E2055">
        <f t="shared" si="98"/>
        <v>2</v>
      </c>
    </row>
    <row r="2056" spans="1:5">
      <c r="A2056" s="10">
        <v>41107</v>
      </c>
      <c r="B2056" s="9">
        <v>9.68</v>
      </c>
      <c r="C2056">
        <f t="shared" si="96"/>
        <v>2012</v>
      </c>
      <c r="D2056">
        <f t="shared" si="97"/>
        <v>3</v>
      </c>
      <c r="E2056">
        <f t="shared" si="98"/>
        <v>2</v>
      </c>
    </row>
    <row r="2057" spans="1:5">
      <c r="A2057" s="10">
        <v>41108</v>
      </c>
      <c r="B2057" s="9">
        <v>9.3049999999999997</v>
      </c>
      <c r="C2057">
        <f t="shared" si="96"/>
        <v>2012</v>
      </c>
      <c r="D2057">
        <f t="shared" si="97"/>
        <v>3</v>
      </c>
      <c r="E2057">
        <f t="shared" si="98"/>
        <v>2</v>
      </c>
    </row>
    <row r="2058" spans="1:5">
      <c r="A2058" s="10">
        <v>41109</v>
      </c>
      <c r="B2058" s="9">
        <v>9.4</v>
      </c>
      <c r="C2058">
        <f t="shared" si="96"/>
        <v>2012</v>
      </c>
      <c r="D2058">
        <f t="shared" si="97"/>
        <v>3</v>
      </c>
      <c r="E2058">
        <f t="shared" si="98"/>
        <v>2</v>
      </c>
    </row>
    <row r="2059" spans="1:5">
      <c r="A2059" s="10">
        <v>41110</v>
      </c>
      <c r="B2059" s="9">
        <v>9.6349999999999998</v>
      </c>
      <c r="C2059">
        <f t="shared" si="96"/>
        <v>2012</v>
      </c>
      <c r="D2059">
        <f t="shared" si="97"/>
        <v>3</v>
      </c>
      <c r="E2059">
        <f t="shared" si="98"/>
        <v>2</v>
      </c>
    </row>
    <row r="2060" spans="1:5">
      <c r="A2060" s="10">
        <v>41113</v>
      </c>
      <c r="B2060" s="9">
        <v>9.7949999999999999</v>
      </c>
      <c r="C2060">
        <f t="shared" si="96"/>
        <v>2012</v>
      </c>
      <c r="D2060">
        <f t="shared" si="97"/>
        <v>3</v>
      </c>
      <c r="E2060">
        <f t="shared" si="98"/>
        <v>2</v>
      </c>
    </row>
    <row r="2061" spans="1:5">
      <c r="A2061" s="10">
        <v>41114</v>
      </c>
      <c r="B2061" s="9">
        <v>9.9</v>
      </c>
      <c r="C2061">
        <f t="shared" si="96"/>
        <v>2012</v>
      </c>
      <c r="D2061">
        <f t="shared" si="97"/>
        <v>3</v>
      </c>
      <c r="E2061">
        <f t="shared" si="98"/>
        <v>2</v>
      </c>
    </row>
    <row r="2062" spans="1:5">
      <c r="A2062" s="10">
        <v>41115</v>
      </c>
      <c r="B2062" s="9">
        <v>9.9450000000000003</v>
      </c>
      <c r="C2062">
        <f t="shared" si="96"/>
        <v>2012</v>
      </c>
      <c r="D2062">
        <f t="shared" si="97"/>
        <v>3</v>
      </c>
      <c r="E2062">
        <f t="shared" si="98"/>
        <v>2</v>
      </c>
    </row>
    <row r="2063" spans="1:5">
      <c r="A2063" s="10">
        <v>41116</v>
      </c>
      <c r="B2063" s="9">
        <v>9.7650000000000006</v>
      </c>
      <c r="C2063">
        <f t="shared" si="96"/>
        <v>2012</v>
      </c>
      <c r="D2063">
        <f t="shared" si="97"/>
        <v>3</v>
      </c>
      <c r="E2063">
        <f t="shared" si="98"/>
        <v>2</v>
      </c>
    </row>
    <row r="2064" spans="1:5">
      <c r="A2064" s="10">
        <v>41117</v>
      </c>
      <c r="B2064" s="9">
        <v>9.69</v>
      </c>
      <c r="C2064">
        <f t="shared" si="96"/>
        <v>2012</v>
      </c>
      <c r="D2064">
        <f t="shared" si="97"/>
        <v>3</v>
      </c>
      <c r="E2064">
        <f t="shared" si="98"/>
        <v>2</v>
      </c>
    </row>
    <row r="2065" spans="1:5">
      <c r="A2065" s="10">
        <v>41120</v>
      </c>
      <c r="B2065" s="9">
        <v>9.5850000000000009</v>
      </c>
      <c r="C2065">
        <f t="shared" si="96"/>
        <v>2012</v>
      </c>
      <c r="D2065">
        <f t="shared" si="97"/>
        <v>3</v>
      </c>
      <c r="E2065">
        <f t="shared" si="98"/>
        <v>2</v>
      </c>
    </row>
    <row r="2066" spans="1:5">
      <c r="A2066" s="10">
        <v>41121</v>
      </c>
      <c r="B2066" s="9">
        <v>9.69</v>
      </c>
      <c r="C2066">
        <f t="shared" si="96"/>
        <v>2012</v>
      </c>
      <c r="D2066">
        <f t="shared" si="97"/>
        <v>3</v>
      </c>
      <c r="E2066">
        <f t="shared" si="98"/>
        <v>2</v>
      </c>
    </row>
    <row r="2067" spans="1:5">
      <c r="A2067" s="10">
        <v>41122</v>
      </c>
      <c r="B2067" s="9">
        <v>9.7249999999999996</v>
      </c>
      <c r="C2067">
        <f t="shared" si="96"/>
        <v>2012</v>
      </c>
      <c r="D2067">
        <f t="shared" si="97"/>
        <v>3</v>
      </c>
      <c r="E2067">
        <f t="shared" si="98"/>
        <v>2</v>
      </c>
    </row>
    <row r="2068" spans="1:5">
      <c r="A2068" s="10">
        <v>41123</v>
      </c>
      <c r="B2068" s="9">
        <v>9.9499999999999993</v>
      </c>
      <c r="C2068">
        <f t="shared" si="96"/>
        <v>2012</v>
      </c>
      <c r="D2068">
        <f t="shared" si="97"/>
        <v>3</v>
      </c>
      <c r="E2068">
        <f t="shared" si="98"/>
        <v>2</v>
      </c>
    </row>
    <row r="2069" spans="1:5">
      <c r="A2069" s="10">
        <v>41124</v>
      </c>
      <c r="B2069" s="9">
        <v>10.725</v>
      </c>
      <c r="C2069">
        <f t="shared" si="96"/>
        <v>2012</v>
      </c>
      <c r="D2069">
        <f t="shared" si="97"/>
        <v>3</v>
      </c>
      <c r="E2069">
        <f t="shared" si="98"/>
        <v>2</v>
      </c>
    </row>
    <row r="2070" spans="1:5">
      <c r="A2070" s="10">
        <v>41127</v>
      </c>
      <c r="B2070" s="9">
        <v>10.9</v>
      </c>
      <c r="C2070">
        <f t="shared" si="96"/>
        <v>2012</v>
      </c>
      <c r="D2070">
        <f t="shared" si="97"/>
        <v>3</v>
      </c>
      <c r="E2070">
        <f t="shared" si="98"/>
        <v>2</v>
      </c>
    </row>
    <row r="2071" spans="1:5">
      <c r="A2071" s="10">
        <v>41128</v>
      </c>
      <c r="B2071" s="9">
        <v>10.9</v>
      </c>
      <c r="C2071">
        <f t="shared" si="96"/>
        <v>2012</v>
      </c>
      <c r="D2071">
        <f t="shared" si="97"/>
        <v>3</v>
      </c>
      <c r="E2071">
        <f t="shared" si="98"/>
        <v>2</v>
      </c>
    </row>
    <row r="2072" spans="1:5">
      <c r="A2072" s="10">
        <v>41129</v>
      </c>
      <c r="B2072" s="9">
        <v>10.59</v>
      </c>
      <c r="C2072">
        <f t="shared" si="96"/>
        <v>2012</v>
      </c>
      <c r="D2072">
        <f t="shared" si="97"/>
        <v>3</v>
      </c>
      <c r="E2072">
        <f t="shared" si="98"/>
        <v>2</v>
      </c>
    </row>
    <row r="2073" spans="1:5">
      <c r="A2073" s="10">
        <v>41130</v>
      </c>
      <c r="B2073" s="9">
        <v>10.9</v>
      </c>
      <c r="C2073">
        <f t="shared" si="96"/>
        <v>2012</v>
      </c>
      <c r="D2073">
        <f t="shared" si="97"/>
        <v>3</v>
      </c>
      <c r="E2073">
        <f t="shared" si="98"/>
        <v>2</v>
      </c>
    </row>
    <row r="2074" spans="1:5">
      <c r="A2074" s="10">
        <v>41131</v>
      </c>
      <c r="B2074" s="9">
        <v>11.16</v>
      </c>
      <c r="C2074">
        <f t="shared" si="96"/>
        <v>2012</v>
      </c>
      <c r="D2074">
        <f t="shared" si="97"/>
        <v>3</v>
      </c>
      <c r="E2074">
        <f t="shared" si="98"/>
        <v>2</v>
      </c>
    </row>
    <row r="2075" spans="1:5">
      <c r="A2075" s="10">
        <v>41134</v>
      </c>
      <c r="B2075" s="9">
        <v>11.29</v>
      </c>
      <c r="C2075">
        <f t="shared" si="96"/>
        <v>2012</v>
      </c>
      <c r="D2075">
        <f t="shared" si="97"/>
        <v>3</v>
      </c>
      <c r="E2075">
        <f t="shared" si="98"/>
        <v>2</v>
      </c>
    </row>
    <row r="2076" spans="1:5">
      <c r="A2076" s="10">
        <v>41135</v>
      </c>
      <c r="B2076" s="9">
        <v>11.05</v>
      </c>
      <c r="C2076">
        <f t="shared" si="96"/>
        <v>2012</v>
      </c>
      <c r="D2076">
        <f t="shared" si="97"/>
        <v>3</v>
      </c>
      <c r="E2076">
        <f t="shared" si="98"/>
        <v>2</v>
      </c>
    </row>
    <row r="2077" spans="1:5">
      <c r="A2077" s="10">
        <v>41136</v>
      </c>
      <c r="B2077" s="9">
        <v>10.404999999999999</v>
      </c>
      <c r="C2077">
        <f t="shared" si="96"/>
        <v>2012</v>
      </c>
      <c r="D2077">
        <f t="shared" si="97"/>
        <v>3</v>
      </c>
      <c r="E2077">
        <f t="shared" si="98"/>
        <v>2</v>
      </c>
    </row>
    <row r="2078" spans="1:5">
      <c r="A2078" s="10">
        <v>41137</v>
      </c>
      <c r="B2078" s="9">
        <v>10.324999999999999</v>
      </c>
      <c r="C2078">
        <f t="shared" si="96"/>
        <v>2012</v>
      </c>
      <c r="D2078">
        <f t="shared" si="97"/>
        <v>3</v>
      </c>
      <c r="E2078">
        <f t="shared" si="98"/>
        <v>2</v>
      </c>
    </row>
    <row r="2079" spans="1:5">
      <c r="A2079" s="10">
        <v>41138</v>
      </c>
      <c r="B2079" s="9">
        <v>10.26</v>
      </c>
      <c r="C2079">
        <f t="shared" si="96"/>
        <v>2012</v>
      </c>
      <c r="D2079">
        <f t="shared" si="97"/>
        <v>3</v>
      </c>
      <c r="E2079">
        <f t="shared" si="98"/>
        <v>2</v>
      </c>
    </row>
    <row r="2080" spans="1:5">
      <c r="A2080" s="10">
        <v>41141</v>
      </c>
      <c r="B2080" s="9">
        <v>10.34</v>
      </c>
      <c r="C2080">
        <f t="shared" si="96"/>
        <v>2012</v>
      </c>
      <c r="D2080">
        <f t="shared" si="97"/>
        <v>3</v>
      </c>
      <c r="E2080">
        <f t="shared" si="98"/>
        <v>2</v>
      </c>
    </row>
    <row r="2081" spans="1:5">
      <c r="A2081" s="10">
        <v>41142</v>
      </c>
      <c r="B2081" s="9">
        <v>10.64</v>
      </c>
      <c r="C2081">
        <f t="shared" si="96"/>
        <v>2012</v>
      </c>
      <c r="D2081">
        <f t="shared" si="97"/>
        <v>3</v>
      </c>
      <c r="E2081">
        <f t="shared" si="98"/>
        <v>2</v>
      </c>
    </row>
    <row r="2082" spans="1:5">
      <c r="A2082" s="10">
        <v>41143</v>
      </c>
      <c r="B2082" s="9">
        <v>10.53</v>
      </c>
      <c r="C2082">
        <f t="shared" si="96"/>
        <v>2012</v>
      </c>
      <c r="D2082">
        <f t="shared" si="97"/>
        <v>3</v>
      </c>
      <c r="E2082">
        <f t="shared" si="98"/>
        <v>2</v>
      </c>
    </row>
    <row r="2083" spans="1:5">
      <c r="A2083" s="10">
        <v>41144</v>
      </c>
      <c r="B2083" s="9">
        <v>10.52</v>
      </c>
      <c r="C2083">
        <f t="shared" si="96"/>
        <v>2012</v>
      </c>
      <c r="D2083">
        <f t="shared" si="97"/>
        <v>3</v>
      </c>
      <c r="E2083">
        <f t="shared" si="98"/>
        <v>2</v>
      </c>
    </row>
    <row r="2084" spans="1:5">
      <c r="A2084" s="10">
        <v>41145</v>
      </c>
      <c r="B2084" s="9">
        <v>10.199999999999999</v>
      </c>
      <c r="C2084">
        <f t="shared" si="96"/>
        <v>2012</v>
      </c>
      <c r="D2084">
        <f t="shared" si="97"/>
        <v>3</v>
      </c>
      <c r="E2084">
        <f t="shared" si="98"/>
        <v>2</v>
      </c>
    </row>
    <row r="2085" spans="1:5">
      <c r="A2085" s="10">
        <v>41148</v>
      </c>
      <c r="B2085" s="9">
        <v>10.029999999999999</v>
      </c>
      <c r="C2085">
        <f t="shared" si="96"/>
        <v>2012</v>
      </c>
      <c r="D2085">
        <f t="shared" si="97"/>
        <v>3</v>
      </c>
      <c r="E2085">
        <f t="shared" si="98"/>
        <v>2</v>
      </c>
    </row>
    <row r="2086" spans="1:5">
      <c r="A2086" s="10">
        <v>41149</v>
      </c>
      <c r="B2086" s="9">
        <v>9.9849999999999994</v>
      </c>
      <c r="C2086">
        <f t="shared" si="96"/>
        <v>2012</v>
      </c>
      <c r="D2086">
        <f t="shared" si="97"/>
        <v>3</v>
      </c>
      <c r="E2086">
        <f t="shared" si="98"/>
        <v>2</v>
      </c>
    </row>
    <row r="2087" spans="1:5">
      <c r="A2087" s="10">
        <v>41150</v>
      </c>
      <c r="B2087" s="9">
        <v>10.050000000000001</v>
      </c>
      <c r="C2087">
        <f t="shared" si="96"/>
        <v>2012</v>
      </c>
      <c r="D2087">
        <f t="shared" si="97"/>
        <v>3</v>
      </c>
      <c r="E2087">
        <f t="shared" si="98"/>
        <v>2</v>
      </c>
    </row>
    <row r="2088" spans="1:5">
      <c r="A2088" s="10">
        <v>41151</v>
      </c>
      <c r="B2088" s="9">
        <v>9.6549999999999994</v>
      </c>
      <c r="C2088">
        <f t="shared" si="96"/>
        <v>2012</v>
      </c>
      <c r="D2088">
        <f t="shared" si="97"/>
        <v>3</v>
      </c>
      <c r="E2088">
        <f t="shared" si="98"/>
        <v>2</v>
      </c>
    </row>
    <row r="2089" spans="1:5">
      <c r="A2089" s="10">
        <v>41152</v>
      </c>
      <c r="B2089" s="9">
        <v>9.8000000000000007</v>
      </c>
      <c r="C2089">
        <f t="shared" si="96"/>
        <v>2012</v>
      </c>
      <c r="D2089">
        <f t="shared" si="97"/>
        <v>3</v>
      </c>
      <c r="E2089">
        <f t="shared" si="98"/>
        <v>2</v>
      </c>
    </row>
    <row r="2090" spans="1:5">
      <c r="A2090" s="10">
        <v>41155</v>
      </c>
      <c r="B2090" s="9">
        <v>10.065</v>
      </c>
      <c r="C2090">
        <f t="shared" si="96"/>
        <v>2012</v>
      </c>
      <c r="D2090">
        <f t="shared" si="97"/>
        <v>3</v>
      </c>
      <c r="E2090">
        <f t="shared" si="98"/>
        <v>2</v>
      </c>
    </row>
    <row r="2091" spans="1:5">
      <c r="A2091" s="10">
        <v>41156</v>
      </c>
      <c r="B2091" s="9">
        <v>10.02</v>
      </c>
      <c r="C2091">
        <f t="shared" si="96"/>
        <v>2012</v>
      </c>
      <c r="D2091">
        <f t="shared" si="97"/>
        <v>3</v>
      </c>
      <c r="E2091">
        <f t="shared" si="98"/>
        <v>2</v>
      </c>
    </row>
    <row r="2092" spans="1:5">
      <c r="A2092" s="10">
        <v>41157</v>
      </c>
      <c r="B2092" s="9">
        <v>10.14</v>
      </c>
      <c r="C2092">
        <f t="shared" si="96"/>
        <v>2012</v>
      </c>
      <c r="D2092">
        <f t="shared" si="97"/>
        <v>3</v>
      </c>
      <c r="E2092">
        <f t="shared" si="98"/>
        <v>2</v>
      </c>
    </row>
    <row r="2093" spans="1:5">
      <c r="A2093" s="10">
        <v>41158</v>
      </c>
      <c r="B2093" s="9">
        <v>10.17</v>
      </c>
      <c r="C2093">
        <f t="shared" si="96"/>
        <v>2012</v>
      </c>
      <c r="D2093">
        <f t="shared" si="97"/>
        <v>3</v>
      </c>
      <c r="E2093">
        <f t="shared" si="98"/>
        <v>2</v>
      </c>
    </row>
    <row r="2094" spans="1:5">
      <c r="A2094" s="10">
        <v>41159</v>
      </c>
      <c r="B2094" s="9">
        <v>10.34</v>
      </c>
      <c r="C2094">
        <f t="shared" si="96"/>
        <v>2012</v>
      </c>
      <c r="D2094">
        <f t="shared" si="97"/>
        <v>3</v>
      </c>
      <c r="E2094">
        <f t="shared" si="98"/>
        <v>2</v>
      </c>
    </row>
    <row r="2095" spans="1:5">
      <c r="A2095" s="10">
        <v>41162</v>
      </c>
      <c r="B2095" s="9">
        <v>10.44</v>
      </c>
      <c r="C2095">
        <f t="shared" si="96"/>
        <v>2012</v>
      </c>
      <c r="D2095">
        <f t="shared" si="97"/>
        <v>3</v>
      </c>
      <c r="E2095">
        <f t="shared" si="98"/>
        <v>2</v>
      </c>
    </row>
    <row r="2096" spans="1:5">
      <c r="A2096" s="10">
        <v>41163</v>
      </c>
      <c r="B2096" s="9">
        <v>10.4</v>
      </c>
      <c r="C2096">
        <f t="shared" si="96"/>
        <v>2012</v>
      </c>
      <c r="D2096">
        <f t="shared" si="97"/>
        <v>3</v>
      </c>
      <c r="E2096">
        <f t="shared" si="98"/>
        <v>2</v>
      </c>
    </row>
    <row r="2097" spans="1:5">
      <c r="A2097" s="10">
        <v>41164</v>
      </c>
      <c r="B2097" s="9">
        <v>10.48</v>
      </c>
      <c r="C2097">
        <f t="shared" si="96"/>
        <v>2012</v>
      </c>
      <c r="D2097">
        <f t="shared" si="97"/>
        <v>3</v>
      </c>
      <c r="E2097">
        <f t="shared" si="98"/>
        <v>2</v>
      </c>
    </row>
    <row r="2098" spans="1:5">
      <c r="A2098" s="10">
        <v>41165</v>
      </c>
      <c r="B2098" s="9">
        <v>10.305</v>
      </c>
      <c r="C2098">
        <f t="shared" si="96"/>
        <v>2012</v>
      </c>
      <c r="D2098">
        <f t="shared" si="97"/>
        <v>3</v>
      </c>
      <c r="E2098">
        <f t="shared" si="98"/>
        <v>2</v>
      </c>
    </row>
    <row r="2099" spans="1:5">
      <c r="A2099" s="10">
        <v>41166</v>
      </c>
      <c r="B2099" s="9">
        <v>10.425000000000001</v>
      </c>
      <c r="C2099">
        <f t="shared" si="96"/>
        <v>2012</v>
      </c>
      <c r="D2099">
        <f t="shared" si="97"/>
        <v>3</v>
      </c>
      <c r="E2099">
        <f t="shared" si="98"/>
        <v>2</v>
      </c>
    </row>
    <row r="2100" spans="1:5">
      <c r="A2100" s="10">
        <v>41169</v>
      </c>
      <c r="B2100" s="9">
        <v>10.065</v>
      </c>
      <c r="C2100">
        <f t="shared" si="96"/>
        <v>2012</v>
      </c>
      <c r="D2100">
        <f t="shared" si="97"/>
        <v>3</v>
      </c>
      <c r="E2100">
        <f t="shared" si="98"/>
        <v>2</v>
      </c>
    </row>
    <row r="2101" spans="1:5">
      <c r="A2101" s="10">
        <v>41170</v>
      </c>
      <c r="B2101" s="9">
        <v>10.225</v>
      </c>
      <c r="C2101">
        <f t="shared" si="96"/>
        <v>2012</v>
      </c>
      <c r="D2101">
        <f t="shared" si="97"/>
        <v>3</v>
      </c>
      <c r="E2101">
        <f t="shared" si="98"/>
        <v>2</v>
      </c>
    </row>
    <row r="2102" spans="1:5">
      <c r="A2102" s="10">
        <v>41171</v>
      </c>
      <c r="B2102" s="9">
        <v>10.395</v>
      </c>
      <c r="C2102">
        <f t="shared" si="96"/>
        <v>2012</v>
      </c>
      <c r="D2102">
        <f t="shared" si="97"/>
        <v>3</v>
      </c>
      <c r="E2102">
        <f t="shared" si="98"/>
        <v>2</v>
      </c>
    </row>
    <row r="2103" spans="1:5">
      <c r="A2103" s="10">
        <v>41172</v>
      </c>
      <c r="B2103" s="9">
        <v>10.08</v>
      </c>
      <c r="C2103">
        <f t="shared" si="96"/>
        <v>2012</v>
      </c>
      <c r="D2103">
        <f t="shared" si="97"/>
        <v>3</v>
      </c>
      <c r="E2103">
        <f t="shared" si="98"/>
        <v>2</v>
      </c>
    </row>
    <row r="2104" spans="1:5">
      <c r="A2104" s="10">
        <v>41173</v>
      </c>
      <c r="B2104" s="9">
        <v>10.1</v>
      </c>
      <c r="C2104">
        <f t="shared" si="96"/>
        <v>2012</v>
      </c>
      <c r="D2104">
        <f t="shared" si="97"/>
        <v>3</v>
      </c>
      <c r="E2104">
        <f t="shared" si="98"/>
        <v>2</v>
      </c>
    </row>
    <row r="2105" spans="1:5">
      <c r="A2105" s="10">
        <v>41176</v>
      </c>
      <c r="B2105" s="9">
        <v>10.125</v>
      </c>
      <c r="C2105">
        <f t="shared" si="96"/>
        <v>2012</v>
      </c>
      <c r="D2105">
        <f t="shared" si="97"/>
        <v>3</v>
      </c>
      <c r="E2105">
        <f t="shared" si="98"/>
        <v>2</v>
      </c>
    </row>
    <row r="2106" spans="1:5">
      <c r="A2106" s="10">
        <v>41177</v>
      </c>
      <c r="B2106" s="9">
        <v>9.9600000000000009</v>
      </c>
      <c r="C2106">
        <f t="shared" si="96"/>
        <v>2012</v>
      </c>
      <c r="D2106">
        <f t="shared" si="97"/>
        <v>3</v>
      </c>
      <c r="E2106">
        <f t="shared" si="98"/>
        <v>2</v>
      </c>
    </row>
    <row r="2107" spans="1:5">
      <c r="A2107" s="10">
        <v>41178</v>
      </c>
      <c r="B2107" s="9">
        <v>9.93</v>
      </c>
      <c r="C2107">
        <f t="shared" si="96"/>
        <v>2012</v>
      </c>
      <c r="D2107">
        <f t="shared" si="97"/>
        <v>3</v>
      </c>
      <c r="E2107">
        <f t="shared" si="98"/>
        <v>2</v>
      </c>
    </row>
    <row r="2108" spans="1:5">
      <c r="A2108" s="10">
        <v>41179</v>
      </c>
      <c r="B2108" s="9">
        <v>10.145</v>
      </c>
      <c r="C2108">
        <f t="shared" si="96"/>
        <v>2012</v>
      </c>
      <c r="D2108">
        <f t="shared" si="97"/>
        <v>3</v>
      </c>
      <c r="E2108">
        <f t="shared" si="98"/>
        <v>2</v>
      </c>
    </row>
    <row r="2109" spans="1:5">
      <c r="A2109" s="10">
        <v>41180</v>
      </c>
      <c r="B2109" s="9">
        <v>10.47</v>
      </c>
      <c r="C2109">
        <f t="shared" si="96"/>
        <v>2012</v>
      </c>
      <c r="D2109">
        <f t="shared" si="97"/>
        <v>3</v>
      </c>
      <c r="E2109">
        <f t="shared" si="98"/>
        <v>2</v>
      </c>
    </row>
    <row r="2110" spans="1:5">
      <c r="A2110" s="10">
        <v>41190</v>
      </c>
      <c r="B2110" s="9">
        <v>10.37</v>
      </c>
      <c r="C2110">
        <f t="shared" si="96"/>
        <v>2012</v>
      </c>
      <c r="D2110">
        <f t="shared" si="97"/>
        <v>4</v>
      </c>
      <c r="E2110">
        <f t="shared" si="98"/>
        <v>2</v>
      </c>
    </row>
    <row r="2111" spans="1:5">
      <c r="A2111" s="10">
        <v>41191</v>
      </c>
      <c r="B2111" s="9">
        <v>10.525</v>
      </c>
      <c r="C2111">
        <f t="shared" si="96"/>
        <v>2012</v>
      </c>
      <c r="D2111">
        <f t="shared" si="97"/>
        <v>4</v>
      </c>
      <c r="E2111">
        <f t="shared" si="98"/>
        <v>2</v>
      </c>
    </row>
    <row r="2112" spans="1:5">
      <c r="A2112" s="10">
        <v>41192</v>
      </c>
      <c r="B2112" s="9">
        <v>10.5</v>
      </c>
      <c r="C2112">
        <f t="shared" si="96"/>
        <v>2012</v>
      </c>
      <c r="D2112">
        <f t="shared" si="97"/>
        <v>4</v>
      </c>
      <c r="E2112">
        <f t="shared" si="98"/>
        <v>2</v>
      </c>
    </row>
    <row r="2113" spans="1:5">
      <c r="A2113" s="10">
        <v>41193</v>
      </c>
      <c r="B2113" s="9">
        <v>10.43</v>
      </c>
      <c r="C2113">
        <f t="shared" si="96"/>
        <v>2012</v>
      </c>
      <c r="D2113">
        <f t="shared" si="97"/>
        <v>4</v>
      </c>
      <c r="E2113">
        <f t="shared" si="98"/>
        <v>2</v>
      </c>
    </row>
    <row r="2114" spans="1:5">
      <c r="A2114" s="10">
        <v>41194</v>
      </c>
      <c r="B2114" s="9">
        <v>10.345000000000001</v>
      </c>
      <c r="C2114">
        <f t="shared" si="96"/>
        <v>2012</v>
      </c>
      <c r="D2114">
        <f t="shared" si="97"/>
        <v>4</v>
      </c>
      <c r="E2114">
        <f t="shared" si="98"/>
        <v>2</v>
      </c>
    </row>
    <row r="2115" spans="1:5">
      <c r="A2115" s="10">
        <v>41197</v>
      </c>
      <c r="B2115" s="9">
        <v>10.45</v>
      </c>
      <c r="C2115">
        <f t="shared" ref="C2115:C2178" si="99">YEAR(A2115)</f>
        <v>2012</v>
      </c>
      <c r="D2115">
        <f t="shared" ref="D2115:D2178" si="100">ROUNDUP(MONTH(A2115)/3,0)</f>
        <v>4</v>
      </c>
      <c r="E2115">
        <f t="shared" ref="E2115:E2178" si="101">ROUND((D2115/2),0)</f>
        <v>2</v>
      </c>
    </row>
    <row r="2116" spans="1:5">
      <c r="A2116" s="10">
        <v>41198</v>
      </c>
      <c r="B2116" s="9">
        <v>10.55</v>
      </c>
      <c r="C2116">
        <f t="shared" si="99"/>
        <v>2012</v>
      </c>
      <c r="D2116">
        <f t="shared" si="100"/>
        <v>4</v>
      </c>
      <c r="E2116">
        <f t="shared" si="101"/>
        <v>2</v>
      </c>
    </row>
    <row r="2117" spans="1:5">
      <c r="A2117" s="10">
        <v>41199</v>
      </c>
      <c r="B2117" s="9">
        <v>10.75</v>
      </c>
      <c r="C2117">
        <f t="shared" si="99"/>
        <v>2012</v>
      </c>
      <c r="D2117">
        <f t="shared" si="100"/>
        <v>4</v>
      </c>
      <c r="E2117">
        <f t="shared" si="101"/>
        <v>2</v>
      </c>
    </row>
    <row r="2118" spans="1:5">
      <c r="A2118" s="10">
        <v>41200</v>
      </c>
      <c r="B2118" s="9">
        <v>10.76</v>
      </c>
      <c r="C2118">
        <f t="shared" si="99"/>
        <v>2012</v>
      </c>
      <c r="D2118">
        <f t="shared" si="100"/>
        <v>4</v>
      </c>
      <c r="E2118">
        <f t="shared" si="101"/>
        <v>2</v>
      </c>
    </row>
    <row r="2119" spans="1:5">
      <c r="A2119" s="10">
        <v>41201</v>
      </c>
      <c r="B2119" s="9">
        <v>10.625</v>
      </c>
      <c r="C2119">
        <f t="shared" si="99"/>
        <v>2012</v>
      </c>
      <c r="D2119">
        <f t="shared" si="100"/>
        <v>4</v>
      </c>
      <c r="E2119">
        <f t="shared" si="101"/>
        <v>2</v>
      </c>
    </row>
    <row r="2120" spans="1:5">
      <c r="A2120" s="10">
        <v>41204</v>
      </c>
      <c r="B2120" s="9">
        <v>10.545</v>
      </c>
      <c r="C2120">
        <f t="shared" si="99"/>
        <v>2012</v>
      </c>
      <c r="D2120">
        <f t="shared" si="100"/>
        <v>4</v>
      </c>
      <c r="E2120">
        <f t="shared" si="101"/>
        <v>2</v>
      </c>
    </row>
    <row r="2121" spans="1:5">
      <c r="A2121" s="10">
        <v>41205</v>
      </c>
      <c r="B2121" s="9">
        <v>10.27</v>
      </c>
      <c r="C2121">
        <f t="shared" si="99"/>
        <v>2012</v>
      </c>
      <c r="D2121">
        <f t="shared" si="100"/>
        <v>4</v>
      </c>
      <c r="E2121">
        <f t="shared" si="101"/>
        <v>2</v>
      </c>
    </row>
    <row r="2122" spans="1:5">
      <c r="A2122" s="10">
        <v>41206</v>
      </c>
      <c r="B2122" s="9">
        <v>10.210000000000001</v>
      </c>
      <c r="C2122">
        <f t="shared" si="99"/>
        <v>2012</v>
      </c>
      <c r="D2122">
        <f t="shared" si="100"/>
        <v>4</v>
      </c>
      <c r="E2122">
        <f t="shared" si="101"/>
        <v>2</v>
      </c>
    </row>
    <row r="2123" spans="1:5">
      <c r="A2123" s="10">
        <v>41207</v>
      </c>
      <c r="B2123" s="9">
        <v>9.99</v>
      </c>
      <c r="C2123">
        <f t="shared" si="99"/>
        <v>2012</v>
      </c>
      <c r="D2123">
        <f t="shared" si="100"/>
        <v>4</v>
      </c>
      <c r="E2123">
        <f t="shared" si="101"/>
        <v>2</v>
      </c>
    </row>
    <row r="2124" spans="1:5">
      <c r="A2124" s="10">
        <v>41208</v>
      </c>
      <c r="B2124" s="9">
        <v>9.99</v>
      </c>
      <c r="C2124">
        <f t="shared" si="99"/>
        <v>2012</v>
      </c>
      <c r="D2124">
        <f t="shared" si="100"/>
        <v>4</v>
      </c>
      <c r="E2124">
        <f t="shared" si="101"/>
        <v>2</v>
      </c>
    </row>
    <row r="2125" spans="1:5">
      <c r="A2125" s="10">
        <v>41211</v>
      </c>
      <c r="B2125" s="9">
        <v>10.324999999999999</v>
      </c>
      <c r="C2125">
        <f t="shared" si="99"/>
        <v>2012</v>
      </c>
      <c r="D2125">
        <f t="shared" si="100"/>
        <v>4</v>
      </c>
      <c r="E2125">
        <f t="shared" si="101"/>
        <v>2</v>
      </c>
    </row>
    <row r="2126" spans="1:5">
      <c r="A2126" s="10">
        <v>41212</v>
      </c>
      <c r="B2126" s="9">
        <v>10.43</v>
      </c>
      <c r="C2126">
        <f t="shared" si="99"/>
        <v>2012</v>
      </c>
      <c r="D2126">
        <f t="shared" si="100"/>
        <v>4</v>
      </c>
      <c r="E2126">
        <f t="shared" si="101"/>
        <v>2</v>
      </c>
    </row>
    <row r="2127" spans="1:5">
      <c r="A2127" s="10">
        <v>41213</v>
      </c>
      <c r="B2127" s="9">
        <v>10.785</v>
      </c>
      <c r="C2127">
        <f t="shared" si="99"/>
        <v>2012</v>
      </c>
      <c r="D2127">
        <f t="shared" si="100"/>
        <v>4</v>
      </c>
      <c r="E2127">
        <f t="shared" si="101"/>
        <v>2</v>
      </c>
    </row>
    <row r="2128" spans="1:5">
      <c r="A2128" s="10">
        <v>41214</v>
      </c>
      <c r="B2128" s="9">
        <v>10.88</v>
      </c>
      <c r="C2128">
        <f t="shared" si="99"/>
        <v>2012</v>
      </c>
      <c r="D2128">
        <f t="shared" si="100"/>
        <v>4</v>
      </c>
      <c r="E2128">
        <f t="shared" si="101"/>
        <v>2</v>
      </c>
    </row>
    <row r="2129" spans="1:5">
      <c r="A2129" s="10">
        <v>41215</v>
      </c>
      <c r="B2129" s="9">
        <v>10.67</v>
      </c>
      <c r="C2129">
        <f t="shared" si="99"/>
        <v>2012</v>
      </c>
      <c r="D2129">
        <f t="shared" si="100"/>
        <v>4</v>
      </c>
      <c r="E2129">
        <f t="shared" si="101"/>
        <v>2</v>
      </c>
    </row>
    <row r="2130" spans="1:5">
      <c r="A2130" s="10">
        <v>41218</v>
      </c>
      <c r="B2130" s="9">
        <v>10.8</v>
      </c>
      <c r="C2130">
        <f t="shared" si="99"/>
        <v>2012</v>
      </c>
      <c r="D2130">
        <f t="shared" si="100"/>
        <v>4</v>
      </c>
      <c r="E2130">
        <f t="shared" si="101"/>
        <v>2</v>
      </c>
    </row>
    <row r="2131" spans="1:5">
      <c r="A2131" s="10">
        <v>41219</v>
      </c>
      <c r="B2131" s="9">
        <v>10.75</v>
      </c>
      <c r="C2131">
        <f t="shared" si="99"/>
        <v>2012</v>
      </c>
      <c r="D2131">
        <f t="shared" si="100"/>
        <v>4</v>
      </c>
      <c r="E2131">
        <f t="shared" si="101"/>
        <v>2</v>
      </c>
    </row>
    <row r="2132" spans="1:5">
      <c r="A2132" s="10">
        <v>41220</v>
      </c>
      <c r="B2132" s="9">
        <v>10.71</v>
      </c>
      <c r="C2132">
        <f t="shared" si="99"/>
        <v>2012</v>
      </c>
      <c r="D2132">
        <f t="shared" si="100"/>
        <v>4</v>
      </c>
      <c r="E2132">
        <f t="shared" si="101"/>
        <v>2</v>
      </c>
    </row>
    <row r="2133" spans="1:5">
      <c r="A2133" s="10">
        <v>41221</v>
      </c>
      <c r="B2133" s="9">
        <v>10.77</v>
      </c>
      <c r="C2133">
        <f t="shared" si="99"/>
        <v>2012</v>
      </c>
      <c r="D2133">
        <f t="shared" si="100"/>
        <v>4</v>
      </c>
      <c r="E2133">
        <f t="shared" si="101"/>
        <v>2</v>
      </c>
    </row>
    <row r="2134" spans="1:5">
      <c r="A2134" s="10">
        <v>41222</v>
      </c>
      <c r="B2134" s="9">
        <v>10.5</v>
      </c>
      <c r="C2134">
        <f t="shared" si="99"/>
        <v>2012</v>
      </c>
      <c r="D2134">
        <f t="shared" si="100"/>
        <v>4</v>
      </c>
      <c r="E2134">
        <f t="shared" si="101"/>
        <v>2</v>
      </c>
    </row>
    <row r="2135" spans="1:5">
      <c r="A2135" s="10">
        <v>41225</v>
      </c>
      <c r="B2135" s="9">
        <v>10.19</v>
      </c>
      <c r="C2135">
        <f t="shared" si="99"/>
        <v>2012</v>
      </c>
      <c r="D2135">
        <f t="shared" si="100"/>
        <v>4</v>
      </c>
      <c r="E2135">
        <f t="shared" si="101"/>
        <v>2</v>
      </c>
    </row>
    <row r="2136" spans="1:5">
      <c r="A2136" s="10">
        <v>41226</v>
      </c>
      <c r="B2136" s="9">
        <v>10.119999999999999</v>
      </c>
      <c r="C2136">
        <f t="shared" si="99"/>
        <v>2012</v>
      </c>
      <c r="D2136">
        <f t="shared" si="100"/>
        <v>4</v>
      </c>
      <c r="E2136">
        <f t="shared" si="101"/>
        <v>2</v>
      </c>
    </row>
    <row r="2137" spans="1:5">
      <c r="A2137" s="10">
        <v>41227</v>
      </c>
      <c r="B2137" s="9">
        <v>10.35</v>
      </c>
      <c r="C2137">
        <f t="shared" si="99"/>
        <v>2012</v>
      </c>
      <c r="D2137">
        <f t="shared" si="100"/>
        <v>4</v>
      </c>
      <c r="E2137">
        <f t="shared" si="101"/>
        <v>2</v>
      </c>
    </row>
    <row r="2138" spans="1:5">
      <c r="A2138" s="10">
        <v>41228</v>
      </c>
      <c r="B2138" s="9">
        <v>10.435</v>
      </c>
      <c r="C2138">
        <f t="shared" si="99"/>
        <v>2012</v>
      </c>
      <c r="D2138">
        <f t="shared" si="100"/>
        <v>4</v>
      </c>
      <c r="E2138">
        <f t="shared" si="101"/>
        <v>2</v>
      </c>
    </row>
    <row r="2139" spans="1:5">
      <c r="A2139" s="10">
        <v>41229</v>
      </c>
      <c r="B2139" s="9">
        <v>10.234999999999999</v>
      </c>
      <c r="C2139">
        <f t="shared" si="99"/>
        <v>2012</v>
      </c>
      <c r="D2139">
        <f t="shared" si="100"/>
        <v>4</v>
      </c>
      <c r="E2139">
        <f t="shared" si="101"/>
        <v>2</v>
      </c>
    </row>
    <row r="2140" spans="1:5">
      <c r="A2140" s="10">
        <v>41232</v>
      </c>
      <c r="B2140" s="9">
        <v>10.16</v>
      </c>
      <c r="C2140">
        <f t="shared" si="99"/>
        <v>2012</v>
      </c>
      <c r="D2140">
        <f t="shared" si="100"/>
        <v>4</v>
      </c>
      <c r="E2140">
        <f t="shared" si="101"/>
        <v>2</v>
      </c>
    </row>
    <row r="2141" spans="1:5">
      <c r="A2141" s="10">
        <v>41233</v>
      </c>
      <c r="B2141" s="9">
        <v>10.09</v>
      </c>
      <c r="C2141">
        <f t="shared" si="99"/>
        <v>2012</v>
      </c>
      <c r="D2141">
        <f t="shared" si="100"/>
        <v>4</v>
      </c>
      <c r="E2141">
        <f t="shared" si="101"/>
        <v>2</v>
      </c>
    </row>
    <row r="2142" spans="1:5">
      <c r="A2142" s="10">
        <v>41234</v>
      </c>
      <c r="B2142" s="9">
        <v>10.005000000000001</v>
      </c>
      <c r="C2142">
        <f t="shared" si="99"/>
        <v>2012</v>
      </c>
      <c r="D2142">
        <f t="shared" si="100"/>
        <v>4</v>
      </c>
      <c r="E2142">
        <f t="shared" si="101"/>
        <v>2</v>
      </c>
    </row>
    <row r="2143" spans="1:5">
      <c r="A2143" s="10">
        <v>41235</v>
      </c>
      <c r="B2143" s="9">
        <v>9.7200000000000006</v>
      </c>
      <c r="C2143">
        <f t="shared" si="99"/>
        <v>2012</v>
      </c>
      <c r="D2143">
        <f t="shared" si="100"/>
        <v>4</v>
      </c>
      <c r="E2143">
        <f t="shared" si="101"/>
        <v>2</v>
      </c>
    </row>
    <row r="2144" spans="1:5">
      <c r="A2144" s="10">
        <v>41236</v>
      </c>
      <c r="B2144" s="9">
        <v>9.5749999999999993</v>
      </c>
      <c r="C2144">
        <f t="shared" si="99"/>
        <v>2012</v>
      </c>
      <c r="D2144">
        <f t="shared" si="100"/>
        <v>4</v>
      </c>
      <c r="E2144">
        <f t="shared" si="101"/>
        <v>2</v>
      </c>
    </row>
    <row r="2145" spans="1:5">
      <c r="A2145" s="10">
        <v>41239</v>
      </c>
      <c r="B2145" s="9">
        <v>9.76</v>
      </c>
      <c r="C2145">
        <f t="shared" si="99"/>
        <v>2012</v>
      </c>
      <c r="D2145">
        <f t="shared" si="100"/>
        <v>4</v>
      </c>
      <c r="E2145">
        <f t="shared" si="101"/>
        <v>2</v>
      </c>
    </row>
    <row r="2146" spans="1:5">
      <c r="A2146" s="10">
        <v>41240</v>
      </c>
      <c r="B2146" s="9">
        <v>9.4849999999999994</v>
      </c>
      <c r="C2146">
        <f t="shared" si="99"/>
        <v>2012</v>
      </c>
      <c r="D2146">
        <f t="shared" si="100"/>
        <v>4</v>
      </c>
      <c r="E2146">
        <f t="shared" si="101"/>
        <v>2</v>
      </c>
    </row>
    <row r="2147" spans="1:5">
      <c r="A2147" s="10">
        <v>41241</v>
      </c>
      <c r="B2147" s="9">
        <v>9.2750000000000004</v>
      </c>
      <c r="C2147">
        <f t="shared" si="99"/>
        <v>2012</v>
      </c>
      <c r="D2147">
        <f t="shared" si="100"/>
        <v>4</v>
      </c>
      <c r="E2147">
        <f t="shared" si="101"/>
        <v>2</v>
      </c>
    </row>
    <row r="2148" spans="1:5">
      <c r="A2148" s="10">
        <v>41242</v>
      </c>
      <c r="B2148" s="9">
        <v>9.3699999999999992</v>
      </c>
      <c r="C2148">
        <f t="shared" si="99"/>
        <v>2012</v>
      </c>
      <c r="D2148">
        <f t="shared" si="100"/>
        <v>4</v>
      </c>
      <c r="E2148">
        <f t="shared" si="101"/>
        <v>2</v>
      </c>
    </row>
    <row r="2149" spans="1:5">
      <c r="A2149" s="10">
        <v>41243</v>
      </c>
      <c r="B2149" s="9">
        <v>9.5</v>
      </c>
      <c r="C2149">
        <f t="shared" si="99"/>
        <v>2012</v>
      </c>
      <c r="D2149">
        <f t="shared" si="100"/>
        <v>4</v>
      </c>
      <c r="E2149">
        <f t="shared" si="101"/>
        <v>2</v>
      </c>
    </row>
    <row r="2150" spans="1:5">
      <c r="A2150" s="10">
        <v>41246</v>
      </c>
      <c r="B2150" s="9">
        <v>9.43</v>
      </c>
      <c r="C2150">
        <f t="shared" si="99"/>
        <v>2012</v>
      </c>
      <c r="D2150">
        <f t="shared" si="100"/>
        <v>4</v>
      </c>
      <c r="E2150">
        <f t="shared" si="101"/>
        <v>2</v>
      </c>
    </row>
    <row r="2151" spans="1:5">
      <c r="A2151" s="10">
        <v>41247</v>
      </c>
      <c r="B2151" s="9">
        <v>9.375</v>
      </c>
      <c r="C2151">
        <f t="shared" si="99"/>
        <v>2012</v>
      </c>
      <c r="D2151">
        <f t="shared" si="100"/>
        <v>4</v>
      </c>
      <c r="E2151">
        <f t="shared" si="101"/>
        <v>2</v>
      </c>
    </row>
    <row r="2152" spans="1:5">
      <c r="A2152" s="10">
        <v>41248</v>
      </c>
      <c r="B2152" s="9">
        <v>9.7949999999999999</v>
      </c>
      <c r="C2152">
        <f t="shared" si="99"/>
        <v>2012</v>
      </c>
      <c r="D2152">
        <f t="shared" si="100"/>
        <v>4</v>
      </c>
      <c r="E2152">
        <f t="shared" si="101"/>
        <v>2</v>
      </c>
    </row>
    <row r="2153" spans="1:5">
      <c r="A2153" s="10">
        <v>41249</v>
      </c>
      <c r="B2153" s="9">
        <v>9.7650000000000006</v>
      </c>
      <c r="C2153">
        <f t="shared" si="99"/>
        <v>2012</v>
      </c>
      <c r="D2153">
        <f t="shared" si="100"/>
        <v>4</v>
      </c>
      <c r="E2153">
        <f t="shared" si="101"/>
        <v>2</v>
      </c>
    </row>
    <row r="2154" spans="1:5">
      <c r="A2154" s="10">
        <v>41250</v>
      </c>
      <c r="B2154" s="9">
        <v>9.9450000000000003</v>
      </c>
      <c r="C2154">
        <f t="shared" si="99"/>
        <v>2012</v>
      </c>
      <c r="D2154">
        <f t="shared" si="100"/>
        <v>4</v>
      </c>
      <c r="E2154">
        <f t="shared" si="101"/>
        <v>2</v>
      </c>
    </row>
    <row r="2155" spans="1:5">
      <c r="A2155" s="10">
        <v>41253</v>
      </c>
      <c r="B2155" s="9">
        <v>9.84</v>
      </c>
      <c r="C2155">
        <f t="shared" si="99"/>
        <v>2012</v>
      </c>
      <c r="D2155">
        <f t="shared" si="100"/>
        <v>4</v>
      </c>
      <c r="E2155">
        <f t="shared" si="101"/>
        <v>2</v>
      </c>
    </row>
    <row r="2156" spans="1:5">
      <c r="A2156" s="10">
        <v>41254</v>
      </c>
      <c r="B2156" s="9">
        <v>9.5500000000000007</v>
      </c>
      <c r="C2156">
        <f t="shared" si="99"/>
        <v>2012</v>
      </c>
      <c r="D2156">
        <f t="shared" si="100"/>
        <v>4</v>
      </c>
      <c r="E2156">
        <f t="shared" si="101"/>
        <v>2</v>
      </c>
    </row>
    <row r="2157" spans="1:5">
      <c r="A2157" s="10">
        <v>41255</v>
      </c>
      <c r="B2157" s="9">
        <v>9.59</v>
      </c>
      <c r="C2157">
        <f t="shared" si="99"/>
        <v>2012</v>
      </c>
      <c r="D2157">
        <f t="shared" si="100"/>
        <v>4</v>
      </c>
      <c r="E2157">
        <f t="shared" si="101"/>
        <v>2</v>
      </c>
    </row>
    <row r="2158" spans="1:5">
      <c r="A2158" s="10">
        <v>41256</v>
      </c>
      <c r="B2158" s="9">
        <v>9.5</v>
      </c>
      <c r="C2158">
        <f t="shared" si="99"/>
        <v>2012</v>
      </c>
      <c r="D2158">
        <f t="shared" si="100"/>
        <v>4</v>
      </c>
      <c r="E2158">
        <f t="shared" si="101"/>
        <v>2</v>
      </c>
    </row>
    <row r="2159" spans="1:5">
      <c r="A2159" s="10">
        <v>41257</v>
      </c>
      <c r="B2159" s="9">
        <v>9.6349999999999998</v>
      </c>
      <c r="C2159">
        <f t="shared" si="99"/>
        <v>2012</v>
      </c>
      <c r="D2159">
        <f t="shared" si="100"/>
        <v>4</v>
      </c>
      <c r="E2159">
        <f t="shared" si="101"/>
        <v>2</v>
      </c>
    </row>
    <row r="2160" spans="1:5">
      <c r="A2160" s="10">
        <v>41260</v>
      </c>
      <c r="B2160" s="9">
        <v>9.3149999999999995</v>
      </c>
      <c r="C2160">
        <f t="shared" si="99"/>
        <v>2012</v>
      </c>
      <c r="D2160">
        <f t="shared" si="100"/>
        <v>4</v>
      </c>
      <c r="E2160">
        <f t="shared" si="101"/>
        <v>2</v>
      </c>
    </row>
    <row r="2161" spans="1:5">
      <c r="A2161" s="10">
        <v>41261</v>
      </c>
      <c r="B2161" s="9">
        <v>9.2349999999999994</v>
      </c>
      <c r="C2161">
        <f t="shared" si="99"/>
        <v>2012</v>
      </c>
      <c r="D2161">
        <f t="shared" si="100"/>
        <v>4</v>
      </c>
      <c r="E2161">
        <f t="shared" si="101"/>
        <v>2</v>
      </c>
    </row>
    <row r="2162" spans="1:5">
      <c r="A2162" s="10">
        <v>41262</v>
      </c>
      <c r="B2162" s="9">
        <v>9.4450000000000003</v>
      </c>
      <c r="C2162">
        <f t="shared" si="99"/>
        <v>2012</v>
      </c>
      <c r="D2162">
        <f t="shared" si="100"/>
        <v>4</v>
      </c>
      <c r="E2162">
        <f t="shared" si="101"/>
        <v>2</v>
      </c>
    </row>
    <row r="2163" spans="1:5">
      <c r="A2163" s="10">
        <v>41263</v>
      </c>
      <c r="B2163" s="9">
        <v>9.5399999999999991</v>
      </c>
      <c r="C2163">
        <f t="shared" si="99"/>
        <v>2012</v>
      </c>
      <c r="D2163">
        <f t="shared" si="100"/>
        <v>4</v>
      </c>
      <c r="E2163">
        <f t="shared" si="101"/>
        <v>2</v>
      </c>
    </row>
    <row r="2164" spans="1:5">
      <c r="A2164" s="10">
        <v>41264</v>
      </c>
      <c r="B2164" s="9">
        <v>9.5850000000000009</v>
      </c>
      <c r="C2164">
        <f t="shared" si="99"/>
        <v>2012</v>
      </c>
      <c r="D2164">
        <f t="shared" si="100"/>
        <v>4</v>
      </c>
      <c r="E2164">
        <f t="shared" si="101"/>
        <v>2</v>
      </c>
    </row>
    <row r="2165" spans="1:5">
      <c r="A2165" s="10">
        <v>41267</v>
      </c>
      <c r="B2165" s="9">
        <v>9.7249999999999996</v>
      </c>
      <c r="C2165">
        <f t="shared" si="99"/>
        <v>2012</v>
      </c>
      <c r="D2165">
        <f t="shared" si="100"/>
        <v>4</v>
      </c>
      <c r="E2165">
        <f t="shared" si="101"/>
        <v>2</v>
      </c>
    </row>
    <row r="2166" spans="1:5">
      <c r="A2166" s="10">
        <v>41268</v>
      </c>
      <c r="B2166" s="9">
        <v>9.9350000000000005</v>
      </c>
      <c r="C2166">
        <f t="shared" si="99"/>
        <v>2012</v>
      </c>
      <c r="D2166">
        <f t="shared" si="100"/>
        <v>4</v>
      </c>
      <c r="E2166">
        <f t="shared" si="101"/>
        <v>2</v>
      </c>
    </row>
    <row r="2167" spans="1:5">
      <c r="A2167" s="10">
        <v>41269</v>
      </c>
      <c r="B2167" s="9">
        <v>9.9149999999999991</v>
      </c>
      <c r="C2167">
        <f t="shared" si="99"/>
        <v>2012</v>
      </c>
      <c r="D2167">
        <f t="shared" si="100"/>
        <v>4</v>
      </c>
      <c r="E2167">
        <f t="shared" si="101"/>
        <v>2</v>
      </c>
    </row>
    <row r="2168" spans="1:5">
      <c r="A2168" s="10">
        <v>41270</v>
      </c>
      <c r="B2168" s="9">
        <v>9.93</v>
      </c>
      <c r="C2168">
        <f t="shared" si="99"/>
        <v>2012</v>
      </c>
      <c r="D2168">
        <f t="shared" si="100"/>
        <v>4</v>
      </c>
      <c r="E2168">
        <f t="shared" si="101"/>
        <v>2</v>
      </c>
    </row>
    <row r="2169" spans="1:5">
      <c r="A2169" s="10">
        <v>41271</v>
      </c>
      <c r="B2169" s="9">
        <v>10.17</v>
      </c>
      <c r="C2169">
        <f t="shared" si="99"/>
        <v>2012</v>
      </c>
      <c r="D2169">
        <f t="shared" si="100"/>
        <v>4</v>
      </c>
      <c r="E2169">
        <f t="shared" si="101"/>
        <v>2</v>
      </c>
    </row>
    <row r="2170" spans="1:5">
      <c r="A2170" s="10">
        <v>41274</v>
      </c>
      <c r="B2170" s="9">
        <v>10.005000000000001</v>
      </c>
      <c r="C2170">
        <f t="shared" si="99"/>
        <v>2012</v>
      </c>
      <c r="D2170">
        <f t="shared" si="100"/>
        <v>4</v>
      </c>
      <c r="E2170">
        <f t="shared" si="101"/>
        <v>2</v>
      </c>
    </row>
    <row r="2171" spans="1:5">
      <c r="A2171" s="10">
        <v>41278</v>
      </c>
      <c r="B2171" s="9">
        <v>9.83</v>
      </c>
      <c r="C2171">
        <f t="shared" si="99"/>
        <v>2013</v>
      </c>
      <c r="D2171">
        <f t="shared" si="100"/>
        <v>1</v>
      </c>
      <c r="E2171">
        <f t="shared" si="101"/>
        <v>1</v>
      </c>
    </row>
    <row r="2172" spans="1:5">
      <c r="A2172" s="10">
        <v>41281</v>
      </c>
      <c r="B2172" s="9">
        <v>10.095000000000001</v>
      </c>
      <c r="C2172">
        <f t="shared" si="99"/>
        <v>2013</v>
      </c>
      <c r="D2172">
        <f t="shared" si="100"/>
        <v>1</v>
      </c>
      <c r="E2172">
        <f t="shared" si="101"/>
        <v>1</v>
      </c>
    </row>
    <row r="2173" spans="1:5">
      <c r="A2173" s="10">
        <v>41282</v>
      </c>
      <c r="B2173" s="9">
        <v>10.425000000000001</v>
      </c>
      <c r="C2173">
        <f t="shared" si="99"/>
        <v>2013</v>
      </c>
      <c r="D2173">
        <f t="shared" si="100"/>
        <v>1</v>
      </c>
      <c r="E2173">
        <f t="shared" si="101"/>
        <v>1</v>
      </c>
    </row>
    <row r="2174" spans="1:5">
      <c r="A2174" s="10">
        <v>41283</v>
      </c>
      <c r="B2174" s="9">
        <v>10.404999999999999</v>
      </c>
      <c r="C2174">
        <f t="shared" si="99"/>
        <v>2013</v>
      </c>
      <c r="D2174">
        <f t="shared" si="100"/>
        <v>1</v>
      </c>
      <c r="E2174">
        <f t="shared" si="101"/>
        <v>1</v>
      </c>
    </row>
    <row r="2175" spans="1:5">
      <c r="A2175" s="10">
        <v>41284</v>
      </c>
      <c r="B2175" s="9">
        <v>10.45</v>
      </c>
      <c r="C2175">
        <f t="shared" si="99"/>
        <v>2013</v>
      </c>
      <c r="D2175">
        <f t="shared" si="100"/>
        <v>1</v>
      </c>
      <c r="E2175">
        <f t="shared" si="101"/>
        <v>1</v>
      </c>
    </row>
    <row r="2176" spans="1:5">
      <c r="A2176" s="10">
        <v>41285</v>
      </c>
      <c r="B2176" s="9">
        <v>10.59</v>
      </c>
      <c r="C2176">
        <f t="shared" si="99"/>
        <v>2013</v>
      </c>
      <c r="D2176">
        <f t="shared" si="100"/>
        <v>1</v>
      </c>
      <c r="E2176">
        <f t="shared" si="101"/>
        <v>1</v>
      </c>
    </row>
    <row r="2177" spans="1:5">
      <c r="A2177" s="10">
        <v>41288</v>
      </c>
      <c r="B2177" s="9">
        <v>10.914999999999999</v>
      </c>
      <c r="C2177">
        <f t="shared" si="99"/>
        <v>2013</v>
      </c>
      <c r="D2177">
        <f t="shared" si="100"/>
        <v>1</v>
      </c>
      <c r="E2177">
        <f t="shared" si="101"/>
        <v>1</v>
      </c>
    </row>
    <row r="2178" spans="1:5">
      <c r="A2178" s="10">
        <v>41289</v>
      </c>
      <c r="B2178" s="9">
        <v>10.994999999999999</v>
      </c>
      <c r="C2178">
        <f t="shared" si="99"/>
        <v>2013</v>
      </c>
      <c r="D2178">
        <f t="shared" si="100"/>
        <v>1</v>
      </c>
      <c r="E2178">
        <f t="shared" si="101"/>
        <v>1</v>
      </c>
    </row>
    <row r="2179" spans="1:5">
      <c r="A2179" s="10">
        <v>41290</v>
      </c>
      <c r="B2179" s="9">
        <v>11.945</v>
      </c>
      <c r="C2179">
        <f t="shared" ref="C2179:C2242" si="102">YEAR(A2179)</f>
        <v>2013</v>
      </c>
      <c r="D2179">
        <f t="shared" ref="D2179:D2242" si="103">ROUNDUP(MONTH(A2179)/3,0)</f>
        <v>1</v>
      </c>
      <c r="E2179">
        <f t="shared" ref="E2179:E2242" si="104">ROUND((D2179/2),0)</f>
        <v>1</v>
      </c>
    </row>
    <row r="2180" spans="1:5">
      <c r="A2180" s="10">
        <v>41291</v>
      </c>
      <c r="B2180" s="9">
        <v>12</v>
      </c>
      <c r="C2180">
        <f t="shared" si="102"/>
        <v>2013</v>
      </c>
      <c r="D2180">
        <f t="shared" si="103"/>
        <v>1</v>
      </c>
      <c r="E2180">
        <f t="shared" si="104"/>
        <v>1</v>
      </c>
    </row>
    <row r="2181" spans="1:5">
      <c r="A2181" s="10">
        <v>41292</v>
      </c>
      <c r="B2181" s="9">
        <v>12.25</v>
      </c>
      <c r="C2181">
        <f t="shared" si="102"/>
        <v>2013</v>
      </c>
      <c r="D2181">
        <f t="shared" si="103"/>
        <v>1</v>
      </c>
      <c r="E2181">
        <f t="shared" si="104"/>
        <v>1</v>
      </c>
    </row>
    <row r="2182" spans="1:5">
      <c r="A2182" s="10">
        <v>41295</v>
      </c>
      <c r="B2182" s="9">
        <v>12.3</v>
      </c>
      <c r="C2182">
        <f t="shared" si="102"/>
        <v>2013</v>
      </c>
      <c r="D2182">
        <f t="shared" si="103"/>
        <v>1</v>
      </c>
      <c r="E2182">
        <f t="shared" si="104"/>
        <v>1</v>
      </c>
    </row>
    <row r="2183" spans="1:5">
      <c r="A2183" s="10">
        <v>41296</v>
      </c>
      <c r="B2183" s="9">
        <v>11.94</v>
      </c>
      <c r="C2183">
        <f t="shared" si="102"/>
        <v>2013</v>
      </c>
      <c r="D2183">
        <f t="shared" si="103"/>
        <v>1</v>
      </c>
      <c r="E2183">
        <f t="shared" si="104"/>
        <v>1</v>
      </c>
    </row>
    <row r="2184" spans="1:5">
      <c r="A2184" s="10">
        <v>41297</v>
      </c>
      <c r="B2184" s="9">
        <v>11.9</v>
      </c>
      <c r="C2184">
        <f t="shared" si="102"/>
        <v>2013</v>
      </c>
      <c r="D2184">
        <f t="shared" si="103"/>
        <v>1</v>
      </c>
      <c r="E2184">
        <f t="shared" si="104"/>
        <v>1</v>
      </c>
    </row>
    <row r="2185" spans="1:5">
      <c r="A2185" s="10">
        <v>41298</v>
      </c>
      <c r="B2185" s="9">
        <v>11.91</v>
      </c>
      <c r="C2185">
        <f t="shared" si="102"/>
        <v>2013</v>
      </c>
      <c r="D2185">
        <f t="shared" si="103"/>
        <v>1</v>
      </c>
      <c r="E2185">
        <f t="shared" si="104"/>
        <v>1</v>
      </c>
    </row>
    <row r="2186" spans="1:5">
      <c r="A2186" s="10">
        <v>41299</v>
      </c>
      <c r="B2186" s="9">
        <v>12.345000000000001</v>
      </c>
      <c r="C2186">
        <f t="shared" si="102"/>
        <v>2013</v>
      </c>
      <c r="D2186">
        <f t="shared" si="103"/>
        <v>1</v>
      </c>
      <c r="E2186">
        <f t="shared" si="104"/>
        <v>1</v>
      </c>
    </row>
    <row r="2187" spans="1:5">
      <c r="A2187" s="10">
        <v>41302</v>
      </c>
      <c r="B2187" s="9">
        <v>13</v>
      </c>
      <c r="C2187">
        <f t="shared" si="102"/>
        <v>2013</v>
      </c>
      <c r="D2187">
        <f t="shared" si="103"/>
        <v>1</v>
      </c>
      <c r="E2187">
        <f t="shared" si="104"/>
        <v>1</v>
      </c>
    </row>
    <row r="2188" spans="1:5">
      <c r="A2188" s="10">
        <v>41303</v>
      </c>
      <c r="B2188" s="9">
        <v>12.92</v>
      </c>
      <c r="C2188">
        <f t="shared" si="102"/>
        <v>2013</v>
      </c>
      <c r="D2188">
        <f t="shared" si="103"/>
        <v>1</v>
      </c>
      <c r="E2188">
        <f t="shared" si="104"/>
        <v>1</v>
      </c>
    </row>
    <row r="2189" spans="1:5">
      <c r="A2189" s="10">
        <v>41304</v>
      </c>
      <c r="B2189" s="9">
        <v>12.92</v>
      </c>
      <c r="C2189">
        <f t="shared" si="102"/>
        <v>2013</v>
      </c>
      <c r="D2189">
        <f t="shared" si="103"/>
        <v>1</v>
      </c>
      <c r="E2189">
        <f t="shared" si="104"/>
        <v>1</v>
      </c>
    </row>
    <row r="2190" spans="1:5">
      <c r="A2190" s="10">
        <v>41305</v>
      </c>
      <c r="B2190" s="9">
        <v>12.92</v>
      </c>
      <c r="C2190">
        <f t="shared" si="102"/>
        <v>2013</v>
      </c>
      <c r="D2190">
        <f t="shared" si="103"/>
        <v>1</v>
      </c>
      <c r="E2190">
        <f t="shared" si="104"/>
        <v>1</v>
      </c>
    </row>
    <row r="2191" spans="1:5">
      <c r="A2191" s="10">
        <v>41306</v>
      </c>
      <c r="B2191" s="9">
        <v>12.92</v>
      </c>
      <c r="C2191">
        <f t="shared" si="102"/>
        <v>2013</v>
      </c>
      <c r="D2191">
        <f t="shared" si="103"/>
        <v>1</v>
      </c>
      <c r="E2191">
        <f t="shared" si="104"/>
        <v>1</v>
      </c>
    </row>
    <row r="2192" spans="1:5">
      <c r="A2192" s="10">
        <v>41309</v>
      </c>
      <c r="B2192" s="9">
        <v>12.1</v>
      </c>
      <c r="C2192">
        <f t="shared" si="102"/>
        <v>2013</v>
      </c>
      <c r="D2192">
        <f t="shared" si="103"/>
        <v>1</v>
      </c>
      <c r="E2192">
        <f t="shared" si="104"/>
        <v>1</v>
      </c>
    </row>
    <row r="2193" spans="1:5">
      <c r="A2193" s="10">
        <v>41310</v>
      </c>
      <c r="B2193" s="9">
        <v>12.484999999999999</v>
      </c>
      <c r="C2193">
        <f t="shared" si="102"/>
        <v>2013</v>
      </c>
      <c r="D2193">
        <f t="shared" si="103"/>
        <v>1</v>
      </c>
      <c r="E2193">
        <f t="shared" si="104"/>
        <v>1</v>
      </c>
    </row>
    <row r="2194" spans="1:5">
      <c r="A2194" s="10">
        <v>41311</v>
      </c>
      <c r="B2194" s="9">
        <v>12.6</v>
      </c>
      <c r="C2194">
        <f t="shared" si="102"/>
        <v>2013</v>
      </c>
      <c r="D2194">
        <f t="shared" si="103"/>
        <v>1</v>
      </c>
      <c r="E2194">
        <f t="shared" si="104"/>
        <v>1</v>
      </c>
    </row>
    <row r="2195" spans="1:5">
      <c r="A2195" s="10">
        <v>41312</v>
      </c>
      <c r="B2195" s="9">
        <v>12.355</v>
      </c>
      <c r="C2195">
        <f t="shared" si="102"/>
        <v>2013</v>
      </c>
      <c r="D2195">
        <f t="shared" si="103"/>
        <v>1</v>
      </c>
      <c r="E2195">
        <f t="shared" si="104"/>
        <v>1</v>
      </c>
    </row>
    <row r="2196" spans="1:5">
      <c r="A2196" s="10">
        <v>41313</v>
      </c>
      <c r="B2196" s="9">
        <v>12.585000000000001</v>
      </c>
      <c r="C2196">
        <f t="shared" si="102"/>
        <v>2013</v>
      </c>
      <c r="D2196">
        <f t="shared" si="103"/>
        <v>1</v>
      </c>
      <c r="E2196">
        <f t="shared" si="104"/>
        <v>1</v>
      </c>
    </row>
    <row r="2197" spans="1:5">
      <c r="A2197" s="10">
        <v>41323</v>
      </c>
      <c r="B2197" s="9">
        <v>12.45</v>
      </c>
      <c r="C2197">
        <f t="shared" si="102"/>
        <v>2013</v>
      </c>
      <c r="D2197">
        <f t="shared" si="103"/>
        <v>1</v>
      </c>
      <c r="E2197">
        <f t="shared" si="104"/>
        <v>1</v>
      </c>
    </row>
    <row r="2198" spans="1:5">
      <c r="A2198" s="10">
        <v>41324</v>
      </c>
      <c r="B2198" s="9">
        <v>12.895</v>
      </c>
      <c r="C2198">
        <f t="shared" si="102"/>
        <v>2013</v>
      </c>
      <c r="D2198">
        <f t="shared" si="103"/>
        <v>1</v>
      </c>
      <c r="E2198">
        <f t="shared" si="104"/>
        <v>1</v>
      </c>
    </row>
    <row r="2199" spans="1:5">
      <c r="A2199" s="10">
        <v>41325</v>
      </c>
      <c r="B2199" s="9">
        <v>13.72</v>
      </c>
      <c r="C2199">
        <f t="shared" si="102"/>
        <v>2013</v>
      </c>
      <c r="D2199">
        <f t="shared" si="103"/>
        <v>1</v>
      </c>
      <c r="E2199">
        <f t="shared" si="104"/>
        <v>1</v>
      </c>
    </row>
    <row r="2200" spans="1:5">
      <c r="A2200" s="10">
        <v>41326</v>
      </c>
      <c r="B2200" s="9">
        <v>13.35</v>
      </c>
      <c r="C2200">
        <f t="shared" si="102"/>
        <v>2013</v>
      </c>
      <c r="D2200">
        <f t="shared" si="103"/>
        <v>1</v>
      </c>
      <c r="E2200">
        <f t="shared" si="104"/>
        <v>1</v>
      </c>
    </row>
    <row r="2201" spans="1:5">
      <c r="A2201" s="10">
        <v>41327</v>
      </c>
      <c r="B2201" s="9">
        <v>13.345000000000001</v>
      </c>
      <c r="C2201">
        <f t="shared" si="102"/>
        <v>2013</v>
      </c>
      <c r="D2201">
        <f t="shared" si="103"/>
        <v>1</v>
      </c>
      <c r="E2201">
        <f t="shared" si="104"/>
        <v>1</v>
      </c>
    </row>
    <row r="2202" spans="1:5">
      <c r="A2202" s="10">
        <v>41330</v>
      </c>
      <c r="B2202" s="9">
        <v>13.34</v>
      </c>
      <c r="C2202">
        <f t="shared" si="102"/>
        <v>2013</v>
      </c>
      <c r="D2202">
        <f t="shared" si="103"/>
        <v>1</v>
      </c>
      <c r="E2202">
        <f t="shared" si="104"/>
        <v>1</v>
      </c>
    </row>
    <row r="2203" spans="1:5">
      <c r="A2203" s="10">
        <v>41331</v>
      </c>
      <c r="B2203" s="9">
        <v>13.505000000000001</v>
      </c>
      <c r="C2203">
        <f t="shared" si="102"/>
        <v>2013</v>
      </c>
      <c r="D2203">
        <f t="shared" si="103"/>
        <v>1</v>
      </c>
      <c r="E2203">
        <f t="shared" si="104"/>
        <v>1</v>
      </c>
    </row>
    <row r="2204" spans="1:5">
      <c r="A2204" s="10">
        <v>41332</v>
      </c>
      <c r="B2204" s="9">
        <v>13.04</v>
      </c>
      <c r="C2204">
        <f t="shared" si="102"/>
        <v>2013</v>
      </c>
      <c r="D2204">
        <f t="shared" si="103"/>
        <v>1</v>
      </c>
      <c r="E2204">
        <f t="shared" si="104"/>
        <v>1</v>
      </c>
    </row>
    <row r="2205" spans="1:5">
      <c r="A2205" s="10">
        <v>41333</v>
      </c>
      <c r="B2205" s="9">
        <v>13.12</v>
      </c>
      <c r="C2205">
        <f t="shared" si="102"/>
        <v>2013</v>
      </c>
      <c r="D2205">
        <f t="shared" si="103"/>
        <v>1</v>
      </c>
      <c r="E2205">
        <f t="shared" si="104"/>
        <v>1</v>
      </c>
    </row>
    <row r="2206" spans="1:5">
      <c r="A2206" s="10">
        <v>41334</v>
      </c>
      <c r="B2206" s="9">
        <v>13.645</v>
      </c>
      <c r="C2206">
        <f t="shared" si="102"/>
        <v>2013</v>
      </c>
      <c r="D2206">
        <f t="shared" si="103"/>
        <v>1</v>
      </c>
      <c r="E2206">
        <f t="shared" si="104"/>
        <v>1</v>
      </c>
    </row>
    <row r="2207" spans="1:5">
      <c r="A2207" s="10">
        <v>41337</v>
      </c>
      <c r="B2207" s="9">
        <v>13.395</v>
      </c>
      <c r="C2207">
        <f t="shared" si="102"/>
        <v>2013</v>
      </c>
      <c r="D2207">
        <f t="shared" si="103"/>
        <v>1</v>
      </c>
      <c r="E2207">
        <f t="shared" si="104"/>
        <v>1</v>
      </c>
    </row>
    <row r="2208" spans="1:5">
      <c r="A2208" s="10">
        <v>41338</v>
      </c>
      <c r="B2208" s="9">
        <v>13.8</v>
      </c>
      <c r="C2208">
        <f t="shared" si="102"/>
        <v>2013</v>
      </c>
      <c r="D2208">
        <f t="shared" si="103"/>
        <v>1</v>
      </c>
      <c r="E2208">
        <f t="shared" si="104"/>
        <v>1</v>
      </c>
    </row>
    <row r="2209" spans="1:5">
      <c r="A2209" s="10">
        <v>41339</v>
      </c>
      <c r="B2209" s="9">
        <v>14.2</v>
      </c>
      <c r="C2209">
        <f t="shared" si="102"/>
        <v>2013</v>
      </c>
      <c r="D2209">
        <f t="shared" si="103"/>
        <v>1</v>
      </c>
      <c r="E2209">
        <f t="shared" si="104"/>
        <v>1</v>
      </c>
    </row>
    <row r="2210" spans="1:5">
      <c r="A2210" s="10">
        <v>41340</v>
      </c>
      <c r="B2210" s="9">
        <v>13.845000000000001</v>
      </c>
      <c r="C2210">
        <f t="shared" si="102"/>
        <v>2013</v>
      </c>
      <c r="D2210">
        <f t="shared" si="103"/>
        <v>1</v>
      </c>
      <c r="E2210">
        <f t="shared" si="104"/>
        <v>1</v>
      </c>
    </row>
    <row r="2211" spans="1:5">
      <c r="A2211" s="10">
        <v>41341</v>
      </c>
      <c r="B2211" s="9">
        <v>13.4</v>
      </c>
      <c r="C2211">
        <f t="shared" si="102"/>
        <v>2013</v>
      </c>
      <c r="D2211">
        <f t="shared" si="103"/>
        <v>1</v>
      </c>
      <c r="E2211">
        <f t="shared" si="104"/>
        <v>1</v>
      </c>
    </row>
    <row r="2212" spans="1:5">
      <c r="A2212" s="10">
        <v>41344</v>
      </c>
      <c r="B2212" s="9">
        <v>13.305</v>
      </c>
      <c r="C2212">
        <f t="shared" si="102"/>
        <v>2013</v>
      </c>
      <c r="D2212">
        <f t="shared" si="103"/>
        <v>1</v>
      </c>
      <c r="E2212">
        <f t="shared" si="104"/>
        <v>1</v>
      </c>
    </row>
    <row r="2213" spans="1:5">
      <c r="A2213" s="10">
        <v>41345</v>
      </c>
      <c r="B2213" s="9">
        <v>12.76</v>
      </c>
      <c r="C2213">
        <f t="shared" si="102"/>
        <v>2013</v>
      </c>
      <c r="D2213">
        <f t="shared" si="103"/>
        <v>1</v>
      </c>
      <c r="E2213">
        <f t="shared" si="104"/>
        <v>1</v>
      </c>
    </row>
    <row r="2214" spans="1:5">
      <c r="A2214" s="10">
        <v>41346</v>
      </c>
      <c r="B2214" s="9">
        <v>12.595000000000001</v>
      </c>
      <c r="C2214">
        <f t="shared" si="102"/>
        <v>2013</v>
      </c>
      <c r="D2214">
        <f t="shared" si="103"/>
        <v>1</v>
      </c>
      <c r="E2214">
        <f t="shared" si="104"/>
        <v>1</v>
      </c>
    </row>
    <row r="2215" spans="1:5">
      <c r="A2215" s="10">
        <v>41347</v>
      </c>
      <c r="B2215" s="9">
        <v>13.234999999999999</v>
      </c>
      <c r="C2215">
        <f t="shared" si="102"/>
        <v>2013</v>
      </c>
      <c r="D2215">
        <f t="shared" si="103"/>
        <v>1</v>
      </c>
      <c r="E2215">
        <f t="shared" si="104"/>
        <v>1</v>
      </c>
    </row>
    <row r="2216" spans="1:5">
      <c r="A2216" s="10">
        <v>41348</v>
      </c>
      <c r="B2216" s="9">
        <v>13.494999999999999</v>
      </c>
      <c r="C2216">
        <f t="shared" si="102"/>
        <v>2013</v>
      </c>
      <c r="D2216">
        <f t="shared" si="103"/>
        <v>1</v>
      </c>
      <c r="E2216">
        <f t="shared" si="104"/>
        <v>1</v>
      </c>
    </row>
    <row r="2217" spans="1:5">
      <c r="A2217" s="10">
        <v>41351</v>
      </c>
      <c r="B2217" s="9">
        <v>13.19</v>
      </c>
      <c r="C2217">
        <f t="shared" si="102"/>
        <v>2013</v>
      </c>
      <c r="D2217">
        <f t="shared" si="103"/>
        <v>1</v>
      </c>
      <c r="E2217">
        <f t="shared" si="104"/>
        <v>1</v>
      </c>
    </row>
    <row r="2218" spans="1:5">
      <c r="A2218" s="10">
        <v>41352</v>
      </c>
      <c r="B2218" s="9">
        <v>13.074999999999999</v>
      </c>
      <c r="C2218">
        <f t="shared" si="102"/>
        <v>2013</v>
      </c>
      <c r="D2218">
        <f t="shared" si="103"/>
        <v>1</v>
      </c>
      <c r="E2218">
        <f t="shared" si="104"/>
        <v>1</v>
      </c>
    </row>
    <row r="2219" spans="1:5">
      <c r="A2219" s="10">
        <v>41353</v>
      </c>
      <c r="B2219" s="9">
        <v>13.52</v>
      </c>
      <c r="C2219">
        <f t="shared" si="102"/>
        <v>2013</v>
      </c>
      <c r="D2219">
        <f t="shared" si="103"/>
        <v>1</v>
      </c>
      <c r="E2219">
        <f t="shared" si="104"/>
        <v>1</v>
      </c>
    </row>
    <row r="2220" spans="1:5">
      <c r="A2220" s="10">
        <v>41354</v>
      </c>
      <c r="B2220" s="9">
        <v>13.565</v>
      </c>
      <c r="C2220">
        <f t="shared" si="102"/>
        <v>2013</v>
      </c>
      <c r="D2220">
        <f t="shared" si="103"/>
        <v>1</v>
      </c>
      <c r="E2220">
        <f t="shared" si="104"/>
        <v>1</v>
      </c>
    </row>
    <row r="2221" spans="1:5">
      <c r="A2221" s="10">
        <v>41355</v>
      </c>
      <c r="B2221" s="9">
        <v>13.885</v>
      </c>
      <c r="C2221">
        <f t="shared" si="102"/>
        <v>2013</v>
      </c>
      <c r="D2221">
        <f t="shared" si="103"/>
        <v>1</v>
      </c>
      <c r="E2221">
        <f t="shared" si="104"/>
        <v>1</v>
      </c>
    </row>
    <row r="2222" spans="1:5">
      <c r="A2222" s="10">
        <v>41358</v>
      </c>
      <c r="B2222" s="9">
        <v>13.53</v>
      </c>
      <c r="C2222">
        <f t="shared" si="102"/>
        <v>2013</v>
      </c>
      <c r="D2222">
        <f t="shared" si="103"/>
        <v>1</v>
      </c>
      <c r="E2222">
        <f t="shared" si="104"/>
        <v>1</v>
      </c>
    </row>
    <row r="2223" spans="1:5">
      <c r="A2223" s="10">
        <v>41359</v>
      </c>
      <c r="B2223" s="9">
        <v>13.5</v>
      </c>
      <c r="C2223">
        <f t="shared" si="102"/>
        <v>2013</v>
      </c>
      <c r="D2223">
        <f t="shared" si="103"/>
        <v>1</v>
      </c>
      <c r="E2223">
        <f t="shared" si="104"/>
        <v>1</v>
      </c>
    </row>
    <row r="2224" spans="1:5">
      <c r="A2224" s="10">
        <v>41360</v>
      </c>
      <c r="B2224" s="9">
        <v>14.46</v>
      </c>
      <c r="C2224">
        <f t="shared" si="102"/>
        <v>2013</v>
      </c>
      <c r="D2224">
        <f t="shared" si="103"/>
        <v>1</v>
      </c>
      <c r="E2224">
        <f t="shared" si="104"/>
        <v>1</v>
      </c>
    </row>
    <row r="2225" spans="1:5">
      <c r="A2225" s="10">
        <v>41361</v>
      </c>
      <c r="B2225" s="9">
        <v>14.605</v>
      </c>
      <c r="C2225">
        <f t="shared" si="102"/>
        <v>2013</v>
      </c>
      <c r="D2225">
        <f t="shared" si="103"/>
        <v>1</v>
      </c>
      <c r="E2225">
        <f t="shared" si="104"/>
        <v>1</v>
      </c>
    </row>
    <row r="2226" spans="1:5">
      <c r="A2226" s="10">
        <v>41362</v>
      </c>
      <c r="B2226" s="9">
        <v>14.775</v>
      </c>
      <c r="C2226">
        <f t="shared" si="102"/>
        <v>2013</v>
      </c>
      <c r="D2226">
        <f t="shared" si="103"/>
        <v>1</v>
      </c>
      <c r="E2226">
        <f t="shared" si="104"/>
        <v>1</v>
      </c>
    </row>
    <row r="2227" spans="1:5">
      <c r="A2227" s="10">
        <v>41365</v>
      </c>
      <c r="B2227" s="9">
        <v>14.645</v>
      </c>
      <c r="C2227">
        <f t="shared" si="102"/>
        <v>2013</v>
      </c>
      <c r="D2227">
        <f t="shared" si="103"/>
        <v>2</v>
      </c>
      <c r="E2227">
        <f t="shared" si="104"/>
        <v>1</v>
      </c>
    </row>
    <row r="2228" spans="1:5">
      <c r="A2228" s="10">
        <v>41366</v>
      </c>
      <c r="B2228" s="9">
        <v>13.845000000000001</v>
      </c>
      <c r="C2228">
        <f t="shared" si="102"/>
        <v>2013</v>
      </c>
      <c r="D2228">
        <f t="shared" si="103"/>
        <v>2</v>
      </c>
      <c r="E2228">
        <f t="shared" si="104"/>
        <v>1</v>
      </c>
    </row>
    <row r="2229" spans="1:5">
      <c r="A2229" s="10">
        <v>41367</v>
      </c>
      <c r="B2229" s="9">
        <v>13.494999999999999</v>
      </c>
      <c r="C2229">
        <f t="shared" si="102"/>
        <v>2013</v>
      </c>
      <c r="D2229">
        <f t="shared" si="103"/>
        <v>2</v>
      </c>
      <c r="E2229">
        <f t="shared" si="104"/>
        <v>1</v>
      </c>
    </row>
    <row r="2230" spans="1:5">
      <c r="A2230" s="10">
        <v>41372</v>
      </c>
      <c r="B2230" s="9">
        <v>13.895</v>
      </c>
      <c r="C2230">
        <f t="shared" si="102"/>
        <v>2013</v>
      </c>
      <c r="D2230">
        <f t="shared" si="103"/>
        <v>2</v>
      </c>
      <c r="E2230">
        <f t="shared" si="104"/>
        <v>1</v>
      </c>
    </row>
    <row r="2231" spans="1:5">
      <c r="A2231" s="10">
        <v>41373</v>
      </c>
      <c r="B2231" s="9">
        <v>13.6</v>
      </c>
      <c r="C2231">
        <f t="shared" si="102"/>
        <v>2013</v>
      </c>
      <c r="D2231">
        <f t="shared" si="103"/>
        <v>2</v>
      </c>
      <c r="E2231">
        <f t="shared" si="104"/>
        <v>1</v>
      </c>
    </row>
    <row r="2232" spans="1:5">
      <c r="A2232" s="10">
        <v>41374</v>
      </c>
      <c r="B2232" s="9">
        <v>13.195</v>
      </c>
      <c r="C2232">
        <f t="shared" si="102"/>
        <v>2013</v>
      </c>
      <c r="D2232">
        <f t="shared" si="103"/>
        <v>2</v>
      </c>
      <c r="E2232">
        <f t="shared" si="104"/>
        <v>1</v>
      </c>
    </row>
    <row r="2233" spans="1:5">
      <c r="A2233" s="10">
        <v>41375</v>
      </c>
      <c r="B2233" s="9">
        <v>13.35</v>
      </c>
      <c r="C2233">
        <f t="shared" si="102"/>
        <v>2013</v>
      </c>
      <c r="D2233">
        <f t="shared" si="103"/>
        <v>2</v>
      </c>
      <c r="E2233">
        <f t="shared" si="104"/>
        <v>1</v>
      </c>
    </row>
    <row r="2234" spans="1:5">
      <c r="A2234" s="10">
        <v>41376</v>
      </c>
      <c r="B2234" s="9">
        <v>13.455</v>
      </c>
      <c r="C2234">
        <f t="shared" si="102"/>
        <v>2013</v>
      </c>
      <c r="D2234">
        <f t="shared" si="103"/>
        <v>2</v>
      </c>
      <c r="E2234">
        <f t="shared" si="104"/>
        <v>1</v>
      </c>
    </row>
    <row r="2235" spans="1:5">
      <c r="A2235" s="10">
        <v>41379</v>
      </c>
      <c r="B2235" s="9">
        <v>13.545</v>
      </c>
      <c r="C2235">
        <f t="shared" si="102"/>
        <v>2013</v>
      </c>
      <c r="D2235">
        <f t="shared" si="103"/>
        <v>2</v>
      </c>
      <c r="E2235">
        <f t="shared" si="104"/>
        <v>1</v>
      </c>
    </row>
    <row r="2236" spans="1:5">
      <c r="A2236" s="10">
        <v>41380</v>
      </c>
      <c r="B2236" s="9">
        <v>14.175000000000001</v>
      </c>
      <c r="C2236">
        <f t="shared" si="102"/>
        <v>2013</v>
      </c>
      <c r="D2236">
        <f t="shared" si="103"/>
        <v>2</v>
      </c>
      <c r="E2236">
        <f t="shared" si="104"/>
        <v>1</v>
      </c>
    </row>
    <row r="2237" spans="1:5">
      <c r="A2237" s="10">
        <v>41381</v>
      </c>
      <c r="B2237" s="9">
        <v>14.265000000000001</v>
      </c>
      <c r="C2237">
        <f t="shared" si="102"/>
        <v>2013</v>
      </c>
      <c r="D2237">
        <f t="shared" si="103"/>
        <v>2</v>
      </c>
      <c r="E2237">
        <f t="shared" si="104"/>
        <v>1</v>
      </c>
    </row>
    <row r="2238" spans="1:5">
      <c r="A2238" s="10">
        <v>41382</v>
      </c>
      <c r="B2238" s="9">
        <v>14.445</v>
      </c>
      <c r="C2238">
        <f t="shared" si="102"/>
        <v>2013</v>
      </c>
      <c r="D2238">
        <f t="shared" si="103"/>
        <v>2</v>
      </c>
      <c r="E2238">
        <f t="shared" si="104"/>
        <v>1</v>
      </c>
    </row>
    <row r="2239" spans="1:5">
      <c r="A2239" s="10">
        <v>41383</v>
      </c>
      <c r="B2239" s="9">
        <v>14.455</v>
      </c>
      <c r="C2239">
        <f t="shared" si="102"/>
        <v>2013</v>
      </c>
      <c r="D2239">
        <f t="shared" si="103"/>
        <v>2</v>
      </c>
      <c r="E2239">
        <f t="shared" si="104"/>
        <v>1</v>
      </c>
    </row>
    <row r="2240" spans="1:5">
      <c r="A2240" s="10">
        <v>41386</v>
      </c>
      <c r="B2240" s="9">
        <v>14.385</v>
      </c>
      <c r="C2240">
        <f t="shared" si="102"/>
        <v>2013</v>
      </c>
      <c r="D2240">
        <f t="shared" si="103"/>
        <v>2</v>
      </c>
      <c r="E2240">
        <f t="shared" si="104"/>
        <v>1</v>
      </c>
    </row>
    <row r="2241" spans="1:5">
      <c r="A2241" s="10">
        <v>41387</v>
      </c>
      <c r="B2241" s="9">
        <v>14.21</v>
      </c>
      <c r="C2241">
        <f t="shared" si="102"/>
        <v>2013</v>
      </c>
      <c r="D2241">
        <f t="shared" si="103"/>
        <v>2</v>
      </c>
      <c r="E2241">
        <f t="shared" si="104"/>
        <v>1</v>
      </c>
    </row>
    <row r="2242" spans="1:5">
      <c r="A2242" s="10">
        <v>41388</v>
      </c>
      <c r="B2242" s="9">
        <v>14.494999999999999</v>
      </c>
      <c r="C2242">
        <f t="shared" si="102"/>
        <v>2013</v>
      </c>
      <c r="D2242">
        <f t="shared" si="103"/>
        <v>2</v>
      </c>
      <c r="E2242">
        <f t="shared" si="104"/>
        <v>1</v>
      </c>
    </row>
    <row r="2243" spans="1:5">
      <c r="A2243" s="10">
        <v>41389</v>
      </c>
      <c r="B2243" s="9">
        <v>14.41</v>
      </c>
      <c r="C2243">
        <f t="shared" ref="C2243:C2306" si="105">YEAR(A2243)</f>
        <v>2013</v>
      </c>
      <c r="D2243">
        <f t="shared" ref="D2243:D2306" si="106">ROUNDUP(MONTH(A2243)/3,0)</f>
        <v>2</v>
      </c>
      <c r="E2243">
        <f t="shared" ref="E2243:E2306" si="107">ROUND((D2243/2),0)</f>
        <v>1</v>
      </c>
    </row>
    <row r="2244" spans="1:5">
      <c r="A2244" s="10">
        <v>41390</v>
      </c>
      <c r="B2244" s="9">
        <v>13.9</v>
      </c>
      <c r="C2244">
        <f t="shared" si="105"/>
        <v>2013</v>
      </c>
      <c r="D2244">
        <f t="shared" si="106"/>
        <v>2</v>
      </c>
      <c r="E2244">
        <f t="shared" si="107"/>
        <v>1</v>
      </c>
    </row>
    <row r="2245" spans="1:5">
      <c r="A2245" s="10">
        <v>41396</v>
      </c>
      <c r="B2245" s="9">
        <v>13.9</v>
      </c>
      <c r="C2245">
        <f t="shared" si="105"/>
        <v>2013</v>
      </c>
      <c r="D2245">
        <f t="shared" si="106"/>
        <v>2</v>
      </c>
      <c r="E2245">
        <f t="shared" si="107"/>
        <v>1</v>
      </c>
    </row>
    <row r="2246" spans="1:5">
      <c r="A2246" s="10">
        <v>41397</v>
      </c>
      <c r="B2246" s="9">
        <v>14.404999999999999</v>
      </c>
      <c r="C2246">
        <f t="shared" si="105"/>
        <v>2013</v>
      </c>
      <c r="D2246">
        <f t="shared" si="106"/>
        <v>2</v>
      </c>
      <c r="E2246">
        <f t="shared" si="107"/>
        <v>1</v>
      </c>
    </row>
    <row r="2247" spans="1:5">
      <c r="A2247" s="10">
        <v>41400</v>
      </c>
      <c r="B2247" s="9">
        <v>14.585000000000001</v>
      </c>
      <c r="C2247">
        <f t="shared" si="105"/>
        <v>2013</v>
      </c>
      <c r="D2247">
        <f t="shared" si="106"/>
        <v>2</v>
      </c>
      <c r="E2247">
        <f t="shared" si="107"/>
        <v>1</v>
      </c>
    </row>
    <row r="2248" spans="1:5">
      <c r="A2248" s="10">
        <v>41401</v>
      </c>
      <c r="B2248" s="9">
        <v>14.984999999999999</v>
      </c>
      <c r="C2248">
        <f t="shared" si="105"/>
        <v>2013</v>
      </c>
      <c r="D2248">
        <f t="shared" si="106"/>
        <v>2</v>
      </c>
      <c r="E2248">
        <f t="shared" si="107"/>
        <v>1</v>
      </c>
    </row>
    <row r="2249" spans="1:5">
      <c r="A2249" s="10">
        <v>41402</v>
      </c>
      <c r="B2249" s="9">
        <v>14.94</v>
      </c>
      <c r="C2249">
        <f t="shared" si="105"/>
        <v>2013</v>
      </c>
      <c r="D2249">
        <f t="shared" si="106"/>
        <v>2</v>
      </c>
      <c r="E2249">
        <f t="shared" si="107"/>
        <v>1</v>
      </c>
    </row>
    <row r="2250" spans="1:5">
      <c r="A2250" s="10">
        <v>41403</v>
      </c>
      <c r="B2250" s="9">
        <v>14.635</v>
      </c>
      <c r="C2250">
        <f t="shared" si="105"/>
        <v>2013</v>
      </c>
      <c r="D2250">
        <f t="shared" si="106"/>
        <v>2</v>
      </c>
      <c r="E2250">
        <f t="shared" si="107"/>
        <v>1</v>
      </c>
    </row>
    <row r="2251" spans="1:5">
      <c r="A2251" s="10">
        <v>41404</v>
      </c>
      <c r="B2251" s="9">
        <v>14.3</v>
      </c>
      <c r="C2251">
        <f t="shared" si="105"/>
        <v>2013</v>
      </c>
      <c r="D2251">
        <f t="shared" si="106"/>
        <v>2</v>
      </c>
      <c r="E2251">
        <f t="shared" si="107"/>
        <v>1</v>
      </c>
    </row>
    <row r="2252" spans="1:5">
      <c r="A2252" s="10">
        <v>41407</v>
      </c>
      <c r="B2252" s="9">
        <v>14.29</v>
      </c>
      <c r="C2252">
        <f t="shared" si="105"/>
        <v>2013</v>
      </c>
      <c r="D2252">
        <f t="shared" si="106"/>
        <v>2</v>
      </c>
      <c r="E2252">
        <f t="shared" si="107"/>
        <v>1</v>
      </c>
    </row>
    <row r="2253" spans="1:5">
      <c r="A2253" s="10">
        <v>41408</v>
      </c>
      <c r="B2253" s="9">
        <v>14.43</v>
      </c>
      <c r="C2253">
        <f t="shared" si="105"/>
        <v>2013</v>
      </c>
      <c r="D2253">
        <f t="shared" si="106"/>
        <v>2</v>
      </c>
      <c r="E2253">
        <f t="shared" si="107"/>
        <v>1</v>
      </c>
    </row>
    <row r="2254" spans="1:5">
      <c r="A2254" s="10">
        <v>41409</v>
      </c>
      <c r="B2254" s="9">
        <v>14.77</v>
      </c>
      <c r="C2254">
        <f t="shared" si="105"/>
        <v>2013</v>
      </c>
      <c r="D2254">
        <f t="shared" si="106"/>
        <v>2</v>
      </c>
      <c r="E2254">
        <f t="shared" si="107"/>
        <v>1</v>
      </c>
    </row>
    <row r="2255" spans="1:5">
      <c r="A2255" s="10">
        <v>41410</v>
      </c>
      <c r="B2255" s="9">
        <v>14.6</v>
      </c>
      <c r="C2255">
        <f t="shared" si="105"/>
        <v>2013</v>
      </c>
      <c r="D2255">
        <f t="shared" si="106"/>
        <v>2</v>
      </c>
      <c r="E2255">
        <f t="shared" si="107"/>
        <v>1</v>
      </c>
    </row>
    <row r="2256" spans="1:5">
      <c r="A2256" s="10">
        <v>41411</v>
      </c>
      <c r="B2256" s="9">
        <v>14.345000000000001</v>
      </c>
      <c r="C2256">
        <f t="shared" si="105"/>
        <v>2013</v>
      </c>
      <c r="D2256">
        <f t="shared" si="106"/>
        <v>2</v>
      </c>
      <c r="E2256">
        <f t="shared" si="107"/>
        <v>1</v>
      </c>
    </row>
    <row r="2257" spans="1:5">
      <c r="A2257" s="10">
        <v>41414</v>
      </c>
      <c r="B2257" s="9">
        <v>13.78</v>
      </c>
      <c r="C2257">
        <f t="shared" si="105"/>
        <v>2013</v>
      </c>
      <c r="D2257">
        <f t="shared" si="106"/>
        <v>2</v>
      </c>
      <c r="E2257">
        <f t="shared" si="107"/>
        <v>1</v>
      </c>
    </row>
    <row r="2258" spans="1:5">
      <c r="A2258" s="10">
        <v>41415</v>
      </c>
      <c r="B2258" s="9">
        <v>14.074999999999999</v>
      </c>
      <c r="C2258">
        <f t="shared" si="105"/>
        <v>2013</v>
      </c>
      <c r="D2258">
        <f t="shared" si="106"/>
        <v>2</v>
      </c>
      <c r="E2258">
        <f t="shared" si="107"/>
        <v>1</v>
      </c>
    </row>
    <row r="2259" spans="1:5">
      <c r="A2259" s="10">
        <v>41416</v>
      </c>
      <c r="B2259" s="9">
        <v>14.335000000000001</v>
      </c>
      <c r="C2259">
        <f t="shared" si="105"/>
        <v>2013</v>
      </c>
      <c r="D2259">
        <f t="shared" si="106"/>
        <v>2</v>
      </c>
      <c r="E2259">
        <f t="shared" si="107"/>
        <v>1</v>
      </c>
    </row>
    <row r="2260" spans="1:5">
      <c r="A2260" s="10">
        <v>41417</v>
      </c>
      <c r="B2260" s="9">
        <v>14.06</v>
      </c>
      <c r="C2260">
        <f t="shared" si="105"/>
        <v>2013</v>
      </c>
      <c r="D2260">
        <f t="shared" si="106"/>
        <v>2</v>
      </c>
      <c r="E2260">
        <f t="shared" si="107"/>
        <v>1</v>
      </c>
    </row>
    <row r="2261" spans="1:5">
      <c r="A2261" s="10">
        <v>41418</v>
      </c>
      <c r="B2261" s="9">
        <v>14.29</v>
      </c>
      <c r="C2261">
        <f t="shared" si="105"/>
        <v>2013</v>
      </c>
      <c r="D2261">
        <f t="shared" si="106"/>
        <v>2</v>
      </c>
      <c r="E2261">
        <f t="shared" si="107"/>
        <v>1</v>
      </c>
    </row>
    <row r="2262" spans="1:5">
      <c r="A2262" s="10">
        <v>41421</v>
      </c>
      <c r="B2262" s="9">
        <v>13.97</v>
      </c>
      <c r="C2262">
        <f t="shared" si="105"/>
        <v>2013</v>
      </c>
      <c r="D2262">
        <f t="shared" si="106"/>
        <v>2</v>
      </c>
      <c r="E2262">
        <f t="shared" si="107"/>
        <v>1</v>
      </c>
    </row>
    <row r="2263" spans="1:5">
      <c r="A2263" s="10">
        <v>41422</v>
      </c>
      <c r="B2263" s="9">
        <v>14.005000000000001</v>
      </c>
      <c r="C2263">
        <f t="shared" si="105"/>
        <v>2013</v>
      </c>
      <c r="D2263">
        <f t="shared" si="106"/>
        <v>2</v>
      </c>
      <c r="E2263">
        <f t="shared" si="107"/>
        <v>1</v>
      </c>
    </row>
    <row r="2264" spans="1:5">
      <c r="A2264" s="10">
        <v>41423</v>
      </c>
      <c r="B2264" s="9">
        <v>13.984999999999999</v>
      </c>
      <c r="C2264">
        <f t="shared" si="105"/>
        <v>2013</v>
      </c>
      <c r="D2264">
        <f t="shared" si="106"/>
        <v>2</v>
      </c>
      <c r="E2264">
        <f t="shared" si="107"/>
        <v>1</v>
      </c>
    </row>
    <row r="2265" spans="1:5">
      <c r="A2265" s="10">
        <v>41424</v>
      </c>
      <c r="B2265" s="9">
        <v>14.025</v>
      </c>
      <c r="C2265">
        <f t="shared" si="105"/>
        <v>2013</v>
      </c>
      <c r="D2265">
        <f t="shared" si="106"/>
        <v>2</v>
      </c>
      <c r="E2265">
        <f t="shared" si="107"/>
        <v>1</v>
      </c>
    </row>
    <row r="2266" spans="1:5">
      <c r="A2266" s="10">
        <v>41425</v>
      </c>
      <c r="B2266" s="9">
        <v>14.645</v>
      </c>
      <c r="C2266">
        <f t="shared" si="105"/>
        <v>2013</v>
      </c>
      <c r="D2266">
        <f t="shared" si="106"/>
        <v>2</v>
      </c>
      <c r="E2266">
        <f t="shared" si="107"/>
        <v>1</v>
      </c>
    </row>
    <row r="2267" spans="1:5">
      <c r="A2267" s="10">
        <v>41428</v>
      </c>
      <c r="B2267" s="9">
        <v>14.574999999999999</v>
      </c>
      <c r="C2267">
        <f t="shared" si="105"/>
        <v>2013</v>
      </c>
      <c r="D2267">
        <f t="shared" si="106"/>
        <v>2</v>
      </c>
      <c r="E2267">
        <f t="shared" si="107"/>
        <v>1</v>
      </c>
    </row>
    <row r="2268" spans="1:5">
      <c r="A2268" s="10">
        <v>41429</v>
      </c>
      <c r="B2268" s="9">
        <v>14.7</v>
      </c>
      <c r="C2268">
        <f t="shared" si="105"/>
        <v>2013</v>
      </c>
      <c r="D2268">
        <f t="shared" si="106"/>
        <v>2</v>
      </c>
      <c r="E2268">
        <f t="shared" si="107"/>
        <v>1</v>
      </c>
    </row>
    <row r="2269" spans="1:5">
      <c r="A2269" s="10">
        <v>41430</v>
      </c>
      <c r="B2269" s="9">
        <v>14.375</v>
      </c>
      <c r="C2269">
        <f t="shared" si="105"/>
        <v>2013</v>
      </c>
      <c r="D2269">
        <f t="shared" si="106"/>
        <v>2</v>
      </c>
      <c r="E2269">
        <f t="shared" si="107"/>
        <v>1</v>
      </c>
    </row>
    <row r="2270" spans="1:5">
      <c r="A2270" s="10">
        <v>41431</v>
      </c>
      <c r="B2270" s="9">
        <v>14.164999999999999</v>
      </c>
      <c r="C2270">
        <f t="shared" si="105"/>
        <v>2013</v>
      </c>
      <c r="D2270">
        <f t="shared" si="106"/>
        <v>2</v>
      </c>
      <c r="E2270">
        <f t="shared" si="107"/>
        <v>1</v>
      </c>
    </row>
    <row r="2271" spans="1:5">
      <c r="A2271" s="10">
        <v>41432</v>
      </c>
      <c r="B2271" s="9">
        <v>13.625</v>
      </c>
      <c r="C2271">
        <f t="shared" si="105"/>
        <v>2013</v>
      </c>
      <c r="D2271">
        <f t="shared" si="106"/>
        <v>2</v>
      </c>
      <c r="E2271">
        <f t="shared" si="107"/>
        <v>1</v>
      </c>
    </row>
    <row r="2272" spans="1:5">
      <c r="A2272" s="10">
        <v>41438</v>
      </c>
      <c r="B2272" s="9">
        <v>14.15</v>
      </c>
      <c r="C2272">
        <f t="shared" si="105"/>
        <v>2013</v>
      </c>
      <c r="D2272">
        <f t="shared" si="106"/>
        <v>2</v>
      </c>
      <c r="E2272">
        <f t="shared" si="107"/>
        <v>1</v>
      </c>
    </row>
    <row r="2273" spans="1:5">
      <c r="A2273" s="10">
        <v>41439</v>
      </c>
      <c r="B2273" s="9">
        <v>15.045</v>
      </c>
      <c r="C2273">
        <f t="shared" si="105"/>
        <v>2013</v>
      </c>
      <c r="D2273">
        <f t="shared" si="106"/>
        <v>2</v>
      </c>
      <c r="E2273">
        <f t="shared" si="107"/>
        <v>1</v>
      </c>
    </row>
    <row r="2274" spans="1:5">
      <c r="A2274" s="10">
        <v>41442</v>
      </c>
      <c r="B2274" s="9">
        <v>15.82</v>
      </c>
      <c r="C2274">
        <f t="shared" si="105"/>
        <v>2013</v>
      </c>
      <c r="D2274">
        <f t="shared" si="106"/>
        <v>2</v>
      </c>
      <c r="E2274">
        <f t="shared" si="107"/>
        <v>1</v>
      </c>
    </row>
    <row r="2275" spans="1:5">
      <c r="A2275" s="10">
        <v>41443</v>
      </c>
      <c r="B2275" s="9">
        <v>15.695</v>
      </c>
      <c r="C2275">
        <f t="shared" si="105"/>
        <v>2013</v>
      </c>
      <c r="D2275">
        <f t="shared" si="106"/>
        <v>2</v>
      </c>
      <c r="E2275">
        <f t="shared" si="107"/>
        <v>1</v>
      </c>
    </row>
    <row r="2276" spans="1:5">
      <c r="A2276" s="10">
        <v>41444</v>
      </c>
      <c r="B2276" s="9">
        <v>15.61</v>
      </c>
      <c r="C2276">
        <f t="shared" si="105"/>
        <v>2013</v>
      </c>
      <c r="D2276">
        <f t="shared" si="106"/>
        <v>2</v>
      </c>
      <c r="E2276">
        <f t="shared" si="107"/>
        <v>1</v>
      </c>
    </row>
    <row r="2277" spans="1:5">
      <c r="A2277" s="10">
        <v>41445</v>
      </c>
      <c r="B2277" s="9">
        <v>15</v>
      </c>
      <c r="C2277">
        <f t="shared" si="105"/>
        <v>2013</v>
      </c>
      <c r="D2277">
        <f t="shared" si="106"/>
        <v>2</v>
      </c>
      <c r="E2277">
        <f t="shared" si="107"/>
        <v>1</v>
      </c>
    </row>
    <row r="2278" spans="1:5">
      <c r="A2278" s="10">
        <v>41446</v>
      </c>
      <c r="B2278" s="9">
        <v>14.945</v>
      </c>
      <c r="C2278">
        <f t="shared" si="105"/>
        <v>2013</v>
      </c>
      <c r="D2278">
        <f t="shared" si="106"/>
        <v>2</v>
      </c>
      <c r="E2278">
        <f t="shared" si="107"/>
        <v>1</v>
      </c>
    </row>
    <row r="2279" spans="1:5">
      <c r="A2279" s="10">
        <v>41449</v>
      </c>
      <c r="B2279" s="9">
        <v>14.914999999999999</v>
      </c>
      <c r="C2279">
        <f t="shared" si="105"/>
        <v>2013</v>
      </c>
      <c r="D2279">
        <f t="shared" si="106"/>
        <v>2</v>
      </c>
      <c r="E2279">
        <f t="shared" si="107"/>
        <v>1</v>
      </c>
    </row>
    <row r="2280" spans="1:5">
      <c r="A2280" s="10">
        <v>41450</v>
      </c>
      <c r="B2280" s="9">
        <v>14.92</v>
      </c>
      <c r="C2280">
        <f t="shared" si="105"/>
        <v>2013</v>
      </c>
      <c r="D2280">
        <f t="shared" si="106"/>
        <v>2</v>
      </c>
      <c r="E2280">
        <f t="shared" si="107"/>
        <v>1</v>
      </c>
    </row>
    <row r="2281" spans="1:5">
      <c r="A2281" s="10">
        <v>41451</v>
      </c>
      <c r="B2281" s="9">
        <v>15.895</v>
      </c>
      <c r="C2281">
        <f t="shared" si="105"/>
        <v>2013</v>
      </c>
      <c r="D2281">
        <f t="shared" si="106"/>
        <v>2</v>
      </c>
      <c r="E2281">
        <f t="shared" si="107"/>
        <v>1</v>
      </c>
    </row>
    <row r="2282" spans="1:5">
      <c r="A2282" s="10">
        <v>41452</v>
      </c>
      <c r="B2282" s="9">
        <v>15.445</v>
      </c>
      <c r="C2282">
        <f t="shared" si="105"/>
        <v>2013</v>
      </c>
      <c r="D2282">
        <f t="shared" si="106"/>
        <v>2</v>
      </c>
      <c r="E2282">
        <f t="shared" si="107"/>
        <v>1</v>
      </c>
    </row>
    <row r="2283" spans="1:5">
      <c r="A2283" s="10">
        <v>41453</v>
      </c>
      <c r="B2283" s="9">
        <v>15.455</v>
      </c>
      <c r="C2283">
        <f t="shared" si="105"/>
        <v>2013</v>
      </c>
      <c r="D2283">
        <f t="shared" si="106"/>
        <v>2</v>
      </c>
      <c r="E2283">
        <f t="shared" si="107"/>
        <v>1</v>
      </c>
    </row>
    <row r="2284" spans="1:5">
      <c r="A2284" s="10">
        <v>41456</v>
      </c>
      <c r="B2284" s="9">
        <v>16.370000999999998</v>
      </c>
      <c r="C2284">
        <f t="shared" si="105"/>
        <v>2013</v>
      </c>
      <c r="D2284">
        <f t="shared" si="106"/>
        <v>3</v>
      </c>
      <c r="E2284">
        <f t="shared" si="107"/>
        <v>2</v>
      </c>
    </row>
    <row r="2285" spans="1:5">
      <c r="A2285" s="10">
        <v>41457</v>
      </c>
      <c r="B2285" s="9">
        <v>16.954999999999998</v>
      </c>
      <c r="C2285">
        <f t="shared" si="105"/>
        <v>2013</v>
      </c>
      <c r="D2285">
        <f t="shared" si="106"/>
        <v>3</v>
      </c>
      <c r="E2285">
        <f t="shared" si="107"/>
        <v>2</v>
      </c>
    </row>
    <row r="2286" spans="1:5">
      <c r="A2286" s="10">
        <v>41458</v>
      </c>
      <c r="B2286" s="9">
        <v>17.495000999999998</v>
      </c>
      <c r="C2286">
        <f t="shared" si="105"/>
        <v>2013</v>
      </c>
      <c r="D2286">
        <f t="shared" si="106"/>
        <v>3</v>
      </c>
      <c r="E2286">
        <f t="shared" si="107"/>
        <v>2</v>
      </c>
    </row>
    <row r="2287" spans="1:5">
      <c r="A2287" s="10">
        <v>41459</v>
      </c>
      <c r="B2287" s="9">
        <v>17.334999</v>
      </c>
      <c r="C2287">
        <f t="shared" si="105"/>
        <v>2013</v>
      </c>
      <c r="D2287">
        <f t="shared" si="106"/>
        <v>3</v>
      </c>
      <c r="E2287">
        <f t="shared" si="107"/>
        <v>2</v>
      </c>
    </row>
    <row r="2288" spans="1:5">
      <c r="A2288" s="10">
        <v>41460</v>
      </c>
      <c r="B2288" s="9">
        <v>16.989999999999998</v>
      </c>
      <c r="C2288">
        <f t="shared" si="105"/>
        <v>2013</v>
      </c>
      <c r="D2288">
        <f t="shared" si="106"/>
        <v>3</v>
      </c>
      <c r="E2288">
        <f t="shared" si="107"/>
        <v>2</v>
      </c>
    </row>
    <row r="2289" spans="1:5">
      <c r="A2289" s="10">
        <v>41463</v>
      </c>
      <c r="B2289" s="9">
        <v>16.989999999999998</v>
      </c>
      <c r="C2289">
        <f t="shared" si="105"/>
        <v>2013</v>
      </c>
      <c r="D2289">
        <f t="shared" si="106"/>
        <v>3</v>
      </c>
      <c r="E2289">
        <f t="shared" si="107"/>
        <v>2</v>
      </c>
    </row>
    <row r="2290" spans="1:5">
      <c r="A2290" s="10">
        <v>41464</v>
      </c>
      <c r="B2290" s="9">
        <v>16.870000999999998</v>
      </c>
      <c r="C2290">
        <f t="shared" si="105"/>
        <v>2013</v>
      </c>
      <c r="D2290">
        <f t="shared" si="106"/>
        <v>3</v>
      </c>
      <c r="E2290">
        <f t="shared" si="107"/>
        <v>2</v>
      </c>
    </row>
    <row r="2291" spans="1:5">
      <c r="A2291" s="10">
        <v>41465</v>
      </c>
      <c r="B2291" s="9">
        <v>17.475000000000001</v>
      </c>
      <c r="C2291">
        <f t="shared" si="105"/>
        <v>2013</v>
      </c>
      <c r="D2291">
        <f t="shared" si="106"/>
        <v>3</v>
      </c>
      <c r="E2291">
        <f t="shared" si="107"/>
        <v>2</v>
      </c>
    </row>
    <row r="2292" spans="1:5">
      <c r="A2292" s="10">
        <v>41466</v>
      </c>
      <c r="B2292" s="9">
        <v>17.73</v>
      </c>
      <c r="C2292">
        <f t="shared" si="105"/>
        <v>2013</v>
      </c>
      <c r="D2292">
        <f t="shared" si="106"/>
        <v>3</v>
      </c>
      <c r="E2292">
        <f t="shared" si="107"/>
        <v>2</v>
      </c>
    </row>
    <row r="2293" spans="1:5">
      <c r="A2293" s="10">
        <v>41467</v>
      </c>
      <c r="B2293" s="9">
        <v>17.235001</v>
      </c>
      <c r="C2293">
        <f t="shared" si="105"/>
        <v>2013</v>
      </c>
      <c r="D2293">
        <f t="shared" si="106"/>
        <v>3</v>
      </c>
      <c r="E2293">
        <f t="shared" si="107"/>
        <v>2</v>
      </c>
    </row>
    <row r="2294" spans="1:5">
      <c r="A2294" s="10">
        <v>41470</v>
      </c>
      <c r="B2294" s="9">
        <v>17.125</v>
      </c>
      <c r="C2294">
        <f t="shared" si="105"/>
        <v>2013</v>
      </c>
      <c r="D2294">
        <f t="shared" si="106"/>
        <v>3</v>
      </c>
      <c r="E2294">
        <f t="shared" si="107"/>
        <v>2</v>
      </c>
    </row>
    <row r="2295" spans="1:5">
      <c r="A2295" s="10">
        <v>41471</v>
      </c>
      <c r="B2295" s="9">
        <v>17.004999000000002</v>
      </c>
      <c r="C2295">
        <f t="shared" si="105"/>
        <v>2013</v>
      </c>
      <c r="D2295">
        <f t="shared" si="106"/>
        <v>3</v>
      </c>
      <c r="E2295">
        <f t="shared" si="107"/>
        <v>2</v>
      </c>
    </row>
    <row r="2296" spans="1:5">
      <c r="A2296" s="10">
        <v>41472</v>
      </c>
      <c r="B2296" s="9">
        <v>16.860001</v>
      </c>
      <c r="C2296">
        <f t="shared" si="105"/>
        <v>2013</v>
      </c>
      <c r="D2296">
        <f t="shared" si="106"/>
        <v>3</v>
      </c>
      <c r="E2296">
        <f t="shared" si="107"/>
        <v>2</v>
      </c>
    </row>
    <row r="2297" spans="1:5">
      <c r="A2297" s="10">
        <v>41473</v>
      </c>
      <c r="B2297" s="9">
        <v>16.649999999999999</v>
      </c>
      <c r="C2297">
        <f t="shared" si="105"/>
        <v>2013</v>
      </c>
      <c r="D2297">
        <f t="shared" si="106"/>
        <v>3</v>
      </c>
      <c r="E2297">
        <f t="shared" si="107"/>
        <v>2</v>
      </c>
    </row>
    <row r="2298" spans="1:5">
      <c r="A2298" s="10">
        <v>41474</v>
      </c>
      <c r="B2298" s="9">
        <v>16.524999999999999</v>
      </c>
      <c r="C2298">
        <f t="shared" si="105"/>
        <v>2013</v>
      </c>
      <c r="D2298">
        <f t="shared" si="106"/>
        <v>3</v>
      </c>
      <c r="E2298">
        <f t="shared" si="107"/>
        <v>2</v>
      </c>
    </row>
    <row r="2299" spans="1:5">
      <c r="A2299" s="10">
        <v>41477</v>
      </c>
      <c r="B2299" s="9">
        <v>17.32</v>
      </c>
      <c r="C2299">
        <f t="shared" si="105"/>
        <v>2013</v>
      </c>
      <c r="D2299">
        <f t="shared" si="106"/>
        <v>3</v>
      </c>
      <c r="E2299">
        <f t="shared" si="107"/>
        <v>2</v>
      </c>
    </row>
    <row r="2300" spans="1:5">
      <c r="A2300" s="10">
        <v>41478</v>
      </c>
      <c r="B2300" s="9">
        <v>17.510000000000002</v>
      </c>
      <c r="C2300">
        <f t="shared" si="105"/>
        <v>2013</v>
      </c>
      <c r="D2300">
        <f t="shared" si="106"/>
        <v>3</v>
      </c>
      <c r="E2300">
        <f t="shared" si="107"/>
        <v>2</v>
      </c>
    </row>
    <row r="2301" spans="1:5">
      <c r="A2301" s="10">
        <v>41479</v>
      </c>
      <c r="B2301" s="9">
        <v>17.424999</v>
      </c>
      <c r="C2301">
        <f t="shared" si="105"/>
        <v>2013</v>
      </c>
      <c r="D2301">
        <f t="shared" si="106"/>
        <v>3</v>
      </c>
      <c r="E2301">
        <f t="shared" si="107"/>
        <v>2</v>
      </c>
    </row>
    <row r="2302" spans="1:5">
      <c r="A2302" s="10">
        <v>41480</v>
      </c>
      <c r="B2302" s="9">
        <v>16.424999</v>
      </c>
      <c r="C2302">
        <f t="shared" si="105"/>
        <v>2013</v>
      </c>
      <c r="D2302">
        <f t="shared" si="106"/>
        <v>3</v>
      </c>
      <c r="E2302">
        <f t="shared" si="107"/>
        <v>2</v>
      </c>
    </row>
    <row r="2303" spans="1:5">
      <c r="A2303" s="10">
        <v>41481</v>
      </c>
      <c r="B2303" s="9">
        <v>16.18</v>
      </c>
      <c r="C2303">
        <f t="shared" si="105"/>
        <v>2013</v>
      </c>
      <c r="D2303">
        <f t="shared" si="106"/>
        <v>3</v>
      </c>
      <c r="E2303">
        <f t="shared" si="107"/>
        <v>2</v>
      </c>
    </row>
    <row r="2304" spans="1:5">
      <c r="A2304" s="10">
        <v>41484</v>
      </c>
      <c r="B2304" s="9">
        <v>15.595000000000001</v>
      </c>
      <c r="C2304">
        <f t="shared" si="105"/>
        <v>2013</v>
      </c>
      <c r="D2304">
        <f t="shared" si="106"/>
        <v>3</v>
      </c>
      <c r="E2304">
        <f t="shared" si="107"/>
        <v>2</v>
      </c>
    </row>
    <row r="2305" spans="1:5">
      <c r="A2305" s="10">
        <v>41485</v>
      </c>
      <c r="B2305" s="9">
        <v>15.824999999999999</v>
      </c>
      <c r="C2305">
        <f t="shared" si="105"/>
        <v>2013</v>
      </c>
      <c r="D2305">
        <f t="shared" si="106"/>
        <v>3</v>
      </c>
      <c r="E2305">
        <f t="shared" si="107"/>
        <v>2</v>
      </c>
    </row>
    <row r="2306" spans="1:5">
      <c r="A2306" s="10">
        <v>41486</v>
      </c>
      <c r="B2306" s="9">
        <v>16.125</v>
      </c>
      <c r="C2306">
        <f t="shared" si="105"/>
        <v>2013</v>
      </c>
      <c r="D2306">
        <f t="shared" si="106"/>
        <v>3</v>
      </c>
      <c r="E2306">
        <f t="shared" si="107"/>
        <v>2</v>
      </c>
    </row>
    <row r="2307" spans="1:5">
      <c r="A2307" s="10">
        <v>41487</v>
      </c>
      <c r="B2307" s="9">
        <v>16.579999999999998</v>
      </c>
      <c r="C2307">
        <f t="shared" ref="C2307:C2370" si="108">YEAR(A2307)</f>
        <v>2013</v>
      </c>
      <c r="D2307">
        <f t="shared" ref="D2307:D2370" si="109">ROUNDUP(MONTH(A2307)/3,0)</f>
        <v>3</v>
      </c>
      <c r="E2307">
        <f t="shared" ref="E2307:E2370" si="110">ROUND((D2307/2),0)</f>
        <v>2</v>
      </c>
    </row>
    <row r="2308" spans="1:5">
      <c r="A2308" s="10">
        <v>41488</v>
      </c>
      <c r="B2308" s="9">
        <v>17.399999999999999</v>
      </c>
      <c r="C2308">
        <f t="shared" si="108"/>
        <v>2013</v>
      </c>
      <c r="D2308">
        <f t="shared" si="109"/>
        <v>3</v>
      </c>
      <c r="E2308">
        <f t="shared" si="110"/>
        <v>2</v>
      </c>
    </row>
    <row r="2309" spans="1:5">
      <c r="A2309" s="10">
        <v>41491</v>
      </c>
      <c r="B2309" s="9">
        <v>17.385000000000002</v>
      </c>
      <c r="C2309">
        <f t="shared" si="108"/>
        <v>2013</v>
      </c>
      <c r="D2309">
        <f t="shared" si="109"/>
        <v>3</v>
      </c>
      <c r="E2309">
        <f t="shared" si="110"/>
        <v>2</v>
      </c>
    </row>
    <row r="2310" spans="1:5">
      <c r="A2310" s="10">
        <v>41492</v>
      </c>
      <c r="B2310" s="9">
        <v>17.379999000000002</v>
      </c>
      <c r="C2310">
        <f t="shared" si="108"/>
        <v>2013</v>
      </c>
      <c r="D2310">
        <f t="shared" si="109"/>
        <v>3</v>
      </c>
      <c r="E2310">
        <f t="shared" si="110"/>
        <v>2</v>
      </c>
    </row>
    <row r="2311" spans="1:5">
      <c r="A2311" s="10">
        <v>41493</v>
      </c>
      <c r="B2311" s="9">
        <v>16.704999999999998</v>
      </c>
      <c r="C2311">
        <f t="shared" si="108"/>
        <v>2013</v>
      </c>
      <c r="D2311">
        <f t="shared" si="109"/>
        <v>3</v>
      </c>
      <c r="E2311">
        <f t="shared" si="110"/>
        <v>2</v>
      </c>
    </row>
    <row r="2312" spans="1:5">
      <c r="A2312" s="10">
        <v>41494</v>
      </c>
      <c r="B2312" s="9">
        <v>16.950001</v>
      </c>
      <c r="C2312">
        <f t="shared" si="108"/>
        <v>2013</v>
      </c>
      <c r="D2312">
        <f t="shared" si="109"/>
        <v>3</v>
      </c>
      <c r="E2312">
        <f t="shared" si="110"/>
        <v>2</v>
      </c>
    </row>
    <row r="2313" spans="1:5">
      <c r="A2313" s="10">
        <v>41495</v>
      </c>
      <c r="B2313" s="9">
        <v>16.600000000000001</v>
      </c>
      <c r="C2313">
        <f t="shared" si="108"/>
        <v>2013</v>
      </c>
      <c r="D2313">
        <f t="shared" si="109"/>
        <v>3</v>
      </c>
      <c r="E2313">
        <f t="shared" si="110"/>
        <v>2</v>
      </c>
    </row>
    <row r="2314" spans="1:5">
      <c r="A2314" s="10">
        <v>41498</v>
      </c>
      <c r="B2314" s="9">
        <v>16.295000000000002</v>
      </c>
      <c r="C2314">
        <f t="shared" si="108"/>
        <v>2013</v>
      </c>
      <c r="D2314">
        <f t="shared" si="109"/>
        <v>3</v>
      </c>
      <c r="E2314">
        <f t="shared" si="110"/>
        <v>2</v>
      </c>
    </row>
    <row r="2315" spans="1:5">
      <c r="A2315" s="10">
        <v>41499</v>
      </c>
      <c r="B2315" s="9">
        <v>16.645</v>
      </c>
      <c r="C2315">
        <f t="shared" si="108"/>
        <v>2013</v>
      </c>
      <c r="D2315">
        <f t="shared" si="109"/>
        <v>3</v>
      </c>
      <c r="E2315">
        <f t="shared" si="110"/>
        <v>2</v>
      </c>
    </row>
    <row r="2316" spans="1:5">
      <c r="A2316" s="10">
        <v>41500</v>
      </c>
      <c r="B2316" s="9">
        <v>16.465</v>
      </c>
      <c r="C2316">
        <f t="shared" si="108"/>
        <v>2013</v>
      </c>
      <c r="D2316">
        <f t="shared" si="109"/>
        <v>3</v>
      </c>
      <c r="E2316">
        <f t="shared" si="110"/>
        <v>2</v>
      </c>
    </row>
    <row r="2317" spans="1:5">
      <c r="A2317" s="10">
        <v>41501</v>
      </c>
      <c r="B2317" s="9">
        <v>15.6</v>
      </c>
      <c r="C2317">
        <f t="shared" si="108"/>
        <v>2013</v>
      </c>
      <c r="D2317">
        <f t="shared" si="109"/>
        <v>3</v>
      </c>
      <c r="E2317">
        <f t="shared" si="110"/>
        <v>2</v>
      </c>
    </row>
    <row r="2318" spans="1:5">
      <c r="A2318" s="10">
        <v>41502</v>
      </c>
      <c r="B2318" s="9">
        <v>15.19</v>
      </c>
      <c r="C2318">
        <f t="shared" si="108"/>
        <v>2013</v>
      </c>
      <c r="D2318">
        <f t="shared" si="109"/>
        <v>3</v>
      </c>
      <c r="E2318">
        <f t="shared" si="110"/>
        <v>2</v>
      </c>
    </row>
    <row r="2319" spans="1:5">
      <c r="A2319" s="10">
        <v>41505</v>
      </c>
      <c r="B2319" s="9">
        <v>15.175000000000001</v>
      </c>
      <c r="C2319">
        <f t="shared" si="108"/>
        <v>2013</v>
      </c>
      <c r="D2319">
        <f t="shared" si="109"/>
        <v>3</v>
      </c>
      <c r="E2319">
        <f t="shared" si="110"/>
        <v>2</v>
      </c>
    </row>
    <row r="2320" spans="1:5">
      <c r="A2320" s="10">
        <v>41506</v>
      </c>
      <c r="B2320" s="9">
        <v>15.135</v>
      </c>
      <c r="C2320">
        <f t="shared" si="108"/>
        <v>2013</v>
      </c>
      <c r="D2320">
        <f t="shared" si="109"/>
        <v>3</v>
      </c>
      <c r="E2320">
        <f t="shared" si="110"/>
        <v>2</v>
      </c>
    </row>
    <row r="2321" spans="1:5">
      <c r="A2321" s="10">
        <v>41507</v>
      </c>
      <c r="B2321" s="9">
        <v>14.715</v>
      </c>
      <c r="C2321">
        <f t="shared" si="108"/>
        <v>2013</v>
      </c>
      <c r="D2321">
        <f t="shared" si="109"/>
        <v>3</v>
      </c>
      <c r="E2321">
        <f t="shared" si="110"/>
        <v>2</v>
      </c>
    </row>
    <row r="2322" spans="1:5">
      <c r="A2322" s="10">
        <v>41508</v>
      </c>
      <c r="B2322" s="9">
        <v>14.94</v>
      </c>
      <c r="C2322">
        <f t="shared" si="108"/>
        <v>2013</v>
      </c>
      <c r="D2322">
        <f t="shared" si="109"/>
        <v>3</v>
      </c>
      <c r="E2322">
        <f t="shared" si="110"/>
        <v>2</v>
      </c>
    </row>
    <row r="2323" spans="1:5">
      <c r="A2323" s="10">
        <v>41509</v>
      </c>
      <c r="B2323" s="9">
        <v>15.545</v>
      </c>
      <c r="C2323">
        <f t="shared" si="108"/>
        <v>2013</v>
      </c>
      <c r="D2323">
        <f t="shared" si="109"/>
        <v>3</v>
      </c>
      <c r="E2323">
        <f t="shared" si="110"/>
        <v>2</v>
      </c>
    </row>
    <row r="2324" spans="1:5">
      <c r="A2324" s="10">
        <v>41512</v>
      </c>
      <c r="B2324" s="9">
        <v>15.734999999999999</v>
      </c>
      <c r="C2324">
        <f t="shared" si="108"/>
        <v>2013</v>
      </c>
      <c r="D2324">
        <f t="shared" si="109"/>
        <v>3</v>
      </c>
      <c r="E2324">
        <f t="shared" si="110"/>
        <v>2</v>
      </c>
    </row>
    <row r="2325" spans="1:5">
      <c r="A2325" s="10">
        <v>41513</v>
      </c>
      <c r="B2325" s="9">
        <v>15.705</v>
      </c>
      <c r="C2325">
        <f t="shared" si="108"/>
        <v>2013</v>
      </c>
      <c r="D2325">
        <f t="shared" si="109"/>
        <v>3</v>
      </c>
      <c r="E2325">
        <f t="shared" si="110"/>
        <v>2</v>
      </c>
    </row>
    <row r="2326" spans="1:5">
      <c r="A2326" s="10">
        <v>41514</v>
      </c>
      <c r="B2326" s="9">
        <v>15.18</v>
      </c>
      <c r="C2326">
        <f t="shared" si="108"/>
        <v>2013</v>
      </c>
      <c r="D2326">
        <f t="shared" si="109"/>
        <v>3</v>
      </c>
      <c r="E2326">
        <f t="shared" si="110"/>
        <v>2</v>
      </c>
    </row>
    <row r="2327" spans="1:5">
      <c r="A2327" s="10">
        <v>41515</v>
      </c>
      <c r="B2327" s="9">
        <v>14.845000000000001</v>
      </c>
      <c r="C2327">
        <f t="shared" si="108"/>
        <v>2013</v>
      </c>
      <c r="D2327">
        <f t="shared" si="109"/>
        <v>3</v>
      </c>
      <c r="E2327">
        <f t="shared" si="110"/>
        <v>2</v>
      </c>
    </row>
    <row r="2328" spans="1:5">
      <c r="A2328" s="10">
        <v>41516</v>
      </c>
      <c r="B2328" s="9">
        <v>14.914999999999999</v>
      </c>
      <c r="C2328">
        <f t="shared" si="108"/>
        <v>2013</v>
      </c>
      <c r="D2328">
        <f t="shared" si="109"/>
        <v>3</v>
      </c>
      <c r="E2328">
        <f t="shared" si="110"/>
        <v>2</v>
      </c>
    </row>
    <row r="2329" spans="1:5">
      <c r="A2329" s="10">
        <v>41519</v>
      </c>
      <c r="B2329" s="9">
        <v>14.795</v>
      </c>
      <c r="C2329">
        <f t="shared" si="108"/>
        <v>2013</v>
      </c>
      <c r="D2329">
        <f t="shared" si="109"/>
        <v>3</v>
      </c>
      <c r="E2329">
        <f t="shared" si="110"/>
        <v>2</v>
      </c>
    </row>
    <row r="2330" spans="1:5">
      <c r="A2330" s="10">
        <v>41520</v>
      </c>
      <c r="B2330" s="9">
        <v>15.085000000000001</v>
      </c>
      <c r="C2330">
        <f t="shared" si="108"/>
        <v>2013</v>
      </c>
      <c r="D2330">
        <f t="shared" si="109"/>
        <v>3</v>
      </c>
      <c r="E2330">
        <f t="shared" si="110"/>
        <v>2</v>
      </c>
    </row>
    <row r="2331" spans="1:5">
      <c r="A2331" s="10">
        <v>41521</v>
      </c>
      <c r="B2331" s="9">
        <v>15.12</v>
      </c>
      <c r="C2331">
        <f t="shared" si="108"/>
        <v>2013</v>
      </c>
      <c r="D2331">
        <f t="shared" si="109"/>
        <v>3</v>
      </c>
      <c r="E2331">
        <f t="shared" si="110"/>
        <v>2</v>
      </c>
    </row>
    <row r="2332" spans="1:5">
      <c r="A2332" s="10">
        <v>41522</v>
      </c>
      <c r="B2332" s="9">
        <v>14.895</v>
      </c>
      <c r="C2332">
        <f t="shared" si="108"/>
        <v>2013</v>
      </c>
      <c r="D2332">
        <f t="shared" si="109"/>
        <v>3</v>
      </c>
      <c r="E2332">
        <f t="shared" si="110"/>
        <v>2</v>
      </c>
    </row>
    <row r="2333" spans="1:5">
      <c r="A2333" s="10">
        <v>41523</v>
      </c>
      <c r="B2333" s="9">
        <v>15.07</v>
      </c>
      <c r="C2333">
        <f t="shared" si="108"/>
        <v>2013</v>
      </c>
      <c r="D2333">
        <f t="shared" si="109"/>
        <v>3</v>
      </c>
      <c r="E2333">
        <f t="shared" si="110"/>
        <v>2</v>
      </c>
    </row>
    <row r="2334" spans="1:5">
      <c r="A2334" s="10">
        <v>41526</v>
      </c>
      <c r="B2334" s="9">
        <v>14.994999999999999</v>
      </c>
      <c r="C2334">
        <f t="shared" si="108"/>
        <v>2013</v>
      </c>
      <c r="D2334">
        <f t="shared" si="109"/>
        <v>3</v>
      </c>
      <c r="E2334">
        <f t="shared" si="110"/>
        <v>2</v>
      </c>
    </row>
    <row r="2335" spans="1:5">
      <c r="A2335" s="10">
        <v>41527</v>
      </c>
      <c r="B2335" s="9">
        <v>15.015000000000001</v>
      </c>
      <c r="C2335">
        <f t="shared" si="108"/>
        <v>2013</v>
      </c>
      <c r="D2335">
        <f t="shared" si="109"/>
        <v>3</v>
      </c>
      <c r="E2335">
        <f t="shared" si="110"/>
        <v>2</v>
      </c>
    </row>
    <row r="2336" spans="1:5">
      <c r="A2336" s="10">
        <v>41528</v>
      </c>
      <c r="B2336" s="9">
        <v>15.09</v>
      </c>
      <c r="C2336">
        <f t="shared" si="108"/>
        <v>2013</v>
      </c>
      <c r="D2336">
        <f t="shared" si="109"/>
        <v>3</v>
      </c>
      <c r="E2336">
        <f t="shared" si="110"/>
        <v>2</v>
      </c>
    </row>
    <row r="2337" spans="1:5">
      <c r="A2337" s="10">
        <v>41529</v>
      </c>
      <c r="B2337" s="9">
        <v>14.945</v>
      </c>
      <c r="C2337">
        <f t="shared" si="108"/>
        <v>2013</v>
      </c>
      <c r="D2337">
        <f t="shared" si="109"/>
        <v>3</v>
      </c>
      <c r="E2337">
        <f t="shared" si="110"/>
        <v>2</v>
      </c>
    </row>
    <row r="2338" spans="1:5">
      <c r="A2338" s="10">
        <v>41530</v>
      </c>
      <c r="B2338" s="9">
        <v>14.755000000000001</v>
      </c>
      <c r="C2338">
        <f t="shared" si="108"/>
        <v>2013</v>
      </c>
      <c r="D2338">
        <f t="shared" si="109"/>
        <v>3</v>
      </c>
      <c r="E2338">
        <f t="shared" si="110"/>
        <v>2</v>
      </c>
    </row>
    <row r="2339" spans="1:5">
      <c r="A2339" s="10">
        <v>41533</v>
      </c>
      <c r="B2339" s="9">
        <v>14.78</v>
      </c>
      <c r="C2339">
        <f t="shared" si="108"/>
        <v>2013</v>
      </c>
      <c r="D2339">
        <f t="shared" si="109"/>
        <v>3</v>
      </c>
      <c r="E2339">
        <f t="shared" si="110"/>
        <v>2</v>
      </c>
    </row>
    <row r="2340" spans="1:5">
      <c r="A2340" s="10">
        <v>41534</v>
      </c>
      <c r="B2340" s="9">
        <v>14.675000000000001</v>
      </c>
      <c r="C2340">
        <f t="shared" si="108"/>
        <v>2013</v>
      </c>
      <c r="D2340">
        <f t="shared" si="109"/>
        <v>3</v>
      </c>
      <c r="E2340">
        <f t="shared" si="110"/>
        <v>2</v>
      </c>
    </row>
    <row r="2341" spans="1:5">
      <c r="A2341" s="10">
        <v>41535</v>
      </c>
      <c r="B2341" s="9">
        <v>14.58</v>
      </c>
      <c r="C2341">
        <f t="shared" si="108"/>
        <v>2013</v>
      </c>
      <c r="D2341">
        <f t="shared" si="109"/>
        <v>3</v>
      </c>
      <c r="E2341">
        <f t="shared" si="110"/>
        <v>2</v>
      </c>
    </row>
    <row r="2342" spans="1:5">
      <c r="A2342" s="10">
        <v>41540</v>
      </c>
      <c r="B2342" s="9">
        <v>15.06</v>
      </c>
      <c r="C2342">
        <f t="shared" si="108"/>
        <v>2013</v>
      </c>
      <c r="D2342">
        <f t="shared" si="109"/>
        <v>3</v>
      </c>
      <c r="E2342">
        <f t="shared" si="110"/>
        <v>2</v>
      </c>
    </row>
    <row r="2343" spans="1:5">
      <c r="A2343" s="10">
        <v>41541</v>
      </c>
      <c r="B2343" s="9">
        <v>15.545</v>
      </c>
      <c r="C2343">
        <f t="shared" si="108"/>
        <v>2013</v>
      </c>
      <c r="D2343">
        <f t="shared" si="109"/>
        <v>3</v>
      </c>
      <c r="E2343">
        <f t="shared" si="110"/>
        <v>2</v>
      </c>
    </row>
    <row r="2344" spans="1:5">
      <c r="A2344" s="10">
        <v>41542</v>
      </c>
      <c r="B2344" s="9">
        <v>15.324999999999999</v>
      </c>
      <c r="C2344">
        <f t="shared" si="108"/>
        <v>2013</v>
      </c>
      <c r="D2344">
        <f t="shared" si="109"/>
        <v>3</v>
      </c>
      <c r="E2344">
        <f t="shared" si="110"/>
        <v>2</v>
      </c>
    </row>
    <row r="2345" spans="1:5">
      <c r="A2345" s="10">
        <v>41543</v>
      </c>
      <c r="B2345" s="9">
        <v>16.545000000000002</v>
      </c>
      <c r="C2345">
        <f t="shared" si="108"/>
        <v>2013</v>
      </c>
      <c r="D2345">
        <f t="shared" si="109"/>
        <v>3</v>
      </c>
      <c r="E2345">
        <f t="shared" si="110"/>
        <v>2</v>
      </c>
    </row>
    <row r="2346" spans="1:5">
      <c r="A2346" s="10">
        <v>41544</v>
      </c>
      <c r="B2346" s="9">
        <v>16.77</v>
      </c>
      <c r="C2346">
        <f t="shared" si="108"/>
        <v>2013</v>
      </c>
      <c r="D2346">
        <f t="shared" si="109"/>
        <v>3</v>
      </c>
      <c r="E2346">
        <f t="shared" si="110"/>
        <v>2</v>
      </c>
    </row>
    <row r="2347" spans="1:5">
      <c r="A2347" s="10">
        <v>41547</v>
      </c>
      <c r="B2347" s="9">
        <v>16.799999</v>
      </c>
      <c r="C2347">
        <f t="shared" si="108"/>
        <v>2013</v>
      </c>
      <c r="D2347">
        <f t="shared" si="109"/>
        <v>3</v>
      </c>
      <c r="E2347">
        <f t="shared" si="110"/>
        <v>2</v>
      </c>
    </row>
    <row r="2348" spans="1:5">
      <c r="A2348" s="10">
        <v>41555</v>
      </c>
      <c r="B2348" s="9">
        <v>16.895</v>
      </c>
      <c r="C2348">
        <f t="shared" si="108"/>
        <v>2013</v>
      </c>
      <c r="D2348">
        <f t="shared" si="109"/>
        <v>4</v>
      </c>
      <c r="E2348">
        <f t="shared" si="110"/>
        <v>2</v>
      </c>
    </row>
    <row r="2349" spans="1:5">
      <c r="A2349" s="10">
        <v>41556</v>
      </c>
      <c r="B2349" s="9">
        <v>16.684999000000001</v>
      </c>
      <c r="C2349">
        <f t="shared" si="108"/>
        <v>2013</v>
      </c>
      <c r="D2349">
        <f t="shared" si="109"/>
        <v>4</v>
      </c>
      <c r="E2349">
        <f t="shared" si="110"/>
        <v>2</v>
      </c>
    </row>
    <row r="2350" spans="1:5">
      <c r="A2350" s="10">
        <v>41557</v>
      </c>
      <c r="B2350" s="9">
        <v>16.280000999999999</v>
      </c>
      <c r="C2350">
        <f t="shared" si="108"/>
        <v>2013</v>
      </c>
      <c r="D2350">
        <f t="shared" si="109"/>
        <v>4</v>
      </c>
      <c r="E2350">
        <f t="shared" si="110"/>
        <v>2</v>
      </c>
    </row>
    <row r="2351" spans="1:5">
      <c r="A2351" s="10">
        <v>41558</v>
      </c>
      <c r="B2351" s="9">
        <v>16.315000999999999</v>
      </c>
      <c r="C2351">
        <f t="shared" si="108"/>
        <v>2013</v>
      </c>
      <c r="D2351">
        <f t="shared" si="109"/>
        <v>4</v>
      </c>
      <c r="E2351">
        <f t="shared" si="110"/>
        <v>2</v>
      </c>
    </row>
    <row r="2352" spans="1:5">
      <c r="A2352" s="10">
        <v>41561</v>
      </c>
      <c r="B2352" s="9">
        <v>15.895</v>
      </c>
      <c r="C2352">
        <f t="shared" si="108"/>
        <v>2013</v>
      </c>
      <c r="D2352">
        <f t="shared" si="109"/>
        <v>4</v>
      </c>
      <c r="E2352">
        <f t="shared" si="110"/>
        <v>2</v>
      </c>
    </row>
    <row r="2353" spans="1:5">
      <c r="A2353" s="10">
        <v>41562</v>
      </c>
      <c r="B2353" s="9">
        <v>16.155000999999999</v>
      </c>
      <c r="C2353">
        <f t="shared" si="108"/>
        <v>2013</v>
      </c>
      <c r="D2353">
        <f t="shared" si="109"/>
        <v>4</v>
      </c>
      <c r="E2353">
        <f t="shared" si="110"/>
        <v>2</v>
      </c>
    </row>
    <row r="2354" spans="1:5">
      <c r="A2354" s="10">
        <v>41563</v>
      </c>
      <c r="B2354" s="9">
        <v>15.39</v>
      </c>
      <c r="C2354">
        <f t="shared" si="108"/>
        <v>2013</v>
      </c>
      <c r="D2354">
        <f t="shared" si="109"/>
        <v>4</v>
      </c>
      <c r="E2354">
        <f t="shared" si="110"/>
        <v>2</v>
      </c>
    </row>
    <row r="2355" spans="1:5">
      <c r="A2355" s="10">
        <v>41564</v>
      </c>
      <c r="B2355" s="9">
        <v>15.05</v>
      </c>
      <c r="C2355">
        <f t="shared" si="108"/>
        <v>2013</v>
      </c>
      <c r="D2355">
        <f t="shared" si="109"/>
        <v>4</v>
      </c>
      <c r="E2355">
        <f t="shared" si="110"/>
        <v>2</v>
      </c>
    </row>
    <row r="2356" spans="1:5">
      <c r="A2356" s="10">
        <v>41565</v>
      </c>
      <c r="B2356" s="9">
        <v>15</v>
      </c>
      <c r="C2356">
        <f t="shared" si="108"/>
        <v>2013</v>
      </c>
      <c r="D2356">
        <f t="shared" si="109"/>
        <v>4</v>
      </c>
      <c r="E2356">
        <f t="shared" si="110"/>
        <v>2</v>
      </c>
    </row>
    <row r="2357" spans="1:5">
      <c r="A2357" s="10">
        <v>41568</v>
      </c>
      <c r="B2357" s="9">
        <v>15.244999999999999</v>
      </c>
      <c r="C2357">
        <f t="shared" si="108"/>
        <v>2013</v>
      </c>
      <c r="D2357">
        <f t="shared" si="109"/>
        <v>4</v>
      </c>
      <c r="E2357">
        <f t="shared" si="110"/>
        <v>2</v>
      </c>
    </row>
    <row r="2358" spans="1:5">
      <c r="A2358" s="10">
        <v>41569</v>
      </c>
      <c r="B2358" s="9">
        <v>15.255000000000001</v>
      </c>
      <c r="C2358">
        <f t="shared" si="108"/>
        <v>2013</v>
      </c>
      <c r="D2358">
        <f t="shared" si="109"/>
        <v>4</v>
      </c>
      <c r="E2358">
        <f t="shared" si="110"/>
        <v>2</v>
      </c>
    </row>
    <row r="2359" spans="1:5">
      <c r="A2359" s="10">
        <v>41570</v>
      </c>
      <c r="B2359" s="9">
        <v>15.28</v>
      </c>
      <c r="C2359">
        <f t="shared" si="108"/>
        <v>2013</v>
      </c>
      <c r="D2359">
        <f t="shared" si="109"/>
        <v>4</v>
      </c>
      <c r="E2359">
        <f t="shared" si="110"/>
        <v>2</v>
      </c>
    </row>
    <row r="2360" spans="1:5">
      <c r="A2360" s="10">
        <v>41571</v>
      </c>
      <c r="B2360" s="9">
        <v>15.24</v>
      </c>
      <c r="C2360">
        <f t="shared" si="108"/>
        <v>2013</v>
      </c>
      <c r="D2360">
        <f t="shared" si="109"/>
        <v>4</v>
      </c>
      <c r="E2360">
        <f t="shared" si="110"/>
        <v>2</v>
      </c>
    </row>
    <row r="2361" spans="1:5">
      <c r="A2361" s="10">
        <v>41572</v>
      </c>
      <c r="B2361" s="9">
        <v>14.92</v>
      </c>
      <c r="C2361">
        <f t="shared" si="108"/>
        <v>2013</v>
      </c>
      <c r="D2361">
        <f t="shared" si="109"/>
        <v>4</v>
      </c>
      <c r="E2361">
        <f t="shared" si="110"/>
        <v>2</v>
      </c>
    </row>
    <row r="2362" spans="1:5">
      <c r="A2362" s="10">
        <v>41575</v>
      </c>
      <c r="B2362" s="9">
        <v>14.91</v>
      </c>
      <c r="C2362">
        <f t="shared" si="108"/>
        <v>2013</v>
      </c>
      <c r="D2362">
        <f t="shared" si="109"/>
        <v>4</v>
      </c>
      <c r="E2362">
        <f t="shared" si="110"/>
        <v>2</v>
      </c>
    </row>
    <row r="2363" spans="1:5">
      <c r="A2363" s="10">
        <v>41576</v>
      </c>
      <c r="B2363" s="9">
        <v>14.99</v>
      </c>
      <c r="C2363">
        <f t="shared" si="108"/>
        <v>2013</v>
      </c>
      <c r="D2363">
        <f t="shared" si="109"/>
        <v>4</v>
      </c>
      <c r="E2363">
        <f t="shared" si="110"/>
        <v>2</v>
      </c>
    </row>
    <row r="2364" spans="1:5">
      <c r="A2364" s="10">
        <v>41577</v>
      </c>
      <c r="B2364" s="9">
        <v>15.04</v>
      </c>
      <c r="C2364">
        <f t="shared" si="108"/>
        <v>2013</v>
      </c>
      <c r="D2364">
        <f t="shared" si="109"/>
        <v>4</v>
      </c>
      <c r="E2364">
        <f t="shared" si="110"/>
        <v>2</v>
      </c>
    </row>
    <row r="2365" spans="1:5">
      <c r="A2365" s="10">
        <v>41578</v>
      </c>
      <c r="B2365" s="9">
        <v>15.225</v>
      </c>
      <c r="C2365">
        <f t="shared" si="108"/>
        <v>2013</v>
      </c>
      <c r="D2365">
        <f t="shared" si="109"/>
        <v>4</v>
      </c>
      <c r="E2365">
        <f t="shared" si="110"/>
        <v>2</v>
      </c>
    </row>
    <row r="2366" spans="1:5">
      <c r="A2366" s="10">
        <v>41579</v>
      </c>
      <c r="B2366" s="9">
        <v>15.02</v>
      </c>
      <c r="C2366">
        <f t="shared" si="108"/>
        <v>2013</v>
      </c>
      <c r="D2366">
        <f t="shared" si="109"/>
        <v>4</v>
      </c>
      <c r="E2366">
        <f t="shared" si="110"/>
        <v>2</v>
      </c>
    </row>
    <row r="2367" spans="1:5">
      <c r="A2367" s="10">
        <v>41582</v>
      </c>
      <c r="B2367" s="9">
        <v>15.105</v>
      </c>
      <c r="C2367">
        <f t="shared" si="108"/>
        <v>2013</v>
      </c>
      <c r="D2367">
        <f t="shared" si="109"/>
        <v>4</v>
      </c>
      <c r="E2367">
        <f t="shared" si="110"/>
        <v>2</v>
      </c>
    </row>
    <row r="2368" spans="1:5">
      <c r="A2368" s="10">
        <v>41583</v>
      </c>
      <c r="B2368" s="9">
        <v>14.865</v>
      </c>
      <c r="C2368">
        <f t="shared" si="108"/>
        <v>2013</v>
      </c>
      <c r="D2368">
        <f t="shared" si="109"/>
        <v>4</v>
      </c>
      <c r="E2368">
        <f t="shared" si="110"/>
        <v>2</v>
      </c>
    </row>
    <row r="2369" spans="1:5">
      <c r="A2369" s="10">
        <v>41584</v>
      </c>
      <c r="B2369" s="9">
        <v>14.555</v>
      </c>
      <c r="C2369">
        <f t="shared" si="108"/>
        <v>2013</v>
      </c>
      <c r="D2369">
        <f t="shared" si="109"/>
        <v>4</v>
      </c>
      <c r="E2369">
        <f t="shared" si="110"/>
        <v>2</v>
      </c>
    </row>
    <row r="2370" spans="1:5">
      <c r="A2370" s="10">
        <v>41585</v>
      </c>
      <c r="B2370" s="9">
        <v>14.595000000000001</v>
      </c>
      <c r="C2370">
        <f t="shared" si="108"/>
        <v>2013</v>
      </c>
      <c r="D2370">
        <f t="shared" si="109"/>
        <v>4</v>
      </c>
      <c r="E2370">
        <f t="shared" si="110"/>
        <v>2</v>
      </c>
    </row>
    <row r="2371" spans="1:5">
      <c r="A2371" s="10">
        <v>41586</v>
      </c>
      <c r="B2371" s="9">
        <v>14.175000000000001</v>
      </c>
      <c r="C2371">
        <f t="shared" ref="C2371:C2434" si="111">YEAR(A2371)</f>
        <v>2013</v>
      </c>
      <c r="D2371">
        <f t="shared" ref="D2371:D2434" si="112">ROUNDUP(MONTH(A2371)/3,0)</f>
        <v>4</v>
      </c>
      <c r="E2371">
        <f t="shared" ref="E2371:E2434" si="113">ROUND((D2371/2),0)</f>
        <v>2</v>
      </c>
    </row>
    <row r="2372" spans="1:5">
      <c r="A2372" s="10">
        <v>41589</v>
      </c>
      <c r="B2372" s="9">
        <v>14.6</v>
      </c>
      <c r="C2372">
        <f t="shared" si="111"/>
        <v>2013</v>
      </c>
      <c r="D2372">
        <f t="shared" si="112"/>
        <v>4</v>
      </c>
      <c r="E2372">
        <f t="shared" si="113"/>
        <v>2</v>
      </c>
    </row>
    <row r="2373" spans="1:5">
      <c r="A2373" s="10">
        <v>41590</v>
      </c>
      <c r="B2373" s="9">
        <v>14.875</v>
      </c>
      <c r="C2373">
        <f t="shared" si="111"/>
        <v>2013</v>
      </c>
      <c r="D2373">
        <f t="shared" si="112"/>
        <v>4</v>
      </c>
      <c r="E2373">
        <f t="shared" si="113"/>
        <v>2</v>
      </c>
    </row>
    <row r="2374" spans="1:5">
      <c r="A2374" s="10">
        <v>41591</v>
      </c>
      <c r="B2374" s="9">
        <v>14.895</v>
      </c>
      <c r="C2374">
        <f t="shared" si="111"/>
        <v>2013</v>
      </c>
      <c r="D2374">
        <f t="shared" si="112"/>
        <v>4</v>
      </c>
      <c r="E2374">
        <f t="shared" si="113"/>
        <v>2</v>
      </c>
    </row>
    <row r="2375" spans="1:5">
      <c r="A2375" s="10">
        <v>41592</v>
      </c>
      <c r="B2375" s="9">
        <v>14.77</v>
      </c>
      <c r="C2375">
        <f t="shared" si="111"/>
        <v>2013</v>
      </c>
      <c r="D2375">
        <f t="shared" si="112"/>
        <v>4</v>
      </c>
      <c r="E2375">
        <f t="shared" si="113"/>
        <v>2</v>
      </c>
    </row>
    <row r="2376" spans="1:5">
      <c r="A2376" s="10">
        <v>41593</v>
      </c>
      <c r="B2376" s="9">
        <v>14.7</v>
      </c>
      <c r="C2376">
        <f t="shared" si="111"/>
        <v>2013</v>
      </c>
      <c r="D2376">
        <f t="shared" si="112"/>
        <v>4</v>
      </c>
      <c r="E2376">
        <f t="shared" si="113"/>
        <v>2</v>
      </c>
    </row>
    <row r="2377" spans="1:5">
      <c r="A2377" s="10">
        <v>41596</v>
      </c>
      <c r="B2377" s="9">
        <v>14.505000000000001</v>
      </c>
      <c r="C2377">
        <f t="shared" si="111"/>
        <v>2013</v>
      </c>
      <c r="D2377">
        <f t="shared" si="112"/>
        <v>4</v>
      </c>
      <c r="E2377">
        <f t="shared" si="113"/>
        <v>2</v>
      </c>
    </row>
    <row r="2378" spans="1:5">
      <c r="A2378" s="10">
        <v>41597</v>
      </c>
      <c r="B2378" s="9">
        <v>14.26</v>
      </c>
      <c r="C2378">
        <f t="shared" si="111"/>
        <v>2013</v>
      </c>
      <c r="D2378">
        <f t="shared" si="112"/>
        <v>4</v>
      </c>
      <c r="E2378">
        <f t="shared" si="113"/>
        <v>2</v>
      </c>
    </row>
    <row r="2379" spans="1:5">
      <c r="A2379" s="10">
        <v>41598</v>
      </c>
      <c r="B2379" s="9">
        <v>14.465</v>
      </c>
      <c r="C2379">
        <f t="shared" si="111"/>
        <v>2013</v>
      </c>
      <c r="D2379">
        <f t="shared" si="112"/>
        <v>4</v>
      </c>
      <c r="E2379">
        <f t="shared" si="113"/>
        <v>2</v>
      </c>
    </row>
    <row r="2380" spans="1:5">
      <c r="A2380" s="10">
        <v>41599</v>
      </c>
      <c r="B2380" s="9">
        <v>14.94</v>
      </c>
      <c r="C2380">
        <f t="shared" si="111"/>
        <v>2013</v>
      </c>
      <c r="D2380">
        <f t="shared" si="112"/>
        <v>4</v>
      </c>
      <c r="E2380">
        <f t="shared" si="113"/>
        <v>2</v>
      </c>
    </row>
    <row r="2381" spans="1:5">
      <c r="A2381" s="10">
        <v>41600</v>
      </c>
      <c r="B2381" s="9">
        <v>15.35</v>
      </c>
      <c r="C2381">
        <f t="shared" si="111"/>
        <v>2013</v>
      </c>
      <c r="D2381">
        <f t="shared" si="112"/>
        <v>4</v>
      </c>
      <c r="E2381">
        <f t="shared" si="113"/>
        <v>2</v>
      </c>
    </row>
    <row r="2382" spans="1:5">
      <c r="A2382" s="10">
        <v>41603</v>
      </c>
      <c r="B2382" s="9">
        <v>15.36</v>
      </c>
      <c r="C2382">
        <f t="shared" si="111"/>
        <v>2013</v>
      </c>
      <c r="D2382">
        <f t="shared" si="112"/>
        <v>4</v>
      </c>
      <c r="E2382">
        <f t="shared" si="113"/>
        <v>2</v>
      </c>
    </row>
    <row r="2383" spans="1:5">
      <c r="A2383" s="10">
        <v>41604</v>
      </c>
      <c r="B2383" s="9">
        <v>15.1</v>
      </c>
      <c r="C2383">
        <f t="shared" si="111"/>
        <v>2013</v>
      </c>
      <c r="D2383">
        <f t="shared" si="112"/>
        <v>4</v>
      </c>
      <c r="E2383">
        <f t="shared" si="113"/>
        <v>2</v>
      </c>
    </row>
    <row r="2384" spans="1:5">
      <c r="A2384" s="10">
        <v>41605</v>
      </c>
      <c r="B2384" s="9">
        <v>15.115</v>
      </c>
      <c r="C2384">
        <f t="shared" si="111"/>
        <v>2013</v>
      </c>
      <c r="D2384">
        <f t="shared" si="112"/>
        <v>4</v>
      </c>
      <c r="E2384">
        <f t="shared" si="113"/>
        <v>2</v>
      </c>
    </row>
    <row r="2385" spans="1:5">
      <c r="A2385" s="10">
        <v>41606</v>
      </c>
      <c r="B2385" s="9">
        <v>15.175000000000001</v>
      </c>
      <c r="C2385">
        <f t="shared" si="111"/>
        <v>2013</v>
      </c>
      <c r="D2385">
        <f t="shared" si="112"/>
        <v>4</v>
      </c>
      <c r="E2385">
        <f t="shared" si="113"/>
        <v>2</v>
      </c>
    </row>
    <row r="2386" spans="1:5">
      <c r="A2386" s="10">
        <v>41607</v>
      </c>
      <c r="B2386" s="9">
        <v>15.9</v>
      </c>
      <c r="C2386">
        <f t="shared" si="111"/>
        <v>2013</v>
      </c>
      <c r="D2386">
        <f t="shared" si="112"/>
        <v>4</v>
      </c>
      <c r="E2386">
        <f t="shared" si="113"/>
        <v>2</v>
      </c>
    </row>
    <row r="2387" spans="1:5">
      <c r="A2387" s="10">
        <v>41610</v>
      </c>
      <c r="B2387" s="9">
        <v>15.25</v>
      </c>
      <c r="C2387">
        <f t="shared" si="111"/>
        <v>2013</v>
      </c>
      <c r="D2387">
        <f t="shared" si="112"/>
        <v>4</v>
      </c>
      <c r="E2387">
        <f t="shared" si="113"/>
        <v>2</v>
      </c>
    </row>
    <row r="2388" spans="1:5">
      <c r="A2388" s="10">
        <v>41611</v>
      </c>
      <c r="B2388" s="9">
        <v>15.4</v>
      </c>
      <c r="C2388">
        <f t="shared" si="111"/>
        <v>2013</v>
      </c>
      <c r="D2388">
        <f t="shared" si="112"/>
        <v>4</v>
      </c>
      <c r="E2388">
        <f t="shared" si="113"/>
        <v>2</v>
      </c>
    </row>
    <row r="2389" spans="1:5">
      <c r="A2389" s="10">
        <v>41612</v>
      </c>
      <c r="B2389" s="9">
        <v>15.69</v>
      </c>
      <c r="C2389">
        <f t="shared" si="111"/>
        <v>2013</v>
      </c>
      <c r="D2389">
        <f t="shared" si="112"/>
        <v>4</v>
      </c>
      <c r="E2389">
        <f t="shared" si="113"/>
        <v>2</v>
      </c>
    </row>
    <row r="2390" spans="1:5">
      <c r="A2390" s="10">
        <v>41613</v>
      </c>
      <c r="B2390" s="9">
        <v>15.73</v>
      </c>
      <c r="C2390">
        <f t="shared" si="111"/>
        <v>2013</v>
      </c>
      <c r="D2390">
        <f t="shared" si="112"/>
        <v>4</v>
      </c>
      <c r="E2390">
        <f t="shared" si="113"/>
        <v>2</v>
      </c>
    </row>
    <row r="2391" spans="1:5">
      <c r="A2391" s="10">
        <v>41614</v>
      </c>
      <c r="B2391" s="9">
        <v>15.41</v>
      </c>
      <c r="C2391">
        <f t="shared" si="111"/>
        <v>2013</v>
      </c>
      <c r="D2391">
        <f t="shared" si="112"/>
        <v>4</v>
      </c>
      <c r="E2391">
        <f t="shared" si="113"/>
        <v>2</v>
      </c>
    </row>
    <row r="2392" spans="1:5">
      <c r="A2392" s="10">
        <v>41617</v>
      </c>
      <c r="B2392" s="9">
        <v>15.565</v>
      </c>
      <c r="C2392">
        <f t="shared" si="111"/>
        <v>2013</v>
      </c>
      <c r="D2392">
        <f t="shared" si="112"/>
        <v>4</v>
      </c>
      <c r="E2392">
        <f t="shared" si="113"/>
        <v>2</v>
      </c>
    </row>
    <row r="2393" spans="1:5">
      <c r="A2393" s="10">
        <v>41618</v>
      </c>
      <c r="B2393" s="9">
        <v>15.59</v>
      </c>
      <c r="C2393">
        <f t="shared" si="111"/>
        <v>2013</v>
      </c>
      <c r="D2393">
        <f t="shared" si="112"/>
        <v>4</v>
      </c>
      <c r="E2393">
        <f t="shared" si="113"/>
        <v>2</v>
      </c>
    </row>
    <row r="2394" spans="1:5">
      <c r="A2394" s="10">
        <v>41619</v>
      </c>
      <c r="B2394" s="9">
        <v>15.6</v>
      </c>
      <c r="C2394">
        <f t="shared" si="111"/>
        <v>2013</v>
      </c>
      <c r="D2394">
        <f t="shared" si="112"/>
        <v>4</v>
      </c>
      <c r="E2394">
        <f t="shared" si="113"/>
        <v>2</v>
      </c>
    </row>
    <row r="2395" spans="1:5">
      <c r="A2395" s="10">
        <v>41620</v>
      </c>
      <c r="B2395" s="9">
        <v>15.705</v>
      </c>
      <c r="C2395">
        <f t="shared" si="111"/>
        <v>2013</v>
      </c>
      <c r="D2395">
        <f t="shared" si="112"/>
        <v>4</v>
      </c>
      <c r="E2395">
        <f t="shared" si="113"/>
        <v>2</v>
      </c>
    </row>
    <row r="2396" spans="1:5">
      <c r="A2396" s="10">
        <v>41621</v>
      </c>
      <c r="B2396" s="9">
        <v>16.184999000000001</v>
      </c>
      <c r="C2396">
        <f t="shared" si="111"/>
        <v>2013</v>
      </c>
      <c r="D2396">
        <f t="shared" si="112"/>
        <v>4</v>
      </c>
      <c r="E2396">
        <f t="shared" si="113"/>
        <v>2</v>
      </c>
    </row>
    <row r="2397" spans="1:5">
      <c r="A2397" s="10">
        <v>41624</v>
      </c>
      <c r="B2397" s="9">
        <v>16.139999</v>
      </c>
      <c r="C2397">
        <f t="shared" si="111"/>
        <v>2013</v>
      </c>
      <c r="D2397">
        <f t="shared" si="112"/>
        <v>4</v>
      </c>
      <c r="E2397">
        <f t="shared" si="113"/>
        <v>2</v>
      </c>
    </row>
    <row r="2398" spans="1:5">
      <c r="A2398" s="10">
        <v>41625</v>
      </c>
      <c r="B2398" s="9">
        <v>15.97</v>
      </c>
      <c r="C2398">
        <f t="shared" si="111"/>
        <v>2013</v>
      </c>
      <c r="D2398">
        <f t="shared" si="112"/>
        <v>4</v>
      </c>
      <c r="E2398">
        <f t="shared" si="113"/>
        <v>2</v>
      </c>
    </row>
    <row r="2399" spans="1:5">
      <c r="A2399" s="10">
        <v>41626</v>
      </c>
      <c r="B2399" s="9">
        <v>15.975</v>
      </c>
      <c r="C2399">
        <f t="shared" si="111"/>
        <v>2013</v>
      </c>
      <c r="D2399">
        <f t="shared" si="112"/>
        <v>4</v>
      </c>
      <c r="E2399">
        <f t="shared" si="113"/>
        <v>2</v>
      </c>
    </row>
    <row r="2400" spans="1:5">
      <c r="A2400" s="10">
        <v>41627</v>
      </c>
      <c r="B2400" s="9">
        <v>15.56</v>
      </c>
      <c r="C2400">
        <f t="shared" si="111"/>
        <v>2013</v>
      </c>
      <c r="D2400">
        <f t="shared" si="112"/>
        <v>4</v>
      </c>
      <c r="E2400">
        <f t="shared" si="113"/>
        <v>2</v>
      </c>
    </row>
    <row r="2401" spans="1:5">
      <c r="A2401" s="10">
        <v>41628</v>
      </c>
      <c r="B2401" s="9">
        <v>15.25</v>
      </c>
      <c r="C2401">
        <f t="shared" si="111"/>
        <v>2013</v>
      </c>
      <c r="D2401">
        <f t="shared" si="112"/>
        <v>4</v>
      </c>
      <c r="E2401">
        <f t="shared" si="113"/>
        <v>2</v>
      </c>
    </row>
    <row r="2402" spans="1:5">
      <c r="A2402" s="10">
        <v>41631</v>
      </c>
      <c r="B2402" s="9">
        <v>15.94</v>
      </c>
      <c r="C2402">
        <f t="shared" si="111"/>
        <v>2013</v>
      </c>
      <c r="D2402">
        <f t="shared" si="112"/>
        <v>4</v>
      </c>
      <c r="E2402">
        <f t="shared" si="113"/>
        <v>2</v>
      </c>
    </row>
    <row r="2403" spans="1:5">
      <c r="A2403" s="10">
        <v>41632</v>
      </c>
      <c r="B2403" s="9">
        <v>15.86</v>
      </c>
      <c r="C2403">
        <f t="shared" si="111"/>
        <v>2013</v>
      </c>
      <c r="D2403">
        <f t="shared" si="112"/>
        <v>4</v>
      </c>
      <c r="E2403">
        <f t="shared" si="113"/>
        <v>2</v>
      </c>
    </row>
    <row r="2404" spans="1:5">
      <c r="A2404" s="10">
        <v>41633</v>
      </c>
      <c r="B2404" s="9">
        <v>15.94</v>
      </c>
      <c r="C2404">
        <f t="shared" si="111"/>
        <v>2013</v>
      </c>
      <c r="D2404">
        <f t="shared" si="112"/>
        <v>4</v>
      </c>
      <c r="E2404">
        <f t="shared" si="113"/>
        <v>2</v>
      </c>
    </row>
    <row r="2405" spans="1:5">
      <c r="A2405" s="10">
        <v>41634</v>
      </c>
      <c r="B2405" s="9">
        <v>16.120000999999998</v>
      </c>
      <c r="C2405">
        <f t="shared" si="111"/>
        <v>2013</v>
      </c>
      <c r="D2405">
        <f t="shared" si="112"/>
        <v>4</v>
      </c>
      <c r="E2405">
        <f t="shared" si="113"/>
        <v>2</v>
      </c>
    </row>
    <row r="2406" spans="1:5">
      <c r="A2406" s="10">
        <v>41635</v>
      </c>
      <c r="B2406" s="9">
        <v>16.135000000000002</v>
      </c>
      <c r="C2406">
        <f t="shared" si="111"/>
        <v>2013</v>
      </c>
      <c r="D2406">
        <f t="shared" si="112"/>
        <v>4</v>
      </c>
      <c r="E2406">
        <f t="shared" si="113"/>
        <v>2</v>
      </c>
    </row>
    <row r="2407" spans="1:5">
      <c r="A2407" s="10">
        <v>41638</v>
      </c>
      <c r="B2407" s="9">
        <v>15.73</v>
      </c>
      <c r="C2407">
        <f t="shared" si="111"/>
        <v>2013</v>
      </c>
      <c r="D2407">
        <f t="shared" si="112"/>
        <v>4</v>
      </c>
      <c r="E2407">
        <f t="shared" si="113"/>
        <v>2</v>
      </c>
    </row>
    <row r="2408" spans="1:5">
      <c r="A2408" s="10">
        <v>41639</v>
      </c>
      <c r="B2408" s="9">
        <v>16.309999000000001</v>
      </c>
      <c r="C2408">
        <f t="shared" si="111"/>
        <v>2013</v>
      </c>
      <c r="D2408">
        <f t="shared" si="112"/>
        <v>4</v>
      </c>
      <c r="E2408">
        <f t="shared" si="113"/>
        <v>2</v>
      </c>
    </row>
    <row r="2409" spans="1:5">
      <c r="A2409" s="10">
        <v>41641</v>
      </c>
      <c r="B2409" s="9">
        <v>17.155000999999999</v>
      </c>
      <c r="C2409">
        <f t="shared" si="111"/>
        <v>2014</v>
      </c>
      <c r="D2409">
        <f t="shared" si="112"/>
        <v>1</v>
      </c>
      <c r="E2409">
        <f t="shared" si="113"/>
        <v>1</v>
      </c>
    </row>
    <row r="2410" spans="1:5">
      <c r="A2410" s="10">
        <v>41642</v>
      </c>
      <c r="B2410" s="9">
        <v>17.010000000000002</v>
      </c>
      <c r="C2410">
        <f t="shared" si="111"/>
        <v>2014</v>
      </c>
      <c r="D2410">
        <f t="shared" si="112"/>
        <v>1</v>
      </c>
      <c r="E2410">
        <f t="shared" si="113"/>
        <v>1</v>
      </c>
    </row>
    <row r="2411" spans="1:5">
      <c r="A2411" s="10">
        <v>41645</v>
      </c>
      <c r="B2411" s="9">
        <v>16.995000999999998</v>
      </c>
      <c r="C2411">
        <f t="shared" si="111"/>
        <v>2014</v>
      </c>
      <c r="D2411">
        <f t="shared" si="112"/>
        <v>1</v>
      </c>
      <c r="E2411">
        <f t="shared" si="113"/>
        <v>1</v>
      </c>
    </row>
    <row r="2412" spans="1:5">
      <c r="A2412" s="10">
        <v>41646</v>
      </c>
      <c r="B2412" s="9">
        <v>17.245000999999998</v>
      </c>
      <c r="C2412">
        <f t="shared" si="111"/>
        <v>2014</v>
      </c>
      <c r="D2412">
        <f t="shared" si="112"/>
        <v>1</v>
      </c>
      <c r="E2412">
        <f t="shared" si="113"/>
        <v>1</v>
      </c>
    </row>
    <row r="2413" spans="1:5">
      <c r="A2413" s="10">
        <v>41647</v>
      </c>
      <c r="B2413" s="9">
        <v>18.040001</v>
      </c>
      <c r="C2413">
        <f t="shared" si="111"/>
        <v>2014</v>
      </c>
      <c r="D2413">
        <f t="shared" si="112"/>
        <v>1</v>
      </c>
      <c r="E2413">
        <f t="shared" si="113"/>
        <v>1</v>
      </c>
    </row>
    <row r="2414" spans="1:5">
      <c r="A2414" s="10">
        <v>41648</v>
      </c>
      <c r="B2414" s="9">
        <v>17.565000999999999</v>
      </c>
      <c r="C2414">
        <f t="shared" si="111"/>
        <v>2014</v>
      </c>
      <c r="D2414">
        <f t="shared" si="112"/>
        <v>1</v>
      </c>
      <c r="E2414">
        <f t="shared" si="113"/>
        <v>1</v>
      </c>
    </row>
    <row r="2415" spans="1:5">
      <c r="A2415" s="10">
        <v>41649</v>
      </c>
      <c r="B2415" s="9">
        <v>17.23</v>
      </c>
      <c r="C2415">
        <f t="shared" si="111"/>
        <v>2014</v>
      </c>
      <c r="D2415">
        <f t="shared" si="112"/>
        <v>1</v>
      </c>
      <c r="E2415">
        <f t="shared" si="113"/>
        <v>1</v>
      </c>
    </row>
    <row r="2416" spans="1:5">
      <c r="A2416" s="10">
        <v>41652</v>
      </c>
      <c r="B2416" s="9">
        <v>17.489999999999998</v>
      </c>
      <c r="C2416">
        <f t="shared" si="111"/>
        <v>2014</v>
      </c>
      <c r="D2416">
        <f t="shared" si="112"/>
        <v>1</v>
      </c>
      <c r="E2416">
        <f t="shared" si="113"/>
        <v>1</v>
      </c>
    </row>
    <row r="2417" spans="1:5">
      <c r="A2417" s="10">
        <v>41653</v>
      </c>
      <c r="B2417" s="9">
        <v>17.379999000000002</v>
      </c>
      <c r="C2417">
        <f t="shared" si="111"/>
        <v>2014</v>
      </c>
      <c r="D2417">
        <f t="shared" si="112"/>
        <v>1</v>
      </c>
      <c r="E2417">
        <f t="shared" si="113"/>
        <v>1</v>
      </c>
    </row>
    <row r="2418" spans="1:5">
      <c r="A2418" s="10">
        <v>41654</v>
      </c>
      <c r="B2418" s="9">
        <v>17.945</v>
      </c>
      <c r="C2418">
        <f t="shared" si="111"/>
        <v>2014</v>
      </c>
      <c r="D2418">
        <f t="shared" si="112"/>
        <v>1</v>
      </c>
      <c r="E2418">
        <f t="shared" si="113"/>
        <v>1</v>
      </c>
    </row>
    <row r="2419" spans="1:5">
      <c r="A2419" s="10">
        <v>41655</v>
      </c>
      <c r="B2419" s="9">
        <v>18.055</v>
      </c>
      <c r="C2419">
        <f t="shared" si="111"/>
        <v>2014</v>
      </c>
      <c r="D2419">
        <f t="shared" si="112"/>
        <v>1</v>
      </c>
      <c r="E2419">
        <f t="shared" si="113"/>
        <v>1</v>
      </c>
    </row>
    <row r="2420" spans="1:5">
      <c r="A2420" s="10">
        <v>41656</v>
      </c>
      <c r="B2420" s="9">
        <v>18.190000999999999</v>
      </c>
      <c r="C2420">
        <f t="shared" si="111"/>
        <v>2014</v>
      </c>
      <c r="D2420">
        <f t="shared" si="112"/>
        <v>1</v>
      </c>
      <c r="E2420">
        <f t="shared" si="113"/>
        <v>1</v>
      </c>
    </row>
    <row r="2421" spans="1:5">
      <c r="A2421" s="10">
        <v>41659</v>
      </c>
      <c r="B2421" s="9">
        <v>17.614999999999998</v>
      </c>
      <c r="C2421">
        <f t="shared" si="111"/>
        <v>2014</v>
      </c>
      <c r="D2421">
        <f t="shared" si="112"/>
        <v>1</v>
      </c>
      <c r="E2421">
        <f t="shared" si="113"/>
        <v>1</v>
      </c>
    </row>
    <row r="2422" spans="1:5">
      <c r="A2422" s="10">
        <v>41660</v>
      </c>
      <c r="B2422" s="9">
        <v>18.454999999999998</v>
      </c>
      <c r="C2422">
        <f t="shared" si="111"/>
        <v>2014</v>
      </c>
      <c r="D2422">
        <f t="shared" si="112"/>
        <v>1</v>
      </c>
      <c r="E2422">
        <f t="shared" si="113"/>
        <v>1</v>
      </c>
    </row>
    <row r="2423" spans="1:5">
      <c r="A2423" s="10">
        <v>41661</v>
      </c>
      <c r="B2423" s="9">
        <v>18.805</v>
      </c>
      <c r="C2423">
        <f t="shared" si="111"/>
        <v>2014</v>
      </c>
      <c r="D2423">
        <f t="shared" si="112"/>
        <v>1</v>
      </c>
      <c r="E2423">
        <f t="shared" si="113"/>
        <v>1</v>
      </c>
    </row>
    <row r="2424" spans="1:5">
      <c r="A2424" s="10">
        <v>41662</v>
      </c>
      <c r="B2424" s="9">
        <v>18.639999</v>
      </c>
      <c r="C2424">
        <f t="shared" si="111"/>
        <v>2014</v>
      </c>
      <c r="D2424">
        <f t="shared" si="112"/>
        <v>1</v>
      </c>
      <c r="E2424">
        <f t="shared" si="113"/>
        <v>1</v>
      </c>
    </row>
    <row r="2425" spans="1:5">
      <c r="A2425" s="10">
        <v>41663</v>
      </c>
      <c r="B2425" s="9">
        <v>19.100000000000001</v>
      </c>
      <c r="C2425">
        <f t="shared" si="111"/>
        <v>2014</v>
      </c>
      <c r="D2425">
        <f t="shared" si="112"/>
        <v>1</v>
      </c>
      <c r="E2425">
        <f t="shared" si="113"/>
        <v>1</v>
      </c>
    </row>
    <row r="2426" spans="1:5">
      <c r="A2426" s="10">
        <v>41666</v>
      </c>
      <c r="B2426" s="9">
        <v>19.540001</v>
      </c>
      <c r="C2426">
        <f t="shared" si="111"/>
        <v>2014</v>
      </c>
      <c r="D2426">
        <f t="shared" si="112"/>
        <v>1</v>
      </c>
      <c r="E2426">
        <f t="shared" si="113"/>
        <v>1</v>
      </c>
    </row>
    <row r="2427" spans="1:5">
      <c r="A2427" s="10">
        <v>41667</v>
      </c>
      <c r="B2427" s="9">
        <v>19.309999000000001</v>
      </c>
      <c r="C2427">
        <f t="shared" si="111"/>
        <v>2014</v>
      </c>
      <c r="D2427">
        <f t="shared" si="112"/>
        <v>1</v>
      </c>
      <c r="E2427">
        <f t="shared" si="113"/>
        <v>1</v>
      </c>
    </row>
    <row r="2428" spans="1:5">
      <c r="A2428" s="10">
        <v>41668</v>
      </c>
      <c r="B2428" s="9">
        <v>19.454999999999998</v>
      </c>
      <c r="C2428">
        <f t="shared" si="111"/>
        <v>2014</v>
      </c>
      <c r="D2428">
        <f t="shared" si="112"/>
        <v>1</v>
      </c>
      <c r="E2428">
        <f t="shared" si="113"/>
        <v>1</v>
      </c>
    </row>
    <row r="2429" spans="1:5">
      <c r="A2429" s="10">
        <v>41669</v>
      </c>
      <c r="B2429" s="9">
        <v>19.594999000000001</v>
      </c>
      <c r="C2429">
        <f t="shared" si="111"/>
        <v>2014</v>
      </c>
      <c r="D2429">
        <f t="shared" si="112"/>
        <v>1</v>
      </c>
      <c r="E2429">
        <f t="shared" si="113"/>
        <v>1</v>
      </c>
    </row>
    <row r="2430" spans="1:5">
      <c r="A2430" s="10">
        <v>41677</v>
      </c>
      <c r="B2430" s="9">
        <v>19.389999</v>
      </c>
      <c r="C2430">
        <f t="shared" si="111"/>
        <v>2014</v>
      </c>
      <c r="D2430">
        <f t="shared" si="112"/>
        <v>1</v>
      </c>
      <c r="E2430">
        <f t="shared" si="113"/>
        <v>1</v>
      </c>
    </row>
    <row r="2431" spans="1:5">
      <c r="A2431" s="10">
        <v>41680</v>
      </c>
      <c r="B2431" s="9">
        <v>19.094999000000001</v>
      </c>
      <c r="C2431">
        <f t="shared" si="111"/>
        <v>2014</v>
      </c>
      <c r="D2431">
        <f t="shared" si="112"/>
        <v>1</v>
      </c>
      <c r="E2431">
        <f t="shared" si="113"/>
        <v>1</v>
      </c>
    </row>
    <row r="2432" spans="1:5">
      <c r="A2432" s="10">
        <v>41681</v>
      </c>
      <c r="B2432" s="9">
        <v>19.16</v>
      </c>
      <c r="C2432">
        <f t="shared" si="111"/>
        <v>2014</v>
      </c>
      <c r="D2432">
        <f t="shared" si="112"/>
        <v>1</v>
      </c>
      <c r="E2432">
        <f t="shared" si="113"/>
        <v>1</v>
      </c>
    </row>
    <row r="2433" spans="1:5">
      <c r="A2433" s="10">
        <v>41682</v>
      </c>
      <c r="B2433" s="9">
        <v>18.864999999999998</v>
      </c>
      <c r="C2433">
        <f t="shared" si="111"/>
        <v>2014</v>
      </c>
      <c r="D2433">
        <f t="shared" si="112"/>
        <v>1</v>
      </c>
      <c r="E2433">
        <f t="shared" si="113"/>
        <v>1</v>
      </c>
    </row>
    <row r="2434" spans="1:5">
      <c r="A2434" s="10">
        <v>41683</v>
      </c>
      <c r="B2434" s="9">
        <v>18.145</v>
      </c>
      <c r="C2434">
        <f t="shared" si="111"/>
        <v>2014</v>
      </c>
      <c r="D2434">
        <f t="shared" si="112"/>
        <v>1</v>
      </c>
      <c r="E2434">
        <f t="shared" si="113"/>
        <v>1</v>
      </c>
    </row>
    <row r="2435" spans="1:5">
      <c r="A2435" s="10">
        <v>41684</v>
      </c>
      <c r="B2435" s="9">
        <v>18.575001</v>
      </c>
      <c r="C2435">
        <f t="shared" ref="C2435:C2498" si="114">YEAR(A2435)</f>
        <v>2014</v>
      </c>
      <c r="D2435">
        <f t="shared" ref="D2435:D2498" si="115">ROUNDUP(MONTH(A2435)/3,0)</f>
        <v>1</v>
      </c>
      <c r="E2435">
        <f t="shared" ref="E2435:E2498" si="116">ROUND((D2435/2),0)</f>
        <v>1</v>
      </c>
    </row>
    <row r="2436" spans="1:5">
      <c r="A2436" s="10">
        <v>41687</v>
      </c>
      <c r="B2436" s="9">
        <v>19.204999999999998</v>
      </c>
      <c r="C2436">
        <f t="shared" si="114"/>
        <v>2014</v>
      </c>
      <c r="D2436">
        <f t="shared" si="115"/>
        <v>1</v>
      </c>
      <c r="E2436">
        <f t="shared" si="116"/>
        <v>1</v>
      </c>
    </row>
    <row r="2437" spans="1:5">
      <c r="A2437" s="10">
        <v>41688</v>
      </c>
      <c r="B2437" s="9">
        <v>20.495000999999998</v>
      </c>
      <c r="C2437">
        <f t="shared" si="114"/>
        <v>2014</v>
      </c>
      <c r="D2437">
        <f t="shared" si="115"/>
        <v>1</v>
      </c>
      <c r="E2437">
        <f t="shared" si="116"/>
        <v>1</v>
      </c>
    </row>
    <row r="2438" spans="1:5">
      <c r="A2438" s="10">
        <v>41689</v>
      </c>
      <c r="B2438" s="9">
        <v>19.84</v>
      </c>
      <c r="C2438">
        <f t="shared" si="114"/>
        <v>2014</v>
      </c>
      <c r="D2438">
        <f t="shared" si="115"/>
        <v>1</v>
      </c>
      <c r="E2438">
        <f t="shared" si="116"/>
        <v>1</v>
      </c>
    </row>
    <row r="2439" spans="1:5">
      <c r="A2439" s="10">
        <v>41690</v>
      </c>
      <c r="B2439" s="9">
        <v>19.610001</v>
      </c>
      <c r="C2439">
        <f t="shared" si="114"/>
        <v>2014</v>
      </c>
      <c r="D2439">
        <f t="shared" si="115"/>
        <v>1</v>
      </c>
      <c r="E2439">
        <f t="shared" si="116"/>
        <v>1</v>
      </c>
    </row>
    <row r="2440" spans="1:5">
      <c r="A2440" s="10">
        <v>41691</v>
      </c>
      <c r="B2440" s="9">
        <v>20.68</v>
      </c>
      <c r="C2440">
        <f t="shared" si="114"/>
        <v>2014</v>
      </c>
      <c r="D2440">
        <f t="shared" si="115"/>
        <v>1</v>
      </c>
      <c r="E2440">
        <f t="shared" si="116"/>
        <v>1</v>
      </c>
    </row>
    <row r="2441" spans="1:5">
      <c r="A2441" s="10">
        <v>41694</v>
      </c>
      <c r="B2441" s="9">
        <v>20.985001</v>
      </c>
      <c r="C2441">
        <f t="shared" si="114"/>
        <v>2014</v>
      </c>
      <c r="D2441">
        <f t="shared" si="115"/>
        <v>1</v>
      </c>
      <c r="E2441">
        <f t="shared" si="116"/>
        <v>1</v>
      </c>
    </row>
    <row r="2442" spans="1:5">
      <c r="A2442" s="10">
        <v>41695</v>
      </c>
      <c r="B2442" s="9">
        <v>21</v>
      </c>
      <c r="C2442">
        <f t="shared" si="114"/>
        <v>2014</v>
      </c>
      <c r="D2442">
        <f t="shared" si="115"/>
        <v>1</v>
      </c>
      <c r="E2442">
        <f t="shared" si="116"/>
        <v>1</v>
      </c>
    </row>
    <row r="2443" spans="1:5">
      <c r="A2443" s="10">
        <v>41696</v>
      </c>
      <c r="B2443" s="9">
        <v>21.360001</v>
      </c>
      <c r="C2443">
        <f t="shared" si="114"/>
        <v>2014</v>
      </c>
      <c r="D2443">
        <f t="shared" si="115"/>
        <v>1</v>
      </c>
      <c r="E2443">
        <f t="shared" si="116"/>
        <v>1</v>
      </c>
    </row>
    <row r="2444" spans="1:5">
      <c r="A2444" s="10">
        <v>41697</v>
      </c>
      <c r="B2444" s="9">
        <v>20</v>
      </c>
      <c r="C2444">
        <f t="shared" si="114"/>
        <v>2014</v>
      </c>
      <c r="D2444">
        <f t="shared" si="115"/>
        <v>1</v>
      </c>
      <c r="E2444">
        <f t="shared" si="116"/>
        <v>1</v>
      </c>
    </row>
    <row r="2445" spans="1:5">
      <c r="A2445" s="10">
        <v>41698</v>
      </c>
      <c r="B2445" s="9">
        <v>20.049999</v>
      </c>
      <c r="C2445">
        <f t="shared" si="114"/>
        <v>2014</v>
      </c>
      <c r="D2445">
        <f t="shared" si="115"/>
        <v>1</v>
      </c>
      <c r="E2445">
        <f t="shared" si="116"/>
        <v>1</v>
      </c>
    </row>
    <row r="2446" spans="1:5">
      <c r="A2446" s="10">
        <v>41701</v>
      </c>
      <c r="B2446" s="9">
        <v>20.785</v>
      </c>
      <c r="C2446">
        <f t="shared" si="114"/>
        <v>2014</v>
      </c>
      <c r="D2446">
        <f t="shared" si="115"/>
        <v>1</v>
      </c>
      <c r="E2446">
        <f t="shared" si="116"/>
        <v>1</v>
      </c>
    </row>
    <row r="2447" spans="1:5">
      <c r="A2447" s="10">
        <v>41702</v>
      </c>
      <c r="B2447" s="9">
        <v>20.395</v>
      </c>
      <c r="C2447">
        <f t="shared" si="114"/>
        <v>2014</v>
      </c>
      <c r="D2447">
        <f t="shared" si="115"/>
        <v>1</v>
      </c>
      <c r="E2447">
        <f t="shared" si="116"/>
        <v>1</v>
      </c>
    </row>
    <row r="2448" spans="1:5">
      <c r="A2448" s="10">
        <v>41703</v>
      </c>
      <c r="B2448" s="9">
        <v>19.985001</v>
      </c>
      <c r="C2448">
        <f t="shared" si="114"/>
        <v>2014</v>
      </c>
      <c r="D2448">
        <f t="shared" si="115"/>
        <v>1</v>
      </c>
      <c r="E2448">
        <f t="shared" si="116"/>
        <v>1</v>
      </c>
    </row>
    <row r="2449" spans="1:5">
      <c r="A2449" s="10">
        <v>41704</v>
      </c>
      <c r="B2449" s="9">
        <v>18.77</v>
      </c>
      <c r="C2449">
        <f t="shared" si="114"/>
        <v>2014</v>
      </c>
      <c r="D2449">
        <f t="shared" si="115"/>
        <v>1</v>
      </c>
      <c r="E2449">
        <f t="shared" si="116"/>
        <v>1</v>
      </c>
    </row>
    <row r="2450" spans="1:5">
      <c r="A2450" s="10">
        <v>41705</v>
      </c>
      <c r="B2450" s="9">
        <v>18.950001</v>
      </c>
      <c r="C2450">
        <f t="shared" si="114"/>
        <v>2014</v>
      </c>
      <c r="D2450">
        <f t="shared" si="115"/>
        <v>1</v>
      </c>
      <c r="E2450">
        <f t="shared" si="116"/>
        <v>1</v>
      </c>
    </row>
    <row r="2451" spans="1:5">
      <c r="A2451" s="10">
        <v>41708</v>
      </c>
      <c r="B2451" s="9">
        <v>18.870000999999998</v>
      </c>
      <c r="C2451">
        <f t="shared" si="114"/>
        <v>2014</v>
      </c>
      <c r="D2451">
        <f t="shared" si="115"/>
        <v>1</v>
      </c>
      <c r="E2451">
        <f t="shared" si="116"/>
        <v>1</v>
      </c>
    </row>
    <row r="2452" spans="1:5">
      <c r="A2452" s="10">
        <v>41709</v>
      </c>
      <c r="B2452" s="9">
        <v>18.875</v>
      </c>
      <c r="C2452">
        <f t="shared" si="114"/>
        <v>2014</v>
      </c>
      <c r="D2452">
        <f t="shared" si="115"/>
        <v>1</v>
      </c>
      <c r="E2452">
        <f t="shared" si="116"/>
        <v>1</v>
      </c>
    </row>
    <row r="2453" spans="1:5">
      <c r="A2453" s="10">
        <v>41710</v>
      </c>
      <c r="B2453" s="9">
        <v>19.254999000000002</v>
      </c>
      <c r="C2453">
        <f t="shared" si="114"/>
        <v>2014</v>
      </c>
      <c r="D2453">
        <f t="shared" si="115"/>
        <v>1</v>
      </c>
      <c r="E2453">
        <f t="shared" si="116"/>
        <v>1</v>
      </c>
    </row>
    <row r="2454" spans="1:5">
      <c r="A2454" s="10">
        <v>41711</v>
      </c>
      <c r="B2454" s="9">
        <v>19.16</v>
      </c>
      <c r="C2454">
        <f t="shared" si="114"/>
        <v>2014</v>
      </c>
      <c r="D2454">
        <f t="shared" si="115"/>
        <v>1</v>
      </c>
      <c r="E2454">
        <f t="shared" si="116"/>
        <v>1</v>
      </c>
    </row>
    <row r="2455" spans="1:5">
      <c r="A2455" s="10">
        <v>41712</v>
      </c>
      <c r="B2455" s="9">
        <v>18.855</v>
      </c>
      <c r="C2455">
        <f t="shared" si="114"/>
        <v>2014</v>
      </c>
      <c r="D2455">
        <f t="shared" si="115"/>
        <v>1</v>
      </c>
      <c r="E2455">
        <f t="shared" si="116"/>
        <v>1</v>
      </c>
    </row>
    <row r="2456" spans="1:5">
      <c r="A2456" s="10">
        <v>41715</v>
      </c>
      <c r="B2456" s="9">
        <v>19.475000000000001</v>
      </c>
      <c r="C2456">
        <f t="shared" si="114"/>
        <v>2014</v>
      </c>
      <c r="D2456">
        <f t="shared" si="115"/>
        <v>1</v>
      </c>
      <c r="E2456">
        <f t="shared" si="116"/>
        <v>1</v>
      </c>
    </row>
    <row r="2457" spans="1:5">
      <c r="A2457" s="10">
        <v>41716</v>
      </c>
      <c r="B2457" s="9">
        <v>19.829999999999998</v>
      </c>
      <c r="C2457">
        <f t="shared" si="114"/>
        <v>2014</v>
      </c>
      <c r="D2457">
        <f t="shared" si="115"/>
        <v>1</v>
      </c>
      <c r="E2457">
        <f t="shared" si="116"/>
        <v>1</v>
      </c>
    </row>
    <row r="2458" spans="1:5">
      <c r="A2458" s="10">
        <v>41717</v>
      </c>
      <c r="B2458" s="9">
        <v>19.25</v>
      </c>
      <c r="C2458">
        <f t="shared" si="114"/>
        <v>2014</v>
      </c>
      <c r="D2458">
        <f t="shared" si="115"/>
        <v>1</v>
      </c>
      <c r="E2458">
        <f t="shared" si="116"/>
        <v>1</v>
      </c>
    </row>
    <row r="2459" spans="1:5">
      <c r="A2459" s="10">
        <v>41718</v>
      </c>
      <c r="B2459" s="9">
        <v>18.870000999999998</v>
      </c>
      <c r="C2459">
        <f t="shared" si="114"/>
        <v>2014</v>
      </c>
      <c r="D2459">
        <f t="shared" si="115"/>
        <v>1</v>
      </c>
      <c r="E2459">
        <f t="shared" si="116"/>
        <v>1</v>
      </c>
    </row>
    <row r="2460" spans="1:5">
      <c r="A2460" s="10">
        <v>41719</v>
      </c>
      <c r="B2460" s="9">
        <v>18.850000000000001</v>
      </c>
      <c r="C2460">
        <f t="shared" si="114"/>
        <v>2014</v>
      </c>
      <c r="D2460">
        <f t="shared" si="115"/>
        <v>1</v>
      </c>
      <c r="E2460">
        <f t="shared" si="116"/>
        <v>1</v>
      </c>
    </row>
    <row r="2461" spans="1:5">
      <c r="A2461" s="10">
        <v>41722</v>
      </c>
      <c r="B2461" s="9">
        <v>18.905000999999999</v>
      </c>
      <c r="C2461">
        <f t="shared" si="114"/>
        <v>2014</v>
      </c>
      <c r="D2461">
        <f t="shared" si="115"/>
        <v>1</v>
      </c>
      <c r="E2461">
        <f t="shared" si="116"/>
        <v>1</v>
      </c>
    </row>
    <row r="2462" spans="1:5">
      <c r="A2462" s="10">
        <v>41723</v>
      </c>
      <c r="B2462" s="9">
        <v>19.655000999999999</v>
      </c>
      <c r="C2462">
        <f t="shared" si="114"/>
        <v>2014</v>
      </c>
      <c r="D2462">
        <f t="shared" si="115"/>
        <v>1</v>
      </c>
      <c r="E2462">
        <f t="shared" si="116"/>
        <v>1</v>
      </c>
    </row>
    <row r="2463" spans="1:5">
      <c r="A2463" s="10">
        <v>41724</v>
      </c>
      <c r="B2463" s="9">
        <v>19.625</v>
      </c>
      <c r="C2463">
        <f t="shared" si="114"/>
        <v>2014</v>
      </c>
      <c r="D2463">
        <f t="shared" si="115"/>
        <v>1</v>
      </c>
      <c r="E2463">
        <f t="shared" si="116"/>
        <v>1</v>
      </c>
    </row>
    <row r="2464" spans="1:5">
      <c r="A2464" s="10">
        <v>41725</v>
      </c>
      <c r="B2464" s="9">
        <v>19.700001</v>
      </c>
      <c r="C2464">
        <f t="shared" si="114"/>
        <v>2014</v>
      </c>
      <c r="D2464">
        <f t="shared" si="115"/>
        <v>1</v>
      </c>
      <c r="E2464">
        <f t="shared" si="116"/>
        <v>1</v>
      </c>
    </row>
    <row r="2465" spans="1:5">
      <c r="A2465" s="10">
        <v>41726</v>
      </c>
      <c r="B2465" s="9">
        <v>19.684999000000001</v>
      </c>
      <c r="C2465">
        <f t="shared" si="114"/>
        <v>2014</v>
      </c>
      <c r="D2465">
        <f t="shared" si="115"/>
        <v>1</v>
      </c>
      <c r="E2465">
        <f t="shared" si="116"/>
        <v>1</v>
      </c>
    </row>
    <row r="2466" spans="1:5">
      <c r="A2466" s="10">
        <v>41729</v>
      </c>
      <c r="B2466" s="9">
        <v>20.475000000000001</v>
      </c>
      <c r="C2466">
        <f t="shared" si="114"/>
        <v>2014</v>
      </c>
      <c r="D2466">
        <f t="shared" si="115"/>
        <v>1</v>
      </c>
      <c r="E2466">
        <f t="shared" si="116"/>
        <v>1</v>
      </c>
    </row>
    <row r="2467" spans="1:5">
      <c r="A2467" s="10">
        <v>41730</v>
      </c>
      <c r="B2467" s="9">
        <v>20.475000000000001</v>
      </c>
      <c r="C2467">
        <f t="shared" si="114"/>
        <v>2014</v>
      </c>
      <c r="D2467">
        <f t="shared" si="115"/>
        <v>2</v>
      </c>
      <c r="E2467">
        <f t="shared" si="116"/>
        <v>1</v>
      </c>
    </row>
    <row r="2468" spans="1:5">
      <c r="A2468" s="10">
        <v>41731</v>
      </c>
      <c r="B2468" s="9">
        <v>20.355</v>
      </c>
      <c r="C2468">
        <f t="shared" si="114"/>
        <v>2014</v>
      </c>
      <c r="D2468">
        <f t="shared" si="115"/>
        <v>2</v>
      </c>
      <c r="E2468">
        <f t="shared" si="116"/>
        <v>1</v>
      </c>
    </row>
    <row r="2469" spans="1:5">
      <c r="A2469" s="10">
        <v>41732</v>
      </c>
      <c r="B2469" s="9">
        <v>19.93</v>
      </c>
      <c r="C2469">
        <f t="shared" si="114"/>
        <v>2014</v>
      </c>
      <c r="D2469">
        <f t="shared" si="115"/>
        <v>2</v>
      </c>
      <c r="E2469">
        <f t="shared" si="116"/>
        <v>1</v>
      </c>
    </row>
    <row r="2470" spans="1:5">
      <c r="A2470" s="10">
        <v>41733</v>
      </c>
      <c r="B2470" s="9">
        <v>20.045000000000002</v>
      </c>
      <c r="C2470">
        <f t="shared" si="114"/>
        <v>2014</v>
      </c>
      <c r="D2470">
        <f t="shared" si="115"/>
        <v>2</v>
      </c>
      <c r="E2470">
        <f t="shared" si="116"/>
        <v>1</v>
      </c>
    </row>
    <row r="2471" spans="1:5">
      <c r="A2471" s="10">
        <v>41737</v>
      </c>
      <c r="B2471" s="9">
        <v>20.129999000000002</v>
      </c>
      <c r="C2471">
        <f t="shared" si="114"/>
        <v>2014</v>
      </c>
      <c r="D2471">
        <f t="shared" si="115"/>
        <v>2</v>
      </c>
      <c r="E2471">
        <f t="shared" si="116"/>
        <v>1</v>
      </c>
    </row>
    <row r="2472" spans="1:5">
      <c r="A2472" s="10">
        <v>41738</v>
      </c>
      <c r="B2472" s="9">
        <v>20.43</v>
      </c>
      <c r="C2472">
        <f t="shared" si="114"/>
        <v>2014</v>
      </c>
      <c r="D2472">
        <f t="shared" si="115"/>
        <v>2</v>
      </c>
      <c r="E2472">
        <f t="shared" si="116"/>
        <v>1</v>
      </c>
    </row>
    <row r="2473" spans="1:5">
      <c r="A2473" s="10">
        <v>41739</v>
      </c>
      <c r="B2473" s="9">
        <v>20.014999</v>
      </c>
      <c r="C2473">
        <f t="shared" si="114"/>
        <v>2014</v>
      </c>
      <c r="D2473">
        <f t="shared" si="115"/>
        <v>2</v>
      </c>
      <c r="E2473">
        <f t="shared" si="116"/>
        <v>1</v>
      </c>
    </row>
    <row r="2474" spans="1:5">
      <c r="A2474" s="10">
        <v>41740</v>
      </c>
      <c r="B2474" s="9">
        <v>20.74</v>
      </c>
      <c r="C2474">
        <f t="shared" si="114"/>
        <v>2014</v>
      </c>
      <c r="D2474">
        <f t="shared" si="115"/>
        <v>2</v>
      </c>
      <c r="E2474">
        <f t="shared" si="116"/>
        <v>1</v>
      </c>
    </row>
    <row r="2475" spans="1:5">
      <c r="A2475" s="10">
        <v>41743</v>
      </c>
      <c r="B2475" s="9">
        <v>20.549999</v>
      </c>
      <c r="C2475">
        <f t="shared" si="114"/>
        <v>2014</v>
      </c>
      <c r="D2475">
        <f t="shared" si="115"/>
        <v>2</v>
      </c>
      <c r="E2475">
        <f t="shared" si="116"/>
        <v>1</v>
      </c>
    </row>
    <row r="2476" spans="1:5">
      <c r="A2476" s="10">
        <v>41744</v>
      </c>
      <c r="B2476" s="9">
        <v>20.094999000000001</v>
      </c>
      <c r="C2476">
        <f t="shared" si="114"/>
        <v>2014</v>
      </c>
      <c r="D2476">
        <f t="shared" si="115"/>
        <v>2</v>
      </c>
      <c r="E2476">
        <f t="shared" si="116"/>
        <v>1</v>
      </c>
    </row>
    <row r="2477" spans="1:5">
      <c r="A2477" s="10">
        <v>41745</v>
      </c>
      <c r="B2477" s="9">
        <v>19.995000999999998</v>
      </c>
      <c r="C2477">
        <f t="shared" si="114"/>
        <v>2014</v>
      </c>
      <c r="D2477">
        <f t="shared" si="115"/>
        <v>2</v>
      </c>
      <c r="E2477">
        <f t="shared" si="116"/>
        <v>1</v>
      </c>
    </row>
    <row r="2478" spans="1:5">
      <c r="A2478" s="10">
        <v>41746</v>
      </c>
      <c r="B2478" s="9">
        <v>19.91</v>
      </c>
      <c r="C2478">
        <f t="shared" si="114"/>
        <v>2014</v>
      </c>
      <c r="D2478">
        <f t="shared" si="115"/>
        <v>2</v>
      </c>
      <c r="E2478">
        <f t="shared" si="116"/>
        <v>1</v>
      </c>
    </row>
    <row r="2479" spans="1:5">
      <c r="A2479" s="10">
        <v>41747</v>
      </c>
      <c r="B2479" s="9">
        <v>19.889999</v>
      </c>
      <c r="C2479">
        <f t="shared" si="114"/>
        <v>2014</v>
      </c>
      <c r="D2479">
        <f t="shared" si="115"/>
        <v>2</v>
      </c>
      <c r="E2479">
        <f t="shared" si="116"/>
        <v>1</v>
      </c>
    </row>
    <row r="2480" spans="1:5">
      <c r="A2480" s="10">
        <v>41750</v>
      </c>
      <c r="B2480" s="9">
        <v>19.995000999999998</v>
      </c>
      <c r="C2480">
        <f t="shared" si="114"/>
        <v>2014</v>
      </c>
      <c r="D2480">
        <f t="shared" si="115"/>
        <v>2</v>
      </c>
      <c r="E2480">
        <f t="shared" si="116"/>
        <v>1</v>
      </c>
    </row>
    <row r="2481" spans="1:5">
      <c r="A2481" s="10">
        <v>41751</v>
      </c>
      <c r="B2481" s="9">
        <v>19.799999</v>
      </c>
      <c r="C2481">
        <f t="shared" si="114"/>
        <v>2014</v>
      </c>
      <c r="D2481">
        <f t="shared" si="115"/>
        <v>2</v>
      </c>
      <c r="E2481">
        <f t="shared" si="116"/>
        <v>1</v>
      </c>
    </row>
    <row r="2482" spans="1:5">
      <c r="A2482" s="10">
        <v>41752</v>
      </c>
      <c r="B2482" s="9">
        <v>19.299999</v>
      </c>
      <c r="C2482">
        <f t="shared" si="114"/>
        <v>2014</v>
      </c>
      <c r="D2482">
        <f t="shared" si="115"/>
        <v>2</v>
      </c>
      <c r="E2482">
        <f t="shared" si="116"/>
        <v>1</v>
      </c>
    </row>
    <row r="2483" spans="1:5">
      <c r="A2483" s="10">
        <v>41753</v>
      </c>
      <c r="B2483" s="9">
        <v>18.805</v>
      </c>
      <c r="C2483">
        <f t="shared" si="114"/>
        <v>2014</v>
      </c>
      <c r="D2483">
        <f t="shared" si="115"/>
        <v>2</v>
      </c>
      <c r="E2483">
        <f t="shared" si="116"/>
        <v>1</v>
      </c>
    </row>
    <row r="2484" spans="1:5">
      <c r="A2484" s="10">
        <v>41754</v>
      </c>
      <c r="B2484" s="9">
        <v>18.454999999999998</v>
      </c>
      <c r="C2484">
        <f t="shared" si="114"/>
        <v>2014</v>
      </c>
      <c r="D2484">
        <f t="shared" si="115"/>
        <v>2</v>
      </c>
      <c r="E2484">
        <f t="shared" si="116"/>
        <v>1</v>
      </c>
    </row>
    <row r="2485" spans="1:5">
      <c r="A2485" s="10">
        <v>41757</v>
      </c>
      <c r="B2485" s="9">
        <v>18.360001</v>
      </c>
      <c r="C2485">
        <f t="shared" si="114"/>
        <v>2014</v>
      </c>
      <c r="D2485">
        <f t="shared" si="115"/>
        <v>2</v>
      </c>
      <c r="E2485">
        <f t="shared" si="116"/>
        <v>1</v>
      </c>
    </row>
    <row r="2486" spans="1:5">
      <c r="A2486" s="10">
        <v>41758</v>
      </c>
      <c r="B2486" s="9">
        <v>18.5</v>
      </c>
      <c r="C2486">
        <f t="shared" si="114"/>
        <v>2014</v>
      </c>
      <c r="D2486">
        <f t="shared" si="115"/>
        <v>2</v>
      </c>
      <c r="E2486">
        <f t="shared" si="116"/>
        <v>1</v>
      </c>
    </row>
    <row r="2487" spans="1:5">
      <c r="A2487" s="10">
        <v>41759</v>
      </c>
      <c r="B2487" s="9">
        <v>18.510000000000002</v>
      </c>
      <c r="C2487">
        <f t="shared" si="114"/>
        <v>2014</v>
      </c>
      <c r="D2487">
        <f t="shared" si="115"/>
        <v>2</v>
      </c>
      <c r="E2487">
        <f t="shared" si="116"/>
        <v>1</v>
      </c>
    </row>
    <row r="2488" spans="1:5">
      <c r="A2488" s="10">
        <v>41764</v>
      </c>
      <c r="B2488" s="9">
        <v>18.995000999999998</v>
      </c>
      <c r="C2488">
        <f t="shared" si="114"/>
        <v>2014</v>
      </c>
      <c r="D2488">
        <f t="shared" si="115"/>
        <v>2</v>
      </c>
      <c r="E2488">
        <f t="shared" si="116"/>
        <v>1</v>
      </c>
    </row>
    <row r="2489" spans="1:5">
      <c r="A2489" s="10">
        <v>41765</v>
      </c>
      <c r="B2489" s="9">
        <v>18.889999</v>
      </c>
      <c r="C2489">
        <f t="shared" si="114"/>
        <v>2014</v>
      </c>
      <c r="D2489">
        <f t="shared" si="115"/>
        <v>2</v>
      </c>
      <c r="E2489">
        <f t="shared" si="116"/>
        <v>1</v>
      </c>
    </row>
    <row r="2490" spans="1:5">
      <c r="A2490" s="10">
        <v>41766</v>
      </c>
      <c r="B2490" s="9">
        <v>19.040001</v>
      </c>
      <c r="C2490">
        <f t="shared" si="114"/>
        <v>2014</v>
      </c>
      <c r="D2490">
        <f t="shared" si="115"/>
        <v>2</v>
      </c>
      <c r="E2490">
        <f t="shared" si="116"/>
        <v>1</v>
      </c>
    </row>
    <row r="2491" spans="1:5">
      <c r="A2491" s="10">
        <v>41767</v>
      </c>
      <c r="B2491" s="9">
        <v>19.075001</v>
      </c>
      <c r="C2491">
        <f t="shared" si="114"/>
        <v>2014</v>
      </c>
      <c r="D2491">
        <f t="shared" si="115"/>
        <v>2</v>
      </c>
      <c r="E2491">
        <f t="shared" si="116"/>
        <v>1</v>
      </c>
    </row>
    <row r="2492" spans="1:5">
      <c r="A2492" s="10">
        <v>41768</v>
      </c>
      <c r="B2492" s="9">
        <v>18.850000000000001</v>
      </c>
      <c r="C2492">
        <f t="shared" si="114"/>
        <v>2014</v>
      </c>
      <c r="D2492">
        <f t="shared" si="115"/>
        <v>2</v>
      </c>
      <c r="E2492">
        <f t="shared" si="116"/>
        <v>1</v>
      </c>
    </row>
    <row r="2493" spans="1:5">
      <c r="A2493" s="10">
        <v>41771</v>
      </c>
      <c r="B2493" s="9">
        <v>18.855</v>
      </c>
      <c r="C2493">
        <f t="shared" si="114"/>
        <v>2014</v>
      </c>
      <c r="D2493">
        <f t="shared" si="115"/>
        <v>2</v>
      </c>
      <c r="E2493">
        <f t="shared" si="116"/>
        <v>1</v>
      </c>
    </row>
    <row r="2494" spans="1:5">
      <c r="A2494" s="10">
        <v>41772</v>
      </c>
      <c r="B2494" s="9">
        <v>18.864999999999998</v>
      </c>
      <c r="C2494">
        <f t="shared" si="114"/>
        <v>2014</v>
      </c>
      <c r="D2494">
        <f t="shared" si="115"/>
        <v>2</v>
      </c>
      <c r="E2494">
        <f t="shared" si="116"/>
        <v>1</v>
      </c>
    </row>
    <row r="2495" spans="1:5">
      <c r="A2495" s="10">
        <v>41773</v>
      </c>
      <c r="B2495" s="9">
        <v>18.834999</v>
      </c>
      <c r="C2495">
        <f t="shared" si="114"/>
        <v>2014</v>
      </c>
      <c r="D2495">
        <f t="shared" si="115"/>
        <v>2</v>
      </c>
      <c r="E2495">
        <f t="shared" si="116"/>
        <v>1</v>
      </c>
    </row>
    <row r="2496" spans="1:5">
      <c r="A2496" s="10">
        <v>41774</v>
      </c>
      <c r="B2496" s="9">
        <v>18.530000999999999</v>
      </c>
      <c r="C2496">
        <f t="shared" si="114"/>
        <v>2014</v>
      </c>
      <c r="D2496">
        <f t="shared" si="115"/>
        <v>2</v>
      </c>
      <c r="E2496">
        <f t="shared" si="116"/>
        <v>1</v>
      </c>
    </row>
    <row r="2497" spans="1:5">
      <c r="A2497" s="10">
        <v>41775</v>
      </c>
      <c r="B2497" s="9">
        <v>17.995000999999998</v>
      </c>
      <c r="C2497">
        <f t="shared" si="114"/>
        <v>2014</v>
      </c>
      <c r="D2497">
        <f t="shared" si="115"/>
        <v>2</v>
      </c>
      <c r="E2497">
        <f t="shared" si="116"/>
        <v>1</v>
      </c>
    </row>
    <row r="2498" spans="1:5">
      <c r="A2498" s="10">
        <v>41778</v>
      </c>
      <c r="B2498" s="9">
        <v>18.135000000000002</v>
      </c>
      <c r="C2498">
        <f t="shared" si="114"/>
        <v>2014</v>
      </c>
      <c r="D2498">
        <f t="shared" si="115"/>
        <v>2</v>
      </c>
      <c r="E2498">
        <f t="shared" si="116"/>
        <v>1</v>
      </c>
    </row>
    <row r="2499" spans="1:5">
      <c r="A2499" s="10">
        <v>41779</v>
      </c>
      <c r="B2499" s="9">
        <v>18.355</v>
      </c>
      <c r="C2499">
        <f t="shared" ref="C2499:C2562" si="117">YEAR(A2499)</f>
        <v>2014</v>
      </c>
      <c r="D2499">
        <f t="shared" ref="D2499:D2562" si="118">ROUNDUP(MONTH(A2499)/3,0)</f>
        <v>2</v>
      </c>
      <c r="E2499">
        <f t="shared" ref="E2499:E2562" si="119">ROUND((D2499/2),0)</f>
        <v>1</v>
      </c>
    </row>
    <row r="2500" spans="1:5">
      <c r="A2500" s="10">
        <v>41780</v>
      </c>
      <c r="B2500" s="9">
        <v>18.5</v>
      </c>
      <c r="C2500">
        <f t="shared" si="117"/>
        <v>2014</v>
      </c>
      <c r="D2500">
        <f t="shared" si="118"/>
        <v>2</v>
      </c>
      <c r="E2500">
        <f t="shared" si="119"/>
        <v>1</v>
      </c>
    </row>
    <row r="2501" spans="1:5">
      <c r="A2501" s="10">
        <v>41781</v>
      </c>
      <c r="B2501" s="9">
        <v>18.745000999999998</v>
      </c>
      <c r="C2501">
        <f t="shared" si="117"/>
        <v>2014</v>
      </c>
      <c r="D2501">
        <f t="shared" si="118"/>
        <v>2</v>
      </c>
      <c r="E2501">
        <f t="shared" si="119"/>
        <v>1</v>
      </c>
    </row>
    <row r="2502" spans="1:5">
      <c r="A2502" s="10">
        <v>41782</v>
      </c>
      <c r="B2502" s="9">
        <v>18.700001</v>
      </c>
      <c r="C2502">
        <f t="shared" si="117"/>
        <v>2014</v>
      </c>
      <c r="D2502">
        <f t="shared" si="118"/>
        <v>2</v>
      </c>
      <c r="E2502">
        <f t="shared" si="119"/>
        <v>1</v>
      </c>
    </row>
    <row r="2503" spans="1:5">
      <c r="A2503" s="10">
        <v>41785</v>
      </c>
      <c r="B2503" s="9">
        <v>19.665001</v>
      </c>
      <c r="C2503">
        <f t="shared" si="117"/>
        <v>2014</v>
      </c>
      <c r="D2503">
        <f t="shared" si="118"/>
        <v>2</v>
      </c>
      <c r="E2503">
        <f t="shared" si="119"/>
        <v>1</v>
      </c>
    </row>
    <row r="2504" spans="1:5">
      <c r="A2504" s="10">
        <v>41786</v>
      </c>
      <c r="B2504" s="9">
        <v>19.785</v>
      </c>
      <c r="C2504">
        <f t="shared" si="117"/>
        <v>2014</v>
      </c>
      <c r="D2504">
        <f t="shared" si="118"/>
        <v>2</v>
      </c>
      <c r="E2504">
        <f t="shared" si="119"/>
        <v>1</v>
      </c>
    </row>
    <row r="2505" spans="1:5">
      <c r="A2505" s="10">
        <v>41787</v>
      </c>
      <c r="B2505" s="9">
        <v>20.010000000000002</v>
      </c>
      <c r="C2505">
        <f t="shared" si="117"/>
        <v>2014</v>
      </c>
      <c r="D2505">
        <f t="shared" si="118"/>
        <v>2</v>
      </c>
      <c r="E2505">
        <f t="shared" si="119"/>
        <v>1</v>
      </c>
    </row>
    <row r="2506" spans="1:5">
      <c r="A2506" s="10">
        <v>41788</v>
      </c>
      <c r="B2506" s="9">
        <v>20.024999999999999</v>
      </c>
      <c r="C2506">
        <f t="shared" si="117"/>
        <v>2014</v>
      </c>
      <c r="D2506">
        <f t="shared" si="118"/>
        <v>2</v>
      </c>
      <c r="E2506">
        <f t="shared" si="119"/>
        <v>1</v>
      </c>
    </row>
    <row r="2507" spans="1:5">
      <c r="A2507" s="10">
        <v>41789</v>
      </c>
      <c r="B2507" s="9">
        <v>19.995000999999998</v>
      </c>
      <c r="C2507">
        <f t="shared" si="117"/>
        <v>2014</v>
      </c>
      <c r="D2507">
        <f t="shared" si="118"/>
        <v>2</v>
      </c>
      <c r="E2507">
        <f t="shared" si="119"/>
        <v>1</v>
      </c>
    </row>
    <row r="2508" spans="1:5">
      <c r="A2508" s="10">
        <v>41793</v>
      </c>
      <c r="B2508" s="9">
        <v>19.75</v>
      </c>
      <c r="C2508">
        <f t="shared" si="117"/>
        <v>2014</v>
      </c>
      <c r="D2508">
        <f t="shared" si="118"/>
        <v>2</v>
      </c>
      <c r="E2508">
        <f t="shared" si="119"/>
        <v>1</v>
      </c>
    </row>
    <row r="2509" spans="1:5">
      <c r="A2509" s="10">
        <v>41794</v>
      </c>
      <c r="B2509" s="9">
        <v>19.475000000000001</v>
      </c>
      <c r="C2509">
        <f t="shared" si="117"/>
        <v>2014</v>
      </c>
      <c r="D2509">
        <f t="shared" si="118"/>
        <v>2</v>
      </c>
      <c r="E2509">
        <f t="shared" si="119"/>
        <v>1</v>
      </c>
    </row>
    <row r="2510" spans="1:5">
      <c r="A2510" s="10">
        <v>41795</v>
      </c>
      <c r="B2510" s="9">
        <v>19.945</v>
      </c>
      <c r="C2510">
        <f t="shared" si="117"/>
        <v>2014</v>
      </c>
      <c r="D2510">
        <f t="shared" si="118"/>
        <v>2</v>
      </c>
      <c r="E2510">
        <f t="shared" si="119"/>
        <v>1</v>
      </c>
    </row>
    <row r="2511" spans="1:5">
      <c r="A2511" s="10">
        <v>41796</v>
      </c>
      <c r="B2511" s="9">
        <v>19.945</v>
      </c>
      <c r="C2511">
        <f t="shared" si="117"/>
        <v>2014</v>
      </c>
      <c r="D2511">
        <f t="shared" si="118"/>
        <v>2</v>
      </c>
      <c r="E2511">
        <f t="shared" si="119"/>
        <v>1</v>
      </c>
    </row>
    <row r="2512" spans="1:5">
      <c r="A2512" s="10">
        <v>41799</v>
      </c>
      <c r="B2512" s="9">
        <v>20.004999000000002</v>
      </c>
      <c r="C2512">
        <f t="shared" si="117"/>
        <v>2014</v>
      </c>
      <c r="D2512">
        <f t="shared" si="118"/>
        <v>2</v>
      </c>
      <c r="E2512">
        <f t="shared" si="119"/>
        <v>1</v>
      </c>
    </row>
    <row r="2513" spans="1:5">
      <c r="A2513" s="10">
        <v>41800</v>
      </c>
      <c r="B2513" s="9">
        <v>20.004999000000002</v>
      </c>
      <c r="C2513">
        <f t="shared" si="117"/>
        <v>2014</v>
      </c>
      <c r="D2513">
        <f t="shared" si="118"/>
        <v>2</v>
      </c>
      <c r="E2513">
        <f t="shared" si="119"/>
        <v>1</v>
      </c>
    </row>
    <row r="2514" spans="1:5">
      <c r="A2514" s="10">
        <v>41801</v>
      </c>
      <c r="B2514" s="9">
        <v>20.334999</v>
      </c>
      <c r="C2514">
        <f t="shared" si="117"/>
        <v>2014</v>
      </c>
      <c r="D2514">
        <f t="shared" si="118"/>
        <v>2</v>
      </c>
      <c r="E2514">
        <f t="shared" si="119"/>
        <v>1</v>
      </c>
    </row>
    <row r="2515" spans="1:5">
      <c r="A2515" s="10">
        <v>41802</v>
      </c>
      <c r="B2515" s="9">
        <v>20.16</v>
      </c>
      <c r="C2515">
        <f t="shared" si="117"/>
        <v>2014</v>
      </c>
      <c r="D2515">
        <f t="shared" si="118"/>
        <v>2</v>
      </c>
      <c r="E2515">
        <f t="shared" si="119"/>
        <v>1</v>
      </c>
    </row>
    <row r="2516" spans="1:5">
      <c r="A2516" s="10">
        <v>41803</v>
      </c>
      <c r="B2516" s="9">
        <v>19.91</v>
      </c>
      <c r="C2516">
        <f t="shared" si="117"/>
        <v>2014</v>
      </c>
      <c r="D2516">
        <f t="shared" si="118"/>
        <v>2</v>
      </c>
      <c r="E2516">
        <f t="shared" si="119"/>
        <v>1</v>
      </c>
    </row>
    <row r="2517" spans="1:5">
      <c r="A2517" s="10">
        <v>41806</v>
      </c>
      <c r="B2517" s="9">
        <v>19.440000999999999</v>
      </c>
      <c r="C2517">
        <f t="shared" si="117"/>
        <v>2014</v>
      </c>
      <c r="D2517">
        <f t="shared" si="118"/>
        <v>2</v>
      </c>
      <c r="E2517">
        <f t="shared" si="119"/>
        <v>1</v>
      </c>
    </row>
    <row r="2518" spans="1:5">
      <c r="A2518" s="10">
        <v>41807</v>
      </c>
      <c r="B2518" s="9">
        <v>19.149999999999999</v>
      </c>
      <c r="C2518">
        <f t="shared" si="117"/>
        <v>2014</v>
      </c>
      <c r="D2518">
        <f t="shared" si="118"/>
        <v>2</v>
      </c>
      <c r="E2518">
        <f t="shared" si="119"/>
        <v>1</v>
      </c>
    </row>
    <row r="2519" spans="1:5">
      <c r="A2519" s="10">
        <v>41808</v>
      </c>
      <c r="B2519" s="9">
        <v>19.285</v>
      </c>
      <c r="C2519">
        <f t="shared" si="117"/>
        <v>2014</v>
      </c>
      <c r="D2519">
        <f t="shared" si="118"/>
        <v>2</v>
      </c>
      <c r="E2519">
        <f t="shared" si="119"/>
        <v>1</v>
      </c>
    </row>
    <row r="2520" spans="1:5">
      <c r="A2520" s="10">
        <v>41809</v>
      </c>
      <c r="B2520" s="9">
        <v>19.024999999999999</v>
      </c>
      <c r="C2520">
        <f t="shared" si="117"/>
        <v>2014</v>
      </c>
      <c r="D2520">
        <f t="shared" si="118"/>
        <v>2</v>
      </c>
      <c r="E2520">
        <f t="shared" si="119"/>
        <v>1</v>
      </c>
    </row>
    <row r="2521" spans="1:5">
      <c r="A2521" s="10">
        <v>41810</v>
      </c>
      <c r="B2521" s="9">
        <v>19.290001</v>
      </c>
      <c r="C2521">
        <f t="shared" si="117"/>
        <v>2014</v>
      </c>
      <c r="D2521">
        <f t="shared" si="118"/>
        <v>2</v>
      </c>
      <c r="E2521">
        <f t="shared" si="119"/>
        <v>1</v>
      </c>
    </row>
    <row r="2522" spans="1:5">
      <c r="A2522" s="10">
        <v>41813</v>
      </c>
      <c r="B2522" s="9">
        <v>19.27</v>
      </c>
      <c r="C2522">
        <f t="shared" si="117"/>
        <v>2014</v>
      </c>
      <c r="D2522">
        <f t="shared" si="118"/>
        <v>2</v>
      </c>
      <c r="E2522">
        <f t="shared" si="119"/>
        <v>1</v>
      </c>
    </row>
    <row r="2523" spans="1:5">
      <c r="A2523" s="10">
        <v>41814</v>
      </c>
      <c r="B2523" s="9">
        <v>19.600000000000001</v>
      </c>
      <c r="C2523">
        <f t="shared" si="117"/>
        <v>2014</v>
      </c>
      <c r="D2523">
        <f t="shared" si="118"/>
        <v>2</v>
      </c>
      <c r="E2523">
        <f t="shared" si="119"/>
        <v>1</v>
      </c>
    </row>
    <row r="2524" spans="1:5">
      <c r="A2524" s="10">
        <v>41815</v>
      </c>
      <c r="B2524" s="9">
        <v>19.57</v>
      </c>
      <c r="C2524">
        <f t="shared" si="117"/>
        <v>2014</v>
      </c>
      <c r="D2524">
        <f t="shared" si="118"/>
        <v>2</v>
      </c>
      <c r="E2524">
        <f t="shared" si="119"/>
        <v>1</v>
      </c>
    </row>
    <row r="2525" spans="1:5">
      <c r="A2525" s="10">
        <v>41816</v>
      </c>
      <c r="B2525" s="9">
        <v>19.825001</v>
      </c>
      <c r="C2525">
        <f t="shared" si="117"/>
        <v>2014</v>
      </c>
      <c r="D2525">
        <f t="shared" si="118"/>
        <v>2</v>
      </c>
      <c r="E2525">
        <f t="shared" si="119"/>
        <v>1</v>
      </c>
    </row>
    <row r="2526" spans="1:5">
      <c r="A2526" s="10">
        <v>41817</v>
      </c>
      <c r="B2526" s="9">
        <v>19.945</v>
      </c>
      <c r="C2526">
        <f t="shared" si="117"/>
        <v>2014</v>
      </c>
      <c r="D2526">
        <f t="shared" si="118"/>
        <v>2</v>
      </c>
      <c r="E2526">
        <f t="shared" si="119"/>
        <v>1</v>
      </c>
    </row>
    <row r="2527" spans="1:5">
      <c r="A2527" s="10">
        <v>41820</v>
      </c>
      <c r="B2527" s="9">
        <v>20.565000999999999</v>
      </c>
      <c r="C2527">
        <f t="shared" si="117"/>
        <v>2014</v>
      </c>
      <c r="D2527">
        <f t="shared" si="118"/>
        <v>2</v>
      </c>
      <c r="E2527">
        <f t="shared" si="119"/>
        <v>1</v>
      </c>
    </row>
    <row r="2528" spans="1:5">
      <c r="A2528" s="10">
        <v>41821</v>
      </c>
      <c r="B2528" s="9">
        <v>20.565000999999999</v>
      </c>
      <c r="C2528">
        <f t="shared" si="117"/>
        <v>2014</v>
      </c>
      <c r="D2528">
        <f t="shared" si="118"/>
        <v>3</v>
      </c>
      <c r="E2528">
        <f t="shared" si="119"/>
        <v>2</v>
      </c>
    </row>
    <row r="2529" spans="1:5">
      <c r="A2529" s="10">
        <v>41822</v>
      </c>
      <c r="B2529" s="9">
        <v>20.565000999999999</v>
      </c>
      <c r="C2529">
        <f t="shared" si="117"/>
        <v>2014</v>
      </c>
      <c r="D2529">
        <f t="shared" si="118"/>
        <v>3</v>
      </c>
      <c r="E2529">
        <f t="shared" si="119"/>
        <v>2</v>
      </c>
    </row>
    <row r="2530" spans="1:5">
      <c r="A2530" s="10">
        <v>41823</v>
      </c>
      <c r="B2530" s="9">
        <v>20.565000999999999</v>
      </c>
      <c r="C2530">
        <f t="shared" si="117"/>
        <v>2014</v>
      </c>
      <c r="D2530">
        <f t="shared" si="118"/>
        <v>3</v>
      </c>
      <c r="E2530">
        <f t="shared" si="119"/>
        <v>2</v>
      </c>
    </row>
    <row r="2531" spans="1:5">
      <c r="A2531" s="10">
        <v>41824</v>
      </c>
      <c r="B2531" s="9">
        <v>20.565000999999999</v>
      </c>
      <c r="C2531">
        <f t="shared" si="117"/>
        <v>2014</v>
      </c>
      <c r="D2531">
        <f t="shared" si="118"/>
        <v>3</v>
      </c>
      <c r="E2531">
        <f t="shared" si="119"/>
        <v>2</v>
      </c>
    </row>
    <row r="2532" spans="1:5">
      <c r="A2532" s="10">
        <v>41827</v>
      </c>
      <c r="B2532" s="9">
        <v>20.565000999999999</v>
      </c>
      <c r="C2532">
        <f t="shared" si="117"/>
        <v>2014</v>
      </c>
      <c r="D2532">
        <f t="shared" si="118"/>
        <v>3</v>
      </c>
      <c r="E2532">
        <f t="shared" si="119"/>
        <v>2</v>
      </c>
    </row>
    <row r="2533" spans="1:5">
      <c r="A2533" s="10">
        <v>41828</v>
      </c>
      <c r="B2533" s="9">
        <v>21.495000999999998</v>
      </c>
      <c r="C2533">
        <f t="shared" si="117"/>
        <v>2014</v>
      </c>
      <c r="D2533">
        <f t="shared" si="118"/>
        <v>3</v>
      </c>
      <c r="E2533">
        <f t="shared" si="119"/>
        <v>2</v>
      </c>
    </row>
    <row r="2534" spans="1:5">
      <c r="A2534" s="10">
        <v>41829</v>
      </c>
      <c r="B2534" s="9">
        <v>20.725000000000001</v>
      </c>
      <c r="C2534">
        <f t="shared" si="117"/>
        <v>2014</v>
      </c>
      <c r="D2534">
        <f t="shared" si="118"/>
        <v>3</v>
      </c>
      <c r="E2534">
        <f t="shared" si="119"/>
        <v>2</v>
      </c>
    </row>
    <row r="2535" spans="1:5">
      <c r="A2535" s="10">
        <v>41830</v>
      </c>
      <c r="B2535" s="9">
        <v>20.184999000000001</v>
      </c>
      <c r="C2535">
        <f t="shared" si="117"/>
        <v>2014</v>
      </c>
      <c r="D2535">
        <f t="shared" si="118"/>
        <v>3</v>
      </c>
      <c r="E2535">
        <f t="shared" si="119"/>
        <v>2</v>
      </c>
    </row>
    <row r="2536" spans="1:5">
      <c r="A2536" s="10">
        <v>41831</v>
      </c>
      <c r="B2536" s="9">
        <v>19.995000999999998</v>
      </c>
      <c r="C2536">
        <f t="shared" si="117"/>
        <v>2014</v>
      </c>
      <c r="D2536">
        <f t="shared" si="118"/>
        <v>3</v>
      </c>
      <c r="E2536">
        <f t="shared" si="119"/>
        <v>2</v>
      </c>
    </row>
    <row r="2537" spans="1:5">
      <c r="A2537" s="10">
        <v>41834</v>
      </c>
      <c r="B2537" s="9">
        <v>19.985001</v>
      </c>
      <c r="C2537">
        <f t="shared" si="117"/>
        <v>2014</v>
      </c>
      <c r="D2537">
        <f t="shared" si="118"/>
        <v>3</v>
      </c>
      <c r="E2537">
        <f t="shared" si="119"/>
        <v>2</v>
      </c>
    </row>
    <row r="2538" spans="1:5">
      <c r="A2538" s="10">
        <v>41835</v>
      </c>
      <c r="B2538" s="9">
        <v>19.905000999999999</v>
      </c>
      <c r="C2538">
        <f t="shared" si="117"/>
        <v>2014</v>
      </c>
      <c r="D2538">
        <f t="shared" si="118"/>
        <v>3</v>
      </c>
      <c r="E2538">
        <f t="shared" si="119"/>
        <v>2</v>
      </c>
    </row>
    <row r="2539" spans="1:5">
      <c r="A2539" s="10">
        <v>41836</v>
      </c>
      <c r="B2539" s="9">
        <v>20</v>
      </c>
      <c r="C2539">
        <f t="shared" si="117"/>
        <v>2014</v>
      </c>
      <c r="D2539">
        <f t="shared" si="118"/>
        <v>3</v>
      </c>
      <c r="E2539">
        <f t="shared" si="119"/>
        <v>2</v>
      </c>
    </row>
    <row r="2540" spans="1:5">
      <c r="A2540" s="10">
        <v>41837</v>
      </c>
      <c r="B2540" s="9">
        <v>20.094999000000001</v>
      </c>
      <c r="C2540">
        <f t="shared" si="117"/>
        <v>2014</v>
      </c>
      <c r="D2540">
        <f t="shared" si="118"/>
        <v>3</v>
      </c>
      <c r="E2540">
        <f t="shared" si="119"/>
        <v>2</v>
      </c>
    </row>
    <row r="2541" spans="1:5">
      <c r="A2541" s="10">
        <v>41838</v>
      </c>
      <c r="B2541" s="9">
        <v>19.760000000000002</v>
      </c>
      <c r="C2541">
        <f t="shared" si="117"/>
        <v>2014</v>
      </c>
      <c r="D2541">
        <f t="shared" si="118"/>
        <v>3</v>
      </c>
      <c r="E2541">
        <f t="shared" si="119"/>
        <v>2</v>
      </c>
    </row>
    <row r="2542" spans="1:5">
      <c r="A2542" s="10">
        <v>41841</v>
      </c>
      <c r="B2542" s="9">
        <v>19.704999999999998</v>
      </c>
      <c r="C2542">
        <f t="shared" si="117"/>
        <v>2014</v>
      </c>
      <c r="D2542">
        <f t="shared" si="118"/>
        <v>3</v>
      </c>
      <c r="E2542">
        <f t="shared" si="119"/>
        <v>2</v>
      </c>
    </row>
    <row r="2543" spans="1:5">
      <c r="A2543" s="10">
        <v>41842</v>
      </c>
      <c r="B2543" s="9">
        <v>19.895</v>
      </c>
      <c r="C2543">
        <f t="shared" si="117"/>
        <v>2014</v>
      </c>
      <c r="D2543">
        <f t="shared" si="118"/>
        <v>3</v>
      </c>
      <c r="E2543">
        <f t="shared" si="119"/>
        <v>2</v>
      </c>
    </row>
    <row r="2544" spans="1:5">
      <c r="A2544" s="10">
        <v>41843</v>
      </c>
      <c r="B2544" s="9">
        <v>19.799999</v>
      </c>
      <c r="C2544">
        <f t="shared" si="117"/>
        <v>2014</v>
      </c>
      <c r="D2544">
        <f t="shared" si="118"/>
        <v>3</v>
      </c>
      <c r="E2544">
        <f t="shared" si="119"/>
        <v>2</v>
      </c>
    </row>
    <row r="2545" spans="1:5">
      <c r="A2545" s="10">
        <v>41844</v>
      </c>
      <c r="B2545" s="9">
        <v>19.745000999999998</v>
      </c>
      <c r="C2545">
        <f t="shared" si="117"/>
        <v>2014</v>
      </c>
      <c r="D2545">
        <f t="shared" si="118"/>
        <v>3</v>
      </c>
      <c r="E2545">
        <f t="shared" si="119"/>
        <v>2</v>
      </c>
    </row>
    <row r="2546" spans="1:5">
      <c r="A2546" s="10">
        <v>41845</v>
      </c>
      <c r="B2546" s="9">
        <v>19.225000000000001</v>
      </c>
      <c r="C2546">
        <f t="shared" si="117"/>
        <v>2014</v>
      </c>
      <c r="D2546">
        <f t="shared" si="118"/>
        <v>3</v>
      </c>
      <c r="E2546">
        <f t="shared" si="119"/>
        <v>2</v>
      </c>
    </row>
    <row r="2547" spans="1:5">
      <c r="A2547" s="10">
        <v>41848</v>
      </c>
      <c r="B2547" s="9">
        <v>19.129999000000002</v>
      </c>
      <c r="C2547">
        <f t="shared" si="117"/>
        <v>2014</v>
      </c>
      <c r="D2547">
        <f t="shared" si="118"/>
        <v>3</v>
      </c>
      <c r="E2547">
        <f t="shared" si="119"/>
        <v>2</v>
      </c>
    </row>
    <row r="2548" spans="1:5">
      <c r="A2548" s="10">
        <v>41849</v>
      </c>
      <c r="B2548" s="9">
        <v>19.540001</v>
      </c>
      <c r="C2548">
        <f t="shared" si="117"/>
        <v>2014</v>
      </c>
      <c r="D2548">
        <f t="shared" si="118"/>
        <v>3</v>
      </c>
      <c r="E2548">
        <f t="shared" si="119"/>
        <v>2</v>
      </c>
    </row>
    <row r="2549" spans="1:5">
      <c r="A2549" s="10">
        <v>41850</v>
      </c>
      <c r="B2549" s="9">
        <v>19.389999</v>
      </c>
      <c r="C2549">
        <f t="shared" si="117"/>
        <v>2014</v>
      </c>
      <c r="D2549">
        <f t="shared" si="118"/>
        <v>3</v>
      </c>
      <c r="E2549">
        <f t="shared" si="119"/>
        <v>2</v>
      </c>
    </row>
    <row r="2550" spans="1:5">
      <c r="A2550" s="10">
        <v>41851</v>
      </c>
      <c r="B2550" s="9">
        <v>19.954999999999998</v>
      </c>
      <c r="C2550">
        <f t="shared" si="117"/>
        <v>2014</v>
      </c>
      <c r="D2550">
        <f t="shared" si="118"/>
        <v>3</v>
      </c>
      <c r="E2550">
        <f t="shared" si="119"/>
        <v>2</v>
      </c>
    </row>
    <row r="2551" spans="1:5">
      <c r="A2551" s="10">
        <v>41852</v>
      </c>
      <c r="B2551" s="9">
        <v>20.204999999999998</v>
      </c>
      <c r="C2551">
        <f t="shared" si="117"/>
        <v>2014</v>
      </c>
      <c r="D2551">
        <f t="shared" si="118"/>
        <v>3</v>
      </c>
      <c r="E2551">
        <f t="shared" si="119"/>
        <v>2</v>
      </c>
    </row>
    <row r="2552" spans="1:5">
      <c r="A2552" s="10">
        <v>41855</v>
      </c>
      <c r="B2552" s="9">
        <v>20.239999999999998</v>
      </c>
      <c r="C2552">
        <f t="shared" si="117"/>
        <v>2014</v>
      </c>
      <c r="D2552">
        <f t="shared" si="118"/>
        <v>3</v>
      </c>
      <c r="E2552">
        <f t="shared" si="119"/>
        <v>2</v>
      </c>
    </row>
    <row r="2553" spans="1:5">
      <c r="A2553" s="10">
        <v>41856</v>
      </c>
      <c r="B2553" s="9">
        <v>19.959999</v>
      </c>
      <c r="C2553">
        <f t="shared" si="117"/>
        <v>2014</v>
      </c>
      <c r="D2553">
        <f t="shared" si="118"/>
        <v>3</v>
      </c>
      <c r="E2553">
        <f t="shared" si="119"/>
        <v>2</v>
      </c>
    </row>
    <row r="2554" spans="1:5">
      <c r="A2554" s="10">
        <v>41857</v>
      </c>
      <c r="B2554" s="9">
        <v>20.040001</v>
      </c>
      <c r="C2554">
        <f t="shared" si="117"/>
        <v>2014</v>
      </c>
      <c r="D2554">
        <f t="shared" si="118"/>
        <v>3</v>
      </c>
      <c r="E2554">
        <f t="shared" si="119"/>
        <v>2</v>
      </c>
    </row>
    <row r="2555" spans="1:5">
      <c r="A2555" s="10">
        <v>41858</v>
      </c>
      <c r="B2555" s="9">
        <v>19.975000000000001</v>
      </c>
      <c r="C2555">
        <f t="shared" si="117"/>
        <v>2014</v>
      </c>
      <c r="D2555">
        <f t="shared" si="118"/>
        <v>3</v>
      </c>
      <c r="E2555">
        <f t="shared" si="119"/>
        <v>2</v>
      </c>
    </row>
    <row r="2556" spans="1:5">
      <c r="A2556" s="10">
        <v>41859</v>
      </c>
      <c r="B2556" s="9">
        <v>20.139999</v>
      </c>
      <c r="C2556">
        <f t="shared" si="117"/>
        <v>2014</v>
      </c>
      <c r="D2556">
        <f t="shared" si="118"/>
        <v>3</v>
      </c>
      <c r="E2556">
        <f t="shared" si="119"/>
        <v>2</v>
      </c>
    </row>
    <row r="2557" spans="1:5">
      <c r="A2557" s="10">
        <v>41862</v>
      </c>
      <c r="B2557" s="9">
        <v>20.559999000000001</v>
      </c>
      <c r="C2557">
        <f t="shared" si="117"/>
        <v>2014</v>
      </c>
      <c r="D2557">
        <f t="shared" si="118"/>
        <v>3</v>
      </c>
      <c r="E2557">
        <f t="shared" si="119"/>
        <v>2</v>
      </c>
    </row>
    <row r="2558" spans="1:5">
      <c r="A2558" s="10">
        <v>41863</v>
      </c>
      <c r="B2558" s="9">
        <v>20.67</v>
      </c>
      <c r="C2558">
        <f t="shared" si="117"/>
        <v>2014</v>
      </c>
      <c r="D2558">
        <f t="shared" si="118"/>
        <v>3</v>
      </c>
      <c r="E2558">
        <f t="shared" si="119"/>
        <v>2</v>
      </c>
    </row>
    <row r="2559" spans="1:5">
      <c r="A2559" s="10">
        <v>41864</v>
      </c>
      <c r="B2559" s="9">
        <v>20.149999999999999</v>
      </c>
      <c r="C2559">
        <f t="shared" si="117"/>
        <v>2014</v>
      </c>
      <c r="D2559">
        <f t="shared" si="118"/>
        <v>3</v>
      </c>
      <c r="E2559">
        <f t="shared" si="119"/>
        <v>2</v>
      </c>
    </row>
    <row r="2560" spans="1:5">
      <c r="A2560" s="10">
        <v>41865</v>
      </c>
      <c r="B2560" s="9">
        <v>19.850000000000001</v>
      </c>
      <c r="C2560">
        <f t="shared" si="117"/>
        <v>2014</v>
      </c>
      <c r="D2560">
        <f t="shared" si="118"/>
        <v>3</v>
      </c>
      <c r="E2560">
        <f t="shared" si="119"/>
        <v>2</v>
      </c>
    </row>
    <row r="2561" spans="1:5">
      <c r="A2561" s="10">
        <v>41866</v>
      </c>
      <c r="B2561" s="9">
        <v>20.235001</v>
      </c>
      <c r="C2561">
        <f t="shared" si="117"/>
        <v>2014</v>
      </c>
      <c r="D2561">
        <f t="shared" si="118"/>
        <v>3</v>
      </c>
      <c r="E2561">
        <f t="shared" si="119"/>
        <v>2</v>
      </c>
    </row>
    <row r="2562" spans="1:5">
      <c r="A2562" s="10">
        <v>41869</v>
      </c>
      <c r="B2562" s="9">
        <v>19.915001</v>
      </c>
      <c r="C2562">
        <f t="shared" si="117"/>
        <v>2014</v>
      </c>
      <c r="D2562">
        <f t="shared" si="118"/>
        <v>3</v>
      </c>
      <c r="E2562">
        <f t="shared" si="119"/>
        <v>2</v>
      </c>
    </row>
    <row r="2563" spans="1:5">
      <c r="A2563" s="10">
        <v>41870</v>
      </c>
      <c r="B2563" s="9">
        <v>19.954999999999998</v>
      </c>
      <c r="C2563">
        <f t="shared" ref="C2563:C2626" si="120">YEAR(A2563)</f>
        <v>2014</v>
      </c>
      <c r="D2563">
        <f t="shared" ref="D2563:D2626" si="121">ROUNDUP(MONTH(A2563)/3,0)</f>
        <v>3</v>
      </c>
      <c r="E2563">
        <f t="shared" ref="E2563:E2626" si="122">ROUND((D2563/2),0)</f>
        <v>2</v>
      </c>
    </row>
    <row r="2564" spans="1:5">
      <c r="A2564" s="10">
        <v>41871</v>
      </c>
      <c r="B2564" s="9">
        <v>19.535</v>
      </c>
      <c r="C2564">
        <f t="shared" si="120"/>
        <v>2014</v>
      </c>
      <c r="D2564">
        <f t="shared" si="121"/>
        <v>3</v>
      </c>
      <c r="E2564">
        <f t="shared" si="122"/>
        <v>2</v>
      </c>
    </row>
    <row r="2565" spans="1:5">
      <c r="A2565" s="10">
        <v>41872</v>
      </c>
      <c r="B2565" s="9">
        <v>19.489999999999998</v>
      </c>
      <c r="C2565">
        <f t="shared" si="120"/>
        <v>2014</v>
      </c>
      <c r="D2565">
        <f t="shared" si="121"/>
        <v>3</v>
      </c>
      <c r="E2565">
        <f t="shared" si="122"/>
        <v>2</v>
      </c>
    </row>
    <row r="2566" spans="1:5">
      <c r="A2566" s="10">
        <v>41873</v>
      </c>
      <c r="B2566" s="9">
        <v>19.66</v>
      </c>
      <c r="C2566">
        <f t="shared" si="120"/>
        <v>2014</v>
      </c>
      <c r="D2566">
        <f t="shared" si="121"/>
        <v>3</v>
      </c>
      <c r="E2566">
        <f t="shared" si="122"/>
        <v>2</v>
      </c>
    </row>
    <row r="2567" spans="1:5">
      <c r="A2567" s="10">
        <v>41876</v>
      </c>
      <c r="B2567" s="9">
        <v>19.34</v>
      </c>
      <c r="C2567">
        <f t="shared" si="120"/>
        <v>2014</v>
      </c>
      <c r="D2567">
        <f t="shared" si="121"/>
        <v>3</v>
      </c>
      <c r="E2567">
        <f t="shared" si="122"/>
        <v>2</v>
      </c>
    </row>
    <row r="2568" spans="1:5">
      <c r="A2568" s="10">
        <v>41877</v>
      </c>
      <c r="B2568" s="9">
        <v>19.049999</v>
      </c>
      <c r="C2568">
        <f t="shared" si="120"/>
        <v>2014</v>
      </c>
      <c r="D2568">
        <f t="shared" si="121"/>
        <v>3</v>
      </c>
      <c r="E2568">
        <f t="shared" si="122"/>
        <v>2</v>
      </c>
    </row>
    <row r="2569" spans="1:5">
      <c r="A2569" s="10">
        <v>41878</v>
      </c>
      <c r="B2569" s="9">
        <v>19.02</v>
      </c>
      <c r="C2569">
        <f t="shared" si="120"/>
        <v>2014</v>
      </c>
      <c r="D2569">
        <f t="shared" si="121"/>
        <v>3</v>
      </c>
      <c r="E2569">
        <f t="shared" si="122"/>
        <v>2</v>
      </c>
    </row>
    <row r="2570" spans="1:5">
      <c r="A2570" s="10">
        <v>41879</v>
      </c>
      <c r="B2570" s="9">
        <v>19.149999999999999</v>
      </c>
      <c r="C2570">
        <f t="shared" si="120"/>
        <v>2014</v>
      </c>
      <c r="D2570">
        <f t="shared" si="121"/>
        <v>3</v>
      </c>
      <c r="E2570">
        <f t="shared" si="122"/>
        <v>2</v>
      </c>
    </row>
    <row r="2571" spans="1:5">
      <c r="A2571" s="10">
        <v>41880</v>
      </c>
      <c r="B2571" s="9">
        <v>19.219999000000001</v>
      </c>
      <c r="C2571">
        <f t="shared" si="120"/>
        <v>2014</v>
      </c>
      <c r="D2571">
        <f t="shared" si="121"/>
        <v>3</v>
      </c>
      <c r="E2571">
        <f t="shared" si="122"/>
        <v>2</v>
      </c>
    </row>
    <row r="2572" spans="1:5">
      <c r="A2572" s="10">
        <v>41883</v>
      </c>
      <c r="B2572" s="9">
        <v>19.27</v>
      </c>
      <c r="C2572">
        <f t="shared" si="120"/>
        <v>2014</v>
      </c>
      <c r="D2572">
        <f t="shared" si="121"/>
        <v>3</v>
      </c>
      <c r="E2572">
        <f t="shared" si="122"/>
        <v>2</v>
      </c>
    </row>
    <row r="2573" spans="1:5">
      <c r="A2573" s="10">
        <v>41884</v>
      </c>
      <c r="B2573" s="9">
        <v>19.315000999999999</v>
      </c>
      <c r="C2573">
        <f t="shared" si="120"/>
        <v>2014</v>
      </c>
      <c r="D2573">
        <f t="shared" si="121"/>
        <v>3</v>
      </c>
      <c r="E2573">
        <f t="shared" si="122"/>
        <v>2</v>
      </c>
    </row>
    <row r="2574" spans="1:5">
      <c r="A2574" s="10">
        <v>41885</v>
      </c>
      <c r="B2574" s="9">
        <v>19.120000999999998</v>
      </c>
      <c r="C2574">
        <f t="shared" si="120"/>
        <v>2014</v>
      </c>
      <c r="D2574">
        <f t="shared" si="121"/>
        <v>3</v>
      </c>
      <c r="E2574">
        <f t="shared" si="122"/>
        <v>2</v>
      </c>
    </row>
    <row r="2575" spans="1:5">
      <c r="A2575" s="10">
        <v>41886</v>
      </c>
      <c r="B2575" s="9">
        <v>18.98</v>
      </c>
      <c r="C2575">
        <f t="shared" si="120"/>
        <v>2014</v>
      </c>
      <c r="D2575">
        <f t="shared" si="121"/>
        <v>3</v>
      </c>
      <c r="E2575">
        <f t="shared" si="122"/>
        <v>2</v>
      </c>
    </row>
    <row r="2576" spans="1:5">
      <c r="A2576" s="10">
        <v>41887</v>
      </c>
      <c r="B2576" s="9">
        <v>19</v>
      </c>
      <c r="C2576">
        <f t="shared" si="120"/>
        <v>2014</v>
      </c>
      <c r="D2576">
        <f t="shared" si="121"/>
        <v>3</v>
      </c>
      <c r="E2576">
        <f t="shared" si="122"/>
        <v>2</v>
      </c>
    </row>
    <row r="2577" spans="1:5">
      <c r="A2577" s="10">
        <v>41891</v>
      </c>
      <c r="B2577" s="9">
        <v>19.43</v>
      </c>
      <c r="C2577">
        <f t="shared" si="120"/>
        <v>2014</v>
      </c>
      <c r="D2577">
        <f t="shared" si="121"/>
        <v>3</v>
      </c>
      <c r="E2577">
        <f t="shared" si="122"/>
        <v>2</v>
      </c>
    </row>
    <row r="2578" spans="1:5">
      <c r="A2578" s="10">
        <v>41892</v>
      </c>
      <c r="B2578" s="9">
        <v>19.325001</v>
      </c>
      <c r="C2578">
        <f t="shared" si="120"/>
        <v>2014</v>
      </c>
      <c r="D2578">
        <f t="shared" si="121"/>
        <v>3</v>
      </c>
      <c r="E2578">
        <f t="shared" si="122"/>
        <v>2</v>
      </c>
    </row>
    <row r="2579" spans="1:5">
      <c r="A2579" s="10">
        <v>41893</v>
      </c>
      <c r="B2579" s="9">
        <v>19.105</v>
      </c>
      <c r="C2579">
        <f t="shared" si="120"/>
        <v>2014</v>
      </c>
      <c r="D2579">
        <f t="shared" si="121"/>
        <v>3</v>
      </c>
      <c r="E2579">
        <f t="shared" si="122"/>
        <v>2</v>
      </c>
    </row>
    <row r="2580" spans="1:5">
      <c r="A2580" s="10">
        <v>41894</v>
      </c>
      <c r="B2580" s="9">
        <v>19.07</v>
      </c>
      <c r="C2580">
        <f t="shared" si="120"/>
        <v>2014</v>
      </c>
      <c r="D2580">
        <f t="shared" si="121"/>
        <v>3</v>
      </c>
      <c r="E2580">
        <f t="shared" si="122"/>
        <v>2</v>
      </c>
    </row>
    <row r="2581" spans="1:5">
      <c r="A2581" s="10">
        <v>41897</v>
      </c>
      <c r="B2581" s="9">
        <v>19.129999000000002</v>
      </c>
      <c r="C2581">
        <f t="shared" si="120"/>
        <v>2014</v>
      </c>
      <c r="D2581">
        <f t="shared" si="121"/>
        <v>3</v>
      </c>
      <c r="E2581">
        <f t="shared" si="122"/>
        <v>2</v>
      </c>
    </row>
    <row r="2582" spans="1:5">
      <c r="A2582" s="10">
        <v>41898</v>
      </c>
      <c r="B2582" s="9">
        <v>18.445</v>
      </c>
      <c r="C2582">
        <f t="shared" si="120"/>
        <v>2014</v>
      </c>
      <c r="D2582">
        <f t="shared" si="121"/>
        <v>3</v>
      </c>
      <c r="E2582">
        <f t="shared" si="122"/>
        <v>2</v>
      </c>
    </row>
    <row r="2583" spans="1:5">
      <c r="A2583" s="10">
        <v>41899</v>
      </c>
      <c r="B2583" s="9">
        <v>18.524999999999999</v>
      </c>
      <c r="C2583">
        <f t="shared" si="120"/>
        <v>2014</v>
      </c>
      <c r="D2583">
        <f t="shared" si="121"/>
        <v>3</v>
      </c>
      <c r="E2583">
        <f t="shared" si="122"/>
        <v>2</v>
      </c>
    </row>
    <row r="2584" spans="1:5">
      <c r="A2584" s="10">
        <v>41900</v>
      </c>
      <c r="B2584" s="9">
        <v>19.190000999999999</v>
      </c>
      <c r="C2584">
        <f t="shared" si="120"/>
        <v>2014</v>
      </c>
      <c r="D2584">
        <f t="shared" si="121"/>
        <v>3</v>
      </c>
      <c r="E2584">
        <f t="shared" si="122"/>
        <v>2</v>
      </c>
    </row>
    <row r="2585" spans="1:5">
      <c r="A2585" s="10">
        <v>41901</v>
      </c>
      <c r="B2585" s="9">
        <v>19.065000999999999</v>
      </c>
      <c r="C2585">
        <f t="shared" si="120"/>
        <v>2014</v>
      </c>
      <c r="D2585">
        <f t="shared" si="121"/>
        <v>3</v>
      </c>
      <c r="E2585">
        <f t="shared" si="122"/>
        <v>2</v>
      </c>
    </row>
    <row r="2586" spans="1:5">
      <c r="A2586" s="10">
        <v>41904</v>
      </c>
      <c r="B2586" s="9">
        <v>18.940000999999999</v>
      </c>
      <c r="C2586">
        <f t="shared" si="120"/>
        <v>2014</v>
      </c>
      <c r="D2586">
        <f t="shared" si="121"/>
        <v>3</v>
      </c>
      <c r="E2586">
        <f t="shared" si="122"/>
        <v>2</v>
      </c>
    </row>
    <row r="2587" spans="1:5">
      <c r="A2587" s="10">
        <v>41905</v>
      </c>
      <c r="B2587" s="9">
        <v>19.129999000000002</v>
      </c>
      <c r="C2587">
        <f t="shared" si="120"/>
        <v>2014</v>
      </c>
      <c r="D2587">
        <f t="shared" si="121"/>
        <v>3</v>
      </c>
      <c r="E2587">
        <f t="shared" si="122"/>
        <v>2</v>
      </c>
    </row>
    <row r="2588" spans="1:5">
      <c r="A2588" s="10">
        <v>41906</v>
      </c>
      <c r="B2588" s="9">
        <v>19.075001</v>
      </c>
      <c r="C2588">
        <f t="shared" si="120"/>
        <v>2014</v>
      </c>
      <c r="D2588">
        <f t="shared" si="121"/>
        <v>3</v>
      </c>
      <c r="E2588">
        <f t="shared" si="122"/>
        <v>2</v>
      </c>
    </row>
    <row r="2589" spans="1:5">
      <c r="A2589" s="10">
        <v>41907</v>
      </c>
      <c r="B2589" s="9">
        <v>18.760000000000002</v>
      </c>
      <c r="C2589">
        <f t="shared" si="120"/>
        <v>2014</v>
      </c>
      <c r="D2589">
        <f t="shared" si="121"/>
        <v>3</v>
      </c>
      <c r="E2589">
        <f t="shared" si="122"/>
        <v>2</v>
      </c>
    </row>
    <row r="2590" spans="1:5">
      <c r="A2590" s="10">
        <v>41908</v>
      </c>
      <c r="B2590" s="9">
        <v>18.645</v>
      </c>
      <c r="C2590">
        <f t="shared" si="120"/>
        <v>2014</v>
      </c>
      <c r="D2590">
        <f t="shared" si="121"/>
        <v>3</v>
      </c>
      <c r="E2590">
        <f t="shared" si="122"/>
        <v>2</v>
      </c>
    </row>
    <row r="2591" spans="1:5">
      <c r="A2591" s="10">
        <v>41911</v>
      </c>
      <c r="B2591" s="9">
        <v>18.600000000000001</v>
      </c>
      <c r="C2591">
        <f t="shared" si="120"/>
        <v>2014</v>
      </c>
      <c r="D2591">
        <f t="shared" si="121"/>
        <v>3</v>
      </c>
      <c r="E2591">
        <f t="shared" si="122"/>
        <v>2</v>
      </c>
    </row>
    <row r="2592" spans="1:5">
      <c r="A2592" s="10">
        <v>41912</v>
      </c>
      <c r="B2592" s="9">
        <v>18.75</v>
      </c>
      <c r="C2592">
        <f t="shared" si="120"/>
        <v>2014</v>
      </c>
      <c r="D2592">
        <f t="shared" si="121"/>
        <v>3</v>
      </c>
      <c r="E2592">
        <f t="shared" si="122"/>
        <v>2</v>
      </c>
    </row>
    <row r="2593" spans="1:5">
      <c r="A2593" s="10">
        <v>41920</v>
      </c>
      <c r="B2593" s="9">
        <v>19.625</v>
      </c>
      <c r="C2593">
        <f t="shared" si="120"/>
        <v>2014</v>
      </c>
      <c r="D2593">
        <f t="shared" si="121"/>
        <v>4</v>
      </c>
      <c r="E2593">
        <f t="shared" si="122"/>
        <v>2</v>
      </c>
    </row>
    <row r="2594" spans="1:5">
      <c r="A2594" s="10">
        <v>41921</v>
      </c>
      <c r="B2594" s="9">
        <v>19.459999</v>
      </c>
      <c r="C2594">
        <f t="shared" si="120"/>
        <v>2014</v>
      </c>
      <c r="D2594">
        <f t="shared" si="121"/>
        <v>4</v>
      </c>
      <c r="E2594">
        <f t="shared" si="122"/>
        <v>2</v>
      </c>
    </row>
    <row r="2595" spans="1:5">
      <c r="A2595" s="10">
        <v>41922</v>
      </c>
      <c r="B2595" s="9">
        <v>19.379999000000002</v>
      </c>
      <c r="C2595">
        <f t="shared" si="120"/>
        <v>2014</v>
      </c>
      <c r="D2595">
        <f t="shared" si="121"/>
        <v>4</v>
      </c>
      <c r="E2595">
        <f t="shared" si="122"/>
        <v>2</v>
      </c>
    </row>
    <row r="2596" spans="1:5">
      <c r="A2596" s="10">
        <v>41925</v>
      </c>
      <c r="B2596" s="9">
        <v>18.995000999999998</v>
      </c>
      <c r="C2596">
        <f t="shared" si="120"/>
        <v>2014</v>
      </c>
      <c r="D2596">
        <f t="shared" si="121"/>
        <v>4</v>
      </c>
      <c r="E2596">
        <f t="shared" si="122"/>
        <v>2</v>
      </c>
    </row>
    <row r="2597" spans="1:5">
      <c r="A2597" s="10">
        <v>41926</v>
      </c>
      <c r="B2597" s="9">
        <v>19.075001</v>
      </c>
      <c r="C2597">
        <f t="shared" si="120"/>
        <v>2014</v>
      </c>
      <c r="D2597">
        <f t="shared" si="121"/>
        <v>4</v>
      </c>
      <c r="E2597">
        <f t="shared" si="122"/>
        <v>2</v>
      </c>
    </row>
    <row r="2598" spans="1:5">
      <c r="A2598" s="10">
        <v>41927</v>
      </c>
      <c r="B2598" s="9">
        <v>19.495000999999998</v>
      </c>
      <c r="C2598">
        <f t="shared" si="120"/>
        <v>2014</v>
      </c>
      <c r="D2598">
        <f t="shared" si="121"/>
        <v>4</v>
      </c>
      <c r="E2598">
        <f t="shared" si="122"/>
        <v>2</v>
      </c>
    </row>
    <row r="2599" spans="1:5">
      <c r="A2599" s="10">
        <v>41928</v>
      </c>
      <c r="B2599" s="9">
        <v>19.395</v>
      </c>
      <c r="C2599">
        <f t="shared" si="120"/>
        <v>2014</v>
      </c>
      <c r="D2599">
        <f t="shared" si="121"/>
        <v>4</v>
      </c>
      <c r="E2599">
        <f t="shared" si="122"/>
        <v>2</v>
      </c>
    </row>
    <row r="2600" spans="1:5">
      <c r="A2600" s="10">
        <v>41929</v>
      </c>
      <c r="B2600" s="9">
        <v>19.540001</v>
      </c>
      <c r="C2600">
        <f t="shared" si="120"/>
        <v>2014</v>
      </c>
      <c r="D2600">
        <f t="shared" si="121"/>
        <v>4</v>
      </c>
      <c r="E2600">
        <f t="shared" si="122"/>
        <v>2</v>
      </c>
    </row>
    <row r="2601" spans="1:5">
      <c r="A2601" s="10">
        <v>41932</v>
      </c>
      <c r="B2601" s="9">
        <v>19.715</v>
      </c>
      <c r="C2601">
        <f t="shared" si="120"/>
        <v>2014</v>
      </c>
      <c r="D2601">
        <f t="shared" si="121"/>
        <v>4</v>
      </c>
      <c r="E2601">
        <f t="shared" si="122"/>
        <v>2</v>
      </c>
    </row>
    <row r="2602" spans="1:5">
      <c r="A2602" s="10">
        <v>41933</v>
      </c>
      <c r="B2602" s="9">
        <v>19.399999999999999</v>
      </c>
      <c r="C2602">
        <f t="shared" si="120"/>
        <v>2014</v>
      </c>
      <c r="D2602">
        <f t="shared" si="121"/>
        <v>4</v>
      </c>
      <c r="E2602">
        <f t="shared" si="122"/>
        <v>2</v>
      </c>
    </row>
    <row r="2603" spans="1:5">
      <c r="A2603" s="10">
        <v>41934</v>
      </c>
      <c r="B2603" s="9">
        <v>19.100000000000001</v>
      </c>
      <c r="C2603">
        <f t="shared" si="120"/>
        <v>2014</v>
      </c>
      <c r="D2603">
        <f t="shared" si="121"/>
        <v>4</v>
      </c>
      <c r="E2603">
        <f t="shared" si="122"/>
        <v>2</v>
      </c>
    </row>
    <row r="2604" spans="1:5">
      <c r="A2604" s="10">
        <v>41935</v>
      </c>
      <c r="B2604" s="9">
        <v>18.764999</v>
      </c>
      <c r="C2604">
        <f t="shared" si="120"/>
        <v>2014</v>
      </c>
      <c r="D2604">
        <f t="shared" si="121"/>
        <v>4</v>
      </c>
      <c r="E2604">
        <f t="shared" si="122"/>
        <v>2</v>
      </c>
    </row>
    <row r="2605" spans="1:5">
      <c r="A2605" s="10">
        <v>41936</v>
      </c>
      <c r="B2605" s="9">
        <v>18.905000999999999</v>
      </c>
      <c r="C2605">
        <f t="shared" si="120"/>
        <v>2014</v>
      </c>
      <c r="D2605">
        <f t="shared" si="121"/>
        <v>4</v>
      </c>
      <c r="E2605">
        <f t="shared" si="122"/>
        <v>2</v>
      </c>
    </row>
    <row r="2606" spans="1:5">
      <c r="A2606" s="10">
        <v>41939</v>
      </c>
      <c r="B2606" s="9">
        <v>18.989999999999998</v>
      </c>
      <c r="C2606">
        <f t="shared" si="120"/>
        <v>2014</v>
      </c>
      <c r="D2606">
        <f t="shared" si="121"/>
        <v>4</v>
      </c>
      <c r="E2606">
        <f t="shared" si="122"/>
        <v>2</v>
      </c>
    </row>
    <row r="2607" spans="1:5">
      <c r="A2607" s="10">
        <v>41940</v>
      </c>
      <c r="B2607" s="9">
        <v>18.5</v>
      </c>
      <c r="C2607">
        <f t="shared" si="120"/>
        <v>2014</v>
      </c>
      <c r="D2607">
        <f t="shared" si="121"/>
        <v>4</v>
      </c>
      <c r="E2607">
        <f t="shared" si="122"/>
        <v>2</v>
      </c>
    </row>
    <row r="2608" spans="1:5">
      <c r="A2608" s="10">
        <v>41941</v>
      </c>
      <c r="B2608" s="9">
        <v>18.424999</v>
      </c>
      <c r="C2608">
        <f t="shared" si="120"/>
        <v>2014</v>
      </c>
      <c r="D2608">
        <f t="shared" si="121"/>
        <v>4</v>
      </c>
      <c r="E2608">
        <f t="shared" si="122"/>
        <v>2</v>
      </c>
    </row>
    <row r="2609" spans="1:5">
      <c r="A2609" s="10">
        <v>41942</v>
      </c>
      <c r="B2609" s="9">
        <v>18.645</v>
      </c>
      <c r="C2609">
        <f t="shared" si="120"/>
        <v>2014</v>
      </c>
      <c r="D2609">
        <f t="shared" si="121"/>
        <v>4</v>
      </c>
      <c r="E2609">
        <f t="shared" si="122"/>
        <v>2</v>
      </c>
    </row>
    <row r="2610" spans="1:5">
      <c r="A2610" s="10">
        <v>41943</v>
      </c>
      <c r="B2610" s="9">
        <v>18.700001</v>
      </c>
      <c r="C2610">
        <f t="shared" si="120"/>
        <v>2014</v>
      </c>
      <c r="D2610">
        <f t="shared" si="121"/>
        <v>4</v>
      </c>
      <c r="E2610">
        <f t="shared" si="122"/>
        <v>2</v>
      </c>
    </row>
    <row r="2611" spans="1:5">
      <c r="A2611" s="10">
        <v>41946</v>
      </c>
      <c r="B2611" s="9">
        <v>18.405000999999999</v>
      </c>
      <c r="C2611">
        <f t="shared" si="120"/>
        <v>2014</v>
      </c>
      <c r="D2611">
        <f t="shared" si="121"/>
        <v>4</v>
      </c>
      <c r="E2611">
        <f t="shared" si="122"/>
        <v>2</v>
      </c>
    </row>
    <row r="2612" spans="1:5">
      <c r="A2612" s="10">
        <v>41947</v>
      </c>
      <c r="B2612" s="9">
        <v>18.075001</v>
      </c>
      <c r="C2612">
        <f t="shared" si="120"/>
        <v>2014</v>
      </c>
      <c r="D2612">
        <f t="shared" si="121"/>
        <v>4</v>
      </c>
      <c r="E2612">
        <f t="shared" si="122"/>
        <v>2</v>
      </c>
    </row>
    <row r="2613" spans="1:5">
      <c r="A2613" s="10">
        <v>41948</v>
      </c>
      <c r="B2613" s="9">
        <v>18.004999000000002</v>
      </c>
      <c r="C2613">
        <f t="shared" si="120"/>
        <v>2014</v>
      </c>
      <c r="D2613">
        <f t="shared" si="121"/>
        <v>4</v>
      </c>
      <c r="E2613">
        <f t="shared" si="122"/>
        <v>2</v>
      </c>
    </row>
    <row r="2614" spans="1:5">
      <c r="A2614" s="10">
        <v>41949</v>
      </c>
      <c r="B2614" s="9">
        <v>18.200001</v>
      </c>
      <c r="C2614">
        <f t="shared" si="120"/>
        <v>2014</v>
      </c>
      <c r="D2614">
        <f t="shared" si="121"/>
        <v>4</v>
      </c>
      <c r="E2614">
        <f t="shared" si="122"/>
        <v>2</v>
      </c>
    </row>
    <row r="2615" spans="1:5">
      <c r="A2615" s="10">
        <v>41950</v>
      </c>
      <c r="B2615" s="9">
        <v>17.864999999999998</v>
      </c>
      <c r="C2615">
        <f t="shared" si="120"/>
        <v>2014</v>
      </c>
      <c r="D2615">
        <f t="shared" si="121"/>
        <v>4</v>
      </c>
      <c r="E2615">
        <f t="shared" si="122"/>
        <v>2</v>
      </c>
    </row>
    <row r="2616" spans="1:5">
      <c r="A2616" s="10">
        <v>41953</v>
      </c>
      <c r="B2616" s="9">
        <v>17.704999999999998</v>
      </c>
      <c r="C2616">
        <f t="shared" si="120"/>
        <v>2014</v>
      </c>
      <c r="D2616">
        <f t="shared" si="121"/>
        <v>4</v>
      </c>
      <c r="E2616">
        <f t="shared" si="122"/>
        <v>2</v>
      </c>
    </row>
    <row r="2617" spans="1:5">
      <c r="A2617" s="10">
        <v>41954</v>
      </c>
      <c r="B2617" s="9">
        <v>17.030000999999999</v>
      </c>
      <c r="C2617">
        <f t="shared" si="120"/>
        <v>2014</v>
      </c>
      <c r="D2617">
        <f t="shared" si="121"/>
        <v>4</v>
      </c>
      <c r="E2617">
        <f t="shared" si="122"/>
        <v>2</v>
      </c>
    </row>
    <row r="2618" spans="1:5">
      <c r="A2618" s="10">
        <v>41955</v>
      </c>
      <c r="B2618" s="9">
        <v>17.190000999999999</v>
      </c>
      <c r="C2618">
        <f t="shared" si="120"/>
        <v>2014</v>
      </c>
      <c r="D2618">
        <f t="shared" si="121"/>
        <v>4</v>
      </c>
      <c r="E2618">
        <f t="shared" si="122"/>
        <v>2</v>
      </c>
    </row>
    <row r="2619" spans="1:5">
      <c r="A2619" s="10">
        <v>41956</v>
      </c>
      <c r="B2619" s="9">
        <v>17.049999</v>
      </c>
      <c r="C2619">
        <f t="shared" si="120"/>
        <v>2014</v>
      </c>
      <c r="D2619">
        <f t="shared" si="121"/>
        <v>4</v>
      </c>
      <c r="E2619">
        <f t="shared" si="122"/>
        <v>2</v>
      </c>
    </row>
    <row r="2620" spans="1:5">
      <c r="A2620" s="10">
        <v>41957</v>
      </c>
      <c r="B2620" s="9">
        <v>17.120000999999998</v>
      </c>
      <c r="C2620">
        <f t="shared" si="120"/>
        <v>2014</v>
      </c>
      <c r="D2620">
        <f t="shared" si="121"/>
        <v>4</v>
      </c>
      <c r="E2620">
        <f t="shared" si="122"/>
        <v>2</v>
      </c>
    </row>
    <row r="2621" spans="1:5">
      <c r="A2621" s="10">
        <v>41960</v>
      </c>
      <c r="B2621" s="9">
        <v>17.260000000000002</v>
      </c>
      <c r="C2621">
        <f t="shared" si="120"/>
        <v>2014</v>
      </c>
      <c r="D2621">
        <f t="shared" si="121"/>
        <v>4</v>
      </c>
      <c r="E2621">
        <f t="shared" si="122"/>
        <v>2</v>
      </c>
    </row>
    <row r="2622" spans="1:5">
      <c r="A2622" s="10">
        <v>41961</v>
      </c>
      <c r="B2622" s="9">
        <v>17.040001</v>
      </c>
      <c r="C2622">
        <f t="shared" si="120"/>
        <v>2014</v>
      </c>
      <c r="D2622">
        <f t="shared" si="121"/>
        <v>4</v>
      </c>
      <c r="E2622">
        <f t="shared" si="122"/>
        <v>2</v>
      </c>
    </row>
    <row r="2623" spans="1:5">
      <c r="A2623" s="10">
        <v>41962</v>
      </c>
      <c r="B2623" s="9">
        <v>17.23</v>
      </c>
      <c r="C2623">
        <f t="shared" si="120"/>
        <v>2014</v>
      </c>
      <c r="D2623">
        <f t="shared" si="121"/>
        <v>4</v>
      </c>
      <c r="E2623">
        <f t="shared" si="122"/>
        <v>2</v>
      </c>
    </row>
    <row r="2624" spans="1:5">
      <c r="A2624" s="10">
        <v>41963</v>
      </c>
      <c r="B2624" s="9">
        <v>17.360001</v>
      </c>
      <c r="C2624">
        <f t="shared" si="120"/>
        <v>2014</v>
      </c>
      <c r="D2624">
        <f t="shared" si="121"/>
        <v>4</v>
      </c>
      <c r="E2624">
        <f t="shared" si="122"/>
        <v>2</v>
      </c>
    </row>
    <row r="2625" spans="1:5">
      <c r="A2625" s="10">
        <v>41964</v>
      </c>
      <c r="B2625" s="9">
        <v>17.23</v>
      </c>
      <c r="C2625">
        <f t="shared" si="120"/>
        <v>2014</v>
      </c>
      <c r="D2625">
        <f t="shared" si="121"/>
        <v>4</v>
      </c>
      <c r="E2625">
        <f t="shared" si="122"/>
        <v>2</v>
      </c>
    </row>
    <row r="2626" spans="1:5">
      <c r="A2626" s="10">
        <v>41967</v>
      </c>
      <c r="B2626" s="9">
        <v>17.170000000000002</v>
      </c>
      <c r="C2626">
        <f t="shared" si="120"/>
        <v>2014</v>
      </c>
      <c r="D2626">
        <f t="shared" si="121"/>
        <v>4</v>
      </c>
      <c r="E2626">
        <f t="shared" si="122"/>
        <v>2</v>
      </c>
    </row>
    <row r="2627" spans="1:5">
      <c r="A2627" s="10">
        <v>41968</v>
      </c>
      <c r="B2627" s="9">
        <v>17.454999999999998</v>
      </c>
      <c r="C2627">
        <f t="shared" ref="C2627:C2690" si="123">YEAR(A2627)</f>
        <v>2014</v>
      </c>
      <c r="D2627">
        <f t="shared" ref="D2627:D2690" si="124">ROUNDUP(MONTH(A2627)/3,0)</f>
        <v>4</v>
      </c>
      <c r="E2627">
        <f t="shared" ref="E2627:E2690" si="125">ROUND((D2627/2),0)</f>
        <v>2</v>
      </c>
    </row>
    <row r="2628" spans="1:5">
      <c r="A2628" s="10">
        <v>41969</v>
      </c>
      <c r="B2628" s="9">
        <v>17.350000000000001</v>
      </c>
      <c r="C2628">
        <f t="shared" si="123"/>
        <v>2014</v>
      </c>
      <c r="D2628">
        <f t="shared" si="124"/>
        <v>4</v>
      </c>
      <c r="E2628">
        <f t="shared" si="125"/>
        <v>2</v>
      </c>
    </row>
    <row r="2629" spans="1:5">
      <c r="A2629" s="10">
        <v>41970</v>
      </c>
      <c r="B2629" s="9">
        <v>17.565000999999999</v>
      </c>
      <c r="C2629">
        <f t="shared" si="123"/>
        <v>2014</v>
      </c>
      <c r="D2629">
        <f t="shared" si="124"/>
        <v>4</v>
      </c>
      <c r="E2629">
        <f t="shared" si="125"/>
        <v>2</v>
      </c>
    </row>
    <row r="2630" spans="1:5">
      <c r="A2630" s="10">
        <v>41971</v>
      </c>
      <c r="B2630" s="9">
        <v>17.450001</v>
      </c>
      <c r="C2630">
        <f t="shared" si="123"/>
        <v>2014</v>
      </c>
      <c r="D2630">
        <f t="shared" si="124"/>
        <v>4</v>
      </c>
      <c r="E2630">
        <f t="shared" si="125"/>
        <v>2</v>
      </c>
    </row>
    <row r="2631" spans="1:5">
      <c r="A2631" s="10">
        <v>41974</v>
      </c>
      <c r="B2631" s="9">
        <v>17.305</v>
      </c>
      <c r="C2631">
        <f t="shared" si="123"/>
        <v>2014</v>
      </c>
      <c r="D2631">
        <f t="shared" si="124"/>
        <v>4</v>
      </c>
      <c r="E2631">
        <f t="shared" si="125"/>
        <v>2</v>
      </c>
    </row>
    <row r="2632" spans="1:5">
      <c r="A2632" s="10">
        <v>41975</v>
      </c>
      <c r="B2632" s="9">
        <v>17.355</v>
      </c>
      <c r="C2632">
        <f t="shared" si="123"/>
        <v>2014</v>
      </c>
      <c r="D2632">
        <f t="shared" si="124"/>
        <v>4</v>
      </c>
      <c r="E2632">
        <f t="shared" si="125"/>
        <v>2</v>
      </c>
    </row>
    <row r="2633" spans="1:5">
      <c r="A2633" s="10">
        <v>41976</v>
      </c>
      <c r="B2633" s="9">
        <v>17.485001</v>
      </c>
      <c r="C2633">
        <f t="shared" si="123"/>
        <v>2014</v>
      </c>
      <c r="D2633">
        <f t="shared" si="124"/>
        <v>4</v>
      </c>
      <c r="E2633">
        <f t="shared" si="125"/>
        <v>2</v>
      </c>
    </row>
    <row r="2634" spans="1:5">
      <c r="A2634" s="10">
        <v>41977</v>
      </c>
      <c r="B2634" s="9">
        <v>17.850000000000001</v>
      </c>
      <c r="C2634">
        <f t="shared" si="123"/>
        <v>2014</v>
      </c>
      <c r="D2634">
        <f t="shared" si="124"/>
        <v>4</v>
      </c>
      <c r="E2634">
        <f t="shared" si="125"/>
        <v>2</v>
      </c>
    </row>
    <row r="2635" spans="1:5">
      <c r="A2635" s="10">
        <v>41978</v>
      </c>
      <c r="B2635" s="9">
        <v>17.379999000000002</v>
      </c>
      <c r="C2635">
        <f t="shared" si="123"/>
        <v>2014</v>
      </c>
      <c r="D2635">
        <f t="shared" si="124"/>
        <v>4</v>
      </c>
      <c r="E2635">
        <f t="shared" si="125"/>
        <v>2</v>
      </c>
    </row>
    <row r="2636" spans="1:5">
      <c r="A2636" s="10">
        <v>41981</v>
      </c>
      <c r="B2636" s="9">
        <v>16.975000000000001</v>
      </c>
      <c r="C2636">
        <f t="shared" si="123"/>
        <v>2014</v>
      </c>
      <c r="D2636">
        <f t="shared" si="124"/>
        <v>4</v>
      </c>
      <c r="E2636">
        <f t="shared" si="125"/>
        <v>2</v>
      </c>
    </row>
    <row r="2637" spans="1:5">
      <c r="A2637" s="10">
        <v>41982</v>
      </c>
      <c r="B2637" s="9">
        <v>16.485001</v>
      </c>
      <c r="C2637">
        <f t="shared" si="123"/>
        <v>2014</v>
      </c>
      <c r="D2637">
        <f t="shared" si="124"/>
        <v>4</v>
      </c>
      <c r="E2637">
        <f t="shared" si="125"/>
        <v>2</v>
      </c>
    </row>
    <row r="2638" spans="1:5">
      <c r="A2638" s="10">
        <v>41983</v>
      </c>
      <c r="B2638" s="9">
        <v>17.170000000000002</v>
      </c>
      <c r="C2638">
        <f t="shared" si="123"/>
        <v>2014</v>
      </c>
      <c r="D2638">
        <f t="shared" si="124"/>
        <v>4</v>
      </c>
      <c r="E2638">
        <f t="shared" si="125"/>
        <v>2</v>
      </c>
    </row>
    <row r="2639" spans="1:5">
      <c r="A2639" s="10">
        <v>41984</v>
      </c>
      <c r="B2639" s="9">
        <v>17.16</v>
      </c>
      <c r="C2639">
        <f t="shared" si="123"/>
        <v>2014</v>
      </c>
      <c r="D2639">
        <f t="shared" si="124"/>
        <v>4</v>
      </c>
      <c r="E2639">
        <f t="shared" si="125"/>
        <v>2</v>
      </c>
    </row>
    <row r="2640" spans="1:5">
      <c r="A2640" s="10">
        <v>41985</v>
      </c>
      <c r="B2640" s="9">
        <v>17.209999</v>
      </c>
      <c r="C2640">
        <f t="shared" si="123"/>
        <v>2014</v>
      </c>
      <c r="D2640">
        <f t="shared" si="124"/>
        <v>4</v>
      </c>
      <c r="E2640">
        <f t="shared" si="125"/>
        <v>2</v>
      </c>
    </row>
    <row r="2641" spans="1:5">
      <c r="A2641" s="10">
        <v>41988</v>
      </c>
      <c r="B2641" s="9">
        <v>17.555</v>
      </c>
      <c r="C2641">
        <f t="shared" si="123"/>
        <v>2014</v>
      </c>
      <c r="D2641">
        <f t="shared" si="124"/>
        <v>4</v>
      </c>
      <c r="E2641">
        <f t="shared" si="125"/>
        <v>2</v>
      </c>
    </row>
    <row r="2642" spans="1:5">
      <c r="A2642" s="10">
        <v>41989</v>
      </c>
      <c r="B2642" s="9">
        <v>17.469999000000001</v>
      </c>
      <c r="C2642">
        <f t="shared" si="123"/>
        <v>2014</v>
      </c>
      <c r="D2642">
        <f t="shared" si="124"/>
        <v>4</v>
      </c>
      <c r="E2642">
        <f t="shared" si="125"/>
        <v>2</v>
      </c>
    </row>
    <row r="2643" spans="1:5">
      <c r="A2643" s="10">
        <v>41990</v>
      </c>
      <c r="B2643" s="9">
        <v>17.004999000000002</v>
      </c>
      <c r="C2643">
        <f t="shared" si="123"/>
        <v>2014</v>
      </c>
      <c r="D2643">
        <f t="shared" si="124"/>
        <v>4</v>
      </c>
      <c r="E2643">
        <f t="shared" si="125"/>
        <v>2</v>
      </c>
    </row>
    <row r="2644" spans="1:5">
      <c r="A2644" s="10">
        <v>41991</v>
      </c>
      <c r="B2644" s="9">
        <v>16.719999000000001</v>
      </c>
      <c r="C2644">
        <f t="shared" si="123"/>
        <v>2014</v>
      </c>
      <c r="D2644">
        <f t="shared" si="124"/>
        <v>4</v>
      </c>
      <c r="E2644">
        <f t="shared" si="125"/>
        <v>2</v>
      </c>
    </row>
    <row r="2645" spans="1:5">
      <c r="A2645" s="10">
        <v>41992</v>
      </c>
      <c r="B2645" s="9">
        <v>16.184999000000001</v>
      </c>
      <c r="C2645">
        <f t="shared" si="123"/>
        <v>2014</v>
      </c>
      <c r="D2645">
        <f t="shared" si="124"/>
        <v>4</v>
      </c>
      <c r="E2645">
        <f t="shared" si="125"/>
        <v>2</v>
      </c>
    </row>
    <row r="2646" spans="1:5">
      <c r="A2646" s="10">
        <v>41995</v>
      </c>
      <c r="B2646" s="9">
        <v>15.71</v>
      </c>
      <c r="C2646">
        <f t="shared" si="123"/>
        <v>2014</v>
      </c>
      <c r="D2646">
        <f t="shared" si="124"/>
        <v>4</v>
      </c>
      <c r="E2646">
        <f t="shared" si="125"/>
        <v>2</v>
      </c>
    </row>
    <row r="2647" spans="1:5">
      <c r="A2647" s="10">
        <v>41996</v>
      </c>
      <c r="B2647" s="9">
        <v>16.004999000000002</v>
      </c>
      <c r="C2647">
        <f t="shared" si="123"/>
        <v>2014</v>
      </c>
      <c r="D2647">
        <f t="shared" si="124"/>
        <v>4</v>
      </c>
      <c r="E2647">
        <f t="shared" si="125"/>
        <v>2</v>
      </c>
    </row>
    <row r="2648" spans="1:5">
      <c r="A2648" s="10">
        <v>41997</v>
      </c>
      <c r="B2648" s="9">
        <v>16.450001</v>
      </c>
      <c r="C2648">
        <f t="shared" si="123"/>
        <v>2014</v>
      </c>
      <c r="D2648">
        <f t="shared" si="124"/>
        <v>4</v>
      </c>
      <c r="E2648">
        <f t="shared" si="125"/>
        <v>2</v>
      </c>
    </row>
    <row r="2649" spans="1:5">
      <c r="A2649" s="10">
        <v>41998</v>
      </c>
      <c r="B2649" s="9">
        <v>16.535</v>
      </c>
      <c r="C2649">
        <f t="shared" si="123"/>
        <v>2014</v>
      </c>
      <c r="D2649">
        <f t="shared" si="124"/>
        <v>4</v>
      </c>
      <c r="E2649">
        <f t="shared" si="125"/>
        <v>2</v>
      </c>
    </row>
    <row r="2650" spans="1:5">
      <c r="A2650" s="10">
        <v>41999</v>
      </c>
      <c r="B2650" s="9">
        <v>16.555</v>
      </c>
      <c r="C2650">
        <f t="shared" si="123"/>
        <v>2014</v>
      </c>
      <c r="D2650">
        <f t="shared" si="124"/>
        <v>4</v>
      </c>
      <c r="E2650">
        <f t="shared" si="125"/>
        <v>2</v>
      </c>
    </row>
    <row r="2651" spans="1:5">
      <c r="A2651" s="10">
        <v>42002</v>
      </c>
      <c r="B2651" s="9">
        <v>16.465</v>
      </c>
      <c r="C2651">
        <f t="shared" si="123"/>
        <v>2014</v>
      </c>
      <c r="D2651">
        <f t="shared" si="124"/>
        <v>4</v>
      </c>
      <c r="E2651">
        <f t="shared" si="125"/>
        <v>2</v>
      </c>
    </row>
    <row r="2652" spans="1:5">
      <c r="A2652" s="10">
        <v>42003</v>
      </c>
      <c r="B2652" s="9">
        <v>16.620000999999998</v>
      </c>
      <c r="C2652">
        <f t="shared" si="123"/>
        <v>2014</v>
      </c>
      <c r="D2652">
        <f t="shared" si="124"/>
        <v>4</v>
      </c>
      <c r="E2652">
        <f t="shared" si="125"/>
        <v>2</v>
      </c>
    </row>
    <row r="2653" spans="1:5">
      <c r="A2653" s="10">
        <v>42004</v>
      </c>
      <c r="B2653" s="9">
        <v>16.684999000000001</v>
      </c>
      <c r="C2653">
        <f t="shared" si="123"/>
        <v>2014</v>
      </c>
      <c r="D2653">
        <f t="shared" si="124"/>
        <v>4</v>
      </c>
      <c r="E2653">
        <f t="shared" si="125"/>
        <v>2</v>
      </c>
    </row>
    <row r="2654" spans="1:5">
      <c r="A2654" s="10">
        <v>42009</v>
      </c>
      <c r="B2654" s="9">
        <v>16.605</v>
      </c>
      <c r="C2654">
        <f t="shared" si="123"/>
        <v>2015</v>
      </c>
      <c r="D2654">
        <f t="shared" si="124"/>
        <v>1</v>
      </c>
      <c r="E2654">
        <f t="shared" si="125"/>
        <v>1</v>
      </c>
    </row>
    <row r="2655" spans="1:5">
      <c r="A2655" s="10">
        <v>42010</v>
      </c>
      <c r="B2655" s="9">
        <v>17.045000000000002</v>
      </c>
      <c r="C2655">
        <f t="shared" si="123"/>
        <v>2015</v>
      </c>
      <c r="D2655">
        <f t="shared" si="124"/>
        <v>1</v>
      </c>
      <c r="E2655">
        <f t="shared" si="125"/>
        <v>1</v>
      </c>
    </row>
    <row r="2656" spans="1:5">
      <c r="A2656" s="10">
        <v>42011</v>
      </c>
      <c r="B2656" s="9">
        <v>17.145</v>
      </c>
      <c r="C2656">
        <f t="shared" si="123"/>
        <v>2015</v>
      </c>
      <c r="D2656">
        <f t="shared" si="124"/>
        <v>1</v>
      </c>
      <c r="E2656">
        <f t="shared" si="125"/>
        <v>1</v>
      </c>
    </row>
    <row r="2657" spans="1:5">
      <c r="A2657" s="10">
        <v>42012</v>
      </c>
      <c r="B2657" s="9">
        <v>17.995000999999998</v>
      </c>
      <c r="C2657">
        <f t="shared" si="123"/>
        <v>2015</v>
      </c>
      <c r="D2657">
        <f t="shared" si="124"/>
        <v>1</v>
      </c>
      <c r="E2657">
        <f t="shared" si="125"/>
        <v>1</v>
      </c>
    </row>
    <row r="2658" spans="1:5">
      <c r="A2658" s="10">
        <v>42013</v>
      </c>
      <c r="B2658" s="9">
        <v>17.875</v>
      </c>
      <c r="C2658">
        <f t="shared" si="123"/>
        <v>2015</v>
      </c>
      <c r="D2658">
        <f t="shared" si="124"/>
        <v>1</v>
      </c>
      <c r="E2658">
        <f t="shared" si="125"/>
        <v>1</v>
      </c>
    </row>
    <row r="2659" spans="1:5">
      <c r="A2659" s="10">
        <v>42016</v>
      </c>
      <c r="B2659" s="9">
        <v>17.93</v>
      </c>
      <c r="C2659">
        <f t="shared" si="123"/>
        <v>2015</v>
      </c>
      <c r="D2659">
        <f t="shared" si="124"/>
        <v>1</v>
      </c>
      <c r="E2659">
        <f t="shared" si="125"/>
        <v>1</v>
      </c>
    </row>
    <row r="2660" spans="1:5">
      <c r="A2660" s="10">
        <v>42017</v>
      </c>
      <c r="B2660" s="9">
        <v>18.389999</v>
      </c>
      <c r="C2660">
        <f t="shared" si="123"/>
        <v>2015</v>
      </c>
      <c r="D2660">
        <f t="shared" si="124"/>
        <v>1</v>
      </c>
      <c r="E2660">
        <f t="shared" si="125"/>
        <v>1</v>
      </c>
    </row>
    <row r="2661" spans="1:5">
      <c r="A2661" s="10">
        <v>42018</v>
      </c>
      <c r="B2661" s="9">
        <v>17.75</v>
      </c>
      <c r="C2661">
        <f t="shared" si="123"/>
        <v>2015</v>
      </c>
      <c r="D2661">
        <f t="shared" si="124"/>
        <v>1</v>
      </c>
      <c r="E2661">
        <f t="shared" si="125"/>
        <v>1</v>
      </c>
    </row>
    <row r="2662" spans="1:5">
      <c r="A2662" s="10">
        <v>42019</v>
      </c>
      <c r="B2662" s="9">
        <v>17.885000000000002</v>
      </c>
      <c r="C2662">
        <f t="shared" si="123"/>
        <v>2015</v>
      </c>
      <c r="D2662">
        <f t="shared" si="124"/>
        <v>1</v>
      </c>
      <c r="E2662">
        <f t="shared" si="125"/>
        <v>1</v>
      </c>
    </row>
    <row r="2663" spans="1:5">
      <c r="A2663" s="10">
        <v>42020</v>
      </c>
      <c r="B2663" s="9">
        <v>17.584999</v>
      </c>
      <c r="C2663">
        <f t="shared" si="123"/>
        <v>2015</v>
      </c>
      <c r="D2663">
        <f t="shared" si="124"/>
        <v>1</v>
      </c>
      <c r="E2663">
        <f t="shared" si="125"/>
        <v>1</v>
      </c>
    </row>
    <row r="2664" spans="1:5">
      <c r="A2664" s="10">
        <v>42023</v>
      </c>
      <c r="B2664" s="9">
        <v>17.495000999999998</v>
      </c>
      <c r="C2664">
        <f t="shared" si="123"/>
        <v>2015</v>
      </c>
      <c r="D2664">
        <f t="shared" si="124"/>
        <v>1</v>
      </c>
      <c r="E2664">
        <f t="shared" si="125"/>
        <v>1</v>
      </c>
    </row>
    <row r="2665" spans="1:5">
      <c r="A2665" s="10">
        <v>42024</v>
      </c>
      <c r="B2665" s="9">
        <v>18.045000000000002</v>
      </c>
      <c r="C2665">
        <f t="shared" si="123"/>
        <v>2015</v>
      </c>
      <c r="D2665">
        <f t="shared" si="124"/>
        <v>1</v>
      </c>
      <c r="E2665">
        <f t="shared" si="125"/>
        <v>1</v>
      </c>
    </row>
    <row r="2666" spans="1:5">
      <c r="A2666" s="10">
        <v>42025</v>
      </c>
      <c r="B2666" s="9">
        <v>18.75</v>
      </c>
      <c r="C2666">
        <f t="shared" si="123"/>
        <v>2015</v>
      </c>
      <c r="D2666">
        <f t="shared" si="124"/>
        <v>1</v>
      </c>
      <c r="E2666">
        <f t="shared" si="125"/>
        <v>1</v>
      </c>
    </row>
    <row r="2667" spans="1:5">
      <c r="A2667" s="10">
        <v>42026</v>
      </c>
      <c r="B2667" s="9">
        <v>18.995000999999998</v>
      </c>
      <c r="C2667">
        <f t="shared" si="123"/>
        <v>2015</v>
      </c>
      <c r="D2667">
        <f t="shared" si="124"/>
        <v>1</v>
      </c>
      <c r="E2667">
        <f t="shared" si="125"/>
        <v>1</v>
      </c>
    </row>
    <row r="2668" spans="1:5">
      <c r="A2668" s="10">
        <v>42027</v>
      </c>
      <c r="B2668" s="9">
        <v>18.555</v>
      </c>
      <c r="C2668">
        <f t="shared" si="123"/>
        <v>2015</v>
      </c>
      <c r="D2668">
        <f t="shared" si="124"/>
        <v>1</v>
      </c>
      <c r="E2668">
        <f t="shared" si="125"/>
        <v>1</v>
      </c>
    </row>
    <row r="2669" spans="1:5">
      <c r="A2669" s="10">
        <v>42030</v>
      </c>
      <c r="B2669" s="9">
        <v>18.855</v>
      </c>
      <c r="C2669">
        <f t="shared" si="123"/>
        <v>2015</v>
      </c>
      <c r="D2669">
        <f t="shared" si="124"/>
        <v>1</v>
      </c>
      <c r="E2669">
        <f t="shared" si="125"/>
        <v>1</v>
      </c>
    </row>
    <row r="2670" spans="1:5">
      <c r="A2670" s="10">
        <v>42031</v>
      </c>
      <c r="B2670" s="9">
        <v>18.864999999999998</v>
      </c>
      <c r="C2670">
        <f t="shared" si="123"/>
        <v>2015</v>
      </c>
      <c r="D2670">
        <f t="shared" si="124"/>
        <v>1</v>
      </c>
      <c r="E2670">
        <f t="shared" si="125"/>
        <v>1</v>
      </c>
    </row>
    <row r="2671" spans="1:5">
      <c r="A2671" s="10">
        <v>42032</v>
      </c>
      <c r="B2671" s="9">
        <v>18.645</v>
      </c>
      <c r="C2671">
        <f t="shared" si="123"/>
        <v>2015</v>
      </c>
      <c r="D2671">
        <f t="shared" si="124"/>
        <v>1</v>
      </c>
      <c r="E2671">
        <f t="shared" si="125"/>
        <v>1</v>
      </c>
    </row>
    <row r="2672" spans="1:5">
      <c r="A2672" s="10">
        <v>42033</v>
      </c>
      <c r="B2672" s="9">
        <v>18.120000999999998</v>
      </c>
      <c r="C2672">
        <f t="shared" si="123"/>
        <v>2015</v>
      </c>
      <c r="D2672">
        <f t="shared" si="124"/>
        <v>1</v>
      </c>
      <c r="E2672">
        <f t="shared" si="125"/>
        <v>1</v>
      </c>
    </row>
    <row r="2673" spans="1:5">
      <c r="A2673" s="10">
        <v>42034</v>
      </c>
      <c r="B2673" s="9">
        <v>17.98</v>
      </c>
      <c r="C2673">
        <f t="shared" si="123"/>
        <v>2015</v>
      </c>
      <c r="D2673">
        <f t="shared" si="124"/>
        <v>1</v>
      </c>
      <c r="E2673">
        <f t="shared" si="125"/>
        <v>1</v>
      </c>
    </row>
    <row r="2674" spans="1:5">
      <c r="A2674" s="10">
        <v>42037</v>
      </c>
      <c r="B2674" s="9">
        <v>17.809999000000001</v>
      </c>
      <c r="C2674">
        <f t="shared" si="123"/>
        <v>2015</v>
      </c>
      <c r="D2674">
        <f t="shared" si="124"/>
        <v>1</v>
      </c>
      <c r="E2674">
        <f t="shared" si="125"/>
        <v>1</v>
      </c>
    </row>
    <row r="2675" spans="1:5">
      <c r="A2675" s="10">
        <v>42038</v>
      </c>
      <c r="B2675" s="9">
        <v>18.135000000000002</v>
      </c>
      <c r="C2675">
        <f t="shared" si="123"/>
        <v>2015</v>
      </c>
      <c r="D2675">
        <f t="shared" si="124"/>
        <v>1</v>
      </c>
      <c r="E2675">
        <f t="shared" si="125"/>
        <v>1</v>
      </c>
    </row>
    <row r="2676" spans="1:5">
      <c r="A2676" s="10">
        <v>42039</v>
      </c>
      <c r="B2676" s="9">
        <v>17.75</v>
      </c>
      <c r="C2676">
        <f t="shared" si="123"/>
        <v>2015</v>
      </c>
      <c r="D2676">
        <f t="shared" si="124"/>
        <v>1</v>
      </c>
      <c r="E2676">
        <f t="shared" si="125"/>
        <v>1</v>
      </c>
    </row>
    <row r="2677" spans="1:5">
      <c r="A2677" s="10">
        <v>42040</v>
      </c>
      <c r="B2677" s="9">
        <v>17.579999999999998</v>
      </c>
      <c r="C2677">
        <f t="shared" si="123"/>
        <v>2015</v>
      </c>
      <c r="D2677">
        <f t="shared" si="124"/>
        <v>1</v>
      </c>
      <c r="E2677">
        <f t="shared" si="125"/>
        <v>1</v>
      </c>
    </row>
    <row r="2678" spans="1:5">
      <c r="A2678" s="10">
        <v>42041</v>
      </c>
      <c r="B2678" s="9">
        <v>17.665001</v>
      </c>
      <c r="C2678">
        <f t="shared" si="123"/>
        <v>2015</v>
      </c>
      <c r="D2678">
        <f t="shared" si="124"/>
        <v>1</v>
      </c>
      <c r="E2678">
        <f t="shared" si="125"/>
        <v>1</v>
      </c>
    </row>
    <row r="2679" spans="1:5">
      <c r="A2679" s="10">
        <v>42044</v>
      </c>
      <c r="B2679" s="9">
        <v>17.524999999999999</v>
      </c>
      <c r="C2679">
        <f t="shared" si="123"/>
        <v>2015</v>
      </c>
      <c r="D2679">
        <f t="shared" si="124"/>
        <v>1</v>
      </c>
      <c r="E2679">
        <f t="shared" si="125"/>
        <v>1</v>
      </c>
    </row>
    <row r="2680" spans="1:5">
      <c r="A2680" s="10">
        <v>42045</v>
      </c>
      <c r="B2680" s="9">
        <v>17.885000000000002</v>
      </c>
      <c r="C2680">
        <f t="shared" si="123"/>
        <v>2015</v>
      </c>
      <c r="D2680">
        <f t="shared" si="124"/>
        <v>1</v>
      </c>
      <c r="E2680">
        <f t="shared" si="125"/>
        <v>1</v>
      </c>
    </row>
    <row r="2681" spans="1:5">
      <c r="A2681" s="10">
        <v>42046</v>
      </c>
      <c r="B2681" s="9">
        <v>18.399999999999999</v>
      </c>
      <c r="C2681">
        <f t="shared" si="123"/>
        <v>2015</v>
      </c>
      <c r="D2681">
        <f t="shared" si="124"/>
        <v>1</v>
      </c>
      <c r="E2681">
        <f t="shared" si="125"/>
        <v>1</v>
      </c>
    </row>
    <row r="2682" spans="1:5">
      <c r="A2682" s="10">
        <v>42047</v>
      </c>
      <c r="B2682" s="9">
        <v>18.274999999999999</v>
      </c>
      <c r="C2682">
        <f t="shared" si="123"/>
        <v>2015</v>
      </c>
      <c r="D2682">
        <f t="shared" si="124"/>
        <v>1</v>
      </c>
      <c r="E2682">
        <f t="shared" si="125"/>
        <v>1</v>
      </c>
    </row>
    <row r="2683" spans="1:5">
      <c r="A2683" s="10">
        <v>42048</v>
      </c>
      <c r="B2683" s="9">
        <v>18.790001</v>
      </c>
      <c r="C2683">
        <f t="shared" si="123"/>
        <v>2015</v>
      </c>
      <c r="D2683">
        <f t="shared" si="124"/>
        <v>1</v>
      </c>
      <c r="E2683">
        <f t="shared" si="125"/>
        <v>1</v>
      </c>
    </row>
    <row r="2684" spans="1:5">
      <c r="A2684" s="10">
        <v>42051</v>
      </c>
      <c r="B2684" s="9">
        <v>18.774999999999999</v>
      </c>
      <c r="C2684">
        <f t="shared" si="123"/>
        <v>2015</v>
      </c>
      <c r="D2684">
        <f t="shared" si="124"/>
        <v>1</v>
      </c>
      <c r="E2684">
        <f t="shared" si="125"/>
        <v>1</v>
      </c>
    </row>
    <row r="2685" spans="1:5">
      <c r="A2685" s="10">
        <v>42052</v>
      </c>
      <c r="B2685" s="9">
        <v>19.07</v>
      </c>
      <c r="C2685">
        <f t="shared" si="123"/>
        <v>2015</v>
      </c>
      <c r="D2685">
        <f t="shared" si="124"/>
        <v>1</v>
      </c>
      <c r="E2685">
        <f t="shared" si="125"/>
        <v>1</v>
      </c>
    </row>
    <row r="2686" spans="1:5">
      <c r="A2686" s="10">
        <v>42060</v>
      </c>
      <c r="B2686" s="9">
        <v>19.07</v>
      </c>
      <c r="C2686">
        <f t="shared" si="123"/>
        <v>2015</v>
      </c>
      <c r="D2686">
        <f t="shared" si="124"/>
        <v>1</v>
      </c>
      <c r="E2686">
        <f t="shared" si="125"/>
        <v>1</v>
      </c>
    </row>
    <row r="2687" spans="1:5">
      <c r="A2687" s="10">
        <v>42061</v>
      </c>
      <c r="B2687" s="9">
        <v>19.165001</v>
      </c>
      <c r="C2687">
        <f t="shared" si="123"/>
        <v>2015</v>
      </c>
      <c r="D2687">
        <f t="shared" si="124"/>
        <v>1</v>
      </c>
      <c r="E2687">
        <f t="shared" si="125"/>
        <v>1</v>
      </c>
    </row>
    <row r="2688" spans="1:5">
      <c r="A2688" s="10">
        <v>42062</v>
      </c>
      <c r="B2688" s="9">
        <v>18.91</v>
      </c>
      <c r="C2688">
        <f t="shared" si="123"/>
        <v>2015</v>
      </c>
      <c r="D2688">
        <f t="shared" si="124"/>
        <v>1</v>
      </c>
      <c r="E2688">
        <f t="shared" si="125"/>
        <v>1</v>
      </c>
    </row>
    <row r="2689" spans="1:5">
      <c r="A2689" s="10">
        <v>42065</v>
      </c>
      <c r="B2689" s="9">
        <v>19.045000000000002</v>
      </c>
      <c r="C2689">
        <f t="shared" si="123"/>
        <v>2015</v>
      </c>
      <c r="D2689">
        <f t="shared" si="124"/>
        <v>1</v>
      </c>
      <c r="E2689">
        <f t="shared" si="125"/>
        <v>1</v>
      </c>
    </row>
    <row r="2690" spans="1:5">
      <c r="A2690" s="10">
        <v>42066</v>
      </c>
      <c r="B2690" s="9">
        <v>19.02</v>
      </c>
      <c r="C2690">
        <f t="shared" si="123"/>
        <v>2015</v>
      </c>
      <c r="D2690">
        <f t="shared" si="124"/>
        <v>1</v>
      </c>
      <c r="E2690">
        <f t="shared" si="125"/>
        <v>1</v>
      </c>
    </row>
    <row r="2691" spans="1:5">
      <c r="A2691" s="10">
        <v>42067</v>
      </c>
      <c r="B2691" s="9">
        <v>20.67</v>
      </c>
      <c r="C2691">
        <f t="shared" ref="C2691:C2754" si="126">YEAR(A2691)</f>
        <v>2015</v>
      </c>
      <c r="D2691">
        <f t="shared" ref="D2691:D2754" si="127">ROUNDUP(MONTH(A2691)/3,0)</f>
        <v>1</v>
      </c>
      <c r="E2691">
        <f t="shared" ref="E2691:E2754" si="128">ROUND((D2691/2),0)</f>
        <v>1</v>
      </c>
    </row>
    <row r="2692" spans="1:5">
      <c r="A2692" s="10">
        <v>42068</v>
      </c>
      <c r="B2692" s="9">
        <v>21.02</v>
      </c>
      <c r="C2692">
        <f t="shared" si="126"/>
        <v>2015</v>
      </c>
      <c r="D2692">
        <f t="shared" si="127"/>
        <v>1</v>
      </c>
      <c r="E2692">
        <f t="shared" si="128"/>
        <v>1</v>
      </c>
    </row>
    <row r="2693" spans="1:5">
      <c r="A2693" s="10">
        <v>42069</v>
      </c>
      <c r="B2693" s="9">
        <v>20.785</v>
      </c>
      <c r="C2693">
        <f t="shared" si="126"/>
        <v>2015</v>
      </c>
      <c r="D2693">
        <f t="shared" si="127"/>
        <v>1</v>
      </c>
      <c r="E2693">
        <f t="shared" si="128"/>
        <v>1</v>
      </c>
    </row>
    <row r="2694" spans="1:5">
      <c r="A2694" s="10">
        <v>42072</v>
      </c>
      <c r="B2694" s="9">
        <v>21.434999000000001</v>
      </c>
      <c r="C2694">
        <f t="shared" si="126"/>
        <v>2015</v>
      </c>
      <c r="D2694">
        <f t="shared" si="127"/>
        <v>1</v>
      </c>
      <c r="E2694">
        <f t="shared" si="128"/>
        <v>1</v>
      </c>
    </row>
    <row r="2695" spans="1:5">
      <c r="A2695" s="10">
        <v>42073</v>
      </c>
      <c r="B2695" s="9">
        <v>21.75</v>
      </c>
      <c r="C2695">
        <f t="shared" si="126"/>
        <v>2015</v>
      </c>
      <c r="D2695">
        <f t="shared" si="127"/>
        <v>1</v>
      </c>
      <c r="E2695">
        <f t="shared" si="128"/>
        <v>1</v>
      </c>
    </row>
    <row r="2696" spans="1:5">
      <c r="A2696" s="10">
        <v>42074</v>
      </c>
      <c r="B2696" s="9">
        <v>21.195</v>
      </c>
      <c r="C2696">
        <f t="shared" si="126"/>
        <v>2015</v>
      </c>
      <c r="D2696">
        <f t="shared" si="127"/>
        <v>1</v>
      </c>
      <c r="E2696">
        <f t="shared" si="128"/>
        <v>1</v>
      </c>
    </row>
    <row r="2697" spans="1:5">
      <c r="A2697" s="10">
        <v>42075</v>
      </c>
      <c r="B2697" s="9">
        <v>20.969999000000001</v>
      </c>
      <c r="C2697">
        <f t="shared" si="126"/>
        <v>2015</v>
      </c>
      <c r="D2697">
        <f t="shared" si="127"/>
        <v>1</v>
      </c>
      <c r="E2697">
        <f t="shared" si="128"/>
        <v>1</v>
      </c>
    </row>
    <row r="2698" spans="1:5">
      <c r="A2698" s="10">
        <v>42076</v>
      </c>
      <c r="B2698" s="9">
        <v>21.445</v>
      </c>
      <c r="C2698">
        <f t="shared" si="126"/>
        <v>2015</v>
      </c>
      <c r="D2698">
        <f t="shared" si="127"/>
        <v>1</v>
      </c>
      <c r="E2698">
        <f t="shared" si="128"/>
        <v>1</v>
      </c>
    </row>
    <row r="2699" spans="1:5">
      <c r="A2699" s="10">
        <v>42079</v>
      </c>
      <c r="B2699" s="9">
        <v>23.285</v>
      </c>
      <c r="C2699">
        <f t="shared" si="126"/>
        <v>2015</v>
      </c>
      <c r="D2699">
        <f t="shared" si="127"/>
        <v>1</v>
      </c>
      <c r="E2699">
        <f t="shared" si="128"/>
        <v>1</v>
      </c>
    </row>
    <row r="2700" spans="1:5">
      <c r="A2700" s="10">
        <v>42080</v>
      </c>
      <c r="B2700" s="9">
        <v>22.5</v>
      </c>
      <c r="C2700">
        <f t="shared" si="126"/>
        <v>2015</v>
      </c>
      <c r="D2700">
        <f t="shared" si="127"/>
        <v>1</v>
      </c>
      <c r="E2700">
        <f t="shared" si="128"/>
        <v>1</v>
      </c>
    </row>
    <row r="2701" spans="1:5">
      <c r="A2701" s="10">
        <v>42081</v>
      </c>
      <c r="B2701" s="9">
        <v>22.545000000000002</v>
      </c>
      <c r="C2701">
        <f t="shared" si="126"/>
        <v>2015</v>
      </c>
      <c r="D2701">
        <f t="shared" si="127"/>
        <v>1</v>
      </c>
      <c r="E2701">
        <f t="shared" si="128"/>
        <v>1</v>
      </c>
    </row>
    <row r="2702" spans="1:5">
      <c r="A2702" s="10">
        <v>42082</v>
      </c>
      <c r="B2702" s="9">
        <v>22.295000000000002</v>
      </c>
      <c r="C2702">
        <f t="shared" si="126"/>
        <v>2015</v>
      </c>
      <c r="D2702">
        <f t="shared" si="127"/>
        <v>1</v>
      </c>
      <c r="E2702">
        <f t="shared" si="128"/>
        <v>1</v>
      </c>
    </row>
    <row r="2703" spans="1:5">
      <c r="A2703" s="10">
        <v>42083</v>
      </c>
      <c r="B2703" s="9">
        <v>22.18</v>
      </c>
      <c r="C2703">
        <f t="shared" si="126"/>
        <v>2015</v>
      </c>
      <c r="D2703">
        <f t="shared" si="127"/>
        <v>1</v>
      </c>
      <c r="E2703">
        <f t="shared" si="128"/>
        <v>1</v>
      </c>
    </row>
    <row r="2704" spans="1:5">
      <c r="A2704" s="10">
        <v>42086</v>
      </c>
      <c r="B2704" s="9">
        <v>22.174999</v>
      </c>
      <c r="C2704">
        <f t="shared" si="126"/>
        <v>2015</v>
      </c>
      <c r="D2704">
        <f t="shared" si="127"/>
        <v>1</v>
      </c>
      <c r="E2704">
        <f t="shared" si="128"/>
        <v>1</v>
      </c>
    </row>
    <row r="2705" spans="1:5">
      <c r="A2705" s="10">
        <v>42087</v>
      </c>
      <c r="B2705" s="9">
        <v>23.045000000000002</v>
      </c>
      <c r="C2705">
        <f t="shared" si="126"/>
        <v>2015</v>
      </c>
      <c r="D2705">
        <f t="shared" si="127"/>
        <v>1</v>
      </c>
      <c r="E2705">
        <f t="shared" si="128"/>
        <v>1</v>
      </c>
    </row>
    <row r="2706" spans="1:5">
      <c r="A2706" s="10">
        <v>42088</v>
      </c>
      <c r="B2706" s="9">
        <v>22.41</v>
      </c>
      <c r="C2706">
        <f t="shared" si="126"/>
        <v>2015</v>
      </c>
      <c r="D2706">
        <f t="shared" si="127"/>
        <v>1</v>
      </c>
      <c r="E2706">
        <f t="shared" si="128"/>
        <v>1</v>
      </c>
    </row>
    <row r="2707" spans="1:5">
      <c r="A2707" s="10">
        <v>42089</v>
      </c>
      <c r="B2707" s="9">
        <v>22</v>
      </c>
      <c r="C2707">
        <f t="shared" si="126"/>
        <v>2015</v>
      </c>
      <c r="D2707">
        <f t="shared" si="127"/>
        <v>1</v>
      </c>
      <c r="E2707">
        <f t="shared" si="128"/>
        <v>1</v>
      </c>
    </row>
    <row r="2708" spans="1:5">
      <c r="A2708" s="10">
        <v>42090</v>
      </c>
      <c r="B2708" s="9">
        <v>22.02</v>
      </c>
      <c r="C2708">
        <f t="shared" si="126"/>
        <v>2015</v>
      </c>
      <c r="D2708">
        <f t="shared" si="127"/>
        <v>1</v>
      </c>
      <c r="E2708">
        <f t="shared" si="128"/>
        <v>1</v>
      </c>
    </row>
    <row r="2709" spans="1:5">
      <c r="A2709" s="10">
        <v>42093</v>
      </c>
      <c r="B2709" s="9">
        <v>22.014999</v>
      </c>
      <c r="C2709">
        <f t="shared" si="126"/>
        <v>2015</v>
      </c>
      <c r="D2709">
        <f t="shared" si="127"/>
        <v>1</v>
      </c>
      <c r="E2709">
        <f t="shared" si="128"/>
        <v>1</v>
      </c>
    </row>
    <row r="2710" spans="1:5">
      <c r="A2710" s="10">
        <v>42094</v>
      </c>
      <c r="B2710" s="9">
        <v>21.995000999999998</v>
      </c>
      <c r="C2710">
        <f t="shared" si="126"/>
        <v>2015</v>
      </c>
      <c r="D2710">
        <f t="shared" si="127"/>
        <v>1</v>
      </c>
      <c r="E2710">
        <f t="shared" si="128"/>
        <v>1</v>
      </c>
    </row>
    <row r="2711" spans="1:5">
      <c r="A2711" s="10">
        <v>42095</v>
      </c>
      <c r="B2711" s="9">
        <v>22.360001</v>
      </c>
      <c r="C2711">
        <f t="shared" si="126"/>
        <v>2015</v>
      </c>
      <c r="D2711">
        <f t="shared" si="127"/>
        <v>2</v>
      </c>
      <c r="E2711">
        <f t="shared" si="128"/>
        <v>1</v>
      </c>
    </row>
    <row r="2712" spans="1:5">
      <c r="A2712" s="10">
        <v>42096</v>
      </c>
      <c r="B2712" s="9">
        <v>22.809999000000001</v>
      </c>
      <c r="C2712">
        <f t="shared" si="126"/>
        <v>2015</v>
      </c>
      <c r="D2712">
        <f t="shared" si="127"/>
        <v>2</v>
      </c>
      <c r="E2712">
        <f t="shared" si="128"/>
        <v>1</v>
      </c>
    </row>
    <row r="2713" spans="1:5">
      <c r="A2713" s="10">
        <v>42097</v>
      </c>
      <c r="B2713" s="9">
        <v>22.98</v>
      </c>
      <c r="C2713">
        <f t="shared" si="126"/>
        <v>2015</v>
      </c>
      <c r="D2713">
        <f t="shared" si="127"/>
        <v>2</v>
      </c>
      <c r="E2713">
        <f t="shared" si="128"/>
        <v>1</v>
      </c>
    </row>
    <row r="2714" spans="1:5">
      <c r="A2714" s="10">
        <v>42101</v>
      </c>
      <c r="B2714" s="9">
        <v>24.48</v>
      </c>
      <c r="C2714">
        <f t="shared" si="126"/>
        <v>2015</v>
      </c>
      <c r="D2714">
        <f t="shared" si="127"/>
        <v>2</v>
      </c>
      <c r="E2714">
        <f t="shared" si="128"/>
        <v>1</v>
      </c>
    </row>
    <row r="2715" spans="1:5">
      <c r="A2715" s="10">
        <v>42102</v>
      </c>
      <c r="B2715" s="9">
        <v>24.049999</v>
      </c>
      <c r="C2715">
        <f t="shared" si="126"/>
        <v>2015</v>
      </c>
      <c r="D2715">
        <f t="shared" si="127"/>
        <v>2</v>
      </c>
      <c r="E2715">
        <f t="shared" si="128"/>
        <v>1</v>
      </c>
    </row>
    <row r="2716" spans="1:5">
      <c r="A2716" s="10">
        <v>42103</v>
      </c>
      <c r="B2716" s="9">
        <v>23.245000999999998</v>
      </c>
      <c r="C2716">
        <f t="shared" si="126"/>
        <v>2015</v>
      </c>
      <c r="D2716">
        <f t="shared" si="127"/>
        <v>2</v>
      </c>
      <c r="E2716">
        <f t="shared" si="128"/>
        <v>1</v>
      </c>
    </row>
    <row r="2717" spans="1:5">
      <c r="A2717" s="10">
        <v>42104</v>
      </c>
      <c r="B2717" s="9">
        <v>23.469999000000001</v>
      </c>
      <c r="C2717">
        <f t="shared" si="126"/>
        <v>2015</v>
      </c>
      <c r="D2717">
        <f t="shared" si="127"/>
        <v>2</v>
      </c>
      <c r="E2717">
        <f t="shared" si="128"/>
        <v>1</v>
      </c>
    </row>
    <row r="2718" spans="1:5">
      <c r="A2718" s="10">
        <v>42107</v>
      </c>
      <c r="B2718" s="9">
        <v>24.665001</v>
      </c>
      <c r="C2718">
        <f t="shared" si="126"/>
        <v>2015</v>
      </c>
      <c r="D2718">
        <f t="shared" si="127"/>
        <v>2</v>
      </c>
      <c r="E2718">
        <f t="shared" si="128"/>
        <v>1</v>
      </c>
    </row>
    <row r="2719" spans="1:5">
      <c r="A2719" s="10">
        <v>42108</v>
      </c>
      <c r="B2719" s="9">
        <v>25.065000999999999</v>
      </c>
      <c r="C2719">
        <f t="shared" si="126"/>
        <v>2015</v>
      </c>
      <c r="D2719">
        <f t="shared" si="127"/>
        <v>2</v>
      </c>
      <c r="E2719">
        <f t="shared" si="128"/>
        <v>1</v>
      </c>
    </row>
    <row r="2720" spans="1:5">
      <c r="A2720" s="10">
        <v>42109</v>
      </c>
      <c r="B2720" s="9">
        <v>23.77</v>
      </c>
      <c r="C2720">
        <f t="shared" si="126"/>
        <v>2015</v>
      </c>
      <c r="D2720">
        <f t="shared" si="127"/>
        <v>2</v>
      </c>
      <c r="E2720">
        <f t="shared" si="128"/>
        <v>1</v>
      </c>
    </row>
    <row r="2721" spans="1:5">
      <c r="A2721" s="10">
        <v>42110</v>
      </c>
      <c r="B2721" s="9">
        <v>24.594999000000001</v>
      </c>
      <c r="C2721">
        <f t="shared" si="126"/>
        <v>2015</v>
      </c>
      <c r="D2721">
        <f t="shared" si="127"/>
        <v>2</v>
      </c>
      <c r="E2721">
        <f t="shared" si="128"/>
        <v>1</v>
      </c>
    </row>
    <row r="2722" spans="1:5">
      <c r="A2722" s="10">
        <v>42111</v>
      </c>
      <c r="B2722" s="9">
        <v>24.165001</v>
      </c>
      <c r="C2722">
        <f t="shared" si="126"/>
        <v>2015</v>
      </c>
      <c r="D2722">
        <f t="shared" si="127"/>
        <v>2</v>
      </c>
      <c r="E2722">
        <f t="shared" si="128"/>
        <v>1</v>
      </c>
    </row>
    <row r="2723" spans="1:5">
      <c r="A2723" s="10">
        <v>42114</v>
      </c>
      <c r="B2723" s="9">
        <v>22.950001</v>
      </c>
      <c r="C2723">
        <f t="shared" si="126"/>
        <v>2015</v>
      </c>
      <c r="D2723">
        <f t="shared" si="127"/>
        <v>2</v>
      </c>
      <c r="E2723">
        <f t="shared" si="128"/>
        <v>1</v>
      </c>
    </row>
    <row r="2724" spans="1:5">
      <c r="A2724" s="10">
        <v>42115</v>
      </c>
      <c r="B2724" s="9">
        <v>23.73</v>
      </c>
      <c r="C2724">
        <f t="shared" si="126"/>
        <v>2015</v>
      </c>
      <c r="D2724">
        <f t="shared" si="127"/>
        <v>2</v>
      </c>
      <c r="E2724">
        <f t="shared" si="128"/>
        <v>1</v>
      </c>
    </row>
    <row r="2725" spans="1:5">
      <c r="A2725" s="10">
        <v>42116</v>
      </c>
      <c r="B2725" s="9">
        <v>24.195</v>
      </c>
      <c r="C2725">
        <f t="shared" si="126"/>
        <v>2015</v>
      </c>
      <c r="D2725">
        <f t="shared" si="127"/>
        <v>2</v>
      </c>
      <c r="E2725">
        <f t="shared" si="128"/>
        <v>1</v>
      </c>
    </row>
    <row r="2726" spans="1:5">
      <c r="A2726" s="10">
        <v>42117</v>
      </c>
      <c r="B2726" s="9">
        <v>24.219999000000001</v>
      </c>
      <c r="C2726">
        <f t="shared" si="126"/>
        <v>2015</v>
      </c>
      <c r="D2726">
        <f t="shared" si="127"/>
        <v>2</v>
      </c>
      <c r="E2726">
        <f t="shared" si="128"/>
        <v>1</v>
      </c>
    </row>
    <row r="2727" spans="1:5">
      <c r="A2727" s="10">
        <v>42118</v>
      </c>
      <c r="B2727" s="9">
        <v>25.405000999999999</v>
      </c>
      <c r="C2727">
        <f t="shared" si="126"/>
        <v>2015</v>
      </c>
      <c r="D2727">
        <f t="shared" si="127"/>
        <v>2</v>
      </c>
      <c r="E2727">
        <f t="shared" si="128"/>
        <v>1</v>
      </c>
    </row>
    <row r="2728" spans="1:5">
      <c r="A2728" s="10">
        <v>42121</v>
      </c>
      <c r="B2728" s="9">
        <v>26</v>
      </c>
      <c r="C2728">
        <f t="shared" si="126"/>
        <v>2015</v>
      </c>
      <c r="D2728">
        <f t="shared" si="127"/>
        <v>2</v>
      </c>
      <c r="E2728">
        <f t="shared" si="128"/>
        <v>1</v>
      </c>
    </row>
    <row r="2729" spans="1:5">
      <c r="A2729" s="10">
        <v>42122</v>
      </c>
      <c r="B2729" s="9">
        <v>26.49</v>
      </c>
      <c r="C2729">
        <f t="shared" si="126"/>
        <v>2015</v>
      </c>
      <c r="D2729">
        <f t="shared" si="127"/>
        <v>2</v>
      </c>
      <c r="E2729">
        <f t="shared" si="128"/>
        <v>1</v>
      </c>
    </row>
    <row r="2730" spans="1:5">
      <c r="A2730" s="10">
        <v>42123</v>
      </c>
      <c r="B2730" s="9">
        <v>26.535</v>
      </c>
      <c r="C2730">
        <f t="shared" si="126"/>
        <v>2015</v>
      </c>
      <c r="D2730">
        <f t="shared" si="127"/>
        <v>2</v>
      </c>
      <c r="E2730">
        <f t="shared" si="128"/>
        <v>1</v>
      </c>
    </row>
    <row r="2731" spans="1:5">
      <c r="A2731" s="10">
        <v>42124</v>
      </c>
      <c r="B2731" s="9">
        <v>26.195</v>
      </c>
      <c r="C2731">
        <f t="shared" si="126"/>
        <v>2015</v>
      </c>
      <c r="D2731">
        <f t="shared" si="127"/>
        <v>2</v>
      </c>
      <c r="E2731">
        <f t="shared" si="128"/>
        <v>1</v>
      </c>
    </row>
    <row r="2732" spans="1:5">
      <c r="A2732" s="10">
        <v>42128</v>
      </c>
      <c r="B2732" s="9">
        <v>25.995000999999998</v>
      </c>
      <c r="C2732">
        <f t="shared" si="126"/>
        <v>2015</v>
      </c>
      <c r="D2732">
        <f t="shared" si="127"/>
        <v>2</v>
      </c>
      <c r="E2732">
        <f t="shared" si="128"/>
        <v>1</v>
      </c>
    </row>
    <row r="2733" spans="1:5">
      <c r="A2733" s="10">
        <v>42129</v>
      </c>
      <c r="B2733" s="9">
        <v>25.195</v>
      </c>
      <c r="C2733">
        <f t="shared" si="126"/>
        <v>2015</v>
      </c>
      <c r="D2733">
        <f t="shared" si="127"/>
        <v>2</v>
      </c>
      <c r="E2733">
        <f t="shared" si="128"/>
        <v>1</v>
      </c>
    </row>
    <row r="2734" spans="1:5">
      <c r="A2734" s="10">
        <v>42130</v>
      </c>
      <c r="B2734" s="9">
        <v>25.485001</v>
      </c>
      <c r="C2734">
        <f t="shared" si="126"/>
        <v>2015</v>
      </c>
      <c r="D2734">
        <f t="shared" si="127"/>
        <v>2</v>
      </c>
      <c r="E2734">
        <f t="shared" si="128"/>
        <v>1</v>
      </c>
    </row>
    <row r="2735" spans="1:5">
      <c r="A2735" s="10">
        <v>42131</v>
      </c>
      <c r="B2735" s="9">
        <v>25.299999</v>
      </c>
      <c r="C2735">
        <f t="shared" si="126"/>
        <v>2015</v>
      </c>
      <c r="D2735">
        <f t="shared" si="127"/>
        <v>2</v>
      </c>
      <c r="E2735">
        <f t="shared" si="128"/>
        <v>1</v>
      </c>
    </row>
    <row r="2736" spans="1:5">
      <c r="A2736" s="10">
        <v>42132</v>
      </c>
      <c r="B2736" s="9">
        <v>26.309999000000001</v>
      </c>
      <c r="C2736">
        <f t="shared" si="126"/>
        <v>2015</v>
      </c>
      <c r="D2736">
        <f t="shared" si="127"/>
        <v>2</v>
      </c>
      <c r="E2736">
        <f t="shared" si="128"/>
        <v>1</v>
      </c>
    </row>
    <row r="2737" spans="1:5">
      <c r="A2737" s="10">
        <v>42135</v>
      </c>
      <c r="B2737" s="9">
        <v>28.940000999999999</v>
      </c>
      <c r="C2737">
        <f t="shared" si="126"/>
        <v>2015</v>
      </c>
      <c r="D2737">
        <f t="shared" si="127"/>
        <v>2</v>
      </c>
      <c r="E2737">
        <f t="shared" si="128"/>
        <v>1</v>
      </c>
    </row>
    <row r="2738" spans="1:5">
      <c r="A2738" s="10">
        <v>42136</v>
      </c>
      <c r="B2738" s="9">
        <v>29.450001</v>
      </c>
      <c r="C2738">
        <f t="shared" si="126"/>
        <v>2015</v>
      </c>
      <c r="D2738">
        <f t="shared" si="127"/>
        <v>2</v>
      </c>
      <c r="E2738">
        <f t="shared" si="128"/>
        <v>1</v>
      </c>
    </row>
    <row r="2739" spans="1:5">
      <c r="A2739" s="10">
        <v>42137</v>
      </c>
      <c r="B2739" s="9">
        <v>28.695</v>
      </c>
      <c r="C2739">
        <f t="shared" si="126"/>
        <v>2015</v>
      </c>
      <c r="D2739">
        <f t="shared" si="127"/>
        <v>2</v>
      </c>
      <c r="E2739">
        <f t="shared" si="128"/>
        <v>1</v>
      </c>
    </row>
    <row r="2740" spans="1:5">
      <c r="A2740" s="10">
        <v>42138</v>
      </c>
      <c r="B2740" s="9">
        <v>29.295000000000002</v>
      </c>
      <c r="C2740">
        <f t="shared" si="126"/>
        <v>2015</v>
      </c>
      <c r="D2740">
        <f t="shared" si="127"/>
        <v>2</v>
      </c>
      <c r="E2740">
        <f t="shared" si="128"/>
        <v>1</v>
      </c>
    </row>
    <row r="2741" spans="1:5">
      <c r="A2741" s="10">
        <v>42139</v>
      </c>
      <c r="B2741" s="9">
        <v>28.83</v>
      </c>
      <c r="C2741">
        <f t="shared" si="126"/>
        <v>2015</v>
      </c>
      <c r="D2741">
        <f t="shared" si="127"/>
        <v>2</v>
      </c>
      <c r="E2741">
        <f t="shared" si="128"/>
        <v>1</v>
      </c>
    </row>
    <row r="2742" spans="1:5">
      <c r="A2742" s="10">
        <v>42142</v>
      </c>
      <c r="B2742" s="9">
        <v>28.25</v>
      </c>
      <c r="C2742">
        <f t="shared" si="126"/>
        <v>2015</v>
      </c>
      <c r="D2742">
        <f t="shared" si="127"/>
        <v>2</v>
      </c>
      <c r="E2742">
        <f t="shared" si="128"/>
        <v>1</v>
      </c>
    </row>
    <row r="2743" spans="1:5">
      <c r="A2743" s="10">
        <v>42143</v>
      </c>
      <c r="B2743" s="9">
        <v>30.215</v>
      </c>
      <c r="C2743">
        <f t="shared" si="126"/>
        <v>2015</v>
      </c>
      <c r="D2743">
        <f t="shared" si="127"/>
        <v>2</v>
      </c>
      <c r="E2743">
        <f t="shared" si="128"/>
        <v>1</v>
      </c>
    </row>
    <row r="2744" spans="1:5">
      <c r="A2744" s="10">
        <v>42144</v>
      </c>
      <c r="B2744" s="9">
        <v>30.055</v>
      </c>
      <c r="C2744">
        <f t="shared" si="126"/>
        <v>2015</v>
      </c>
      <c r="D2744">
        <f t="shared" si="127"/>
        <v>2</v>
      </c>
      <c r="E2744">
        <f t="shared" si="128"/>
        <v>1</v>
      </c>
    </row>
    <row r="2745" spans="1:5">
      <c r="A2745" s="10">
        <v>42145</v>
      </c>
      <c r="B2745" s="9">
        <v>32.075001</v>
      </c>
      <c r="C2745">
        <f t="shared" si="126"/>
        <v>2015</v>
      </c>
      <c r="D2745">
        <f t="shared" si="127"/>
        <v>2</v>
      </c>
      <c r="E2745">
        <f t="shared" si="128"/>
        <v>1</v>
      </c>
    </row>
    <row r="2746" spans="1:5">
      <c r="A2746" s="10">
        <v>42146</v>
      </c>
      <c r="B2746" s="9">
        <v>32.340000000000003</v>
      </c>
      <c r="C2746">
        <f t="shared" si="126"/>
        <v>2015</v>
      </c>
      <c r="D2746">
        <f t="shared" si="127"/>
        <v>2</v>
      </c>
      <c r="E2746">
        <f t="shared" si="128"/>
        <v>1</v>
      </c>
    </row>
    <row r="2747" spans="1:5">
      <c r="A2747" s="10">
        <v>42149</v>
      </c>
      <c r="B2747" s="9">
        <v>32.595001000000003</v>
      </c>
      <c r="C2747">
        <f t="shared" si="126"/>
        <v>2015</v>
      </c>
      <c r="D2747">
        <f t="shared" si="127"/>
        <v>2</v>
      </c>
      <c r="E2747">
        <f t="shared" si="128"/>
        <v>1</v>
      </c>
    </row>
    <row r="2748" spans="1:5">
      <c r="A2748" s="10">
        <v>42150</v>
      </c>
      <c r="B2748" s="9">
        <v>33.014999000000003</v>
      </c>
      <c r="C2748">
        <f t="shared" si="126"/>
        <v>2015</v>
      </c>
      <c r="D2748">
        <f t="shared" si="127"/>
        <v>2</v>
      </c>
      <c r="E2748">
        <f t="shared" si="128"/>
        <v>1</v>
      </c>
    </row>
    <row r="2749" spans="1:5">
      <c r="A2749" s="10">
        <v>42151</v>
      </c>
      <c r="B2749" s="9">
        <v>32.130001</v>
      </c>
      <c r="C2749">
        <f t="shared" si="126"/>
        <v>2015</v>
      </c>
      <c r="D2749">
        <f t="shared" si="127"/>
        <v>2</v>
      </c>
      <c r="E2749">
        <f t="shared" si="128"/>
        <v>1</v>
      </c>
    </row>
    <row r="2750" spans="1:5">
      <c r="A2750" s="10">
        <v>42152</v>
      </c>
      <c r="B2750" s="9">
        <v>30.475000000000001</v>
      </c>
      <c r="C2750">
        <f t="shared" si="126"/>
        <v>2015</v>
      </c>
      <c r="D2750">
        <f t="shared" si="127"/>
        <v>2</v>
      </c>
      <c r="E2750">
        <f t="shared" si="128"/>
        <v>1</v>
      </c>
    </row>
    <row r="2751" spans="1:5">
      <c r="A2751" s="10">
        <v>42153</v>
      </c>
      <c r="B2751" s="9">
        <v>31.4</v>
      </c>
      <c r="C2751">
        <f t="shared" si="126"/>
        <v>2015</v>
      </c>
      <c r="D2751">
        <f t="shared" si="127"/>
        <v>2</v>
      </c>
      <c r="E2751">
        <f t="shared" si="128"/>
        <v>1</v>
      </c>
    </row>
    <row r="2752" spans="1:5">
      <c r="A2752" s="10">
        <v>42156</v>
      </c>
      <c r="B2752" s="9">
        <v>32.419998</v>
      </c>
      <c r="C2752">
        <f t="shared" si="126"/>
        <v>2015</v>
      </c>
      <c r="D2752">
        <f t="shared" si="127"/>
        <v>2</v>
      </c>
      <c r="E2752">
        <f t="shared" si="128"/>
        <v>1</v>
      </c>
    </row>
    <row r="2753" spans="1:5">
      <c r="A2753" s="10">
        <v>42157</v>
      </c>
      <c r="B2753" s="9">
        <v>34.610000999999997</v>
      </c>
      <c r="C2753">
        <f t="shared" si="126"/>
        <v>2015</v>
      </c>
      <c r="D2753">
        <f t="shared" si="127"/>
        <v>2</v>
      </c>
      <c r="E2753">
        <f t="shared" si="128"/>
        <v>1</v>
      </c>
    </row>
    <row r="2754" spans="1:5">
      <c r="A2754" s="10">
        <v>42158</v>
      </c>
      <c r="B2754" s="9">
        <v>34.825001</v>
      </c>
      <c r="C2754">
        <f t="shared" si="126"/>
        <v>2015</v>
      </c>
      <c r="D2754">
        <f t="shared" si="127"/>
        <v>2</v>
      </c>
      <c r="E2754">
        <f t="shared" si="128"/>
        <v>1</v>
      </c>
    </row>
    <row r="2755" spans="1:5">
      <c r="A2755" s="10">
        <v>42159</v>
      </c>
      <c r="B2755" s="9">
        <v>33.485000999999997</v>
      </c>
      <c r="C2755">
        <f t="shared" ref="C2755:C2818" si="129">YEAR(A2755)</f>
        <v>2015</v>
      </c>
      <c r="D2755">
        <f t="shared" ref="D2755:D2818" si="130">ROUNDUP(MONTH(A2755)/3,0)</f>
        <v>2</v>
      </c>
      <c r="E2755">
        <f t="shared" ref="E2755:E2818" si="131">ROUND((D2755/2),0)</f>
        <v>1</v>
      </c>
    </row>
    <row r="2756" spans="1:5">
      <c r="A2756" s="10">
        <v>42160</v>
      </c>
      <c r="B2756" s="9">
        <v>35.424999</v>
      </c>
      <c r="C2756">
        <f t="shared" si="129"/>
        <v>2015</v>
      </c>
      <c r="D2756">
        <f t="shared" si="130"/>
        <v>2</v>
      </c>
      <c r="E2756">
        <f t="shared" si="131"/>
        <v>1</v>
      </c>
    </row>
    <row r="2757" spans="1:5">
      <c r="A2757" s="10">
        <v>42163</v>
      </c>
      <c r="B2757" s="9">
        <v>34.380001</v>
      </c>
      <c r="C2757">
        <f t="shared" si="129"/>
        <v>2015</v>
      </c>
      <c r="D2757">
        <f t="shared" si="130"/>
        <v>2</v>
      </c>
      <c r="E2757">
        <f t="shared" si="131"/>
        <v>1</v>
      </c>
    </row>
    <row r="2758" spans="1:5">
      <c r="A2758" s="10">
        <v>42164</v>
      </c>
      <c r="B2758" s="9">
        <v>33.990001999999997</v>
      </c>
      <c r="C2758">
        <f t="shared" si="129"/>
        <v>2015</v>
      </c>
      <c r="D2758">
        <f t="shared" si="130"/>
        <v>2</v>
      </c>
      <c r="E2758">
        <f t="shared" si="131"/>
        <v>1</v>
      </c>
    </row>
    <row r="2759" spans="1:5">
      <c r="A2759" s="10">
        <v>42165</v>
      </c>
      <c r="B2759" s="9">
        <v>34.465000000000003</v>
      </c>
      <c r="C2759">
        <f t="shared" si="129"/>
        <v>2015</v>
      </c>
      <c r="D2759">
        <f t="shared" si="130"/>
        <v>2</v>
      </c>
      <c r="E2759">
        <f t="shared" si="131"/>
        <v>1</v>
      </c>
    </row>
    <row r="2760" spans="1:5">
      <c r="A2760" s="10">
        <v>42166</v>
      </c>
      <c r="B2760" s="9">
        <v>35.520000000000003</v>
      </c>
      <c r="C2760">
        <f t="shared" si="129"/>
        <v>2015</v>
      </c>
      <c r="D2760">
        <f t="shared" si="130"/>
        <v>2</v>
      </c>
      <c r="E2760">
        <f t="shared" si="131"/>
        <v>1</v>
      </c>
    </row>
    <row r="2761" spans="1:5">
      <c r="A2761" s="10">
        <v>42167</v>
      </c>
      <c r="B2761" s="9">
        <v>36.509998000000003</v>
      </c>
      <c r="C2761">
        <f t="shared" si="129"/>
        <v>2015</v>
      </c>
      <c r="D2761">
        <f t="shared" si="130"/>
        <v>2</v>
      </c>
      <c r="E2761">
        <f t="shared" si="131"/>
        <v>1</v>
      </c>
    </row>
    <row r="2762" spans="1:5">
      <c r="A2762" s="10">
        <v>42170</v>
      </c>
      <c r="B2762" s="9">
        <v>36.604999999999997</v>
      </c>
      <c r="C2762">
        <f t="shared" si="129"/>
        <v>2015</v>
      </c>
      <c r="D2762">
        <f t="shared" si="130"/>
        <v>2</v>
      </c>
      <c r="E2762">
        <f t="shared" si="131"/>
        <v>1</v>
      </c>
    </row>
    <row r="2763" spans="1:5">
      <c r="A2763" s="10">
        <v>42171</v>
      </c>
      <c r="B2763" s="9">
        <v>35.494999</v>
      </c>
      <c r="C2763">
        <f t="shared" si="129"/>
        <v>2015</v>
      </c>
      <c r="D2763">
        <f t="shared" si="130"/>
        <v>2</v>
      </c>
      <c r="E2763">
        <f t="shared" si="131"/>
        <v>1</v>
      </c>
    </row>
    <row r="2764" spans="1:5">
      <c r="A2764" s="10">
        <v>42172</v>
      </c>
      <c r="B2764" s="9">
        <v>34.880001</v>
      </c>
      <c r="C2764">
        <f t="shared" si="129"/>
        <v>2015</v>
      </c>
      <c r="D2764">
        <f t="shared" si="130"/>
        <v>2</v>
      </c>
      <c r="E2764">
        <f t="shared" si="131"/>
        <v>1</v>
      </c>
    </row>
    <row r="2765" spans="1:5">
      <c r="A2765" s="10">
        <v>42173</v>
      </c>
      <c r="B2765" s="9">
        <v>32.595001000000003</v>
      </c>
      <c r="C2765">
        <f t="shared" si="129"/>
        <v>2015</v>
      </c>
      <c r="D2765">
        <f t="shared" si="130"/>
        <v>2</v>
      </c>
      <c r="E2765">
        <f t="shared" si="131"/>
        <v>1</v>
      </c>
    </row>
    <row r="2766" spans="1:5">
      <c r="A2766" s="10">
        <v>42174</v>
      </c>
      <c r="B2766" s="9">
        <v>29.860001</v>
      </c>
      <c r="C2766">
        <f t="shared" si="129"/>
        <v>2015</v>
      </c>
      <c r="D2766">
        <f t="shared" si="130"/>
        <v>2</v>
      </c>
      <c r="E2766">
        <f t="shared" si="131"/>
        <v>1</v>
      </c>
    </row>
    <row r="2767" spans="1:5">
      <c r="A2767" s="10">
        <v>42178</v>
      </c>
      <c r="B2767" s="9">
        <v>30.774999999999999</v>
      </c>
      <c r="C2767">
        <f t="shared" si="129"/>
        <v>2015</v>
      </c>
      <c r="D2767">
        <f t="shared" si="130"/>
        <v>2</v>
      </c>
      <c r="E2767">
        <f t="shared" si="131"/>
        <v>1</v>
      </c>
    </row>
    <row r="2768" spans="1:5">
      <c r="A2768" s="10">
        <v>42179</v>
      </c>
      <c r="B2768" s="9">
        <v>30.514999</v>
      </c>
      <c r="C2768">
        <f t="shared" si="129"/>
        <v>2015</v>
      </c>
      <c r="D2768">
        <f t="shared" si="130"/>
        <v>2</v>
      </c>
      <c r="E2768">
        <f t="shared" si="131"/>
        <v>1</v>
      </c>
    </row>
    <row r="2769" spans="1:5">
      <c r="A2769" s="10">
        <v>42180</v>
      </c>
      <c r="B2769" s="9">
        <v>28.445</v>
      </c>
      <c r="C2769">
        <f t="shared" si="129"/>
        <v>2015</v>
      </c>
      <c r="D2769">
        <f t="shared" si="130"/>
        <v>2</v>
      </c>
      <c r="E2769">
        <f t="shared" si="131"/>
        <v>1</v>
      </c>
    </row>
    <row r="2770" spans="1:5">
      <c r="A2770" s="10">
        <v>42181</v>
      </c>
      <c r="B2770" s="9">
        <v>25.674999</v>
      </c>
      <c r="C2770">
        <f t="shared" si="129"/>
        <v>2015</v>
      </c>
      <c r="D2770">
        <f t="shared" si="130"/>
        <v>2</v>
      </c>
      <c r="E2770">
        <f t="shared" si="131"/>
        <v>1</v>
      </c>
    </row>
    <row r="2771" spans="1:5">
      <c r="A2771" s="10">
        <v>42184</v>
      </c>
      <c r="B2771" s="9">
        <v>26.434999000000001</v>
      </c>
      <c r="C2771">
        <f t="shared" si="129"/>
        <v>2015</v>
      </c>
      <c r="D2771">
        <f t="shared" si="130"/>
        <v>2</v>
      </c>
      <c r="E2771">
        <f t="shared" si="131"/>
        <v>1</v>
      </c>
    </row>
    <row r="2772" spans="1:5">
      <c r="A2772" s="10">
        <v>42185</v>
      </c>
      <c r="B2772" s="9">
        <v>29.065000999999999</v>
      </c>
      <c r="C2772">
        <f t="shared" si="129"/>
        <v>2015</v>
      </c>
      <c r="D2772">
        <f t="shared" si="130"/>
        <v>2</v>
      </c>
      <c r="E2772">
        <f t="shared" si="131"/>
        <v>1</v>
      </c>
    </row>
    <row r="2773" spans="1:5">
      <c r="A2773" s="10">
        <v>42186</v>
      </c>
      <c r="B2773" s="9">
        <v>28.690000999999999</v>
      </c>
      <c r="C2773">
        <f t="shared" si="129"/>
        <v>2015</v>
      </c>
      <c r="D2773">
        <f t="shared" si="130"/>
        <v>3</v>
      </c>
      <c r="E2773">
        <f t="shared" si="131"/>
        <v>2</v>
      </c>
    </row>
    <row r="2774" spans="1:5">
      <c r="A2774" s="10">
        <v>42187</v>
      </c>
      <c r="B2774" s="9">
        <v>28.135000000000002</v>
      </c>
      <c r="C2774">
        <f t="shared" si="129"/>
        <v>2015</v>
      </c>
      <c r="D2774">
        <f t="shared" si="130"/>
        <v>3</v>
      </c>
      <c r="E2774">
        <f t="shared" si="131"/>
        <v>2</v>
      </c>
    </row>
    <row r="2775" spans="1:5">
      <c r="A2775" s="10">
        <v>42188</v>
      </c>
      <c r="B2775" s="9">
        <v>25.780000999999999</v>
      </c>
      <c r="C2775">
        <f t="shared" si="129"/>
        <v>2015</v>
      </c>
      <c r="D2775">
        <f t="shared" si="130"/>
        <v>3</v>
      </c>
      <c r="E2775">
        <f t="shared" si="131"/>
        <v>2</v>
      </c>
    </row>
    <row r="2776" spans="1:5">
      <c r="A2776" s="10">
        <v>42191</v>
      </c>
      <c r="B2776" s="9">
        <v>24.754999000000002</v>
      </c>
      <c r="C2776">
        <f t="shared" si="129"/>
        <v>2015</v>
      </c>
      <c r="D2776">
        <f t="shared" si="130"/>
        <v>3</v>
      </c>
      <c r="E2776">
        <f t="shared" si="131"/>
        <v>2</v>
      </c>
    </row>
    <row r="2777" spans="1:5">
      <c r="A2777" s="10">
        <v>42192</v>
      </c>
      <c r="B2777" s="9">
        <v>24.754999000000002</v>
      </c>
      <c r="C2777">
        <f t="shared" si="129"/>
        <v>2015</v>
      </c>
      <c r="D2777">
        <f t="shared" si="130"/>
        <v>3</v>
      </c>
      <c r="E2777">
        <f t="shared" si="131"/>
        <v>2</v>
      </c>
    </row>
    <row r="2778" spans="1:5">
      <c r="A2778" s="10">
        <v>42193</v>
      </c>
      <c r="B2778" s="9">
        <v>24.754999000000002</v>
      </c>
      <c r="C2778">
        <f t="shared" si="129"/>
        <v>2015</v>
      </c>
      <c r="D2778">
        <f t="shared" si="130"/>
        <v>3</v>
      </c>
      <c r="E2778">
        <f t="shared" si="131"/>
        <v>2</v>
      </c>
    </row>
    <row r="2779" spans="1:5">
      <c r="A2779" s="10">
        <v>42194</v>
      </c>
      <c r="B2779" s="9">
        <v>24.754999000000002</v>
      </c>
      <c r="C2779">
        <f t="shared" si="129"/>
        <v>2015</v>
      </c>
      <c r="D2779">
        <f t="shared" si="130"/>
        <v>3</v>
      </c>
      <c r="E2779">
        <f t="shared" si="131"/>
        <v>2</v>
      </c>
    </row>
    <row r="2780" spans="1:5">
      <c r="A2780" s="10">
        <v>42195</v>
      </c>
      <c r="B2780" s="9">
        <v>24.754999000000002</v>
      </c>
      <c r="C2780">
        <f t="shared" si="129"/>
        <v>2015</v>
      </c>
      <c r="D2780">
        <f t="shared" si="130"/>
        <v>3</v>
      </c>
      <c r="E2780">
        <f t="shared" si="131"/>
        <v>2</v>
      </c>
    </row>
    <row r="2781" spans="1:5">
      <c r="A2781" s="10">
        <v>42198</v>
      </c>
      <c r="B2781" s="9">
        <v>27.23</v>
      </c>
      <c r="C2781">
        <f t="shared" si="129"/>
        <v>2015</v>
      </c>
      <c r="D2781">
        <f t="shared" si="130"/>
        <v>3</v>
      </c>
      <c r="E2781">
        <f t="shared" si="131"/>
        <v>2</v>
      </c>
    </row>
    <row r="2782" spans="1:5">
      <c r="A2782" s="10">
        <v>42199</v>
      </c>
      <c r="B2782" s="9">
        <v>29.954999999999998</v>
      </c>
      <c r="C2782">
        <f t="shared" si="129"/>
        <v>2015</v>
      </c>
      <c r="D2782">
        <f t="shared" si="130"/>
        <v>3</v>
      </c>
      <c r="E2782">
        <f t="shared" si="131"/>
        <v>2</v>
      </c>
    </row>
    <row r="2783" spans="1:5">
      <c r="A2783" s="10">
        <v>42200</v>
      </c>
      <c r="B2783" s="9">
        <v>26.959999</v>
      </c>
      <c r="C2783">
        <f t="shared" si="129"/>
        <v>2015</v>
      </c>
      <c r="D2783">
        <f t="shared" si="130"/>
        <v>3</v>
      </c>
      <c r="E2783">
        <f t="shared" si="131"/>
        <v>2</v>
      </c>
    </row>
    <row r="2784" spans="1:5">
      <c r="A2784" s="10">
        <v>42201</v>
      </c>
      <c r="B2784" s="9">
        <v>27.950001</v>
      </c>
      <c r="C2784">
        <f t="shared" si="129"/>
        <v>2015</v>
      </c>
      <c r="D2784">
        <f t="shared" si="130"/>
        <v>3</v>
      </c>
      <c r="E2784">
        <f t="shared" si="131"/>
        <v>2</v>
      </c>
    </row>
    <row r="2785" spans="1:5">
      <c r="A2785" s="10">
        <v>42202</v>
      </c>
      <c r="B2785" s="9">
        <v>29.450001</v>
      </c>
      <c r="C2785">
        <f t="shared" si="129"/>
        <v>2015</v>
      </c>
      <c r="D2785">
        <f t="shared" si="130"/>
        <v>3</v>
      </c>
      <c r="E2785">
        <f t="shared" si="131"/>
        <v>2</v>
      </c>
    </row>
    <row r="2786" spans="1:5">
      <c r="A2786" s="10">
        <v>42205</v>
      </c>
      <c r="B2786" s="9">
        <v>28.799999</v>
      </c>
      <c r="C2786">
        <f t="shared" si="129"/>
        <v>2015</v>
      </c>
      <c r="D2786">
        <f t="shared" si="130"/>
        <v>3</v>
      </c>
      <c r="E2786">
        <f t="shared" si="131"/>
        <v>2</v>
      </c>
    </row>
    <row r="2787" spans="1:5">
      <c r="A2787" s="10">
        <v>42206</v>
      </c>
      <c r="B2787" s="9">
        <v>28.889999</v>
      </c>
      <c r="C2787">
        <f t="shared" si="129"/>
        <v>2015</v>
      </c>
      <c r="D2787">
        <f t="shared" si="130"/>
        <v>3</v>
      </c>
      <c r="E2787">
        <f t="shared" si="131"/>
        <v>2</v>
      </c>
    </row>
    <row r="2788" spans="1:5">
      <c r="A2788" s="10">
        <v>42207</v>
      </c>
      <c r="B2788" s="9">
        <v>28.290001</v>
      </c>
      <c r="C2788">
        <f t="shared" si="129"/>
        <v>2015</v>
      </c>
      <c r="D2788">
        <f t="shared" si="130"/>
        <v>3</v>
      </c>
      <c r="E2788">
        <f t="shared" si="131"/>
        <v>2</v>
      </c>
    </row>
    <row r="2789" spans="1:5">
      <c r="A2789" s="10">
        <v>42208</v>
      </c>
      <c r="B2789" s="9">
        <v>29.379999000000002</v>
      </c>
      <c r="C2789">
        <f t="shared" si="129"/>
        <v>2015</v>
      </c>
      <c r="D2789">
        <f t="shared" si="130"/>
        <v>3</v>
      </c>
      <c r="E2789">
        <f t="shared" si="131"/>
        <v>2</v>
      </c>
    </row>
    <row r="2790" spans="1:5">
      <c r="A2790" s="10">
        <v>42209</v>
      </c>
      <c r="B2790" s="9">
        <v>27.959999</v>
      </c>
      <c r="C2790">
        <f t="shared" si="129"/>
        <v>2015</v>
      </c>
      <c r="D2790">
        <f t="shared" si="130"/>
        <v>3</v>
      </c>
      <c r="E2790">
        <f t="shared" si="131"/>
        <v>2</v>
      </c>
    </row>
    <row r="2791" spans="1:5">
      <c r="A2791" s="10">
        <v>42212</v>
      </c>
      <c r="B2791" s="9">
        <v>25.16</v>
      </c>
      <c r="C2791">
        <f t="shared" si="129"/>
        <v>2015</v>
      </c>
      <c r="D2791">
        <f t="shared" si="130"/>
        <v>3</v>
      </c>
      <c r="E2791">
        <f t="shared" si="131"/>
        <v>2</v>
      </c>
    </row>
    <row r="2792" spans="1:5">
      <c r="A2792" s="10">
        <v>42213</v>
      </c>
      <c r="B2792" s="9">
        <v>24.09</v>
      </c>
      <c r="C2792">
        <f t="shared" si="129"/>
        <v>2015</v>
      </c>
      <c r="D2792">
        <f t="shared" si="130"/>
        <v>3</v>
      </c>
      <c r="E2792">
        <f t="shared" si="131"/>
        <v>2</v>
      </c>
    </row>
    <row r="2793" spans="1:5">
      <c r="A2793" s="10">
        <v>42214</v>
      </c>
      <c r="B2793" s="9">
        <v>24.690000999999999</v>
      </c>
      <c r="C2793">
        <f t="shared" si="129"/>
        <v>2015</v>
      </c>
      <c r="D2793">
        <f t="shared" si="130"/>
        <v>3</v>
      </c>
      <c r="E2793">
        <f t="shared" si="131"/>
        <v>2</v>
      </c>
    </row>
    <row r="2794" spans="1:5">
      <c r="A2794" s="10">
        <v>42215</v>
      </c>
      <c r="B2794" s="9">
        <v>23.16</v>
      </c>
      <c r="C2794">
        <f t="shared" si="129"/>
        <v>2015</v>
      </c>
      <c r="D2794">
        <f t="shared" si="130"/>
        <v>3</v>
      </c>
      <c r="E2794">
        <f t="shared" si="131"/>
        <v>2</v>
      </c>
    </row>
    <row r="2795" spans="1:5">
      <c r="A2795" s="10">
        <v>42216</v>
      </c>
      <c r="B2795" s="9">
        <v>23.26</v>
      </c>
      <c r="C2795">
        <f t="shared" si="129"/>
        <v>2015</v>
      </c>
      <c r="D2795">
        <f t="shared" si="130"/>
        <v>3</v>
      </c>
      <c r="E2795">
        <f t="shared" si="131"/>
        <v>2</v>
      </c>
    </row>
    <row r="2796" spans="1:5">
      <c r="A2796" s="10">
        <v>42219</v>
      </c>
      <c r="B2796" s="9">
        <v>24.120000999999998</v>
      </c>
      <c r="C2796">
        <f t="shared" si="129"/>
        <v>2015</v>
      </c>
      <c r="D2796">
        <f t="shared" si="130"/>
        <v>3</v>
      </c>
      <c r="E2796">
        <f t="shared" si="131"/>
        <v>2</v>
      </c>
    </row>
    <row r="2797" spans="1:5">
      <c r="A2797" s="10">
        <v>42220</v>
      </c>
      <c r="B2797" s="9">
        <v>24.290001</v>
      </c>
      <c r="C2797">
        <f t="shared" si="129"/>
        <v>2015</v>
      </c>
      <c r="D2797">
        <f t="shared" si="130"/>
        <v>3</v>
      </c>
      <c r="E2797">
        <f t="shared" si="131"/>
        <v>2</v>
      </c>
    </row>
    <row r="2798" spans="1:5">
      <c r="A2798" s="10">
        <v>42221</v>
      </c>
      <c r="B2798" s="9">
        <v>23.34</v>
      </c>
      <c r="C2798">
        <f t="shared" si="129"/>
        <v>2015</v>
      </c>
      <c r="D2798">
        <f t="shared" si="130"/>
        <v>3</v>
      </c>
      <c r="E2798">
        <f t="shared" si="131"/>
        <v>2</v>
      </c>
    </row>
    <row r="2799" spans="1:5">
      <c r="A2799" s="10">
        <v>42222</v>
      </c>
      <c r="B2799" s="9">
        <v>22.559999000000001</v>
      </c>
      <c r="C2799">
        <f t="shared" si="129"/>
        <v>2015</v>
      </c>
      <c r="D2799">
        <f t="shared" si="130"/>
        <v>3</v>
      </c>
      <c r="E2799">
        <f t="shared" si="131"/>
        <v>2</v>
      </c>
    </row>
    <row r="2800" spans="1:5">
      <c r="A2800" s="10">
        <v>42223</v>
      </c>
      <c r="B2800" s="9">
        <v>23.030000999999999</v>
      </c>
      <c r="C2800">
        <f t="shared" si="129"/>
        <v>2015</v>
      </c>
      <c r="D2800">
        <f t="shared" si="130"/>
        <v>3</v>
      </c>
      <c r="E2800">
        <f t="shared" si="131"/>
        <v>2</v>
      </c>
    </row>
    <row r="2801" spans="1:5">
      <c r="A2801" s="10">
        <v>42226</v>
      </c>
      <c r="B2801" s="9">
        <v>25.32</v>
      </c>
      <c r="C2801">
        <f t="shared" si="129"/>
        <v>2015</v>
      </c>
      <c r="D2801">
        <f t="shared" si="130"/>
        <v>3</v>
      </c>
      <c r="E2801">
        <f t="shared" si="131"/>
        <v>2</v>
      </c>
    </row>
    <row r="2802" spans="1:5">
      <c r="A2802" s="10">
        <v>42227</v>
      </c>
      <c r="B2802" s="9">
        <v>24.969999000000001</v>
      </c>
      <c r="C2802">
        <f t="shared" si="129"/>
        <v>2015</v>
      </c>
      <c r="D2802">
        <f t="shared" si="130"/>
        <v>3</v>
      </c>
      <c r="E2802">
        <f t="shared" si="131"/>
        <v>2</v>
      </c>
    </row>
    <row r="2803" spans="1:5">
      <c r="A2803" s="10">
        <v>42228</v>
      </c>
      <c r="B2803" s="9">
        <v>24.99</v>
      </c>
      <c r="C2803">
        <f t="shared" si="129"/>
        <v>2015</v>
      </c>
      <c r="D2803">
        <f t="shared" si="130"/>
        <v>3</v>
      </c>
      <c r="E2803">
        <f t="shared" si="131"/>
        <v>2</v>
      </c>
    </row>
    <row r="2804" spans="1:5">
      <c r="A2804" s="10">
        <v>42229</v>
      </c>
      <c r="B2804" s="9">
        <v>25</v>
      </c>
      <c r="C2804">
        <f t="shared" si="129"/>
        <v>2015</v>
      </c>
      <c r="D2804">
        <f t="shared" si="130"/>
        <v>3</v>
      </c>
      <c r="E2804">
        <f t="shared" si="131"/>
        <v>2</v>
      </c>
    </row>
    <row r="2805" spans="1:5">
      <c r="A2805" s="10">
        <v>42230</v>
      </c>
      <c r="B2805" s="9">
        <v>24.870000999999998</v>
      </c>
      <c r="C2805">
        <f t="shared" si="129"/>
        <v>2015</v>
      </c>
      <c r="D2805">
        <f t="shared" si="130"/>
        <v>3</v>
      </c>
      <c r="E2805">
        <f t="shared" si="131"/>
        <v>2</v>
      </c>
    </row>
    <row r="2806" spans="1:5">
      <c r="A2806" s="10">
        <v>42233</v>
      </c>
      <c r="B2806" s="9">
        <v>24.92</v>
      </c>
      <c r="C2806">
        <f t="shared" si="129"/>
        <v>2015</v>
      </c>
      <c r="D2806">
        <f t="shared" si="130"/>
        <v>3</v>
      </c>
      <c r="E2806">
        <f t="shared" si="131"/>
        <v>2</v>
      </c>
    </row>
    <row r="2807" spans="1:5">
      <c r="A2807" s="10">
        <v>42234</v>
      </c>
      <c r="B2807" s="9">
        <v>22.65</v>
      </c>
      <c r="C2807">
        <f t="shared" si="129"/>
        <v>2015</v>
      </c>
      <c r="D2807">
        <f t="shared" si="130"/>
        <v>3</v>
      </c>
      <c r="E2807">
        <f t="shared" si="131"/>
        <v>2</v>
      </c>
    </row>
    <row r="2808" spans="1:5">
      <c r="A2808" s="10">
        <v>42235</v>
      </c>
      <c r="B2808" s="9">
        <v>23.34</v>
      </c>
      <c r="C2808">
        <f t="shared" si="129"/>
        <v>2015</v>
      </c>
      <c r="D2808">
        <f t="shared" si="130"/>
        <v>3</v>
      </c>
      <c r="E2808">
        <f t="shared" si="131"/>
        <v>2</v>
      </c>
    </row>
    <row r="2809" spans="1:5">
      <c r="A2809" s="10">
        <v>42236</v>
      </c>
      <c r="B2809" s="9">
        <v>22.469999000000001</v>
      </c>
      <c r="C2809">
        <f t="shared" si="129"/>
        <v>2015</v>
      </c>
      <c r="D2809">
        <f t="shared" si="130"/>
        <v>3</v>
      </c>
      <c r="E2809">
        <f t="shared" si="131"/>
        <v>2</v>
      </c>
    </row>
    <row r="2810" spans="1:5">
      <c r="A2810" s="10">
        <v>42237</v>
      </c>
      <c r="B2810" s="9">
        <v>20.76</v>
      </c>
      <c r="C2810">
        <f t="shared" si="129"/>
        <v>2015</v>
      </c>
      <c r="D2810">
        <f t="shared" si="130"/>
        <v>3</v>
      </c>
      <c r="E2810">
        <f t="shared" si="131"/>
        <v>2</v>
      </c>
    </row>
    <row r="2811" spans="1:5">
      <c r="A2811" s="10">
        <v>42240</v>
      </c>
      <c r="B2811" s="9">
        <v>18.68</v>
      </c>
      <c r="C2811">
        <f t="shared" si="129"/>
        <v>2015</v>
      </c>
      <c r="D2811">
        <f t="shared" si="130"/>
        <v>3</v>
      </c>
      <c r="E2811">
        <f t="shared" si="131"/>
        <v>2</v>
      </c>
    </row>
    <row r="2812" spans="1:5">
      <c r="A2812" s="10">
        <v>42241</v>
      </c>
      <c r="B2812" s="9">
        <v>16.809999000000001</v>
      </c>
      <c r="C2812">
        <f t="shared" si="129"/>
        <v>2015</v>
      </c>
      <c r="D2812">
        <f t="shared" si="130"/>
        <v>3</v>
      </c>
      <c r="E2812">
        <f t="shared" si="131"/>
        <v>2</v>
      </c>
    </row>
    <row r="2813" spans="1:5">
      <c r="A2813" s="10">
        <v>42242</v>
      </c>
      <c r="B2813" s="9">
        <v>15.13</v>
      </c>
      <c r="C2813">
        <f t="shared" si="129"/>
        <v>2015</v>
      </c>
      <c r="D2813">
        <f t="shared" si="130"/>
        <v>3</v>
      </c>
      <c r="E2813">
        <f t="shared" si="131"/>
        <v>2</v>
      </c>
    </row>
    <row r="2814" spans="1:5">
      <c r="A2814" s="10">
        <v>42243</v>
      </c>
      <c r="B2814" s="9">
        <v>15.18</v>
      </c>
      <c r="C2814">
        <f t="shared" si="129"/>
        <v>2015</v>
      </c>
      <c r="D2814">
        <f t="shared" si="130"/>
        <v>3</v>
      </c>
      <c r="E2814">
        <f t="shared" si="131"/>
        <v>2</v>
      </c>
    </row>
    <row r="2815" spans="1:5">
      <c r="A2815" s="10">
        <v>42244</v>
      </c>
      <c r="B2815" s="9">
        <v>16.700001</v>
      </c>
      <c r="C2815">
        <f t="shared" si="129"/>
        <v>2015</v>
      </c>
      <c r="D2815">
        <f t="shared" si="130"/>
        <v>3</v>
      </c>
      <c r="E2815">
        <f t="shared" si="131"/>
        <v>2</v>
      </c>
    </row>
    <row r="2816" spans="1:5">
      <c r="A2816" s="10">
        <v>42247</v>
      </c>
      <c r="B2816" s="9">
        <v>16.469999000000001</v>
      </c>
      <c r="C2816">
        <f t="shared" si="129"/>
        <v>2015</v>
      </c>
      <c r="D2816">
        <f t="shared" si="130"/>
        <v>3</v>
      </c>
      <c r="E2816">
        <f t="shared" si="131"/>
        <v>2</v>
      </c>
    </row>
    <row r="2817" spans="1:5">
      <c r="A2817" s="10">
        <v>42248</v>
      </c>
      <c r="B2817" s="9">
        <v>14.82</v>
      </c>
      <c r="C2817">
        <f t="shared" si="129"/>
        <v>2015</v>
      </c>
      <c r="D2817">
        <f t="shared" si="130"/>
        <v>3</v>
      </c>
      <c r="E2817">
        <f t="shared" si="131"/>
        <v>2</v>
      </c>
    </row>
    <row r="2818" spans="1:5">
      <c r="A2818" s="10">
        <v>42249</v>
      </c>
      <c r="B2818" s="9">
        <v>15.07</v>
      </c>
      <c r="C2818">
        <f t="shared" si="129"/>
        <v>2015</v>
      </c>
      <c r="D2818">
        <f t="shared" si="130"/>
        <v>3</v>
      </c>
      <c r="E2818">
        <f t="shared" si="131"/>
        <v>2</v>
      </c>
    </row>
    <row r="2819" spans="1:5">
      <c r="A2819" s="10">
        <v>42254</v>
      </c>
      <c r="B2819" s="9">
        <v>15.26</v>
      </c>
      <c r="C2819">
        <f t="shared" ref="C2819:C2882" si="132">YEAR(A2819)</f>
        <v>2015</v>
      </c>
      <c r="D2819">
        <f t="shared" ref="D2819:D2882" si="133">ROUNDUP(MONTH(A2819)/3,0)</f>
        <v>3</v>
      </c>
      <c r="E2819">
        <f t="shared" ref="E2819:E2882" si="134">ROUND((D2819/2),0)</f>
        <v>2</v>
      </c>
    </row>
    <row r="2820" spans="1:5">
      <c r="A2820" s="10">
        <v>42255</v>
      </c>
      <c r="B2820" s="9">
        <v>16.170000000000002</v>
      </c>
      <c r="C2820">
        <f t="shared" si="132"/>
        <v>2015</v>
      </c>
      <c r="D2820">
        <f t="shared" si="133"/>
        <v>3</v>
      </c>
      <c r="E2820">
        <f t="shared" si="134"/>
        <v>2</v>
      </c>
    </row>
    <row r="2821" spans="1:5">
      <c r="A2821" s="10">
        <v>42256</v>
      </c>
      <c r="B2821" s="9">
        <v>16.829999999999998</v>
      </c>
      <c r="C2821">
        <f t="shared" si="132"/>
        <v>2015</v>
      </c>
      <c r="D2821">
        <f t="shared" si="133"/>
        <v>3</v>
      </c>
      <c r="E2821">
        <f t="shared" si="134"/>
        <v>2</v>
      </c>
    </row>
    <row r="2822" spans="1:5">
      <c r="A2822" s="10">
        <v>42257</v>
      </c>
      <c r="B2822" s="9">
        <v>16.700001</v>
      </c>
      <c r="C2822">
        <f t="shared" si="132"/>
        <v>2015</v>
      </c>
      <c r="D2822">
        <f t="shared" si="133"/>
        <v>3</v>
      </c>
      <c r="E2822">
        <f t="shared" si="134"/>
        <v>2</v>
      </c>
    </row>
    <row r="2823" spans="1:5">
      <c r="A2823" s="10">
        <v>42258</v>
      </c>
      <c r="B2823" s="9">
        <v>17.379999000000002</v>
      </c>
      <c r="C2823">
        <f t="shared" si="132"/>
        <v>2015</v>
      </c>
      <c r="D2823">
        <f t="shared" si="133"/>
        <v>3</v>
      </c>
      <c r="E2823">
        <f t="shared" si="134"/>
        <v>2</v>
      </c>
    </row>
    <row r="2824" spans="1:5">
      <c r="A2824" s="10">
        <v>42261</v>
      </c>
      <c r="B2824" s="9">
        <v>15.64</v>
      </c>
      <c r="C2824">
        <f t="shared" si="132"/>
        <v>2015</v>
      </c>
      <c r="D2824">
        <f t="shared" si="133"/>
        <v>3</v>
      </c>
      <c r="E2824">
        <f t="shared" si="134"/>
        <v>2</v>
      </c>
    </row>
    <row r="2825" spans="1:5">
      <c r="A2825" s="10">
        <v>42262</v>
      </c>
      <c r="B2825" s="9">
        <v>15.01</v>
      </c>
      <c r="C2825">
        <f t="shared" si="132"/>
        <v>2015</v>
      </c>
      <c r="D2825">
        <f t="shared" si="133"/>
        <v>3</v>
      </c>
      <c r="E2825">
        <f t="shared" si="134"/>
        <v>2</v>
      </c>
    </row>
    <row r="2826" spans="1:5">
      <c r="A2826" s="10">
        <v>42263</v>
      </c>
      <c r="B2826" s="9">
        <v>16.510000000000002</v>
      </c>
      <c r="C2826">
        <f t="shared" si="132"/>
        <v>2015</v>
      </c>
      <c r="D2826">
        <f t="shared" si="133"/>
        <v>3</v>
      </c>
      <c r="E2826">
        <f t="shared" si="134"/>
        <v>2</v>
      </c>
    </row>
    <row r="2827" spans="1:5">
      <c r="A2827" s="10">
        <v>42264</v>
      </c>
      <c r="B2827" s="9">
        <v>15.88</v>
      </c>
      <c r="C2827">
        <f t="shared" si="132"/>
        <v>2015</v>
      </c>
      <c r="D2827">
        <f t="shared" si="133"/>
        <v>3</v>
      </c>
      <c r="E2827">
        <f t="shared" si="134"/>
        <v>2</v>
      </c>
    </row>
    <row r="2828" spans="1:5">
      <c r="A2828" s="10">
        <v>42265</v>
      </c>
      <c r="B2828" s="9">
        <v>15.83</v>
      </c>
      <c r="C2828">
        <f t="shared" si="132"/>
        <v>2015</v>
      </c>
      <c r="D2828">
        <f t="shared" si="133"/>
        <v>3</v>
      </c>
      <c r="E2828">
        <f t="shared" si="134"/>
        <v>2</v>
      </c>
    </row>
    <row r="2829" spans="1:5">
      <c r="A2829" s="10">
        <v>42268</v>
      </c>
      <c r="B2829" s="9">
        <v>16.77</v>
      </c>
      <c r="C2829">
        <f t="shared" si="132"/>
        <v>2015</v>
      </c>
      <c r="D2829">
        <f t="shared" si="133"/>
        <v>3</v>
      </c>
      <c r="E2829">
        <f t="shared" si="134"/>
        <v>2</v>
      </c>
    </row>
    <row r="2830" spans="1:5">
      <c r="A2830" s="10">
        <v>42269</v>
      </c>
      <c r="B2830" s="9">
        <v>16.829999999999998</v>
      </c>
      <c r="C2830">
        <f t="shared" si="132"/>
        <v>2015</v>
      </c>
      <c r="D2830">
        <f t="shared" si="133"/>
        <v>3</v>
      </c>
      <c r="E2830">
        <f t="shared" si="134"/>
        <v>2</v>
      </c>
    </row>
    <row r="2831" spans="1:5">
      <c r="A2831" s="10">
        <v>42270</v>
      </c>
      <c r="B2831" s="9">
        <v>16.84</v>
      </c>
      <c r="C2831">
        <f t="shared" si="132"/>
        <v>2015</v>
      </c>
      <c r="D2831">
        <f t="shared" si="133"/>
        <v>3</v>
      </c>
      <c r="E2831">
        <f t="shared" si="134"/>
        <v>2</v>
      </c>
    </row>
    <row r="2832" spans="1:5">
      <c r="A2832" s="10">
        <v>42271</v>
      </c>
      <c r="B2832" s="9">
        <v>17.02</v>
      </c>
      <c r="C2832">
        <f t="shared" si="132"/>
        <v>2015</v>
      </c>
      <c r="D2832">
        <f t="shared" si="133"/>
        <v>3</v>
      </c>
      <c r="E2832">
        <f t="shared" si="134"/>
        <v>2</v>
      </c>
    </row>
    <row r="2833" spans="1:5">
      <c r="A2833" s="10">
        <v>42272</v>
      </c>
      <c r="B2833" s="9">
        <v>15.9</v>
      </c>
      <c r="C2833">
        <f t="shared" si="132"/>
        <v>2015</v>
      </c>
      <c r="D2833">
        <f t="shared" si="133"/>
        <v>3</v>
      </c>
      <c r="E2833">
        <f t="shared" si="134"/>
        <v>2</v>
      </c>
    </row>
    <row r="2834" spans="1:5">
      <c r="A2834" s="10">
        <v>42275</v>
      </c>
      <c r="B2834" s="9">
        <v>16.290001</v>
      </c>
      <c r="C2834">
        <f t="shared" si="132"/>
        <v>2015</v>
      </c>
      <c r="D2834">
        <f t="shared" si="133"/>
        <v>3</v>
      </c>
      <c r="E2834">
        <f t="shared" si="134"/>
        <v>2</v>
      </c>
    </row>
    <row r="2835" spans="1:5">
      <c r="A2835" s="10">
        <v>42276</v>
      </c>
      <c r="B2835" s="9">
        <v>16.049999</v>
      </c>
      <c r="C2835">
        <f t="shared" si="132"/>
        <v>2015</v>
      </c>
      <c r="D2835">
        <f t="shared" si="133"/>
        <v>3</v>
      </c>
      <c r="E2835">
        <f t="shared" si="134"/>
        <v>2</v>
      </c>
    </row>
    <row r="2836" spans="1:5">
      <c r="A2836" s="10">
        <v>42277</v>
      </c>
      <c r="B2836" s="9">
        <v>15.87</v>
      </c>
      <c r="C2836">
        <f t="shared" si="132"/>
        <v>2015</v>
      </c>
      <c r="D2836">
        <f t="shared" si="133"/>
        <v>3</v>
      </c>
      <c r="E2836">
        <f t="shared" si="134"/>
        <v>2</v>
      </c>
    </row>
    <row r="2837" spans="1:5">
      <c r="A2837" s="10">
        <v>42285</v>
      </c>
      <c r="B2837" s="9">
        <v>16.600000000000001</v>
      </c>
      <c r="C2837">
        <f t="shared" si="132"/>
        <v>2015</v>
      </c>
      <c r="D2837">
        <f t="shared" si="133"/>
        <v>4</v>
      </c>
      <c r="E2837">
        <f t="shared" si="134"/>
        <v>2</v>
      </c>
    </row>
    <row r="2838" spans="1:5">
      <c r="A2838" s="10">
        <v>42286</v>
      </c>
      <c r="B2838" s="9">
        <v>17.290001</v>
      </c>
      <c r="C2838">
        <f t="shared" si="132"/>
        <v>2015</v>
      </c>
      <c r="D2838">
        <f t="shared" si="133"/>
        <v>4</v>
      </c>
      <c r="E2838">
        <f t="shared" si="134"/>
        <v>2</v>
      </c>
    </row>
    <row r="2839" spans="1:5">
      <c r="A2839" s="10">
        <v>42289</v>
      </c>
      <c r="B2839" s="9">
        <v>18.73</v>
      </c>
      <c r="C2839">
        <f t="shared" si="132"/>
        <v>2015</v>
      </c>
      <c r="D2839">
        <f t="shared" si="133"/>
        <v>4</v>
      </c>
      <c r="E2839">
        <f t="shared" si="134"/>
        <v>2</v>
      </c>
    </row>
    <row r="2840" spans="1:5">
      <c r="A2840" s="10">
        <v>42290</v>
      </c>
      <c r="B2840" s="9">
        <v>19.02</v>
      </c>
      <c r="C2840">
        <f t="shared" si="132"/>
        <v>2015</v>
      </c>
      <c r="D2840">
        <f t="shared" si="133"/>
        <v>4</v>
      </c>
      <c r="E2840">
        <f t="shared" si="134"/>
        <v>2</v>
      </c>
    </row>
    <row r="2841" spans="1:5">
      <c r="A2841" s="10">
        <v>42291</v>
      </c>
      <c r="B2841" s="9">
        <v>18.43</v>
      </c>
      <c r="C2841">
        <f t="shared" si="132"/>
        <v>2015</v>
      </c>
      <c r="D2841">
        <f t="shared" si="133"/>
        <v>4</v>
      </c>
      <c r="E2841">
        <f t="shared" si="134"/>
        <v>2</v>
      </c>
    </row>
    <row r="2842" spans="1:5">
      <c r="A2842" s="10">
        <v>42292</v>
      </c>
      <c r="B2842" s="9">
        <v>19.190000999999999</v>
      </c>
      <c r="C2842">
        <f t="shared" si="132"/>
        <v>2015</v>
      </c>
      <c r="D2842">
        <f t="shared" si="133"/>
        <v>4</v>
      </c>
      <c r="E2842">
        <f t="shared" si="134"/>
        <v>2</v>
      </c>
    </row>
    <row r="2843" spans="1:5">
      <c r="A2843" s="10">
        <v>42293</v>
      </c>
      <c r="B2843" s="9">
        <v>19.059999000000001</v>
      </c>
      <c r="C2843">
        <f t="shared" si="132"/>
        <v>2015</v>
      </c>
      <c r="D2843">
        <f t="shared" si="133"/>
        <v>4</v>
      </c>
      <c r="E2843">
        <f t="shared" si="134"/>
        <v>2</v>
      </c>
    </row>
    <row r="2844" spans="1:5">
      <c r="A2844" s="10">
        <v>42296</v>
      </c>
      <c r="B2844" s="9">
        <v>18.57</v>
      </c>
      <c r="C2844">
        <f t="shared" si="132"/>
        <v>2015</v>
      </c>
      <c r="D2844">
        <f t="shared" si="133"/>
        <v>4</v>
      </c>
      <c r="E2844">
        <f t="shared" si="134"/>
        <v>2</v>
      </c>
    </row>
    <row r="2845" spans="1:5">
      <c r="A2845" s="10">
        <v>42297</v>
      </c>
      <c r="B2845" s="9">
        <v>19.43</v>
      </c>
      <c r="C2845">
        <f t="shared" si="132"/>
        <v>2015</v>
      </c>
      <c r="D2845">
        <f t="shared" si="133"/>
        <v>4</v>
      </c>
      <c r="E2845">
        <f t="shared" si="134"/>
        <v>2</v>
      </c>
    </row>
    <row r="2846" spans="1:5">
      <c r="A2846" s="10">
        <v>42298</v>
      </c>
      <c r="B2846" s="9">
        <v>18.100000000000001</v>
      </c>
      <c r="C2846">
        <f t="shared" si="132"/>
        <v>2015</v>
      </c>
      <c r="D2846">
        <f t="shared" si="133"/>
        <v>4</v>
      </c>
      <c r="E2846">
        <f t="shared" si="134"/>
        <v>2</v>
      </c>
    </row>
    <row r="2847" spans="1:5">
      <c r="A2847" s="10">
        <v>42299</v>
      </c>
      <c r="B2847" s="9">
        <v>19.190000999999999</v>
      </c>
      <c r="C2847">
        <f t="shared" si="132"/>
        <v>2015</v>
      </c>
      <c r="D2847">
        <f t="shared" si="133"/>
        <v>4</v>
      </c>
      <c r="E2847">
        <f t="shared" si="134"/>
        <v>2</v>
      </c>
    </row>
    <row r="2848" spans="1:5">
      <c r="A2848" s="10">
        <v>42300</v>
      </c>
      <c r="B2848" s="9">
        <v>20.43</v>
      </c>
      <c r="C2848">
        <f t="shared" si="132"/>
        <v>2015</v>
      </c>
      <c r="D2848">
        <f t="shared" si="133"/>
        <v>4</v>
      </c>
      <c r="E2848">
        <f t="shared" si="134"/>
        <v>2</v>
      </c>
    </row>
    <row r="2849" spans="1:5">
      <c r="A2849" s="10">
        <v>42303</v>
      </c>
      <c r="B2849" s="9">
        <v>20.93</v>
      </c>
      <c r="C2849">
        <f t="shared" si="132"/>
        <v>2015</v>
      </c>
      <c r="D2849">
        <f t="shared" si="133"/>
        <v>4</v>
      </c>
      <c r="E2849">
        <f t="shared" si="134"/>
        <v>2</v>
      </c>
    </row>
    <row r="2850" spans="1:5">
      <c r="A2850" s="10">
        <v>42304</v>
      </c>
      <c r="B2850" s="9">
        <v>21</v>
      </c>
      <c r="C2850">
        <f t="shared" si="132"/>
        <v>2015</v>
      </c>
      <c r="D2850">
        <f t="shared" si="133"/>
        <v>4</v>
      </c>
      <c r="E2850">
        <f t="shared" si="134"/>
        <v>2</v>
      </c>
    </row>
    <row r="2851" spans="1:5">
      <c r="A2851" s="10">
        <v>42305</v>
      </c>
      <c r="B2851" s="9">
        <v>20.059999000000001</v>
      </c>
      <c r="C2851">
        <f t="shared" si="132"/>
        <v>2015</v>
      </c>
      <c r="D2851">
        <f t="shared" si="133"/>
        <v>4</v>
      </c>
      <c r="E2851">
        <f t="shared" si="134"/>
        <v>2</v>
      </c>
    </row>
    <row r="2852" spans="1:5">
      <c r="A2852" s="10">
        <v>42306</v>
      </c>
      <c r="B2852" s="9">
        <v>19.950001</v>
      </c>
      <c r="C2852">
        <f t="shared" si="132"/>
        <v>2015</v>
      </c>
      <c r="D2852">
        <f t="shared" si="133"/>
        <v>4</v>
      </c>
      <c r="E2852">
        <f t="shared" si="134"/>
        <v>2</v>
      </c>
    </row>
    <row r="2853" spans="1:5">
      <c r="A2853" s="10">
        <v>42307</v>
      </c>
      <c r="B2853" s="9">
        <v>20.27</v>
      </c>
      <c r="C2853">
        <f t="shared" si="132"/>
        <v>2015</v>
      </c>
      <c r="D2853">
        <f t="shared" si="133"/>
        <v>4</v>
      </c>
      <c r="E2853">
        <f t="shared" si="134"/>
        <v>2</v>
      </c>
    </row>
    <row r="2854" spans="1:5">
      <c r="A2854" s="10">
        <v>42310</v>
      </c>
      <c r="B2854" s="9">
        <v>19.41</v>
      </c>
      <c r="C2854">
        <f t="shared" si="132"/>
        <v>2015</v>
      </c>
      <c r="D2854">
        <f t="shared" si="133"/>
        <v>4</v>
      </c>
      <c r="E2854">
        <f t="shared" si="134"/>
        <v>2</v>
      </c>
    </row>
    <row r="2855" spans="1:5">
      <c r="A2855" s="10">
        <v>42311</v>
      </c>
      <c r="B2855" s="9">
        <v>19.010000000000002</v>
      </c>
      <c r="C2855">
        <f t="shared" si="132"/>
        <v>2015</v>
      </c>
      <c r="D2855">
        <f t="shared" si="133"/>
        <v>4</v>
      </c>
      <c r="E2855">
        <f t="shared" si="134"/>
        <v>2</v>
      </c>
    </row>
    <row r="2856" spans="1:5">
      <c r="A2856" s="10">
        <v>42312</v>
      </c>
      <c r="B2856" s="9">
        <v>20.360001</v>
      </c>
      <c r="C2856">
        <f t="shared" si="132"/>
        <v>2015</v>
      </c>
      <c r="D2856">
        <f t="shared" si="133"/>
        <v>4</v>
      </c>
      <c r="E2856">
        <f t="shared" si="134"/>
        <v>2</v>
      </c>
    </row>
    <row r="2857" spans="1:5">
      <c r="A2857" s="10">
        <v>42313</v>
      </c>
      <c r="B2857" s="9">
        <v>20.059999000000001</v>
      </c>
      <c r="C2857">
        <f t="shared" si="132"/>
        <v>2015</v>
      </c>
      <c r="D2857">
        <f t="shared" si="133"/>
        <v>4</v>
      </c>
      <c r="E2857">
        <f t="shared" si="134"/>
        <v>2</v>
      </c>
    </row>
    <row r="2858" spans="1:5">
      <c r="A2858" s="10">
        <v>42314</v>
      </c>
      <c r="B2858" s="9">
        <v>20.719999000000001</v>
      </c>
      <c r="C2858">
        <f t="shared" si="132"/>
        <v>2015</v>
      </c>
      <c r="D2858">
        <f t="shared" si="133"/>
        <v>4</v>
      </c>
      <c r="E2858">
        <f t="shared" si="134"/>
        <v>2</v>
      </c>
    </row>
    <row r="2859" spans="1:5">
      <c r="A2859" s="10">
        <v>42317</v>
      </c>
      <c r="B2859" s="9">
        <v>20.940000999999999</v>
      </c>
      <c r="C2859">
        <f t="shared" si="132"/>
        <v>2015</v>
      </c>
      <c r="D2859">
        <f t="shared" si="133"/>
        <v>4</v>
      </c>
      <c r="E2859">
        <f t="shared" si="134"/>
        <v>2</v>
      </c>
    </row>
    <row r="2860" spans="1:5">
      <c r="A2860" s="10">
        <v>42318</v>
      </c>
      <c r="B2860" s="9">
        <v>20.57</v>
      </c>
      <c r="C2860">
        <f t="shared" si="132"/>
        <v>2015</v>
      </c>
      <c r="D2860">
        <f t="shared" si="133"/>
        <v>4</v>
      </c>
      <c r="E2860">
        <f t="shared" si="134"/>
        <v>2</v>
      </c>
    </row>
    <row r="2861" spans="1:5">
      <c r="A2861" s="10">
        <v>42319</v>
      </c>
      <c r="B2861" s="9">
        <v>22.02</v>
      </c>
      <c r="C2861">
        <f t="shared" si="132"/>
        <v>2015</v>
      </c>
      <c r="D2861">
        <f t="shared" si="133"/>
        <v>4</v>
      </c>
      <c r="E2861">
        <f t="shared" si="134"/>
        <v>2</v>
      </c>
    </row>
    <row r="2862" spans="1:5">
      <c r="A2862" s="10">
        <v>42320</v>
      </c>
      <c r="B2862" s="9">
        <v>22.32</v>
      </c>
      <c r="C2862">
        <f t="shared" si="132"/>
        <v>2015</v>
      </c>
      <c r="D2862">
        <f t="shared" si="133"/>
        <v>4</v>
      </c>
      <c r="E2862">
        <f t="shared" si="134"/>
        <v>2</v>
      </c>
    </row>
    <row r="2863" spans="1:5">
      <c r="A2863" s="10">
        <v>42321</v>
      </c>
      <c r="B2863" s="9">
        <v>21.360001</v>
      </c>
      <c r="C2863">
        <f t="shared" si="132"/>
        <v>2015</v>
      </c>
      <c r="D2863">
        <f t="shared" si="133"/>
        <v>4</v>
      </c>
      <c r="E2863">
        <f t="shared" si="134"/>
        <v>2</v>
      </c>
    </row>
    <row r="2864" spans="1:5">
      <c r="A2864" s="10">
        <v>42324</v>
      </c>
      <c r="B2864" s="9">
        <v>21.629999000000002</v>
      </c>
      <c r="C2864">
        <f t="shared" si="132"/>
        <v>2015</v>
      </c>
      <c r="D2864">
        <f t="shared" si="133"/>
        <v>4</v>
      </c>
      <c r="E2864">
        <f t="shared" si="134"/>
        <v>2</v>
      </c>
    </row>
    <row r="2865" spans="1:5">
      <c r="A2865" s="10">
        <v>42325</v>
      </c>
      <c r="B2865" s="9">
        <v>21.17</v>
      </c>
      <c r="C2865">
        <f t="shared" si="132"/>
        <v>2015</v>
      </c>
      <c r="D2865">
        <f t="shared" si="133"/>
        <v>4</v>
      </c>
      <c r="E2865">
        <f t="shared" si="134"/>
        <v>2</v>
      </c>
    </row>
    <row r="2866" spans="1:5">
      <c r="A2866" s="10">
        <v>42326</v>
      </c>
      <c r="B2866" s="9">
        <v>20.76</v>
      </c>
      <c r="C2866">
        <f t="shared" si="132"/>
        <v>2015</v>
      </c>
      <c r="D2866">
        <f t="shared" si="133"/>
        <v>4</v>
      </c>
      <c r="E2866">
        <f t="shared" si="134"/>
        <v>2</v>
      </c>
    </row>
    <row r="2867" spans="1:5">
      <c r="A2867" s="10">
        <v>42327</v>
      </c>
      <c r="B2867" s="9">
        <v>21.02</v>
      </c>
      <c r="C2867">
        <f t="shared" si="132"/>
        <v>2015</v>
      </c>
      <c r="D2867">
        <f t="shared" si="133"/>
        <v>4</v>
      </c>
      <c r="E2867">
        <f t="shared" si="134"/>
        <v>2</v>
      </c>
    </row>
    <row r="2868" spans="1:5">
      <c r="A2868" s="10">
        <v>42328</v>
      </c>
      <c r="B2868" s="9">
        <v>21.24</v>
      </c>
      <c r="C2868">
        <f t="shared" si="132"/>
        <v>2015</v>
      </c>
      <c r="D2868">
        <f t="shared" si="133"/>
        <v>4</v>
      </c>
      <c r="E2868">
        <f t="shared" si="134"/>
        <v>2</v>
      </c>
    </row>
    <row r="2869" spans="1:5">
      <c r="A2869" s="10">
        <v>42331</v>
      </c>
      <c r="B2869" s="9">
        <v>20.870000999999998</v>
      </c>
      <c r="C2869">
        <f t="shared" si="132"/>
        <v>2015</v>
      </c>
      <c r="D2869">
        <f t="shared" si="133"/>
        <v>4</v>
      </c>
      <c r="E2869">
        <f t="shared" si="134"/>
        <v>2</v>
      </c>
    </row>
    <row r="2870" spans="1:5">
      <c r="A2870" s="10">
        <v>42332</v>
      </c>
      <c r="B2870" s="9">
        <v>20.74</v>
      </c>
      <c r="C2870">
        <f t="shared" si="132"/>
        <v>2015</v>
      </c>
      <c r="D2870">
        <f t="shared" si="133"/>
        <v>4</v>
      </c>
      <c r="E2870">
        <f t="shared" si="134"/>
        <v>2</v>
      </c>
    </row>
    <row r="2871" spans="1:5">
      <c r="A2871" s="10">
        <v>42333</v>
      </c>
      <c r="B2871" s="9">
        <v>21.190000999999999</v>
      </c>
      <c r="C2871">
        <f t="shared" si="132"/>
        <v>2015</v>
      </c>
      <c r="D2871">
        <f t="shared" si="133"/>
        <v>4</v>
      </c>
      <c r="E2871">
        <f t="shared" si="134"/>
        <v>2</v>
      </c>
    </row>
    <row r="2872" spans="1:5">
      <c r="A2872" s="10">
        <v>42334</v>
      </c>
      <c r="B2872" s="9">
        <v>20.84</v>
      </c>
      <c r="C2872">
        <f t="shared" si="132"/>
        <v>2015</v>
      </c>
      <c r="D2872">
        <f t="shared" si="133"/>
        <v>4</v>
      </c>
      <c r="E2872">
        <f t="shared" si="134"/>
        <v>2</v>
      </c>
    </row>
    <row r="2873" spans="1:5">
      <c r="A2873" s="10">
        <v>42335</v>
      </c>
      <c r="B2873" s="9">
        <v>19.09</v>
      </c>
      <c r="C2873">
        <f t="shared" si="132"/>
        <v>2015</v>
      </c>
      <c r="D2873">
        <f t="shared" si="133"/>
        <v>4</v>
      </c>
      <c r="E2873">
        <f t="shared" si="134"/>
        <v>2</v>
      </c>
    </row>
    <row r="2874" spans="1:5">
      <c r="A2874" s="10">
        <v>42338</v>
      </c>
      <c r="B2874" s="9">
        <v>19.049999</v>
      </c>
      <c r="C2874">
        <f t="shared" si="132"/>
        <v>2015</v>
      </c>
      <c r="D2874">
        <f t="shared" si="133"/>
        <v>4</v>
      </c>
      <c r="E2874">
        <f t="shared" si="134"/>
        <v>2</v>
      </c>
    </row>
    <row r="2875" spans="1:5">
      <c r="A2875" s="10">
        <v>42339</v>
      </c>
      <c r="B2875" s="9">
        <v>19</v>
      </c>
      <c r="C2875">
        <f t="shared" si="132"/>
        <v>2015</v>
      </c>
      <c r="D2875">
        <f t="shared" si="133"/>
        <v>4</v>
      </c>
      <c r="E2875">
        <f t="shared" si="134"/>
        <v>2</v>
      </c>
    </row>
    <row r="2876" spans="1:5">
      <c r="A2876" s="10">
        <v>42340</v>
      </c>
      <c r="B2876" s="9">
        <v>18.959999</v>
      </c>
      <c r="C2876">
        <f t="shared" si="132"/>
        <v>2015</v>
      </c>
      <c r="D2876">
        <f t="shared" si="133"/>
        <v>4</v>
      </c>
      <c r="E2876">
        <f t="shared" si="134"/>
        <v>2</v>
      </c>
    </row>
    <row r="2877" spans="1:5">
      <c r="A2877" s="10">
        <v>42341</v>
      </c>
      <c r="B2877" s="9">
        <v>19.389999</v>
      </c>
      <c r="C2877">
        <f t="shared" si="132"/>
        <v>2015</v>
      </c>
      <c r="D2877">
        <f t="shared" si="133"/>
        <v>4</v>
      </c>
      <c r="E2877">
        <f t="shared" si="134"/>
        <v>2</v>
      </c>
    </row>
    <row r="2878" spans="1:5">
      <c r="A2878" s="10">
        <v>42342</v>
      </c>
      <c r="B2878" s="9">
        <v>19.079999999999998</v>
      </c>
      <c r="C2878">
        <f t="shared" si="132"/>
        <v>2015</v>
      </c>
      <c r="D2878">
        <f t="shared" si="133"/>
        <v>4</v>
      </c>
      <c r="E2878">
        <f t="shared" si="134"/>
        <v>2</v>
      </c>
    </row>
    <row r="2879" spans="1:5">
      <c r="A2879" s="10">
        <v>42345</v>
      </c>
      <c r="B2879" s="9">
        <v>19.049999</v>
      </c>
      <c r="C2879">
        <f t="shared" si="132"/>
        <v>2015</v>
      </c>
      <c r="D2879">
        <f t="shared" si="133"/>
        <v>4</v>
      </c>
      <c r="E2879">
        <f t="shared" si="134"/>
        <v>2</v>
      </c>
    </row>
    <row r="2880" spans="1:5">
      <c r="A2880" s="10">
        <v>42346</v>
      </c>
      <c r="B2880" s="9">
        <v>18.84</v>
      </c>
      <c r="C2880">
        <f t="shared" si="132"/>
        <v>2015</v>
      </c>
      <c r="D2880">
        <f t="shared" si="133"/>
        <v>4</v>
      </c>
      <c r="E2880">
        <f t="shared" si="134"/>
        <v>2</v>
      </c>
    </row>
    <row r="2881" spans="1:5">
      <c r="A2881" s="10">
        <v>42347</v>
      </c>
      <c r="B2881" s="9">
        <v>19.23</v>
      </c>
      <c r="C2881">
        <f t="shared" si="132"/>
        <v>2015</v>
      </c>
      <c r="D2881">
        <f t="shared" si="133"/>
        <v>4</v>
      </c>
      <c r="E2881">
        <f t="shared" si="134"/>
        <v>2</v>
      </c>
    </row>
    <row r="2882" spans="1:5">
      <c r="A2882" s="10">
        <v>42348</v>
      </c>
      <c r="B2882" s="9">
        <v>19.600000000000001</v>
      </c>
      <c r="C2882">
        <f t="shared" si="132"/>
        <v>2015</v>
      </c>
      <c r="D2882">
        <f t="shared" si="133"/>
        <v>4</v>
      </c>
      <c r="E2882">
        <f t="shared" si="134"/>
        <v>2</v>
      </c>
    </row>
    <row r="2883" spans="1:5">
      <c r="A2883" s="10">
        <v>42349</v>
      </c>
      <c r="B2883" s="9">
        <v>19.280000999999999</v>
      </c>
      <c r="C2883">
        <f t="shared" ref="C2883:C2946" si="135">YEAR(A2883)</f>
        <v>2015</v>
      </c>
      <c r="D2883">
        <f t="shared" ref="D2883:D2946" si="136">ROUNDUP(MONTH(A2883)/3,0)</f>
        <v>4</v>
      </c>
      <c r="E2883">
        <f t="shared" ref="E2883:E2946" si="137">ROUND((D2883/2),0)</f>
        <v>2</v>
      </c>
    </row>
    <row r="2884" spans="1:5">
      <c r="A2884" s="10">
        <v>42352</v>
      </c>
      <c r="B2884" s="9">
        <v>19.790001</v>
      </c>
      <c r="C2884">
        <f t="shared" si="135"/>
        <v>2015</v>
      </c>
      <c r="D2884">
        <f t="shared" si="136"/>
        <v>4</v>
      </c>
      <c r="E2884">
        <f t="shared" si="137"/>
        <v>2</v>
      </c>
    </row>
    <row r="2885" spans="1:5">
      <c r="A2885" s="10">
        <v>42353</v>
      </c>
      <c r="B2885" s="9">
        <v>19.700001</v>
      </c>
      <c r="C2885">
        <f t="shared" si="135"/>
        <v>2015</v>
      </c>
      <c r="D2885">
        <f t="shared" si="136"/>
        <v>4</v>
      </c>
      <c r="E2885">
        <f t="shared" si="137"/>
        <v>2</v>
      </c>
    </row>
    <row r="2886" spans="1:5">
      <c r="A2886" s="10">
        <v>42354</v>
      </c>
      <c r="B2886" s="9">
        <v>19.93</v>
      </c>
      <c r="C2886">
        <f t="shared" si="135"/>
        <v>2015</v>
      </c>
      <c r="D2886">
        <f t="shared" si="136"/>
        <v>4</v>
      </c>
      <c r="E2886">
        <f t="shared" si="137"/>
        <v>2</v>
      </c>
    </row>
    <row r="2887" spans="1:5">
      <c r="A2887" s="10">
        <v>42355</v>
      </c>
      <c r="B2887" s="9">
        <v>20.200001</v>
      </c>
      <c r="C2887">
        <f t="shared" si="135"/>
        <v>2015</v>
      </c>
      <c r="D2887">
        <f t="shared" si="136"/>
        <v>4</v>
      </c>
      <c r="E2887">
        <f t="shared" si="137"/>
        <v>2</v>
      </c>
    </row>
    <row r="2888" spans="1:5">
      <c r="A2888" s="10">
        <v>42356</v>
      </c>
      <c r="B2888" s="9">
        <v>20.959999</v>
      </c>
      <c r="C2888">
        <f t="shared" si="135"/>
        <v>2015</v>
      </c>
      <c r="D2888">
        <f t="shared" si="136"/>
        <v>4</v>
      </c>
      <c r="E2888">
        <f t="shared" si="137"/>
        <v>2</v>
      </c>
    </row>
    <row r="2889" spans="1:5">
      <c r="A2889" s="10">
        <v>42359</v>
      </c>
      <c r="B2889" s="9">
        <v>21.57</v>
      </c>
      <c r="C2889">
        <f t="shared" si="135"/>
        <v>2015</v>
      </c>
      <c r="D2889">
        <f t="shared" si="136"/>
        <v>4</v>
      </c>
      <c r="E2889">
        <f t="shared" si="137"/>
        <v>2</v>
      </c>
    </row>
    <row r="2890" spans="1:5">
      <c r="A2890" s="10">
        <v>42360</v>
      </c>
      <c r="B2890" s="9">
        <v>21.280000999999999</v>
      </c>
      <c r="C2890">
        <f t="shared" si="135"/>
        <v>2015</v>
      </c>
      <c r="D2890">
        <f t="shared" si="136"/>
        <v>4</v>
      </c>
      <c r="E2890">
        <f t="shared" si="137"/>
        <v>2</v>
      </c>
    </row>
    <row r="2891" spans="1:5">
      <c r="A2891" s="10">
        <v>42361</v>
      </c>
      <c r="B2891" s="9">
        <v>21.299999</v>
      </c>
      <c r="C2891">
        <f t="shared" si="135"/>
        <v>2015</v>
      </c>
      <c r="D2891">
        <f t="shared" si="136"/>
        <v>4</v>
      </c>
      <c r="E2891">
        <f t="shared" si="137"/>
        <v>2</v>
      </c>
    </row>
    <row r="2892" spans="1:5">
      <c r="A2892" s="10">
        <v>42362</v>
      </c>
      <c r="B2892" s="9">
        <v>21.1</v>
      </c>
      <c r="C2892">
        <f t="shared" si="135"/>
        <v>2015</v>
      </c>
      <c r="D2892">
        <f t="shared" si="136"/>
        <v>4</v>
      </c>
      <c r="E2892">
        <f t="shared" si="137"/>
        <v>2</v>
      </c>
    </row>
    <row r="2893" spans="1:5">
      <c r="A2893" s="10">
        <v>42363</v>
      </c>
      <c r="B2893" s="9">
        <v>21.280000999999999</v>
      </c>
      <c r="C2893">
        <f t="shared" si="135"/>
        <v>2015</v>
      </c>
      <c r="D2893">
        <f t="shared" si="136"/>
        <v>4</v>
      </c>
      <c r="E2893">
        <f t="shared" si="137"/>
        <v>2</v>
      </c>
    </row>
    <row r="2894" spans="1:5">
      <c r="A2894" s="10">
        <v>42366</v>
      </c>
      <c r="B2894" s="9">
        <v>20.889999</v>
      </c>
      <c r="C2894">
        <f t="shared" si="135"/>
        <v>2015</v>
      </c>
      <c r="D2894">
        <f t="shared" si="136"/>
        <v>4</v>
      </c>
      <c r="E2894">
        <f t="shared" si="137"/>
        <v>2</v>
      </c>
    </row>
    <row r="2895" spans="1:5">
      <c r="A2895" s="10">
        <v>42367</v>
      </c>
      <c r="B2895" s="9">
        <v>21.49</v>
      </c>
      <c r="C2895">
        <f t="shared" si="135"/>
        <v>2015</v>
      </c>
      <c r="D2895">
        <f t="shared" si="136"/>
        <v>4</v>
      </c>
      <c r="E2895">
        <f t="shared" si="137"/>
        <v>2</v>
      </c>
    </row>
    <row r="2896" spans="1:5">
      <c r="A2896" s="10">
        <v>42368</v>
      </c>
      <c r="B2896" s="9">
        <v>21.440000999999999</v>
      </c>
      <c r="C2896">
        <f t="shared" si="135"/>
        <v>2015</v>
      </c>
      <c r="D2896">
        <f t="shared" si="136"/>
        <v>4</v>
      </c>
      <c r="E2896">
        <f t="shared" si="137"/>
        <v>2</v>
      </c>
    </row>
    <row r="2897" spans="1:5">
      <c r="A2897" s="10">
        <v>42369</v>
      </c>
      <c r="B2897" s="9">
        <v>21.200001</v>
      </c>
      <c r="C2897">
        <f t="shared" si="135"/>
        <v>2015</v>
      </c>
      <c r="D2897">
        <f t="shared" si="136"/>
        <v>4</v>
      </c>
      <c r="E2897">
        <f t="shared" si="137"/>
        <v>2</v>
      </c>
    </row>
    <row r="2898" spans="1:5">
      <c r="A2898" s="10">
        <v>42373</v>
      </c>
      <c r="B2898" s="9">
        <v>19.100000000000001</v>
      </c>
      <c r="C2898">
        <f t="shared" si="135"/>
        <v>2016</v>
      </c>
      <c r="D2898">
        <f t="shared" si="136"/>
        <v>1</v>
      </c>
      <c r="E2898">
        <f t="shared" si="137"/>
        <v>1</v>
      </c>
    </row>
    <row r="2899" spans="1:5">
      <c r="A2899" s="10">
        <v>42374</v>
      </c>
      <c r="B2899" s="9">
        <v>18.700001</v>
      </c>
      <c r="C2899">
        <f t="shared" si="135"/>
        <v>2016</v>
      </c>
      <c r="D2899">
        <f t="shared" si="136"/>
        <v>1</v>
      </c>
      <c r="E2899">
        <f t="shared" si="137"/>
        <v>1</v>
      </c>
    </row>
    <row r="2900" spans="1:5">
      <c r="A2900" s="10">
        <v>42375</v>
      </c>
      <c r="B2900" s="9">
        <v>19.32</v>
      </c>
      <c r="C2900">
        <f t="shared" si="135"/>
        <v>2016</v>
      </c>
      <c r="D2900">
        <f t="shared" si="136"/>
        <v>1</v>
      </c>
      <c r="E2900">
        <f t="shared" si="137"/>
        <v>1</v>
      </c>
    </row>
    <row r="2901" spans="1:5">
      <c r="A2901" s="10">
        <v>42376</v>
      </c>
      <c r="B2901" s="9">
        <v>17.43</v>
      </c>
      <c r="C2901">
        <f t="shared" si="135"/>
        <v>2016</v>
      </c>
      <c r="D2901">
        <f t="shared" si="136"/>
        <v>1</v>
      </c>
      <c r="E2901">
        <f t="shared" si="137"/>
        <v>1</v>
      </c>
    </row>
    <row r="2902" spans="1:5">
      <c r="A2902" s="10">
        <v>42377</v>
      </c>
      <c r="B2902" s="9">
        <v>17.59</v>
      </c>
      <c r="C2902">
        <f t="shared" si="135"/>
        <v>2016</v>
      </c>
      <c r="D2902">
        <f t="shared" si="136"/>
        <v>1</v>
      </c>
      <c r="E2902">
        <f t="shared" si="137"/>
        <v>1</v>
      </c>
    </row>
    <row r="2903" spans="1:5">
      <c r="A2903" s="10">
        <v>42380</v>
      </c>
      <c r="B2903" s="9">
        <v>15.83</v>
      </c>
      <c r="C2903">
        <f t="shared" si="135"/>
        <v>2016</v>
      </c>
      <c r="D2903">
        <f t="shared" si="136"/>
        <v>1</v>
      </c>
      <c r="E2903">
        <f t="shared" si="137"/>
        <v>1</v>
      </c>
    </row>
    <row r="2904" spans="1:5">
      <c r="A2904" s="10">
        <v>42381</v>
      </c>
      <c r="B2904" s="9">
        <v>15.5</v>
      </c>
      <c r="C2904">
        <f t="shared" si="135"/>
        <v>2016</v>
      </c>
      <c r="D2904">
        <f t="shared" si="136"/>
        <v>1</v>
      </c>
      <c r="E2904">
        <f t="shared" si="137"/>
        <v>1</v>
      </c>
    </row>
    <row r="2905" spans="1:5">
      <c r="A2905" s="10">
        <v>42382</v>
      </c>
      <c r="B2905" s="9">
        <v>14.49</v>
      </c>
      <c r="C2905">
        <f t="shared" si="135"/>
        <v>2016</v>
      </c>
      <c r="D2905">
        <f t="shared" si="136"/>
        <v>1</v>
      </c>
      <c r="E2905">
        <f t="shared" si="137"/>
        <v>1</v>
      </c>
    </row>
    <row r="2906" spans="1:5">
      <c r="A2906" s="10">
        <v>42383</v>
      </c>
      <c r="B2906" s="9">
        <v>15.24</v>
      </c>
      <c r="C2906">
        <f t="shared" si="135"/>
        <v>2016</v>
      </c>
      <c r="D2906">
        <f t="shared" si="136"/>
        <v>1</v>
      </c>
      <c r="E2906">
        <f t="shared" si="137"/>
        <v>1</v>
      </c>
    </row>
    <row r="2907" spans="1:5">
      <c r="A2907" s="10">
        <v>42384</v>
      </c>
      <c r="B2907" s="9">
        <v>14.85</v>
      </c>
      <c r="C2907">
        <f t="shared" si="135"/>
        <v>2016</v>
      </c>
      <c r="D2907">
        <f t="shared" si="136"/>
        <v>1</v>
      </c>
      <c r="E2907">
        <f t="shared" si="137"/>
        <v>1</v>
      </c>
    </row>
    <row r="2908" spans="1:5">
      <c r="A2908" s="10">
        <v>42387</v>
      </c>
      <c r="B2908" s="9">
        <v>14.99</v>
      </c>
      <c r="C2908">
        <f t="shared" si="135"/>
        <v>2016</v>
      </c>
      <c r="D2908">
        <f t="shared" si="136"/>
        <v>1</v>
      </c>
      <c r="E2908">
        <f t="shared" si="137"/>
        <v>1</v>
      </c>
    </row>
    <row r="2909" spans="1:5">
      <c r="A2909" s="10">
        <v>42388</v>
      </c>
      <c r="B2909" s="9">
        <v>15.63</v>
      </c>
      <c r="C2909">
        <f t="shared" si="135"/>
        <v>2016</v>
      </c>
      <c r="D2909">
        <f t="shared" si="136"/>
        <v>1</v>
      </c>
      <c r="E2909">
        <f t="shared" si="137"/>
        <v>1</v>
      </c>
    </row>
    <row r="2910" spans="1:5">
      <c r="A2910" s="10">
        <v>42389</v>
      </c>
      <c r="B2910" s="9">
        <v>15.11</v>
      </c>
      <c r="C2910">
        <f t="shared" si="135"/>
        <v>2016</v>
      </c>
      <c r="D2910">
        <f t="shared" si="136"/>
        <v>1</v>
      </c>
      <c r="E2910">
        <f t="shared" si="137"/>
        <v>1</v>
      </c>
    </row>
    <row r="2911" spans="1:5">
      <c r="A2911" s="10">
        <v>42390</v>
      </c>
      <c r="B2911" s="9">
        <v>14.5</v>
      </c>
      <c r="C2911">
        <f t="shared" si="135"/>
        <v>2016</v>
      </c>
      <c r="D2911">
        <f t="shared" si="136"/>
        <v>1</v>
      </c>
      <c r="E2911">
        <f t="shared" si="137"/>
        <v>1</v>
      </c>
    </row>
    <row r="2912" spans="1:5">
      <c r="A2912" s="10">
        <v>42391</v>
      </c>
      <c r="B2912" s="9">
        <v>15.01</v>
      </c>
      <c r="C2912">
        <f t="shared" si="135"/>
        <v>2016</v>
      </c>
      <c r="D2912">
        <f t="shared" si="136"/>
        <v>1</v>
      </c>
      <c r="E2912">
        <f t="shared" si="137"/>
        <v>1</v>
      </c>
    </row>
    <row r="2913" spans="1:5">
      <c r="A2913" s="10">
        <v>42394</v>
      </c>
      <c r="B2913" s="9">
        <v>15.25</v>
      </c>
      <c r="C2913">
        <f t="shared" si="135"/>
        <v>2016</v>
      </c>
      <c r="D2913">
        <f t="shared" si="136"/>
        <v>1</v>
      </c>
      <c r="E2913">
        <f t="shared" si="137"/>
        <v>1</v>
      </c>
    </row>
    <row r="2914" spans="1:5">
      <c r="A2914" s="10">
        <v>42395</v>
      </c>
      <c r="B2914" s="9">
        <v>13.73</v>
      </c>
      <c r="C2914">
        <f t="shared" si="135"/>
        <v>2016</v>
      </c>
      <c r="D2914">
        <f t="shared" si="136"/>
        <v>1</v>
      </c>
      <c r="E2914">
        <f t="shared" si="137"/>
        <v>1</v>
      </c>
    </row>
    <row r="2915" spans="1:5">
      <c r="A2915" s="10">
        <v>42396</v>
      </c>
      <c r="B2915" s="9">
        <v>13.44</v>
      </c>
      <c r="C2915">
        <f t="shared" si="135"/>
        <v>2016</v>
      </c>
      <c r="D2915">
        <f t="shared" si="136"/>
        <v>1</v>
      </c>
      <c r="E2915">
        <f t="shared" si="137"/>
        <v>1</v>
      </c>
    </row>
    <row r="2916" spans="1:5">
      <c r="A2916" s="10">
        <v>42397</v>
      </c>
      <c r="B2916" s="9">
        <v>12.7</v>
      </c>
      <c r="C2916">
        <f t="shared" si="135"/>
        <v>2016</v>
      </c>
      <c r="D2916">
        <f t="shared" si="136"/>
        <v>1</v>
      </c>
      <c r="E2916">
        <f t="shared" si="137"/>
        <v>1</v>
      </c>
    </row>
    <row r="2917" spans="1:5">
      <c r="A2917" s="10">
        <v>42398</v>
      </c>
      <c r="B2917" s="9">
        <v>13.13</v>
      </c>
      <c r="C2917">
        <f t="shared" si="135"/>
        <v>2016</v>
      </c>
      <c r="D2917">
        <f t="shared" si="136"/>
        <v>1</v>
      </c>
      <c r="E2917">
        <f t="shared" si="137"/>
        <v>1</v>
      </c>
    </row>
    <row r="2918" spans="1:5">
      <c r="A2918" s="10">
        <v>42401</v>
      </c>
      <c r="B2918" s="9">
        <v>12.57</v>
      </c>
      <c r="C2918">
        <f t="shared" si="135"/>
        <v>2016</v>
      </c>
      <c r="D2918">
        <f t="shared" si="136"/>
        <v>1</v>
      </c>
      <c r="E2918">
        <f t="shared" si="137"/>
        <v>1</v>
      </c>
    </row>
    <row r="2919" spans="1:5">
      <c r="A2919" s="10">
        <v>42402</v>
      </c>
      <c r="B2919" s="9">
        <v>13.28</v>
      </c>
      <c r="C2919">
        <f t="shared" si="135"/>
        <v>2016</v>
      </c>
      <c r="D2919">
        <f t="shared" si="136"/>
        <v>1</v>
      </c>
      <c r="E2919">
        <f t="shared" si="137"/>
        <v>1</v>
      </c>
    </row>
    <row r="2920" spans="1:5">
      <c r="A2920" s="10">
        <v>42403</v>
      </c>
      <c r="B2920" s="9">
        <v>13.2</v>
      </c>
      <c r="C2920">
        <f t="shared" si="135"/>
        <v>2016</v>
      </c>
      <c r="D2920">
        <f t="shared" si="136"/>
        <v>1</v>
      </c>
      <c r="E2920">
        <f t="shared" si="137"/>
        <v>1</v>
      </c>
    </row>
    <row r="2921" spans="1:5">
      <c r="A2921" s="10">
        <v>42404</v>
      </c>
      <c r="B2921" s="9">
        <v>13.8</v>
      </c>
      <c r="C2921">
        <f t="shared" si="135"/>
        <v>2016</v>
      </c>
      <c r="D2921">
        <f t="shared" si="136"/>
        <v>1</v>
      </c>
      <c r="E2921">
        <f t="shared" si="137"/>
        <v>1</v>
      </c>
    </row>
    <row r="2922" spans="1:5">
      <c r="A2922" s="10">
        <v>42405</v>
      </c>
      <c r="B2922" s="9">
        <v>13.86</v>
      </c>
      <c r="C2922">
        <f t="shared" si="135"/>
        <v>2016</v>
      </c>
      <c r="D2922">
        <f t="shared" si="136"/>
        <v>1</v>
      </c>
      <c r="E2922">
        <f t="shared" si="137"/>
        <v>1</v>
      </c>
    </row>
    <row r="2923" spans="1:5">
      <c r="A2923" s="10">
        <v>42415</v>
      </c>
      <c r="B2923" s="9">
        <v>14.69</v>
      </c>
      <c r="C2923">
        <f t="shared" si="135"/>
        <v>2016</v>
      </c>
      <c r="D2923">
        <f t="shared" si="136"/>
        <v>1</v>
      </c>
      <c r="E2923">
        <f t="shared" si="137"/>
        <v>1</v>
      </c>
    </row>
    <row r="2924" spans="1:5">
      <c r="A2924" s="10">
        <v>42416</v>
      </c>
      <c r="B2924" s="9">
        <v>15.02</v>
      </c>
      <c r="C2924">
        <f t="shared" si="135"/>
        <v>2016</v>
      </c>
      <c r="D2924">
        <f t="shared" si="136"/>
        <v>1</v>
      </c>
      <c r="E2924">
        <f t="shared" si="137"/>
        <v>1</v>
      </c>
    </row>
    <row r="2925" spans="1:5">
      <c r="A2925" s="10">
        <v>42417</v>
      </c>
      <c r="B2925" s="9">
        <v>15.75</v>
      </c>
      <c r="C2925">
        <f t="shared" si="135"/>
        <v>2016</v>
      </c>
      <c r="D2925">
        <f t="shared" si="136"/>
        <v>1</v>
      </c>
      <c r="E2925">
        <f t="shared" si="137"/>
        <v>1</v>
      </c>
    </row>
    <row r="2926" spans="1:5">
      <c r="A2926" s="10">
        <v>42418</v>
      </c>
      <c r="B2926" s="9">
        <v>15.54</v>
      </c>
      <c r="C2926">
        <f t="shared" si="135"/>
        <v>2016</v>
      </c>
      <c r="D2926">
        <f t="shared" si="136"/>
        <v>1</v>
      </c>
      <c r="E2926">
        <f t="shared" si="137"/>
        <v>1</v>
      </c>
    </row>
    <row r="2927" spans="1:5">
      <c r="A2927" s="10">
        <v>42419</v>
      </c>
      <c r="B2927" s="9">
        <v>15.61</v>
      </c>
      <c r="C2927">
        <f t="shared" si="135"/>
        <v>2016</v>
      </c>
      <c r="D2927">
        <f t="shared" si="136"/>
        <v>1</v>
      </c>
      <c r="E2927">
        <f t="shared" si="137"/>
        <v>1</v>
      </c>
    </row>
    <row r="2928" spans="1:5">
      <c r="A2928" s="10">
        <v>42422</v>
      </c>
      <c r="B2928" s="9">
        <v>16.09</v>
      </c>
      <c r="C2928">
        <f t="shared" si="135"/>
        <v>2016</v>
      </c>
      <c r="D2928">
        <f t="shared" si="136"/>
        <v>1</v>
      </c>
      <c r="E2928">
        <f t="shared" si="137"/>
        <v>1</v>
      </c>
    </row>
    <row r="2929" spans="1:5">
      <c r="A2929" s="10">
        <v>42423</v>
      </c>
      <c r="B2929" s="9">
        <v>15.8</v>
      </c>
      <c r="C2929">
        <f t="shared" si="135"/>
        <v>2016</v>
      </c>
      <c r="D2929">
        <f t="shared" si="136"/>
        <v>1</v>
      </c>
      <c r="E2929">
        <f t="shared" si="137"/>
        <v>1</v>
      </c>
    </row>
    <row r="2930" spans="1:5">
      <c r="A2930" s="10">
        <v>42424</v>
      </c>
      <c r="B2930" s="9">
        <v>15.68</v>
      </c>
      <c r="C2930">
        <f t="shared" si="135"/>
        <v>2016</v>
      </c>
      <c r="D2930">
        <f t="shared" si="136"/>
        <v>1</v>
      </c>
      <c r="E2930">
        <f t="shared" si="137"/>
        <v>1</v>
      </c>
    </row>
    <row r="2931" spans="1:5">
      <c r="A2931" s="10">
        <v>42425</v>
      </c>
      <c r="B2931" s="9">
        <v>14.11</v>
      </c>
      <c r="C2931">
        <f t="shared" si="135"/>
        <v>2016</v>
      </c>
      <c r="D2931">
        <f t="shared" si="136"/>
        <v>1</v>
      </c>
      <c r="E2931">
        <f t="shared" si="137"/>
        <v>1</v>
      </c>
    </row>
    <row r="2932" spans="1:5">
      <c r="A2932" s="10">
        <v>42426</v>
      </c>
      <c r="B2932" s="9">
        <v>13.78</v>
      </c>
      <c r="C2932">
        <f t="shared" si="135"/>
        <v>2016</v>
      </c>
      <c r="D2932">
        <f t="shared" si="136"/>
        <v>1</v>
      </c>
      <c r="E2932">
        <f t="shared" si="137"/>
        <v>1</v>
      </c>
    </row>
    <row r="2933" spans="1:5">
      <c r="A2933" s="10">
        <v>42429</v>
      </c>
      <c r="B2933" s="9">
        <v>13.48</v>
      </c>
      <c r="C2933">
        <f t="shared" si="135"/>
        <v>2016</v>
      </c>
      <c r="D2933">
        <f t="shared" si="136"/>
        <v>1</v>
      </c>
      <c r="E2933">
        <f t="shared" si="137"/>
        <v>1</v>
      </c>
    </row>
    <row r="2934" spans="1:5">
      <c r="A2934" s="10">
        <v>42430</v>
      </c>
      <c r="B2934" s="9">
        <v>13.94</v>
      </c>
      <c r="C2934">
        <f t="shared" si="135"/>
        <v>2016</v>
      </c>
      <c r="D2934">
        <f t="shared" si="136"/>
        <v>1</v>
      </c>
      <c r="E2934">
        <f t="shared" si="137"/>
        <v>1</v>
      </c>
    </row>
    <row r="2935" spans="1:5">
      <c r="A2935" s="10">
        <v>42431</v>
      </c>
      <c r="B2935" s="9">
        <v>14.72</v>
      </c>
      <c r="C2935">
        <f t="shared" si="135"/>
        <v>2016</v>
      </c>
      <c r="D2935">
        <f t="shared" si="136"/>
        <v>1</v>
      </c>
      <c r="E2935">
        <f t="shared" si="137"/>
        <v>1</v>
      </c>
    </row>
    <row r="2936" spans="1:5">
      <c r="A2936" s="10">
        <v>42432</v>
      </c>
      <c r="B2936" s="9">
        <v>14.8</v>
      </c>
      <c r="C2936">
        <f t="shared" si="135"/>
        <v>2016</v>
      </c>
      <c r="D2936">
        <f t="shared" si="136"/>
        <v>1</v>
      </c>
      <c r="E2936">
        <f t="shared" si="137"/>
        <v>1</v>
      </c>
    </row>
    <row r="2937" spans="1:5">
      <c r="A2937" s="10">
        <v>42433</v>
      </c>
      <c r="B2937" s="9">
        <v>14.34</v>
      </c>
      <c r="C2937">
        <f t="shared" si="135"/>
        <v>2016</v>
      </c>
      <c r="D2937">
        <f t="shared" si="136"/>
        <v>1</v>
      </c>
      <c r="E2937">
        <f t="shared" si="137"/>
        <v>1</v>
      </c>
    </row>
    <row r="2938" spans="1:5">
      <c r="A2938" s="10">
        <v>42436</v>
      </c>
      <c r="B2938" s="9">
        <v>14.68</v>
      </c>
      <c r="C2938">
        <f t="shared" si="135"/>
        <v>2016</v>
      </c>
      <c r="D2938">
        <f t="shared" si="136"/>
        <v>1</v>
      </c>
      <c r="E2938">
        <f t="shared" si="137"/>
        <v>1</v>
      </c>
    </row>
    <row r="2939" spans="1:5">
      <c r="A2939" s="10">
        <v>42437</v>
      </c>
      <c r="B2939" s="9">
        <v>14.51</v>
      </c>
      <c r="C2939">
        <f t="shared" si="135"/>
        <v>2016</v>
      </c>
      <c r="D2939">
        <f t="shared" si="136"/>
        <v>1</v>
      </c>
      <c r="E2939">
        <f t="shared" si="137"/>
        <v>1</v>
      </c>
    </row>
    <row r="2940" spans="1:5">
      <c r="A2940" s="10">
        <v>42438</v>
      </c>
      <c r="B2940" s="9">
        <v>14.46</v>
      </c>
      <c r="C2940">
        <f t="shared" si="135"/>
        <v>2016</v>
      </c>
      <c r="D2940">
        <f t="shared" si="136"/>
        <v>1</v>
      </c>
      <c r="E2940">
        <f t="shared" si="137"/>
        <v>1</v>
      </c>
    </row>
    <row r="2941" spans="1:5">
      <c r="A2941" s="10">
        <v>42439</v>
      </c>
      <c r="B2941" s="9">
        <v>14.52</v>
      </c>
      <c r="C2941">
        <f t="shared" si="135"/>
        <v>2016</v>
      </c>
      <c r="D2941">
        <f t="shared" si="136"/>
        <v>1</v>
      </c>
      <c r="E2941">
        <f t="shared" si="137"/>
        <v>1</v>
      </c>
    </row>
    <row r="2942" spans="1:5">
      <c r="A2942" s="10">
        <v>42440</v>
      </c>
      <c r="B2942" s="9">
        <v>14.39</v>
      </c>
      <c r="C2942">
        <f t="shared" si="135"/>
        <v>2016</v>
      </c>
      <c r="D2942">
        <f t="shared" si="136"/>
        <v>1</v>
      </c>
      <c r="E2942">
        <f t="shared" si="137"/>
        <v>1</v>
      </c>
    </row>
    <row r="2943" spans="1:5">
      <c r="A2943" s="10">
        <v>42443</v>
      </c>
      <c r="B2943" s="9">
        <v>15.1</v>
      </c>
      <c r="C2943">
        <f t="shared" si="135"/>
        <v>2016</v>
      </c>
      <c r="D2943">
        <f t="shared" si="136"/>
        <v>1</v>
      </c>
      <c r="E2943">
        <f t="shared" si="137"/>
        <v>1</v>
      </c>
    </row>
    <row r="2944" spans="1:5">
      <c r="A2944" s="10">
        <v>42444</v>
      </c>
      <c r="B2944" s="9">
        <v>15.55</v>
      </c>
      <c r="C2944">
        <f t="shared" si="135"/>
        <v>2016</v>
      </c>
      <c r="D2944">
        <f t="shared" si="136"/>
        <v>1</v>
      </c>
      <c r="E2944">
        <f t="shared" si="137"/>
        <v>1</v>
      </c>
    </row>
    <row r="2945" spans="1:5">
      <c r="A2945" s="10">
        <v>42445</v>
      </c>
      <c r="B2945" s="9">
        <v>15.13</v>
      </c>
      <c r="C2945">
        <f t="shared" si="135"/>
        <v>2016</v>
      </c>
      <c r="D2945">
        <f t="shared" si="136"/>
        <v>1</v>
      </c>
      <c r="E2945">
        <f t="shared" si="137"/>
        <v>1</v>
      </c>
    </row>
    <row r="2946" spans="1:5">
      <c r="A2946" s="10">
        <v>42446</v>
      </c>
      <c r="B2946" s="9">
        <v>15.6</v>
      </c>
      <c r="C2946">
        <f t="shared" si="135"/>
        <v>2016</v>
      </c>
      <c r="D2946">
        <f t="shared" si="136"/>
        <v>1</v>
      </c>
      <c r="E2946">
        <f t="shared" si="137"/>
        <v>1</v>
      </c>
    </row>
    <row r="2947" spans="1:5">
      <c r="A2947" s="10">
        <v>42447</v>
      </c>
      <c r="B2947" s="9">
        <v>16.489999999999998</v>
      </c>
      <c r="C2947">
        <f t="shared" ref="C2947:C3010" si="138">YEAR(A2947)</f>
        <v>2016</v>
      </c>
      <c r="D2947">
        <f t="shared" ref="D2947:D3010" si="139">ROUNDUP(MONTH(A2947)/3,0)</f>
        <v>1</v>
      </c>
      <c r="E2947">
        <f t="shared" ref="E2947:E3010" si="140">ROUND((D2947/2),0)</f>
        <v>1</v>
      </c>
    </row>
    <row r="2948" spans="1:5">
      <c r="A2948" s="10">
        <v>42450</v>
      </c>
      <c r="B2948" s="9">
        <v>16.700001</v>
      </c>
      <c r="C2948">
        <f t="shared" si="138"/>
        <v>2016</v>
      </c>
      <c r="D2948">
        <f t="shared" si="139"/>
        <v>1</v>
      </c>
      <c r="E2948">
        <f t="shared" si="140"/>
        <v>1</v>
      </c>
    </row>
    <row r="2949" spans="1:5">
      <c r="A2949" s="10">
        <v>42451</v>
      </c>
      <c r="B2949" s="9">
        <v>16.190000999999999</v>
      </c>
      <c r="C2949">
        <f t="shared" si="138"/>
        <v>2016</v>
      </c>
      <c r="D2949">
        <f t="shared" si="139"/>
        <v>1</v>
      </c>
      <c r="E2949">
        <f t="shared" si="140"/>
        <v>1</v>
      </c>
    </row>
    <row r="2950" spans="1:5">
      <c r="A2950" s="10">
        <v>42452</v>
      </c>
      <c r="B2950" s="9">
        <v>15.95</v>
      </c>
      <c r="C2950">
        <f t="shared" si="138"/>
        <v>2016</v>
      </c>
      <c r="D2950">
        <f t="shared" si="139"/>
        <v>1</v>
      </c>
      <c r="E2950">
        <f t="shared" si="140"/>
        <v>1</v>
      </c>
    </row>
    <row r="2951" spans="1:5">
      <c r="A2951" s="10">
        <v>42453</v>
      </c>
      <c r="B2951" s="9">
        <v>15.83</v>
      </c>
      <c r="C2951">
        <f t="shared" si="138"/>
        <v>2016</v>
      </c>
      <c r="D2951">
        <f t="shared" si="139"/>
        <v>1</v>
      </c>
      <c r="E2951">
        <f t="shared" si="140"/>
        <v>1</v>
      </c>
    </row>
    <row r="2952" spans="1:5">
      <c r="A2952" s="10">
        <v>42454</v>
      </c>
      <c r="B2952" s="9">
        <v>15.9</v>
      </c>
      <c r="C2952">
        <f t="shared" si="138"/>
        <v>2016</v>
      </c>
      <c r="D2952">
        <f t="shared" si="139"/>
        <v>1</v>
      </c>
      <c r="E2952">
        <f t="shared" si="140"/>
        <v>1</v>
      </c>
    </row>
    <row r="2953" spans="1:5">
      <c r="A2953" s="10">
        <v>42457</v>
      </c>
      <c r="B2953" s="9">
        <v>15.81</v>
      </c>
      <c r="C2953">
        <f t="shared" si="138"/>
        <v>2016</v>
      </c>
      <c r="D2953">
        <f t="shared" si="139"/>
        <v>1</v>
      </c>
      <c r="E2953">
        <f t="shared" si="140"/>
        <v>1</v>
      </c>
    </row>
    <row r="2954" spans="1:5">
      <c r="A2954" s="10">
        <v>42458</v>
      </c>
      <c r="B2954" s="9">
        <v>15.67</v>
      </c>
      <c r="C2954">
        <f t="shared" si="138"/>
        <v>2016</v>
      </c>
      <c r="D2954">
        <f t="shared" si="139"/>
        <v>1</v>
      </c>
      <c r="E2954">
        <f t="shared" si="140"/>
        <v>1</v>
      </c>
    </row>
    <row r="2955" spans="1:5">
      <c r="A2955" s="10">
        <v>42459</v>
      </c>
      <c r="B2955" s="9">
        <v>16.719999000000001</v>
      </c>
      <c r="C2955">
        <f t="shared" si="138"/>
        <v>2016</v>
      </c>
      <c r="D2955">
        <f t="shared" si="139"/>
        <v>1</v>
      </c>
      <c r="E2955">
        <f t="shared" si="140"/>
        <v>1</v>
      </c>
    </row>
    <row r="2956" spans="1:5">
      <c r="A2956" s="10">
        <v>42460</v>
      </c>
      <c r="B2956" s="9">
        <v>16.25</v>
      </c>
      <c r="C2956">
        <f t="shared" si="138"/>
        <v>2016</v>
      </c>
      <c r="D2956">
        <f t="shared" si="139"/>
        <v>1</v>
      </c>
      <c r="E2956">
        <f t="shared" si="140"/>
        <v>1</v>
      </c>
    </row>
    <row r="2957" spans="1:5">
      <c r="A2957" s="10">
        <v>42461</v>
      </c>
      <c r="B2957" s="9">
        <v>15.95</v>
      </c>
      <c r="C2957">
        <f t="shared" si="138"/>
        <v>2016</v>
      </c>
      <c r="D2957">
        <f t="shared" si="139"/>
        <v>2</v>
      </c>
      <c r="E2957">
        <f t="shared" si="140"/>
        <v>1</v>
      </c>
    </row>
    <row r="2958" spans="1:5">
      <c r="A2958" s="10">
        <v>42465</v>
      </c>
      <c r="B2958" s="9">
        <v>16.379999000000002</v>
      </c>
      <c r="C2958">
        <f t="shared" si="138"/>
        <v>2016</v>
      </c>
      <c r="D2958">
        <f t="shared" si="139"/>
        <v>2</v>
      </c>
      <c r="E2958">
        <f t="shared" si="140"/>
        <v>1</v>
      </c>
    </row>
    <row r="2959" spans="1:5">
      <c r="A2959" s="10">
        <v>42466</v>
      </c>
      <c r="B2959" s="9">
        <v>17.239999999999998</v>
      </c>
      <c r="C2959">
        <f t="shared" si="138"/>
        <v>2016</v>
      </c>
      <c r="D2959">
        <f t="shared" si="139"/>
        <v>2</v>
      </c>
      <c r="E2959">
        <f t="shared" si="140"/>
        <v>1</v>
      </c>
    </row>
    <row r="2960" spans="1:5">
      <c r="A2960" s="10">
        <v>42467</v>
      </c>
      <c r="B2960" s="9">
        <v>16.75</v>
      </c>
      <c r="C2960">
        <f t="shared" si="138"/>
        <v>2016</v>
      </c>
      <c r="D2960">
        <f t="shared" si="139"/>
        <v>2</v>
      </c>
      <c r="E2960">
        <f t="shared" si="140"/>
        <v>1</v>
      </c>
    </row>
    <row r="2961" spans="1:5">
      <c r="A2961" s="10">
        <v>42468</v>
      </c>
      <c r="B2961" s="9">
        <v>16.989999999999998</v>
      </c>
      <c r="C2961">
        <f t="shared" si="138"/>
        <v>2016</v>
      </c>
      <c r="D2961">
        <f t="shared" si="139"/>
        <v>2</v>
      </c>
      <c r="E2961">
        <f t="shared" si="140"/>
        <v>1</v>
      </c>
    </row>
    <row r="2962" spans="1:5">
      <c r="A2962" s="10">
        <v>42471</v>
      </c>
      <c r="B2962" s="9">
        <v>18.629999000000002</v>
      </c>
      <c r="C2962">
        <f t="shared" si="138"/>
        <v>2016</v>
      </c>
      <c r="D2962">
        <f t="shared" si="139"/>
        <v>2</v>
      </c>
      <c r="E2962">
        <f t="shared" si="140"/>
        <v>1</v>
      </c>
    </row>
    <row r="2963" spans="1:5">
      <c r="A2963" s="10">
        <v>42472</v>
      </c>
      <c r="B2963" s="9">
        <v>18.579999999999998</v>
      </c>
      <c r="C2963">
        <f t="shared" si="138"/>
        <v>2016</v>
      </c>
      <c r="D2963">
        <f t="shared" si="139"/>
        <v>2</v>
      </c>
      <c r="E2963">
        <f t="shared" si="140"/>
        <v>1</v>
      </c>
    </row>
    <row r="2964" spans="1:5">
      <c r="A2964" s="10">
        <v>42473</v>
      </c>
      <c r="B2964" s="9">
        <v>18.57</v>
      </c>
      <c r="C2964">
        <f t="shared" si="138"/>
        <v>2016</v>
      </c>
      <c r="D2964">
        <f t="shared" si="139"/>
        <v>2</v>
      </c>
      <c r="E2964">
        <f t="shared" si="140"/>
        <v>1</v>
      </c>
    </row>
    <row r="2965" spans="1:5">
      <c r="A2965" s="10">
        <v>42474</v>
      </c>
      <c r="B2965" s="9">
        <v>18.629999000000002</v>
      </c>
      <c r="C2965">
        <f t="shared" si="138"/>
        <v>2016</v>
      </c>
      <c r="D2965">
        <f t="shared" si="139"/>
        <v>2</v>
      </c>
      <c r="E2965">
        <f t="shared" si="140"/>
        <v>1</v>
      </c>
    </row>
    <row r="2966" spans="1:5">
      <c r="A2966" s="10">
        <v>42475</v>
      </c>
      <c r="B2966" s="9">
        <v>18.299999</v>
      </c>
      <c r="C2966">
        <f t="shared" si="138"/>
        <v>2016</v>
      </c>
      <c r="D2966">
        <f t="shared" si="139"/>
        <v>2</v>
      </c>
      <c r="E2966">
        <f t="shared" si="140"/>
        <v>1</v>
      </c>
    </row>
    <row r="2967" spans="1:5">
      <c r="A2967" s="10">
        <v>42478</v>
      </c>
      <c r="B2967" s="9">
        <v>17.440000999999999</v>
      </c>
      <c r="C2967">
        <f t="shared" si="138"/>
        <v>2016</v>
      </c>
      <c r="D2967">
        <f t="shared" si="139"/>
        <v>2</v>
      </c>
      <c r="E2967">
        <f t="shared" si="140"/>
        <v>1</v>
      </c>
    </row>
    <row r="2968" spans="1:5">
      <c r="A2968" s="10">
        <v>42479</v>
      </c>
      <c r="B2968" s="9">
        <v>17.84</v>
      </c>
      <c r="C2968">
        <f t="shared" si="138"/>
        <v>2016</v>
      </c>
      <c r="D2968">
        <f t="shared" si="139"/>
        <v>2</v>
      </c>
      <c r="E2968">
        <f t="shared" si="140"/>
        <v>1</v>
      </c>
    </row>
    <row r="2969" spans="1:5">
      <c r="A2969" s="10">
        <v>42480</v>
      </c>
      <c r="B2969" s="9">
        <v>16.73</v>
      </c>
      <c r="C2969">
        <f t="shared" si="138"/>
        <v>2016</v>
      </c>
      <c r="D2969">
        <f t="shared" si="139"/>
        <v>2</v>
      </c>
      <c r="E2969">
        <f t="shared" si="140"/>
        <v>1</v>
      </c>
    </row>
    <row r="2970" spans="1:5">
      <c r="A2970" s="10">
        <v>42481</v>
      </c>
      <c r="B2970" s="9">
        <v>16.370000999999998</v>
      </c>
      <c r="C2970">
        <f t="shared" si="138"/>
        <v>2016</v>
      </c>
      <c r="D2970">
        <f t="shared" si="139"/>
        <v>2</v>
      </c>
      <c r="E2970">
        <f t="shared" si="140"/>
        <v>1</v>
      </c>
    </row>
    <row r="2971" spans="1:5">
      <c r="A2971" s="10">
        <v>42482</v>
      </c>
      <c r="B2971" s="9">
        <v>17.059999000000001</v>
      </c>
      <c r="C2971">
        <f t="shared" si="138"/>
        <v>2016</v>
      </c>
      <c r="D2971">
        <f t="shared" si="139"/>
        <v>2</v>
      </c>
      <c r="E2971">
        <f t="shared" si="140"/>
        <v>1</v>
      </c>
    </row>
    <row r="2972" spans="1:5">
      <c r="A2972" s="10">
        <v>42485</v>
      </c>
      <c r="B2972" s="9">
        <v>17.059999000000001</v>
      </c>
      <c r="C2972">
        <f t="shared" si="138"/>
        <v>2016</v>
      </c>
      <c r="D2972">
        <f t="shared" si="139"/>
        <v>2</v>
      </c>
      <c r="E2972">
        <f t="shared" si="140"/>
        <v>1</v>
      </c>
    </row>
    <row r="2973" spans="1:5">
      <c r="A2973" s="10">
        <v>42486</v>
      </c>
      <c r="B2973" s="9">
        <v>17.049999</v>
      </c>
      <c r="C2973">
        <f t="shared" si="138"/>
        <v>2016</v>
      </c>
      <c r="D2973">
        <f t="shared" si="139"/>
        <v>2</v>
      </c>
      <c r="E2973">
        <f t="shared" si="140"/>
        <v>1</v>
      </c>
    </row>
    <row r="2974" spans="1:5">
      <c r="A2974" s="10">
        <v>42487</v>
      </c>
      <c r="B2974" s="9">
        <v>16.91</v>
      </c>
      <c r="C2974">
        <f t="shared" si="138"/>
        <v>2016</v>
      </c>
      <c r="D2974">
        <f t="shared" si="139"/>
        <v>2</v>
      </c>
      <c r="E2974">
        <f t="shared" si="140"/>
        <v>1</v>
      </c>
    </row>
    <row r="2975" spans="1:5">
      <c r="A2975" s="10">
        <v>42488</v>
      </c>
      <c r="B2975" s="9">
        <v>16.82</v>
      </c>
      <c r="C2975">
        <f t="shared" si="138"/>
        <v>2016</v>
      </c>
      <c r="D2975">
        <f t="shared" si="139"/>
        <v>2</v>
      </c>
      <c r="E2975">
        <f t="shared" si="140"/>
        <v>1</v>
      </c>
    </row>
    <row r="2976" spans="1:5">
      <c r="A2976" s="10">
        <v>42489</v>
      </c>
      <c r="B2976" s="9">
        <v>16.950001</v>
      </c>
      <c r="C2976">
        <f t="shared" si="138"/>
        <v>2016</v>
      </c>
      <c r="D2976">
        <f t="shared" si="139"/>
        <v>2</v>
      </c>
      <c r="E2976">
        <f t="shared" si="140"/>
        <v>1</v>
      </c>
    </row>
    <row r="2977" spans="1:5">
      <c r="A2977" s="10">
        <v>42493</v>
      </c>
      <c r="B2977" s="9">
        <v>17.799999</v>
      </c>
      <c r="C2977">
        <f t="shared" si="138"/>
        <v>2016</v>
      </c>
      <c r="D2977">
        <f t="shared" si="139"/>
        <v>2</v>
      </c>
      <c r="E2977">
        <f t="shared" si="140"/>
        <v>1</v>
      </c>
    </row>
    <row r="2978" spans="1:5">
      <c r="A2978" s="10">
        <v>42494</v>
      </c>
      <c r="B2978" s="9">
        <v>18</v>
      </c>
      <c r="C2978">
        <f t="shared" si="138"/>
        <v>2016</v>
      </c>
      <c r="D2978">
        <f t="shared" si="139"/>
        <v>2</v>
      </c>
      <c r="E2978">
        <f t="shared" si="140"/>
        <v>1</v>
      </c>
    </row>
    <row r="2979" spans="1:5">
      <c r="A2979" s="10">
        <v>42495</v>
      </c>
      <c r="B2979" s="9">
        <v>17.870000999999998</v>
      </c>
      <c r="C2979">
        <f t="shared" si="138"/>
        <v>2016</v>
      </c>
      <c r="D2979">
        <f t="shared" si="139"/>
        <v>2</v>
      </c>
      <c r="E2979">
        <f t="shared" si="140"/>
        <v>1</v>
      </c>
    </row>
    <row r="2980" spans="1:5">
      <c r="A2980" s="10">
        <v>42496</v>
      </c>
      <c r="B2980" s="9">
        <v>16.670000000000002</v>
      </c>
      <c r="C2980">
        <f t="shared" si="138"/>
        <v>2016</v>
      </c>
      <c r="D2980">
        <f t="shared" si="139"/>
        <v>2</v>
      </c>
      <c r="E2980">
        <f t="shared" si="140"/>
        <v>1</v>
      </c>
    </row>
    <row r="2981" spans="1:5">
      <c r="A2981" s="10">
        <v>42499</v>
      </c>
      <c r="B2981" s="9">
        <v>15.57</v>
      </c>
      <c r="C2981">
        <f t="shared" si="138"/>
        <v>2016</v>
      </c>
      <c r="D2981">
        <f t="shared" si="139"/>
        <v>2</v>
      </c>
      <c r="E2981">
        <f t="shared" si="140"/>
        <v>1</v>
      </c>
    </row>
    <row r="2982" spans="1:5">
      <c r="A2982" s="10">
        <v>42500</v>
      </c>
      <c r="B2982" s="9">
        <v>15.64</v>
      </c>
      <c r="C2982">
        <f t="shared" si="138"/>
        <v>2016</v>
      </c>
      <c r="D2982">
        <f t="shared" si="139"/>
        <v>2</v>
      </c>
      <c r="E2982">
        <f t="shared" si="140"/>
        <v>1</v>
      </c>
    </row>
    <row r="2983" spans="1:5">
      <c r="A2983" s="10">
        <v>42501</v>
      </c>
      <c r="B2983" s="9">
        <v>15.83</v>
      </c>
      <c r="C2983">
        <f t="shared" si="138"/>
        <v>2016</v>
      </c>
      <c r="D2983">
        <f t="shared" si="139"/>
        <v>2</v>
      </c>
      <c r="E2983">
        <f t="shared" si="140"/>
        <v>1</v>
      </c>
    </row>
    <row r="2984" spans="1:5">
      <c r="A2984" s="10">
        <v>42502</v>
      </c>
      <c r="B2984" s="9">
        <v>15.76</v>
      </c>
      <c r="C2984">
        <f t="shared" si="138"/>
        <v>2016</v>
      </c>
      <c r="D2984">
        <f t="shared" si="139"/>
        <v>2</v>
      </c>
      <c r="E2984">
        <f t="shared" si="140"/>
        <v>1</v>
      </c>
    </row>
    <row r="2985" spans="1:5">
      <c r="A2985" s="10">
        <v>42503</v>
      </c>
      <c r="B2985" s="9">
        <v>15.94</v>
      </c>
      <c r="C2985">
        <f t="shared" si="138"/>
        <v>2016</v>
      </c>
      <c r="D2985">
        <f t="shared" si="139"/>
        <v>2</v>
      </c>
      <c r="E2985">
        <f t="shared" si="140"/>
        <v>1</v>
      </c>
    </row>
    <row r="2986" spans="1:5">
      <c r="A2986" s="10">
        <v>42506</v>
      </c>
      <c r="B2986" s="9">
        <v>16.360001</v>
      </c>
      <c r="C2986">
        <f t="shared" si="138"/>
        <v>2016</v>
      </c>
      <c r="D2986">
        <f t="shared" si="139"/>
        <v>2</v>
      </c>
      <c r="E2986">
        <f t="shared" si="140"/>
        <v>1</v>
      </c>
    </row>
    <row r="2987" spans="1:5">
      <c r="A2987" s="10">
        <v>42507</v>
      </c>
      <c r="B2987" s="9">
        <v>16.219999000000001</v>
      </c>
      <c r="C2987">
        <f t="shared" si="138"/>
        <v>2016</v>
      </c>
      <c r="D2987">
        <f t="shared" si="139"/>
        <v>2</v>
      </c>
      <c r="E2987">
        <f t="shared" si="140"/>
        <v>1</v>
      </c>
    </row>
    <row r="2988" spans="1:5">
      <c r="A2988" s="10">
        <v>42508</v>
      </c>
      <c r="B2988" s="9">
        <v>15.84</v>
      </c>
      <c r="C2988">
        <f t="shared" si="138"/>
        <v>2016</v>
      </c>
      <c r="D2988">
        <f t="shared" si="139"/>
        <v>2</v>
      </c>
      <c r="E2988">
        <f t="shared" si="140"/>
        <v>1</v>
      </c>
    </row>
    <row r="2989" spans="1:5">
      <c r="A2989" s="10">
        <v>42509</v>
      </c>
      <c r="B2989" s="9">
        <v>15.7</v>
      </c>
      <c r="C2989">
        <f t="shared" si="138"/>
        <v>2016</v>
      </c>
      <c r="D2989">
        <f t="shared" si="139"/>
        <v>2</v>
      </c>
      <c r="E2989">
        <f t="shared" si="140"/>
        <v>1</v>
      </c>
    </row>
    <row r="2990" spans="1:5">
      <c r="A2990" s="10">
        <v>42510</v>
      </c>
      <c r="B2990" s="9">
        <v>15.66</v>
      </c>
      <c r="C2990">
        <f t="shared" si="138"/>
        <v>2016</v>
      </c>
      <c r="D2990">
        <f t="shared" si="139"/>
        <v>2</v>
      </c>
      <c r="E2990">
        <f t="shared" si="140"/>
        <v>1</v>
      </c>
    </row>
    <row r="2991" spans="1:5">
      <c r="A2991" s="10">
        <v>42513</v>
      </c>
      <c r="B2991" s="9">
        <v>15.76</v>
      </c>
      <c r="C2991">
        <f t="shared" si="138"/>
        <v>2016</v>
      </c>
      <c r="D2991">
        <f t="shared" si="139"/>
        <v>2</v>
      </c>
      <c r="E2991">
        <f t="shared" si="140"/>
        <v>1</v>
      </c>
    </row>
    <row r="2992" spans="1:5">
      <c r="A2992" s="10">
        <v>42514</v>
      </c>
      <c r="B2992" s="9">
        <v>15.41</v>
      </c>
      <c r="C2992">
        <f t="shared" si="138"/>
        <v>2016</v>
      </c>
      <c r="D2992">
        <f t="shared" si="139"/>
        <v>2</v>
      </c>
      <c r="E2992">
        <f t="shared" si="140"/>
        <v>1</v>
      </c>
    </row>
    <row r="2993" spans="1:5">
      <c r="A2993" s="10">
        <v>42515</v>
      </c>
      <c r="B2993" s="9">
        <v>15.39</v>
      </c>
      <c r="C2993">
        <f t="shared" si="138"/>
        <v>2016</v>
      </c>
      <c r="D2993">
        <f t="shared" si="139"/>
        <v>2</v>
      </c>
      <c r="E2993">
        <f t="shared" si="140"/>
        <v>1</v>
      </c>
    </row>
    <row r="2994" spans="1:5">
      <c r="A2994" s="10">
        <v>42516</v>
      </c>
      <c r="B2994" s="9">
        <v>15.25</v>
      </c>
      <c r="C2994">
        <f t="shared" si="138"/>
        <v>2016</v>
      </c>
      <c r="D2994">
        <f t="shared" si="139"/>
        <v>2</v>
      </c>
      <c r="E2994">
        <f t="shared" si="140"/>
        <v>1</v>
      </c>
    </row>
    <row r="2995" spans="1:5">
      <c r="A2995" s="10">
        <v>42517</v>
      </c>
      <c r="B2995" s="9">
        <v>15.16</v>
      </c>
      <c r="C2995">
        <f t="shared" si="138"/>
        <v>2016</v>
      </c>
      <c r="D2995">
        <f t="shared" si="139"/>
        <v>2</v>
      </c>
      <c r="E2995">
        <f t="shared" si="140"/>
        <v>1</v>
      </c>
    </row>
    <row r="2996" spans="1:5">
      <c r="A2996" s="10">
        <v>42520</v>
      </c>
      <c r="B2996" s="9">
        <v>14.91</v>
      </c>
      <c r="C2996">
        <f t="shared" si="138"/>
        <v>2016</v>
      </c>
      <c r="D2996">
        <f t="shared" si="139"/>
        <v>2</v>
      </c>
      <c r="E2996">
        <f t="shared" si="140"/>
        <v>1</v>
      </c>
    </row>
    <row r="2997" spans="1:5">
      <c r="A2997" s="10">
        <v>42521</v>
      </c>
      <c r="B2997" s="9">
        <v>15.49</v>
      </c>
      <c r="C2997">
        <f t="shared" si="138"/>
        <v>2016</v>
      </c>
      <c r="D2997">
        <f t="shared" si="139"/>
        <v>2</v>
      </c>
      <c r="E2997">
        <f t="shared" si="140"/>
        <v>1</v>
      </c>
    </row>
    <row r="2998" spans="1:5">
      <c r="A2998" s="10">
        <v>42522</v>
      </c>
      <c r="B2998" s="9">
        <v>15.31</v>
      </c>
      <c r="C2998">
        <f t="shared" si="138"/>
        <v>2016</v>
      </c>
      <c r="D2998">
        <f t="shared" si="139"/>
        <v>2</v>
      </c>
      <c r="E2998">
        <f t="shared" si="140"/>
        <v>1</v>
      </c>
    </row>
    <row r="2999" spans="1:5">
      <c r="A2999" s="10">
        <v>42523</v>
      </c>
      <c r="B2999" s="9">
        <v>15.53</v>
      </c>
      <c r="C2999">
        <f t="shared" si="138"/>
        <v>2016</v>
      </c>
      <c r="D2999">
        <f t="shared" si="139"/>
        <v>2</v>
      </c>
      <c r="E2999">
        <f t="shared" si="140"/>
        <v>1</v>
      </c>
    </row>
    <row r="3000" spans="1:5">
      <c r="A3000" s="10">
        <v>42524</v>
      </c>
      <c r="B3000" s="9">
        <v>15.62</v>
      </c>
      <c r="C3000">
        <f t="shared" si="138"/>
        <v>2016</v>
      </c>
      <c r="D3000">
        <f t="shared" si="139"/>
        <v>2</v>
      </c>
      <c r="E3000">
        <f t="shared" si="140"/>
        <v>1</v>
      </c>
    </row>
    <row r="3001" spans="1:5">
      <c r="A3001" s="10">
        <v>42527</v>
      </c>
      <c r="B3001" s="9">
        <v>15.71</v>
      </c>
      <c r="C3001">
        <f t="shared" si="138"/>
        <v>2016</v>
      </c>
      <c r="D3001">
        <f t="shared" si="139"/>
        <v>2</v>
      </c>
      <c r="E3001">
        <f t="shared" si="140"/>
        <v>1</v>
      </c>
    </row>
    <row r="3002" spans="1:5">
      <c r="A3002" s="10">
        <v>42528</v>
      </c>
      <c r="B3002" s="9">
        <v>15.62</v>
      </c>
      <c r="C3002">
        <f t="shared" si="138"/>
        <v>2016</v>
      </c>
      <c r="D3002">
        <f t="shared" si="139"/>
        <v>2</v>
      </c>
      <c r="E3002">
        <f t="shared" si="140"/>
        <v>1</v>
      </c>
    </row>
    <row r="3003" spans="1:5">
      <c r="A3003" s="10">
        <v>42529</v>
      </c>
      <c r="B3003" s="9">
        <v>15.45</v>
      </c>
      <c r="C3003">
        <f t="shared" si="138"/>
        <v>2016</v>
      </c>
      <c r="D3003">
        <f t="shared" si="139"/>
        <v>2</v>
      </c>
      <c r="E3003">
        <f t="shared" si="140"/>
        <v>1</v>
      </c>
    </row>
    <row r="3004" spans="1:5">
      <c r="A3004" s="10">
        <v>42534</v>
      </c>
      <c r="B3004" s="9">
        <v>14.71</v>
      </c>
      <c r="C3004">
        <f t="shared" si="138"/>
        <v>2016</v>
      </c>
      <c r="D3004">
        <f t="shared" si="139"/>
        <v>2</v>
      </c>
      <c r="E3004">
        <f t="shared" si="140"/>
        <v>1</v>
      </c>
    </row>
    <row r="3005" spans="1:5">
      <c r="A3005" s="10">
        <v>42535</v>
      </c>
      <c r="B3005" s="9">
        <v>14.52</v>
      </c>
      <c r="C3005">
        <f t="shared" si="138"/>
        <v>2016</v>
      </c>
      <c r="D3005">
        <f t="shared" si="139"/>
        <v>2</v>
      </c>
      <c r="E3005">
        <f t="shared" si="140"/>
        <v>1</v>
      </c>
    </row>
    <row r="3006" spans="1:5">
      <c r="A3006" s="10">
        <v>42536</v>
      </c>
      <c r="B3006" s="9">
        <v>14.87</v>
      </c>
      <c r="C3006">
        <f t="shared" si="138"/>
        <v>2016</v>
      </c>
      <c r="D3006">
        <f t="shared" si="139"/>
        <v>2</v>
      </c>
      <c r="E3006">
        <f t="shared" si="140"/>
        <v>1</v>
      </c>
    </row>
    <row r="3007" spans="1:5">
      <c r="A3007" s="10">
        <v>42537</v>
      </c>
      <c r="B3007" s="9">
        <v>14.68</v>
      </c>
      <c r="C3007">
        <f t="shared" si="138"/>
        <v>2016</v>
      </c>
      <c r="D3007">
        <f t="shared" si="139"/>
        <v>2</v>
      </c>
      <c r="E3007">
        <f t="shared" si="140"/>
        <v>1</v>
      </c>
    </row>
    <row r="3008" spans="1:5">
      <c r="A3008" s="10">
        <v>42538</v>
      </c>
      <c r="B3008" s="9">
        <v>14.91</v>
      </c>
      <c r="C3008">
        <f t="shared" si="138"/>
        <v>2016</v>
      </c>
      <c r="D3008">
        <f t="shared" si="139"/>
        <v>2</v>
      </c>
      <c r="E3008">
        <f t="shared" si="140"/>
        <v>1</v>
      </c>
    </row>
    <row r="3009" spans="1:5">
      <c r="A3009" s="10">
        <v>42541</v>
      </c>
      <c r="B3009" s="9">
        <v>14.86</v>
      </c>
      <c r="C3009">
        <f t="shared" si="138"/>
        <v>2016</v>
      </c>
      <c r="D3009">
        <f t="shared" si="139"/>
        <v>2</v>
      </c>
      <c r="E3009">
        <f t="shared" si="140"/>
        <v>1</v>
      </c>
    </row>
    <row r="3010" spans="1:5">
      <c r="A3010" s="10">
        <v>42542</v>
      </c>
      <c r="B3010" s="9">
        <v>14.6</v>
      </c>
      <c r="C3010">
        <f t="shared" si="138"/>
        <v>2016</v>
      </c>
      <c r="D3010">
        <f t="shared" si="139"/>
        <v>2</v>
      </c>
      <c r="E3010">
        <f t="shared" si="140"/>
        <v>1</v>
      </c>
    </row>
    <row r="3011" spans="1:5">
      <c r="A3011" s="10">
        <v>42543</v>
      </c>
      <c r="B3011" s="9">
        <v>15.16</v>
      </c>
      <c r="C3011">
        <f t="shared" ref="C3011:C3074" si="141">YEAR(A3011)</f>
        <v>2016</v>
      </c>
      <c r="D3011">
        <f t="shared" ref="D3011:D3074" si="142">ROUNDUP(MONTH(A3011)/3,0)</f>
        <v>2</v>
      </c>
      <c r="E3011">
        <f t="shared" ref="E3011:E3074" si="143">ROUND((D3011/2),0)</f>
        <v>1</v>
      </c>
    </row>
    <row r="3012" spans="1:5">
      <c r="A3012" s="10">
        <v>42544</v>
      </c>
      <c r="B3012" s="9">
        <v>15.22</v>
      </c>
      <c r="C3012">
        <f t="shared" si="141"/>
        <v>2016</v>
      </c>
      <c r="D3012">
        <f t="shared" si="142"/>
        <v>2</v>
      </c>
      <c r="E3012">
        <f t="shared" si="143"/>
        <v>1</v>
      </c>
    </row>
    <row r="3013" spans="1:5">
      <c r="A3013" s="10">
        <v>42545</v>
      </c>
      <c r="B3013" s="9">
        <v>15.07</v>
      </c>
      <c r="C3013">
        <f t="shared" si="141"/>
        <v>2016</v>
      </c>
      <c r="D3013">
        <f t="shared" si="142"/>
        <v>2</v>
      </c>
      <c r="E3013">
        <f t="shared" si="143"/>
        <v>1</v>
      </c>
    </row>
    <row r="3014" spans="1:5">
      <c r="A3014" s="10">
        <v>42548</v>
      </c>
      <c r="B3014" s="9">
        <v>15.49</v>
      </c>
      <c r="C3014">
        <f t="shared" si="141"/>
        <v>2016</v>
      </c>
      <c r="D3014">
        <f t="shared" si="142"/>
        <v>2</v>
      </c>
      <c r="E3014">
        <f t="shared" si="143"/>
        <v>1</v>
      </c>
    </row>
    <row r="3015" spans="1:5">
      <c r="A3015" s="10">
        <v>42549</v>
      </c>
      <c r="B3015" s="9">
        <v>15.81</v>
      </c>
      <c r="C3015">
        <f t="shared" si="141"/>
        <v>2016</v>
      </c>
      <c r="D3015">
        <f t="shared" si="142"/>
        <v>2</v>
      </c>
      <c r="E3015">
        <f t="shared" si="143"/>
        <v>1</v>
      </c>
    </row>
    <row r="3016" spans="1:5">
      <c r="A3016" s="10">
        <v>42550</v>
      </c>
      <c r="B3016" s="9">
        <v>15.89</v>
      </c>
      <c r="C3016">
        <f t="shared" si="141"/>
        <v>2016</v>
      </c>
      <c r="D3016">
        <f t="shared" si="142"/>
        <v>2</v>
      </c>
      <c r="E3016">
        <f t="shared" si="143"/>
        <v>1</v>
      </c>
    </row>
    <row r="3017" spans="1:5">
      <c r="A3017" s="10">
        <v>42551</v>
      </c>
      <c r="B3017" s="9">
        <v>15.98</v>
      </c>
      <c r="C3017">
        <f t="shared" si="141"/>
        <v>2016</v>
      </c>
      <c r="D3017">
        <f t="shared" si="142"/>
        <v>2</v>
      </c>
      <c r="E3017">
        <f t="shared" si="143"/>
        <v>1</v>
      </c>
    </row>
    <row r="3018" spans="1:5">
      <c r="A3018" s="10">
        <v>42552</v>
      </c>
      <c r="B3018" s="9">
        <v>15.68</v>
      </c>
      <c r="C3018">
        <f t="shared" si="141"/>
        <v>2016</v>
      </c>
      <c r="D3018">
        <f t="shared" si="142"/>
        <v>3</v>
      </c>
      <c r="E3018">
        <f t="shared" si="143"/>
        <v>2</v>
      </c>
    </row>
    <row r="3019" spans="1:5">
      <c r="A3019" s="10">
        <v>42555</v>
      </c>
      <c r="B3019" s="9">
        <v>15.94</v>
      </c>
      <c r="C3019">
        <f t="shared" si="141"/>
        <v>2016</v>
      </c>
      <c r="D3019">
        <f t="shared" si="142"/>
        <v>3</v>
      </c>
      <c r="E3019">
        <f t="shared" si="143"/>
        <v>2</v>
      </c>
    </row>
    <row r="3020" spans="1:5">
      <c r="A3020" s="10">
        <v>42556</v>
      </c>
      <c r="B3020" s="9">
        <v>16.07</v>
      </c>
      <c r="C3020">
        <f t="shared" si="141"/>
        <v>2016</v>
      </c>
      <c r="D3020">
        <f t="shared" si="142"/>
        <v>3</v>
      </c>
      <c r="E3020">
        <f t="shared" si="143"/>
        <v>2</v>
      </c>
    </row>
    <row r="3021" spans="1:5">
      <c r="A3021" s="10">
        <v>42557</v>
      </c>
      <c r="B3021" s="9">
        <v>16.040001</v>
      </c>
      <c r="C3021">
        <f t="shared" si="141"/>
        <v>2016</v>
      </c>
      <c r="D3021">
        <f t="shared" si="142"/>
        <v>3</v>
      </c>
      <c r="E3021">
        <f t="shared" si="143"/>
        <v>2</v>
      </c>
    </row>
    <row r="3022" spans="1:5">
      <c r="A3022" s="10">
        <v>42558</v>
      </c>
      <c r="B3022" s="9">
        <v>16.809999000000001</v>
      </c>
      <c r="C3022">
        <f t="shared" si="141"/>
        <v>2016</v>
      </c>
      <c r="D3022">
        <f t="shared" si="142"/>
        <v>3</v>
      </c>
      <c r="E3022">
        <f t="shared" si="143"/>
        <v>2</v>
      </c>
    </row>
    <row r="3023" spans="1:5">
      <c r="A3023" s="10">
        <v>42559</v>
      </c>
      <c r="B3023" s="9">
        <v>16.829999999999998</v>
      </c>
      <c r="C3023">
        <f t="shared" si="141"/>
        <v>2016</v>
      </c>
      <c r="D3023">
        <f t="shared" si="142"/>
        <v>3</v>
      </c>
      <c r="E3023">
        <f t="shared" si="143"/>
        <v>2</v>
      </c>
    </row>
    <row r="3024" spans="1:5">
      <c r="A3024" s="10">
        <v>42562</v>
      </c>
      <c r="B3024" s="9">
        <v>17.790001</v>
      </c>
      <c r="C3024">
        <f t="shared" si="141"/>
        <v>2016</v>
      </c>
      <c r="D3024">
        <f t="shared" si="142"/>
        <v>3</v>
      </c>
      <c r="E3024">
        <f t="shared" si="143"/>
        <v>2</v>
      </c>
    </row>
    <row r="3025" spans="1:5">
      <c r="A3025" s="10">
        <v>42563</v>
      </c>
      <c r="B3025" s="9">
        <v>18.25</v>
      </c>
      <c r="C3025">
        <f t="shared" si="141"/>
        <v>2016</v>
      </c>
      <c r="D3025">
        <f t="shared" si="142"/>
        <v>3</v>
      </c>
      <c r="E3025">
        <f t="shared" si="143"/>
        <v>2</v>
      </c>
    </row>
    <row r="3026" spans="1:5">
      <c r="A3026" s="10">
        <v>42564</v>
      </c>
      <c r="B3026" s="9">
        <v>17.889999</v>
      </c>
      <c r="C3026">
        <f t="shared" si="141"/>
        <v>2016</v>
      </c>
      <c r="D3026">
        <f t="shared" si="142"/>
        <v>3</v>
      </c>
      <c r="E3026">
        <f t="shared" si="143"/>
        <v>2</v>
      </c>
    </row>
    <row r="3027" spans="1:5">
      <c r="A3027" s="10">
        <v>42565</v>
      </c>
      <c r="B3027" s="9">
        <v>17.73</v>
      </c>
      <c r="C3027">
        <f t="shared" si="141"/>
        <v>2016</v>
      </c>
      <c r="D3027">
        <f t="shared" si="142"/>
        <v>3</v>
      </c>
      <c r="E3027">
        <f t="shared" si="143"/>
        <v>2</v>
      </c>
    </row>
    <row r="3028" spans="1:5">
      <c r="A3028" s="10">
        <v>42566</v>
      </c>
      <c r="B3028" s="9">
        <v>17.790001</v>
      </c>
      <c r="C3028">
        <f t="shared" si="141"/>
        <v>2016</v>
      </c>
      <c r="D3028">
        <f t="shared" si="142"/>
        <v>3</v>
      </c>
      <c r="E3028">
        <f t="shared" si="143"/>
        <v>2</v>
      </c>
    </row>
    <row r="3029" spans="1:5">
      <c r="A3029" s="10">
        <v>42569</v>
      </c>
      <c r="B3029" s="9">
        <v>17.540001</v>
      </c>
      <c r="C3029">
        <f t="shared" si="141"/>
        <v>2016</v>
      </c>
      <c r="D3029">
        <f t="shared" si="142"/>
        <v>3</v>
      </c>
      <c r="E3029">
        <f t="shared" si="143"/>
        <v>2</v>
      </c>
    </row>
    <row r="3030" spans="1:5">
      <c r="A3030" s="10">
        <v>42570</v>
      </c>
      <c r="B3030" s="9">
        <v>17.440000999999999</v>
      </c>
      <c r="C3030">
        <f t="shared" si="141"/>
        <v>2016</v>
      </c>
      <c r="D3030">
        <f t="shared" si="142"/>
        <v>3</v>
      </c>
      <c r="E3030">
        <f t="shared" si="143"/>
        <v>2</v>
      </c>
    </row>
    <row r="3031" spans="1:5">
      <c r="A3031" s="10">
        <v>42571</v>
      </c>
      <c r="B3031" s="9">
        <v>17.09</v>
      </c>
      <c r="C3031">
        <f t="shared" si="141"/>
        <v>2016</v>
      </c>
      <c r="D3031">
        <f t="shared" si="142"/>
        <v>3</v>
      </c>
      <c r="E3031">
        <f t="shared" si="143"/>
        <v>2</v>
      </c>
    </row>
    <row r="3032" spans="1:5">
      <c r="A3032" s="10">
        <v>42572</v>
      </c>
      <c r="B3032" s="9">
        <v>17.809999000000001</v>
      </c>
      <c r="C3032">
        <f t="shared" si="141"/>
        <v>2016</v>
      </c>
      <c r="D3032">
        <f t="shared" si="142"/>
        <v>3</v>
      </c>
      <c r="E3032">
        <f t="shared" si="143"/>
        <v>2</v>
      </c>
    </row>
    <row r="3033" spans="1:5">
      <c r="A3033" s="10">
        <v>42573</v>
      </c>
      <c r="B3033" s="9">
        <v>17.489999999999998</v>
      </c>
      <c r="C3033">
        <f t="shared" si="141"/>
        <v>2016</v>
      </c>
      <c r="D3033">
        <f t="shared" si="142"/>
        <v>3</v>
      </c>
      <c r="E3033">
        <f t="shared" si="143"/>
        <v>2</v>
      </c>
    </row>
    <row r="3034" spans="1:5">
      <c r="A3034" s="10">
        <v>42576</v>
      </c>
      <c r="B3034" s="9">
        <v>17.489999999999998</v>
      </c>
      <c r="C3034">
        <f t="shared" si="141"/>
        <v>2016</v>
      </c>
      <c r="D3034">
        <f t="shared" si="142"/>
        <v>3</v>
      </c>
      <c r="E3034">
        <f t="shared" si="143"/>
        <v>2</v>
      </c>
    </row>
    <row r="3035" spans="1:5">
      <c r="A3035" s="10">
        <v>42577</v>
      </c>
      <c r="B3035" s="9">
        <v>17.82</v>
      </c>
      <c r="C3035">
        <f t="shared" si="141"/>
        <v>2016</v>
      </c>
      <c r="D3035">
        <f t="shared" si="142"/>
        <v>3</v>
      </c>
      <c r="E3035">
        <f t="shared" si="143"/>
        <v>2</v>
      </c>
    </row>
    <row r="3036" spans="1:5">
      <c r="A3036" s="10">
        <v>42578</v>
      </c>
      <c r="B3036" s="9">
        <v>17.02</v>
      </c>
      <c r="C3036">
        <f t="shared" si="141"/>
        <v>2016</v>
      </c>
      <c r="D3036">
        <f t="shared" si="142"/>
        <v>3</v>
      </c>
      <c r="E3036">
        <f t="shared" si="143"/>
        <v>2</v>
      </c>
    </row>
    <row r="3037" spans="1:5">
      <c r="A3037" s="10">
        <v>42579</v>
      </c>
      <c r="B3037" s="9">
        <v>16.760000000000002</v>
      </c>
      <c r="C3037">
        <f t="shared" si="141"/>
        <v>2016</v>
      </c>
      <c r="D3037">
        <f t="shared" si="142"/>
        <v>3</v>
      </c>
      <c r="E3037">
        <f t="shared" si="143"/>
        <v>2</v>
      </c>
    </row>
    <row r="3038" spans="1:5">
      <c r="A3038" s="10">
        <v>42580</v>
      </c>
      <c r="B3038" s="9">
        <v>17.040001</v>
      </c>
      <c r="C3038">
        <f t="shared" si="141"/>
        <v>2016</v>
      </c>
      <c r="D3038">
        <f t="shared" si="142"/>
        <v>3</v>
      </c>
      <c r="E3038">
        <f t="shared" si="143"/>
        <v>2</v>
      </c>
    </row>
    <row r="3039" spans="1:5">
      <c r="A3039" s="10">
        <v>42583</v>
      </c>
      <c r="B3039" s="9">
        <v>16.620000999999998</v>
      </c>
      <c r="C3039">
        <f t="shared" si="141"/>
        <v>2016</v>
      </c>
      <c r="D3039">
        <f t="shared" si="142"/>
        <v>3</v>
      </c>
      <c r="E3039">
        <f t="shared" si="143"/>
        <v>2</v>
      </c>
    </row>
    <row r="3040" spans="1:5">
      <c r="A3040" s="10">
        <v>42584</v>
      </c>
      <c r="B3040" s="9">
        <v>16.690000999999999</v>
      </c>
      <c r="C3040">
        <f t="shared" si="141"/>
        <v>2016</v>
      </c>
      <c r="D3040">
        <f t="shared" si="142"/>
        <v>3</v>
      </c>
      <c r="E3040">
        <f t="shared" si="143"/>
        <v>2</v>
      </c>
    </row>
    <row r="3041" spans="1:5">
      <c r="A3041" s="10">
        <v>42585</v>
      </c>
      <c r="B3041" s="9">
        <v>16.670000000000002</v>
      </c>
      <c r="C3041">
        <f t="shared" si="141"/>
        <v>2016</v>
      </c>
      <c r="D3041">
        <f t="shared" si="142"/>
        <v>3</v>
      </c>
      <c r="E3041">
        <f t="shared" si="143"/>
        <v>2</v>
      </c>
    </row>
    <row r="3042" spans="1:5">
      <c r="A3042" s="10">
        <v>42586</v>
      </c>
      <c r="B3042" s="9">
        <v>16.760000000000002</v>
      </c>
      <c r="C3042">
        <f t="shared" si="141"/>
        <v>2016</v>
      </c>
      <c r="D3042">
        <f t="shared" si="142"/>
        <v>3</v>
      </c>
      <c r="E3042">
        <f t="shared" si="143"/>
        <v>2</v>
      </c>
    </row>
    <row r="3043" spans="1:5">
      <c r="A3043" s="10">
        <v>42587</v>
      </c>
      <c r="B3043" s="9">
        <v>16.48</v>
      </c>
      <c r="C3043">
        <f t="shared" si="141"/>
        <v>2016</v>
      </c>
      <c r="D3043">
        <f t="shared" si="142"/>
        <v>3</v>
      </c>
      <c r="E3043">
        <f t="shared" si="143"/>
        <v>2</v>
      </c>
    </row>
    <row r="3044" spans="1:5">
      <c r="A3044" s="10">
        <v>42590</v>
      </c>
      <c r="B3044" s="9">
        <v>16.799999</v>
      </c>
      <c r="C3044">
        <f t="shared" si="141"/>
        <v>2016</v>
      </c>
      <c r="D3044">
        <f t="shared" si="142"/>
        <v>3</v>
      </c>
      <c r="E3044">
        <f t="shared" si="143"/>
        <v>2</v>
      </c>
    </row>
    <row r="3045" spans="1:5">
      <c r="A3045" s="10">
        <v>42591</v>
      </c>
      <c r="B3045" s="9">
        <v>17.360001</v>
      </c>
      <c r="C3045">
        <f t="shared" si="141"/>
        <v>2016</v>
      </c>
      <c r="D3045">
        <f t="shared" si="142"/>
        <v>3</v>
      </c>
      <c r="E3045">
        <f t="shared" si="143"/>
        <v>2</v>
      </c>
    </row>
    <row r="3046" spans="1:5">
      <c r="A3046" s="10">
        <v>42592</v>
      </c>
      <c r="B3046" s="9">
        <v>17.079999999999998</v>
      </c>
      <c r="C3046">
        <f t="shared" si="141"/>
        <v>2016</v>
      </c>
      <c r="D3046">
        <f t="shared" si="142"/>
        <v>3</v>
      </c>
      <c r="E3046">
        <f t="shared" si="143"/>
        <v>2</v>
      </c>
    </row>
    <row r="3047" spans="1:5">
      <c r="A3047" s="10">
        <v>42593</v>
      </c>
      <c r="B3047" s="9">
        <v>16.780000999999999</v>
      </c>
      <c r="C3047">
        <f t="shared" si="141"/>
        <v>2016</v>
      </c>
      <c r="D3047">
        <f t="shared" si="142"/>
        <v>3</v>
      </c>
      <c r="E3047">
        <f t="shared" si="143"/>
        <v>2</v>
      </c>
    </row>
    <row r="3048" spans="1:5">
      <c r="A3048" s="10">
        <v>42594</v>
      </c>
      <c r="B3048" s="9">
        <v>17.09</v>
      </c>
      <c r="C3048">
        <f t="shared" si="141"/>
        <v>2016</v>
      </c>
      <c r="D3048">
        <f t="shared" si="142"/>
        <v>3</v>
      </c>
      <c r="E3048">
        <f t="shared" si="143"/>
        <v>2</v>
      </c>
    </row>
    <row r="3049" spans="1:5">
      <c r="A3049" s="10">
        <v>42597</v>
      </c>
      <c r="B3049" s="9">
        <v>17.5</v>
      </c>
      <c r="C3049">
        <f t="shared" si="141"/>
        <v>2016</v>
      </c>
      <c r="D3049">
        <f t="shared" si="142"/>
        <v>3</v>
      </c>
      <c r="E3049">
        <f t="shared" si="143"/>
        <v>2</v>
      </c>
    </row>
    <row r="3050" spans="1:5">
      <c r="A3050" s="10">
        <v>42598</v>
      </c>
      <c r="B3050" s="9">
        <v>17.850000000000001</v>
      </c>
      <c r="C3050">
        <f t="shared" si="141"/>
        <v>2016</v>
      </c>
      <c r="D3050">
        <f t="shared" si="142"/>
        <v>3</v>
      </c>
      <c r="E3050">
        <f t="shared" si="143"/>
        <v>2</v>
      </c>
    </row>
    <row r="3051" spans="1:5">
      <c r="A3051" s="10">
        <v>42599</v>
      </c>
      <c r="B3051" s="9">
        <v>17.549999</v>
      </c>
      <c r="C3051">
        <f t="shared" si="141"/>
        <v>2016</v>
      </c>
      <c r="D3051">
        <f t="shared" si="142"/>
        <v>3</v>
      </c>
      <c r="E3051">
        <f t="shared" si="143"/>
        <v>2</v>
      </c>
    </row>
    <row r="3052" spans="1:5">
      <c r="A3052" s="10">
        <v>42600</v>
      </c>
      <c r="B3052" s="9">
        <v>17.559999000000001</v>
      </c>
      <c r="C3052">
        <f t="shared" si="141"/>
        <v>2016</v>
      </c>
      <c r="D3052">
        <f t="shared" si="142"/>
        <v>3</v>
      </c>
      <c r="E3052">
        <f t="shared" si="143"/>
        <v>2</v>
      </c>
    </row>
    <row r="3053" spans="1:5">
      <c r="A3053" s="10">
        <v>42601</v>
      </c>
      <c r="B3053" s="9">
        <v>17.530000999999999</v>
      </c>
      <c r="C3053">
        <f t="shared" si="141"/>
        <v>2016</v>
      </c>
      <c r="D3053">
        <f t="shared" si="142"/>
        <v>3</v>
      </c>
      <c r="E3053">
        <f t="shared" si="143"/>
        <v>2</v>
      </c>
    </row>
    <row r="3054" spans="1:5">
      <c r="A3054" s="10">
        <v>42604</v>
      </c>
      <c r="B3054" s="9">
        <v>17.510000000000002</v>
      </c>
      <c r="C3054">
        <f t="shared" si="141"/>
        <v>2016</v>
      </c>
      <c r="D3054">
        <f t="shared" si="142"/>
        <v>3</v>
      </c>
      <c r="E3054">
        <f t="shared" si="143"/>
        <v>2</v>
      </c>
    </row>
    <row r="3055" spans="1:5">
      <c r="A3055" s="10">
        <v>42605</v>
      </c>
      <c r="B3055" s="9">
        <v>17.5</v>
      </c>
      <c r="C3055">
        <f t="shared" si="141"/>
        <v>2016</v>
      </c>
      <c r="D3055">
        <f t="shared" si="142"/>
        <v>3</v>
      </c>
      <c r="E3055">
        <f t="shared" si="143"/>
        <v>2</v>
      </c>
    </row>
    <row r="3056" spans="1:5">
      <c r="A3056" s="10">
        <v>42606</v>
      </c>
      <c r="B3056" s="9">
        <v>17.93</v>
      </c>
      <c r="C3056">
        <f t="shared" si="141"/>
        <v>2016</v>
      </c>
      <c r="D3056">
        <f t="shared" si="142"/>
        <v>3</v>
      </c>
      <c r="E3056">
        <f t="shared" si="143"/>
        <v>2</v>
      </c>
    </row>
    <row r="3057" spans="1:5">
      <c r="A3057" s="10">
        <v>42607</v>
      </c>
      <c r="B3057" s="9">
        <v>18.5</v>
      </c>
      <c r="C3057">
        <f t="shared" si="141"/>
        <v>2016</v>
      </c>
      <c r="D3057">
        <f t="shared" si="142"/>
        <v>3</v>
      </c>
      <c r="E3057">
        <f t="shared" si="143"/>
        <v>2</v>
      </c>
    </row>
    <row r="3058" spans="1:5">
      <c r="A3058" s="10">
        <v>42608</v>
      </c>
      <c r="B3058" s="9">
        <v>18.530000999999999</v>
      </c>
      <c r="C3058">
        <f t="shared" si="141"/>
        <v>2016</v>
      </c>
      <c r="D3058">
        <f t="shared" si="142"/>
        <v>3</v>
      </c>
      <c r="E3058">
        <f t="shared" si="143"/>
        <v>2</v>
      </c>
    </row>
    <row r="3059" spans="1:5">
      <c r="A3059" s="10">
        <v>42611</v>
      </c>
      <c r="B3059" s="9">
        <v>17.920000000000002</v>
      </c>
      <c r="C3059">
        <f t="shared" si="141"/>
        <v>2016</v>
      </c>
      <c r="D3059">
        <f t="shared" si="142"/>
        <v>3</v>
      </c>
      <c r="E3059">
        <f t="shared" si="143"/>
        <v>2</v>
      </c>
    </row>
    <row r="3060" spans="1:5">
      <c r="A3060" s="10">
        <v>42612</v>
      </c>
      <c r="B3060" s="9">
        <v>17.77</v>
      </c>
      <c r="C3060">
        <f t="shared" si="141"/>
        <v>2016</v>
      </c>
      <c r="D3060">
        <f t="shared" si="142"/>
        <v>3</v>
      </c>
      <c r="E3060">
        <f t="shared" si="143"/>
        <v>2</v>
      </c>
    </row>
    <row r="3061" spans="1:5">
      <c r="A3061" s="10">
        <v>42613</v>
      </c>
      <c r="B3061" s="9">
        <v>17.780000999999999</v>
      </c>
      <c r="C3061">
        <f t="shared" si="141"/>
        <v>2016</v>
      </c>
      <c r="D3061">
        <f t="shared" si="142"/>
        <v>3</v>
      </c>
      <c r="E3061">
        <f t="shared" si="143"/>
        <v>2</v>
      </c>
    </row>
    <row r="3062" spans="1:5">
      <c r="A3062" s="10">
        <v>42614</v>
      </c>
      <c r="B3062" s="9">
        <v>17.420000000000002</v>
      </c>
      <c r="C3062">
        <f t="shared" si="141"/>
        <v>2016</v>
      </c>
      <c r="D3062">
        <f t="shared" si="142"/>
        <v>3</v>
      </c>
      <c r="E3062">
        <f t="shared" si="143"/>
        <v>2</v>
      </c>
    </row>
    <row r="3063" spans="1:5">
      <c r="A3063" s="10">
        <v>42615</v>
      </c>
      <c r="B3063" s="9">
        <v>17.280000999999999</v>
      </c>
      <c r="C3063">
        <f t="shared" si="141"/>
        <v>2016</v>
      </c>
      <c r="D3063">
        <f t="shared" si="142"/>
        <v>3</v>
      </c>
      <c r="E3063">
        <f t="shared" si="143"/>
        <v>2</v>
      </c>
    </row>
    <row r="3064" spans="1:5">
      <c r="A3064" s="10">
        <v>42618</v>
      </c>
      <c r="B3064" s="9">
        <v>17.27</v>
      </c>
      <c r="C3064">
        <f t="shared" si="141"/>
        <v>2016</v>
      </c>
      <c r="D3064">
        <f t="shared" si="142"/>
        <v>3</v>
      </c>
      <c r="E3064">
        <f t="shared" si="143"/>
        <v>2</v>
      </c>
    </row>
    <row r="3065" spans="1:5">
      <c r="A3065" s="10">
        <v>42619</v>
      </c>
      <c r="B3065" s="9">
        <v>17.68</v>
      </c>
      <c r="C3065">
        <f t="shared" si="141"/>
        <v>2016</v>
      </c>
      <c r="D3065">
        <f t="shared" si="142"/>
        <v>3</v>
      </c>
      <c r="E3065">
        <f t="shared" si="143"/>
        <v>2</v>
      </c>
    </row>
    <row r="3066" spans="1:5">
      <c r="A3066" s="10">
        <v>42620</v>
      </c>
      <c r="B3066" s="9">
        <v>17.399999999999999</v>
      </c>
      <c r="C3066">
        <f t="shared" si="141"/>
        <v>2016</v>
      </c>
      <c r="D3066">
        <f t="shared" si="142"/>
        <v>3</v>
      </c>
      <c r="E3066">
        <f t="shared" si="143"/>
        <v>2</v>
      </c>
    </row>
    <row r="3067" spans="1:5">
      <c r="A3067" s="10">
        <v>42621</v>
      </c>
      <c r="B3067" s="9">
        <v>17.510000000000002</v>
      </c>
      <c r="C3067">
        <f t="shared" si="141"/>
        <v>2016</v>
      </c>
      <c r="D3067">
        <f t="shared" si="142"/>
        <v>3</v>
      </c>
      <c r="E3067">
        <f t="shared" si="143"/>
        <v>2</v>
      </c>
    </row>
    <row r="3068" spans="1:5">
      <c r="A3068" s="10">
        <v>42622</v>
      </c>
      <c r="B3068" s="9">
        <v>17.389999</v>
      </c>
      <c r="C3068">
        <f t="shared" si="141"/>
        <v>2016</v>
      </c>
      <c r="D3068">
        <f t="shared" si="142"/>
        <v>3</v>
      </c>
      <c r="E3068">
        <f t="shared" si="143"/>
        <v>2</v>
      </c>
    </row>
    <row r="3069" spans="1:5">
      <c r="A3069" s="10">
        <v>42625</v>
      </c>
      <c r="B3069" s="9">
        <v>16.34</v>
      </c>
      <c r="C3069">
        <f t="shared" si="141"/>
        <v>2016</v>
      </c>
      <c r="D3069">
        <f t="shared" si="142"/>
        <v>3</v>
      </c>
      <c r="E3069">
        <f t="shared" si="143"/>
        <v>2</v>
      </c>
    </row>
    <row r="3070" spans="1:5">
      <c r="A3070" s="10">
        <v>42626</v>
      </c>
      <c r="B3070" s="9">
        <v>16.34</v>
      </c>
      <c r="C3070">
        <f t="shared" si="141"/>
        <v>2016</v>
      </c>
      <c r="D3070">
        <f t="shared" si="142"/>
        <v>3</v>
      </c>
      <c r="E3070">
        <f t="shared" si="143"/>
        <v>2</v>
      </c>
    </row>
    <row r="3071" spans="1:5">
      <c r="A3071" s="10">
        <v>42627</v>
      </c>
      <c r="B3071" s="9">
        <v>16.219999000000001</v>
      </c>
      <c r="C3071">
        <f t="shared" si="141"/>
        <v>2016</v>
      </c>
      <c r="D3071">
        <f t="shared" si="142"/>
        <v>3</v>
      </c>
      <c r="E3071">
        <f t="shared" si="143"/>
        <v>2</v>
      </c>
    </row>
    <row r="3072" spans="1:5">
      <c r="A3072" s="10">
        <v>42632</v>
      </c>
      <c r="B3072" s="9">
        <v>16.41</v>
      </c>
      <c r="C3072">
        <f t="shared" si="141"/>
        <v>2016</v>
      </c>
      <c r="D3072">
        <f t="shared" si="142"/>
        <v>3</v>
      </c>
      <c r="E3072">
        <f t="shared" si="143"/>
        <v>2</v>
      </c>
    </row>
    <row r="3073" spans="1:5">
      <c r="A3073" s="10">
        <v>42633</v>
      </c>
      <c r="B3073" s="9">
        <v>16.610001</v>
      </c>
      <c r="C3073">
        <f t="shared" si="141"/>
        <v>2016</v>
      </c>
      <c r="D3073">
        <f t="shared" si="142"/>
        <v>3</v>
      </c>
      <c r="E3073">
        <f t="shared" si="143"/>
        <v>2</v>
      </c>
    </row>
    <row r="3074" spans="1:5">
      <c r="A3074" s="10">
        <v>42634</v>
      </c>
      <c r="B3074" s="9">
        <v>16.629999000000002</v>
      </c>
      <c r="C3074">
        <f t="shared" si="141"/>
        <v>2016</v>
      </c>
      <c r="D3074">
        <f t="shared" si="142"/>
        <v>3</v>
      </c>
      <c r="E3074">
        <f t="shared" si="143"/>
        <v>2</v>
      </c>
    </row>
    <row r="3075" spans="1:5">
      <c r="A3075" s="10">
        <v>42635</v>
      </c>
      <c r="B3075" s="9">
        <v>16.57</v>
      </c>
      <c r="C3075">
        <f t="shared" ref="C3075:C3138" si="144">YEAR(A3075)</f>
        <v>2016</v>
      </c>
      <c r="D3075">
        <f t="shared" ref="D3075:D3138" si="145">ROUNDUP(MONTH(A3075)/3,0)</f>
        <v>3</v>
      </c>
      <c r="E3075">
        <f t="shared" ref="E3075:E3138" si="146">ROUND((D3075/2),0)</f>
        <v>2</v>
      </c>
    </row>
    <row r="3076" spans="1:5">
      <c r="A3076" s="10">
        <v>42636</v>
      </c>
      <c r="B3076" s="9">
        <v>16.360001</v>
      </c>
      <c r="C3076">
        <f t="shared" si="144"/>
        <v>2016</v>
      </c>
      <c r="D3076">
        <f t="shared" si="145"/>
        <v>3</v>
      </c>
      <c r="E3076">
        <f t="shared" si="146"/>
        <v>2</v>
      </c>
    </row>
    <row r="3077" spans="1:5">
      <c r="A3077" s="10">
        <v>42639</v>
      </c>
      <c r="B3077" s="9">
        <v>16.360001</v>
      </c>
      <c r="C3077">
        <f t="shared" si="144"/>
        <v>2016</v>
      </c>
      <c r="D3077">
        <f t="shared" si="145"/>
        <v>3</v>
      </c>
      <c r="E3077">
        <f t="shared" si="146"/>
        <v>2</v>
      </c>
    </row>
    <row r="3078" spans="1:5">
      <c r="A3078" s="10">
        <v>42640</v>
      </c>
      <c r="B3078" s="9">
        <v>16.620000999999998</v>
      </c>
      <c r="C3078">
        <f t="shared" si="144"/>
        <v>2016</v>
      </c>
      <c r="D3078">
        <f t="shared" si="145"/>
        <v>3</v>
      </c>
      <c r="E3078">
        <f t="shared" si="146"/>
        <v>2</v>
      </c>
    </row>
    <row r="3079" spans="1:5">
      <c r="A3079" s="10">
        <v>42641</v>
      </c>
      <c r="B3079" s="9">
        <v>16.379999000000002</v>
      </c>
      <c r="C3079">
        <f t="shared" si="144"/>
        <v>2016</v>
      </c>
      <c r="D3079">
        <f t="shared" si="145"/>
        <v>3</v>
      </c>
      <c r="E3079">
        <f t="shared" si="146"/>
        <v>2</v>
      </c>
    </row>
    <row r="3080" spans="1:5">
      <c r="A3080" s="10">
        <v>42642</v>
      </c>
      <c r="B3080" s="9">
        <v>16.41</v>
      </c>
      <c r="C3080">
        <f t="shared" si="144"/>
        <v>2016</v>
      </c>
      <c r="D3080">
        <f t="shared" si="145"/>
        <v>3</v>
      </c>
      <c r="E3080">
        <f t="shared" si="146"/>
        <v>2</v>
      </c>
    </row>
    <row r="3081" spans="1:5">
      <c r="A3081" s="10">
        <v>42643</v>
      </c>
      <c r="B3081" s="9">
        <v>16.68</v>
      </c>
      <c r="C3081">
        <f t="shared" si="144"/>
        <v>2016</v>
      </c>
      <c r="D3081">
        <f t="shared" si="145"/>
        <v>3</v>
      </c>
      <c r="E3081">
        <f t="shared" si="146"/>
        <v>2</v>
      </c>
    </row>
    <row r="3082" spans="1:5">
      <c r="A3082" s="10">
        <v>42653</v>
      </c>
      <c r="B3082" s="9">
        <v>17.25</v>
      </c>
      <c r="C3082">
        <f t="shared" si="144"/>
        <v>2016</v>
      </c>
      <c r="D3082">
        <f t="shared" si="145"/>
        <v>4</v>
      </c>
      <c r="E3082">
        <f t="shared" si="146"/>
        <v>2</v>
      </c>
    </row>
    <row r="3083" spans="1:5">
      <c r="A3083" s="10">
        <v>42654</v>
      </c>
      <c r="B3083" s="9">
        <v>17.239999999999998</v>
      </c>
      <c r="C3083">
        <f t="shared" si="144"/>
        <v>2016</v>
      </c>
      <c r="D3083">
        <f t="shared" si="145"/>
        <v>4</v>
      </c>
      <c r="E3083">
        <f t="shared" si="146"/>
        <v>2</v>
      </c>
    </row>
    <row r="3084" spans="1:5">
      <c r="A3084" s="10">
        <v>42655</v>
      </c>
      <c r="B3084" s="9">
        <v>17.120000999999998</v>
      </c>
      <c r="C3084">
        <f t="shared" si="144"/>
        <v>2016</v>
      </c>
      <c r="D3084">
        <f t="shared" si="145"/>
        <v>4</v>
      </c>
      <c r="E3084">
        <f t="shared" si="146"/>
        <v>2</v>
      </c>
    </row>
    <row r="3085" spans="1:5">
      <c r="A3085" s="10">
        <v>42656</v>
      </c>
      <c r="B3085" s="9">
        <v>17.139999</v>
      </c>
      <c r="C3085">
        <f t="shared" si="144"/>
        <v>2016</v>
      </c>
      <c r="D3085">
        <f t="shared" si="145"/>
        <v>4</v>
      </c>
      <c r="E3085">
        <f t="shared" si="146"/>
        <v>2</v>
      </c>
    </row>
    <row r="3086" spans="1:5">
      <c r="A3086" s="10">
        <v>42657</v>
      </c>
      <c r="B3086" s="9">
        <v>17.239999999999998</v>
      </c>
      <c r="C3086">
        <f t="shared" si="144"/>
        <v>2016</v>
      </c>
      <c r="D3086">
        <f t="shared" si="145"/>
        <v>4</v>
      </c>
      <c r="E3086">
        <f t="shared" si="146"/>
        <v>2</v>
      </c>
    </row>
    <row r="3087" spans="1:5">
      <c r="A3087" s="10">
        <v>42660</v>
      </c>
      <c r="B3087" s="9">
        <v>17.059999000000001</v>
      </c>
      <c r="C3087">
        <f t="shared" si="144"/>
        <v>2016</v>
      </c>
      <c r="D3087">
        <f t="shared" si="145"/>
        <v>4</v>
      </c>
      <c r="E3087">
        <f t="shared" si="146"/>
        <v>2</v>
      </c>
    </row>
    <row r="3088" spans="1:5">
      <c r="A3088" s="10">
        <v>42661</v>
      </c>
      <c r="B3088" s="9">
        <v>17.239999999999998</v>
      </c>
      <c r="C3088">
        <f t="shared" si="144"/>
        <v>2016</v>
      </c>
      <c r="D3088">
        <f t="shared" si="145"/>
        <v>4</v>
      </c>
      <c r="E3088">
        <f t="shared" si="146"/>
        <v>2</v>
      </c>
    </row>
    <row r="3089" spans="1:5">
      <c r="A3089" s="10">
        <v>42662</v>
      </c>
      <c r="B3089" s="9">
        <v>17.110001</v>
      </c>
      <c r="C3089">
        <f t="shared" si="144"/>
        <v>2016</v>
      </c>
      <c r="D3089">
        <f t="shared" si="145"/>
        <v>4</v>
      </c>
      <c r="E3089">
        <f t="shared" si="146"/>
        <v>2</v>
      </c>
    </row>
    <row r="3090" spans="1:5">
      <c r="A3090" s="10">
        <v>42663</v>
      </c>
      <c r="B3090" s="9">
        <v>16.940000999999999</v>
      </c>
      <c r="C3090">
        <f t="shared" si="144"/>
        <v>2016</v>
      </c>
      <c r="D3090">
        <f t="shared" si="145"/>
        <v>4</v>
      </c>
      <c r="E3090">
        <f t="shared" si="146"/>
        <v>2</v>
      </c>
    </row>
    <row r="3091" spans="1:5">
      <c r="A3091" s="10">
        <v>42664</v>
      </c>
      <c r="B3091" s="9">
        <v>16.790001</v>
      </c>
      <c r="C3091">
        <f t="shared" si="144"/>
        <v>2016</v>
      </c>
      <c r="D3091">
        <f t="shared" si="145"/>
        <v>4</v>
      </c>
      <c r="E3091">
        <f t="shared" si="146"/>
        <v>2</v>
      </c>
    </row>
    <row r="3092" spans="1:5">
      <c r="A3092" s="10">
        <v>42667</v>
      </c>
      <c r="B3092" s="9">
        <v>16.98</v>
      </c>
      <c r="C3092">
        <f t="shared" si="144"/>
        <v>2016</v>
      </c>
      <c r="D3092">
        <f t="shared" si="145"/>
        <v>4</v>
      </c>
      <c r="E3092">
        <f t="shared" si="146"/>
        <v>2</v>
      </c>
    </row>
    <row r="3093" spans="1:5">
      <c r="A3093" s="10">
        <v>42668</v>
      </c>
      <c r="B3093" s="9">
        <v>16.920000000000002</v>
      </c>
      <c r="C3093">
        <f t="shared" si="144"/>
        <v>2016</v>
      </c>
      <c r="D3093">
        <f t="shared" si="145"/>
        <v>4</v>
      </c>
      <c r="E3093">
        <f t="shared" si="146"/>
        <v>2</v>
      </c>
    </row>
    <row r="3094" spans="1:5">
      <c r="A3094" s="10">
        <v>42669</v>
      </c>
      <c r="B3094" s="9">
        <v>16.77</v>
      </c>
      <c r="C3094">
        <f t="shared" si="144"/>
        <v>2016</v>
      </c>
      <c r="D3094">
        <f t="shared" si="145"/>
        <v>4</v>
      </c>
      <c r="E3094">
        <f t="shared" si="146"/>
        <v>2</v>
      </c>
    </row>
    <row r="3095" spans="1:5">
      <c r="A3095" s="10">
        <v>42670</v>
      </c>
      <c r="B3095" s="9">
        <v>16.809999000000001</v>
      </c>
      <c r="C3095">
        <f t="shared" si="144"/>
        <v>2016</v>
      </c>
      <c r="D3095">
        <f t="shared" si="145"/>
        <v>4</v>
      </c>
      <c r="E3095">
        <f t="shared" si="146"/>
        <v>2</v>
      </c>
    </row>
    <row r="3096" spans="1:5">
      <c r="A3096" s="10">
        <v>42671</v>
      </c>
      <c r="B3096" s="9">
        <v>16.709999</v>
      </c>
      <c r="C3096">
        <f t="shared" si="144"/>
        <v>2016</v>
      </c>
      <c r="D3096">
        <f t="shared" si="145"/>
        <v>4</v>
      </c>
      <c r="E3096">
        <f t="shared" si="146"/>
        <v>2</v>
      </c>
    </row>
    <row r="3097" spans="1:5">
      <c r="A3097" s="10">
        <v>42674</v>
      </c>
      <c r="B3097" s="9">
        <v>16.709999</v>
      </c>
      <c r="C3097">
        <f t="shared" si="144"/>
        <v>2016</v>
      </c>
      <c r="D3097">
        <f t="shared" si="145"/>
        <v>4</v>
      </c>
      <c r="E3097">
        <f t="shared" si="146"/>
        <v>2</v>
      </c>
    </row>
    <row r="3098" spans="1:5">
      <c r="A3098" s="10">
        <v>42675</v>
      </c>
      <c r="B3098" s="9">
        <v>16.91</v>
      </c>
      <c r="C3098">
        <f t="shared" si="144"/>
        <v>2016</v>
      </c>
      <c r="D3098">
        <f t="shared" si="145"/>
        <v>4</v>
      </c>
      <c r="E3098">
        <f t="shared" si="146"/>
        <v>2</v>
      </c>
    </row>
    <row r="3099" spans="1:5">
      <c r="A3099" s="10">
        <v>42676</v>
      </c>
      <c r="B3099" s="9">
        <v>16.760000000000002</v>
      </c>
      <c r="C3099">
        <f t="shared" si="144"/>
        <v>2016</v>
      </c>
      <c r="D3099">
        <f t="shared" si="145"/>
        <v>4</v>
      </c>
      <c r="E3099">
        <f t="shared" si="146"/>
        <v>2</v>
      </c>
    </row>
    <row r="3100" spans="1:5">
      <c r="A3100" s="10">
        <v>42677</v>
      </c>
      <c r="B3100" s="9">
        <v>16.82</v>
      </c>
      <c r="C3100">
        <f t="shared" si="144"/>
        <v>2016</v>
      </c>
      <c r="D3100">
        <f t="shared" si="145"/>
        <v>4</v>
      </c>
      <c r="E3100">
        <f t="shared" si="146"/>
        <v>2</v>
      </c>
    </row>
    <row r="3101" spans="1:5">
      <c r="A3101" s="10">
        <v>42678</v>
      </c>
      <c r="B3101" s="9">
        <v>16.57</v>
      </c>
      <c r="C3101">
        <f t="shared" si="144"/>
        <v>2016</v>
      </c>
      <c r="D3101">
        <f t="shared" si="145"/>
        <v>4</v>
      </c>
      <c r="E3101">
        <f t="shared" si="146"/>
        <v>2</v>
      </c>
    </row>
    <row r="3102" spans="1:5">
      <c r="A3102" s="10">
        <v>42681</v>
      </c>
      <c r="B3102" s="9">
        <v>16.52</v>
      </c>
      <c r="C3102">
        <f t="shared" si="144"/>
        <v>2016</v>
      </c>
      <c r="D3102">
        <f t="shared" si="145"/>
        <v>4</v>
      </c>
      <c r="E3102">
        <f t="shared" si="146"/>
        <v>2</v>
      </c>
    </row>
    <row r="3103" spans="1:5">
      <c r="A3103" s="10">
        <v>42682</v>
      </c>
      <c r="B3103" s="9">
        <v>16.59</v>
      </c>
      <c r="C3103">
        <f t="shared" si="144"/>
        <v>2016</v>
      </c>
      <c r="D3103">
        <f t="shared" si="145"/>
        <v>4</v>
      </c>
      <c r="E3103">
        <f t="shared" si="146"/>
        <v>2</v>
      </c>
    </row>
    <row r="3104" spans="1:5">
      <c r="A3104" s="10">
        <v>42683</v>
      </c>
      <c r="B3104" s="9">
        <v>16.600000000000001</v>
      </c>
      <c r="C3104">
        <f t="shared" si="144"/>
        <v>2016</v>
      </c>
      <c r="D3104">
        <f t="shared" si="145"/>
        <v>4</v>
      </c>
      <c r="E3104">
        <f t="shared" si="146"/>
        <v>2</v>
      </c>
    </row>
    <row r="3105" spans="1:5">
      <c r="A3105" s="10">
        <v>42684</v>
      </c>
      <c r="B3105" s="9">
        <v>16.870000999999998</v>
      </c>
      <c r="C3105">
        <f t="shared" si="144"/>
        <v>2016</v>
      </c>
      <c r="D3105">
        <f t="shared" si="145"/>
        <v>4</v>
      </c>
      <c r="E3105">
        <f t="shared" si="146"/>
        <v>2</v>
      </c>
    </row>
    <row r="3106" spans="1:5">
      <c r="A3106" s="10">
        <v>42685</v>
      </c>
      <c r="B3106" s="9">
        <v>16.709999</v>
      </c>
      <c r="C3106">
        <f t="shared" si="144"/>
        <v>2016</v>
      </c>
      <c r="D3106">
        <f t="shared" si="145"/>
        <v>4</v>
      </c>
      <c r="E3106">
        <f t="shared" si="146"/>
        <v>2</v>
      </c>
    </row>
    <row r="3107" spans="1:5">
      <c r="A3107" s="10">
        <v>42688</v>
      </c>
      <c r="B3107" s="9">
        <v>16.809999000000001</v>
      </c>
      <c r="C3107">
        <f t="shared" si="144"/>
        <v>2016</v>
      </c>
      <c r="D3107">
        <f t="shared" si="145"/>
        <v>4</v>
      </c>
      <c r="E3107">
        <f t="shared" si="146"/>
        <v>2</v>
      </c>
    </row>
    <row r="3108" spans="1:5">
      <c r="A3108" s="10">
        <v>42689</v>
      </c>
      <c r="B3108" s="9">
        <v>16.879999000000002</v>
      </c>
      <c r="C3108">
        <f t="shared" si="144"/>
        <v>2016</v>
      </c>
      <c r="D3108">
        <f t="shared" si="145"/>
        <v>4</v>
      </c>
      <c r="E3108">
        <f t="shared" si="146"/>
        <v>2</v>
      </c>
    </row>
    <row r="3109" spans="1:5">
      <c r="A3109" s="10">
        <v>42690</v>
      </c>
      <c r="B3109" s="9">
        <v>16.870000999999998</v>
      </c>
      <c r="C3109">
        <f t="shared" si="144"/>
        <v>2016</v>
      </c>
      <c r="D3109">
        <f t="shared" si="145"/>
        <v>4</v>
      </c>
      <c r="E3109">
        <f t="shared" si="146"/>
        <v>2</v>
      </c>
    </row>
    <row r="3110" spans="1:5">
      <c r="A3110" s="10">
        <v>42691</v>
      </c>
      <c r="B3110" s="9">
        <v>16.850000000000001</v>
      </c>
      <c r="C3110">
        <f t="shared" si="144"/>
        <v>2016</v>
      </c>
      <c r="D3110">
        <f t="shared" si="145"/>
        <v>4</v>
      </c>
      <c r="E3110">
        <f t="shared" si="146"/>
        <v>2</v>
      </c>
    </row>
    <row r="3111" spans="1:5">
      <c r="A3111" s="10">
        <v>42692</v>
      </c>
      <c r="B3111" s="9">
        <v>16.68</v>
      </c>
      <c r="C3111">
        <f t="shared" si="144"/>
        <v>2016</v>
      </c>
      <c r="D3111">
        <f t="shared" si="145"/>
        <v>4</v>
      </c>
      <c r="E3111">
        <f t="shared" si="146"/>
        <v>2</v>
      </c>
    </row>
    <row r="3112" spans="1:5">
      <c r="A3112" s="10">
        <v>42695</v>
      </c>
      <c r="B3112" s="9">
        <v>16.709999</v>
      </c>
      <c r="C3112">
        <f t="shared" si="144"/>
        <v>2016</v>
      </c>
      <c r="D3112">
        <f t="shared" si="145"/>
        <v>4</v>
      </c>
      <c r="E3112">
        <f t="shared" si="146"/>
        <v>2</v>
      </c>
    </row>
    <row r="3113" spans="1:5">
      <c r="A3113" s="10">
        <v>42696</v>
      </c>
      <c r="B3113" s="9">
        <v>16.799999</v>
      </c>
      <c r="C3113">
        <f t="shared" si="144"/>
        <v>2016</v>
      </c>
      <c r="D3113">
        <f t="shared" si="145"/>
        <v>4</v>
      </c>
      <c r="E3113">
        <f t="shared" si="146"/>
        <v>2</v>
      </c>
    </row>
    <row r="3114" spans="1:5">
      <c r="A3114" s="10">
        <v>42697</v>
      </c>
      <c r="B3114" s="9">
        <v>16.879999000000002</v>
      </c>
      <c r="C3114">
        <f t="shared" si="144"/>
        <v>2016</v>
      </c>
      <c r="D3114">
        <f t="shared" si="145"/>
        <v>4</v>
      </c>
      <c r="E3114">
        <f t="shared" si="146"/>
        <v>2</v>
      </c>
    </row>
    <row r="3115" spans="1:5">
      <c r="A3115" s="10">
        <v>42698</v>
      </c>
      <c r="B3115" s="9">
        <v>16.540001</v>
      </c>
      <c r="C3115">
        <f t="shared" si="144"/>
        <v>2016</v>
      </c>
      <c r="D3115">
        <f t="shared" si="145"/>
        <v>4</v>
      </c>
      <c r="E3115">
        <f t="shared" si="146"/>
        <v>2</v>
      </c>
    </row>
    <row r="3116" spans="1:5">
      <c r="A3116" s="10">
        <v>42699</v>
      </c>
      <c r="B3116" s="9">
        <v>16.610001</v>
      </c>
      <c r="C3116">
        <f t="shared" si="144"/>
        <v>2016</v>
      </c>
      <c r="D3116">
        <f t="shared" si="145"/>
        <v>4</v>
      </c>
      <c r="E3116">
        <f t="shared" si="146"/>
        <v>2</v>
      </c>
    </row>
    <row r="3117" spans="1:5">
      <c r="A3117" s="10">
        <v>42702</v>
      </c>
      <c r="B3117" s="9">
        <v>16.260000000000002</v>
      </c>
      <c r="C3117">
        <f t="shared" si="144"/>
        <v>2016</v>
      </c>
      <c r="D3117">
        <f t="shared" si="145"/>
        <v>4</v>
      </c>
      <c r="E3117">
        <f t="shared" si="146"/>
        <v>2</v>
      </c>
    </row>
    <row r="3118" spans="1:5">
      <c r="A3118" s="10">
        <v>42703</v>
      </c>
      <c r="B3118" s="9">
        <v>16.200001</v>
      </c>
      <c r="C3118">
        <f t="shared" si="144"/>
        <v>2016</v>
      </c>
      <c r="D3118">
        <f t="shared" si="145"/>
        <v>4</v>
      </c>
      <c r="E3118">
        <f t="shared" si="146"/>
        <v>2</v>
      </c>
    </row>
    <row r="3119" spans="1:5">
      <c r="A3119" s="10">
        <v>42704</v>
      </c>
      <c r="B3119" s="9">
        <v>16.239999999999998</v>
      </c>
      <c r="C3119">
        <f t="shared" si="144"/>
        <v>2016</v>
      </c>
      <c r="D3119">
        <f t="shared" si="145"/>
        <v>4</v>
      </c>
      <c r="E3119">
        <f t="shared" si="146"/>
        <v>2</v>
      </c>
    </row>
    <row r="3120" spans="1:5">
      <c r="A3120" s="10">
        <v>42705</v>
      </c>
      <c r="B3120" s="9">
        <v>16.670000000000002</v>
      </c>
      <c r="C3120">
        <f t="shared" si="144"/>
        <v>2016</v>
      </c>
      <c r="D3120">
        <f t="shared" si="145"/>
        <v>4</v>
      </c>
      <c r="E3120">
        <f t="shared" si="146"/>
        <v>2</v>
      </c>
    </row>
    <row r="3121" spans="1:5">
      <c r="A3121" s="10">
        <v>42706</v>
      </c>
      <c r="B3121" s="9">
        <v>16.780000999999999</v>
      </c>
      <c r="C3121">
        <f t="shared" si="144"/>
        <v>2016</v>
      </c>
      <c r="D3121">
        <f t="shared" si="145"/>
        <v>4</v>
      </c>
      <c r="E3121">
        <f t="shared" si="146"/>
        <v>2</v>
      </c>
    </row>
    <row r="3122" spans="1:5">
      <c r="A3122" s="10">
        <v>42709</v>
      </c>
      <c r="B3122" s="9">
        <v>16.350000000000001</v>
      </c>
      <c r="C3122">
        <f t="shared" si="144"/>
        <v>2016</v>
      </c>
      <c r="D3122">
        <f t="shared" si="145"/>
        <v>4</v>
      </c>
      <c r="E3122">
        <f t="shared" si="146"/>
        <v>2</v>
      </c>
    </row>
    <row r="3123" spans="1:5">
      <c r="A3123" s="10">
        <v>42710</v>
      </c>
      <c r="B3123" s="9">
        <v>16.77</v>
      </c>
      <c r="C3123">
        <f t="shared" si="144"/>
        <v>2016</v>
      </c>
      <c r="D3123">
        <f t="shared" si="145"/>
        <v>4</v>
      </c>
      <c r="E3123">
        <f t="shared" si="146"/>
        <v>2</v>
      </c>
    </row>
    <row r="3124" spans="1:5">
      <c r="A3124" s="10">
        <v>42711</v>
      </c>
      <c r="B3124" s="9">
        <v>16.77</v>
      </c>
      <c r="C3124">
        <f t="shared" si="144"/>
        <v>2016</v>
      </c>
      <c r="D3124">
        <f t="shared" si="145"/>
        <v>4</v>
      </c>
      <c r="E3124">
        <f t="shared" si="146"/>
        <v>2</v>
      </c>
    </row>
    <row r="3125" spans="1:5">
      <c r="A3125" s="10">
        <v>42712</v>
      </c>
      <c r="B3125" s="9">
        <v>17.110001</v>
      </c>
      <c r="C3125">
        <f t="shared" si="144"/>
        <v>2016</v>
      </c>
      <c r="D3125">
        <f t="shared" si="145"/>
        <v>4</v>
      </c>
      <c r="E3125">
        <f t="shared" si="146"/>
        <v>2</v>
      </c>
    </row>
    <row r="3126" spans="1:5">
      <c r="A3126" s="10">
        <v>42713</v>
      </c>
      <c r="B3126" s="9">
        <v>17.110001</v>
      </c>
      <c r="C3126">
        <f t="shared" si="144"/>
        <v>2016</v>
      </c>
      <c r="D3126">
        <f t="shared" si="145"/>
        <v>4</v>
      </c>
      <c r="E3126">
        <f t="shared" si="146"/>
        <v>2</v>
      </c>
    </row>
    <row r="3127" spans="1:5">
      <c r="A3127" s="10">
        <v>42716</v>
      </c>
      <c r="B3127" s="9">
        <v>16.510000000000002</v>
      </c>
      <c r="C3127">
        <f t="shared" si="144"/>
        <v>2016</v>
      </c>
      <c r="D3127">
        <f t="shared" si="145"/>
        <v>4</v>
      </c>
      <c r="E3127">
        <f t="shared" si="146"/>
        <v>2</v>
      </c>
    </row>
    <row r="3128" spans="1:5">
      <c r="A3128" s="10">
        <v>42717</v>
      </c>
      <c r="B3128" s="9">
        <v>16.579999999999998</v>
      </c>
      <c r="C3128">
        <f t="shared" si="144"/>
        <v>2016</v>
      </c>
      <c r="D3128">
        <f t="shared" si="145"/>
        <v>4</v>
      </c>
      <c r="E3128">
        <f t="shared" si="146"/>
        <v>2</v>
      </c>
    </row>
    <row r="3129" spans="1:5">
      <c r="A3129" s="10">
        <v>42718</v>
      </c>
      <c r="B3129" s="9">
        <v>16.530000999999999</v>
      </c>
      <c r="C3129">
        <f t="shared" si="144"/>
        <v>2016</v>
      </c>
      <c r="D3129">
        <f t="shared" si="145"/>
        <v>4</v>
      </c>
      <c r="E3129">
        <f t="shared" si="146"/>
        <v>2</v>
      </c>
    </row>
    <row r="3130" spans="1:5">
      <c r="A3130" s="10">
        <v>42719</v>
      </c>
      <c r="B3130" s="9">
        <v>16.540001</v>
      </c>
      <c r="C3130">
        <f t="shared" si="144"/>
        <v>2016</v>
      </c>
      <c r="D3130">
        <f t="shared" si="145"/>
        <v>4</v>
      </c>
      <c r="E3130">
        <f t="shared" si="146"/>
        <v>2</v>
      </c>
    </row>
    <row r="3131" spans="1:5">
      <c r="A3131" s="10">
        <v>42720</v>
      </c>
      <c r="B3131" s="9">
        <v>16.790001</v>
      </c>
      <c r="C3131">
        <f t="shared" si="144"/>
        <v>2016</v>
      </c>
      <c r="D3131">
        <f t="shared" si="145"/>
        <v>4</v>
      </c>
      <c r="E3131">
        <f t="shared" si="146"/>
        <v>2</v>
      </c>
    </row>
    <row r="3132" spans="1:5">
      <c r="A3132" s="10">
        <v>42723</v>
      </c>
      <c r="B3132" s="9">
        <v>16.799999</v>
      </c>
      <c r="C3132">
        <f t="shared" si="144"/>
        <v>2016</v>
      </c>
      <c r="D3132">
        <f t="shared" si="145"/>
        <v>4</v>
      </c>
      <c r="E3132">
        <f t="shared" si="146"/>
        <v>2</v>
      </c>
    </row>
    <row r="3133" spans="1:5">
      <c r="A3133" s="10">
        <v>42724</v>
      </c>
      <c r="B3133" s="9">
        <v>17.290001</v>
      </c>
      <c r="C3133">
        <f t="shared" si="144"/>
        <v>2016</v>
      </c>
      <c r="D3133">
        <f t="shared" si="145"/>
        <v>4</v>
      </c>
      <c r="E3133">
        <f t="shared" si="146"/>
        <v>2</v>
      </c>
    </row>
    <row r="3134" spans="1:5">
      <c r="A3134" s="10">
        <v>42725</v>
      </c>
      <c r="B3134" s="9">
        <v>17.32</v>
      </c>
      <c r="C3134">
        <f t="shared" si="144"/>
        <v>2016</v>
      </c>
      <c r="D3134">
        <f t="shared" si="145"/>
        <v>4</v>
      </c>
      <c r="E3134">
        <f t="shared" si="146"/>
        <v>2</v>
      </c>
    </row>
    <row r="3135" spans="1:5">
      <c r="A3135" s="10">
        <v>42726</v>
      </c>
      <c r="B3135" s="9">
        <v>17.469999000000001</v>
      </c>
      <c r="C3135">
        <f t="shared" si="144"/>
        <v>2016</v>
      </c>
      <c r="D3135">
        <f t="shared" si="145"/>
        <v>4</v>
      </c>
      <c r="E3135">
        <f t="shared" si="146"/>
        <v>2</v>
      </c>
    </row>
    <row r="3136" spans="1:5">
      <c r="A3136" s="10">
        <v>42727</v>
      </c>
      <c r="B3136" s="9">
        <v>17.059999000000001</v>
      </c>
      <c r="C3136">
        <f t="shared" si="144"/>
        <v>2016</v>
      </c>
      <c r="D3136">
        <f t="shared" si="145"/>
        <v>4</v>
      </c>
      <c r="E3136">
        <f t="shared" si="146"/>
        <v>2</v>
      </c>
    </row>
    <row r="3137" spans="1:5">
      <c r="A3137" s="10">
        <v>42730</v>
      </c>
      <c r="B3137" s="9">
        <v>17</v>
      </c>
      <c r="C3137">
        <f t="shared" si="144"/>
        <v>2016</v>
      </c>
      <c r="D3137">
        <f t="shared" si="145"/>
        <v>4</v>
      </c>
      <c r="E3137">
        <f t="shared" si="146"/>
        <v>2</v>
      </c>
    </row>
    <row r="3138" spans="1:5">
      <c r="A3138" s="10">
        <v>42731</v>
      </c>
      <c r="B3138" s="9">
        <v>16.940000999999999</v>
      </c>
      <c r="C3138">
        <f t="shared" si="144"/>
        <v>2016</v>
      </c>
      <c r="D3138">
        <f t="shared" si="145"/>
        <v>4</v>
      </c>
      <c r="E3138">
        <f t="shared" si="146"/>
        <v>2</v>
      </c>
    </row>
    <row r="3139" spans="1:5">
      <c r="A3139" s="10">
        <v>42732</v>
      </c>
      <c r="B3139" s="9">
        <v>17.059999000000001</v>
      </c>
      <c r="C3139">
        <f t="shared" ref="C3139:C3202" si="147">YEAR(A3139)</f>
        <v>2016</v>
      </c>
      <c r="D3139">
        <f t="shared" ref="D3139:D3202" si="148">ROUNDUP(MONTH(A3139)/3,0)</f>
        <v>4</v>
      </c>
      <c r="E3139">
        <f t="shared" ref="E3139:E3202" si="149">ROUND((D3139/2),0)</f>
        <v>2</v>
      </c>
    </row>
    <row r="3140" spans="1:5">
      <c r="A3140" s="10">
        <v>42733</v>
      </c>
      <c r="B3140" s="9">
        <v>16.799999</v>
      </c>
      <c r="C3140">
        <f t="shared" si="147"/>
        <v>2016</v>
      </c>
      <c r="D3140">
        <f t="shared" si="148"/>
        <v>4</v>
      </c>
      <c r="E3140">
        <f t="shared" si="149"/>
        <v>2</v>
      </c>
    </row>
    <row r="3141" spans="1:5">
      <c r="A3141" s="10">
        <v>42734</v>
      </c>
      <c r="B3141" s="9">
        <v>16.649999999999999</v>
      </c>
      <c r="C3141">
        <f t="shared" si="147"/>
        <v>2016</v>
      </c>
      <c r="D3141">
        <f t="shared" si="148"/>
        <v>4</v>
      </c>
      <c r="E3141">
        <f t="shared" si="149"/>
        <v>2</v>
      </c>
    </row>
    <row r="3142" spans="1:5">
      <c r="A3142" s="10">
        <v>42738</v>
      </c>
      <c r="B3142" s="9">
        <v>16.719999000000001</v>
      </c>
      <c r="C3142">
        <f t="shared" si="147"/>
        <v>2017</v>
      </c>
      <c r="D3142">
        <f t="shared" si="148"/>
        <v>1</v>
      </c>
      <c r="E3142">
        <f t="shared" si="149"/>
        <v>1</v>
      </c>
    </row>
    <row r="3143" spans="1:5">
      <c r="A3143" s="10">
        <v>42739</v>
      </c>
      <c r="B3143" s="9">
        <v>16.809999000000001</v>
      </c>
      <c r="C3143">
        <f t="shared" si="147"/>
        <v>2017</v>
      </c>
      <c r="D3143">
        <f t="shared" si="148"/>
        <v>1</v>
      </c>
      <c r="E3143">
        <f t="shared" si="149"/>
        <v>1</v>
      </c>
    </row>
    <row r="3144" spans="1:5">
      <c r="A3144" s="10">
        <v>42740</v>
      </c>
      <c r="B3144" s="9">
        <v>16.799999</v>
      </c>
      <c r="C3144">
        <f t="shared" si="147"/>
        <v>2017</v>
      </c>
      <c r="D3144">
        <f t="shared" si="148"/>
        <v>1</v>
      </c>
      <c r="E3144">
        <f t="shared" si="149"/>
        <v>1</v>
      </c>
    </row>
    <row r="3145" spans="1:5">
      <c r="A3145" s="10">
        <v>42741</v>
      </c>
      <c r="B3145" s="9">
        <v>16.75</v>
      </c>
      <c r="C3145">
        <f t="shared" si="147"/>
        <v>2017</v>
      </c>
      <c r="D3145">
        <f t="shared" si="148"/>
        <v>1</v>
      </c>
      <c r="E3145">
        <f t="shared" si="149"/>
        <v>1</v>
      </c>
    </row>
    <row r="3146" spans="1:5">
      <c r="A3146" s="10">
        <v>42744</v>
      </c>
      <c r="B3146" s="9">
        <v>16.59</v>
      </c>
      <c r="C3146">
        <f t="shared" si="147"/>
        <v>2017</v>
      </c>
      <c r="D3146">
        <f t="shared" si="148"/>
        <v>1</v>
      </c>
      <c r="E3146">
        <f t="shared" si="149"/>
        <v>1</v>
      </c>
    </row>
    <row r="3147" spans="1:5">
      <c r="A3147" s="10">
        <v>42745</v>
      </c>
      <c r="B3147" s="9">
        <v>17.040001</v>
      </c>
      <c r="C3147">
        <f t="shared" si="147"/>
        <v>2017</v>
      </c>
      <c r="D3147">
        <f t="shared" si="148"/>
        <v>1</v>
      </c>
      <c r="E3147">
        <f t="shared" si="149"/>
        <v>1</v>
      </c>
    </row>
    <row r="3148" spans="1:5">
      <c r="A3148" s="10">
        <v>42746</v>
      </c>
      <c r="B3148" s="9">
        <v>16.850000000000001</v>
      </c>
      <c r="C3148">
        <f t="shared" si="147"/>
        <v>2017</v>
      </c>
      <c r="D3148">
        <f t="shared" si="148"/>
        <v>1</v>
      </c>
      <c r="E3148">
        <f t="shared" si="149"/>
        <v>1</v>
      </c>
    </row>
    <row r="3149" spans="1:5">
      <c r="A3149" s="10">
        <v>42747</v>
      </c>
      <c r="B3149" s="9">
        <v>16.68</v>
      </c>
      <c r="C3149">
        <f t="shared" si="147"/>
        <v>2017</v>
      </c>
      <c r="D3149">
        <f t="shared" si="148"/>
        <v>1</v>
      </c>
      <c r="E3149">
        <f t="shared" si="149"/>
        <v>1</v>
      </c>
    </row>
    <row r="3150" spans="1:5">
      <c r="A3150" s="10">
        <v>42748</v>
      </c>
      <c r="B3150" s="9">
        <v>16.66</v>
      </c>
      <c r="C3150">
        <f t="shared" si="147"/>
        <v>2017</v>
      </c>
      <c r="D3150">
        <f t="shared" si="148"/>
        <v>1</v>
      </c>
      <c r="E3150">
        <f t="shared" si="149"/>
        <v>1</v>
      </c>
    </row>
    <row r="3151" spans="1:5">
      <c r="A3151" s="10">
        <v>42751</v>
      </c>
      <c r="B3151" s="9">
        <v>16.360001</v>
      </c>
      <c r="C3151">
        <f t="shared" si="147"/>
        <v>2017</v>
      </c>
      <c r="D3151">
        <f t="shared" si="148"/>
        <v>1</v>
      </c>
      <c r="E3151">
        <f t="shared" si="149"/>
        <v>1</v>
      </c>
    </row>
    <row r="3152" spans="1:5">
      <c r="A3152" s="10">
        <v>42752</v>
      </c>
      <c r="B3152" s="9">
        <v>16.370000999999998</v>
      </c>
      <c r="C3152">
        <f t="shared" si="147"/>
        <v>2017</v>
      </c>
      <c r="D3152">
        <f t="shared" si="148"/>
        <v>1</v>
      </c>
      <c r="E3152">
        <f t="shared" si="149"/>
        <v>1</v>
      </c>
    </row>
    <row r="3153" spans="1:5">
      <c r="A3153" s="10">
        <v>42753</v>
      </c>
      <c r="B3153" s="9">
        <v>16.25</v>
      </c>
      <c r="C3153">
        <f t="shared" si="147"/>
        <v>2017</v>
      </c>
      <c r="D3153">
        <f t="shared" si="148"/>
        <v>1</v>
      </c>
      <c r="E3153">
        <f t="shared" si="149"/>
        <v>1</v>
      </c>
    </row>
    <row r="3154" spans="1:5">
      <c r="A3154" s="10">
        <v>42754</v>
      </c>
      <c r="B3154" s="9">
        <v>16.16</v>
      </c>
      <c r="C3154">
        <f t="shared" si="147"/>
        <v>2017</v>
      </c>
      <c r="D3154">
        <f t="shared" si="148"/>
        <v>1</v>
      </c>
      <c r="E3154">
        <f t="shared" si="149"/>
        <v>1</v>
      </c>
    </row>
    <row r="3155" spans="1:5">
      <c r="A3155" s="10">
        <v>42755</v>
      </c>
      <c r="B3155" s="9">
        <v>16.239999999999998</v>
      </c>
      <c r="C3155">
        <f t="shared" si="147"/>
        <v>2017</v>
      </c>
      <c r="D3155">
        <f t="shared" si="148"/>
        <v>1</v>
      </c>
      <c r="E3155">
        <f t="shared" si="149"/>
        <v>1</v>
      </c>
    </row>
    <row r="3156" spans="1:5">
      <c r="A3156" s="10">
        <v>42758</v>
      </c>
      <c r="B3156" s="9">
        <v>16.139999</v>
      </c>
      <c r="C3156">
        <f t="shared" si="147"/>
        <v>2017</v>
      </c>
      <c r="D3156">
        <f t="shared" si="148"/>
        <v>1</v>
      </c>
      <c r="E3156">
        <f t="shared" si="149"/>
        <v>1</v>
      </c>
    </row>
    <row r="3157" spans="1:5">
      <c r="A3157" s="10">
        <v>42759</v>
      </c>
      <c r="B3157" s="9">
        <v>15.93</v>
      </c>
      <c r="C3157">
        <f t="shared" si="147"/>
        <v>2017</v>
      </c>
      <c r="D3157">
        <f t="shared" si="148"/>
        <v>1</v>
      </c>
      <c r="E3157">
        <f t="shared" si="149"/>
        <v>1</v>
      </c>
    </row>
    <row r="3158" spans="1:5">
      <c r="A3158" s="10">
        <v>42760</v>
      </c>
      <c r="B3158" s="9">
        <v>15.98</v>
      </c>
      <c r="C3158">
        <f t="shared" si="147"/>
        <v>2017</v>
      </c>
      <c r="D3158">
        <f t="shared" si="148"/>
        <v>1</v>
      </c>
      <c r="E3158">
        <f t="shared" si="149"/>
        <v>1</v>
      </c>
    </row>
    <row r="3159" spans="1:5">
      <c r="A3159" s="10">
        <v>42761</v>
      </c>
      <c r="B3159" s="9">
        <v>16.18</v>
      </c>
      <c r="C3159">
        <f t="shared" si="147"/>
        <v>2017</v>
      </c>
      <c r="D3159">
        <f t="shared" si="148"/>
        <v>1</v>
      </c>
      <c r="E3159">
        <f t="shared" si="149"/>
        <v>1</v>
      </c>
    </row>
    <row r="3160" spans="1:5">
      <c r="A3160" s="10">
        <v>42769</v>
      </c>
      <c r="B3160" s="9">
        <v>16.110001</v>
      </c>
      <c r="C3160">
        <f t="shared" si="147"/>
        <v>2017</v>
      </c>
      <c r="D3160">
        <f t="shared" si="148"/>
        <v>1</v>
      </c>
      <c r="E3160">
        <f t="shared" si="149"/>
        <v>1</v>
      </c>
    </row>
    <row r="3161" spans="1:5">
      <c r="A3161" s="10">
        <v>42772</v>
      </c>
      <c r="B3161" s="9">
        <v>16.489999999999998</v>
      </c>
      <c r="C3161">
        <f t="shared" si="147"/>
        <v>2017</v>
      </c>
      <c r="D3161">
        <f t="shared" si="148"/>
        <v>1</v>
      </c>
      <c r="E3161">
        <f t="shared" si="149"/>
        <v>1</v>
      </c>
    </row>
    <row r="3162" spans="1:5">
      <c r="A3162" s="10">
        <v>42773</v>
      </c>
      <c r="B3162" s="9">
        <v>16.510000000000002</v>
      </c>
      <c r="C3162">
        <f t="shared" si="147"/>
        <v>2017</v>
      </c>
      <c r="D3162">
        <f t="shared" si="148"/>
        <v>1</v>
      </c>
      <c r="E3162">
        <f t="shared" si="149"/>
        <v>1</v>
      </c>
    </row>
    <row r="3163" spans="1:5">
      <c r="A3163" s="10">
        <v>42774</v>
      </c>
      <c r="B3163" s="9">
        <v>16.5</v>
      </c>
      <c r="C3163">
        <f t="shared" si="147"/>
        <v>2017</v>
      </c>
      <c r="D3163">
        <f t="shared" si="148"/>
        <v>1</v>
      </c>
      <c r="E3163">
        <f t="shared" si="149"/>
        <v>1</v>
      </c>
    </row>
    <row r="3164" spans="1:5">
      <c r="A3164" s="10">
        <v>42775</v>
      </c>
      <c r="B3164" s="9">
        <v>16.66</v>
      </c>
      <c r="C3164">
        <f t="shared" si="147"/>
        <v>2017</v>
      </c>
      <c r="D3164">
        <f t="shared" si="148"/>
        <v>1</v>
      </c>
      <c r="E3164">
        <f t="shared" si="149"/>
        <v>1</v>
      </c>
    </row>
    <row r="3165" spans="1:5">
      <c r="A3165" s="10">
        <v>42776</v>
      </c>
      <c r="B3165" s="9">
        <v>16.73</v>
      </c>
      <c r="C3165">
        <f t="shared" si="147"/>
        <v>2017</v>
      </c>
      <c r="D3165">
        <f t="shared" si="148"/>
        <v>1</v>
      </c>
      <c r="E3165">
        <f t="shared" si="149"/>
        <v>1</v>
      </c>
    </row>
    <row r="3166" spans="1:5">
      <c r="A3166" s="10">
        <v>42779</v>
      </c>
      <c r="B3166" s="9">
        <v>16.739999999999998</v>
      </c>
      <c r="C3166">
        <f t="shared" si="147"/>
        <v>2017</v>
      </c>
      <c r="D3166">
        <f t="shared" si="148"/>
        <v>1</v>
      </c>
      <c r="E3166">
        <f t="shared" si="149"/>
        <v>1</v>
      </c>
    </row>
    <row r="3167" spans="1:5">
      <c r="A3167" s="10">
        <v>42780</v>
      </c>
      <c r="B3167" s="9">
        <v>16.739999999999998</v>
      </c>
      <c r="C3167">
        <f t="shared" si="147"/>
        <v>2017</v>
      </c>
      <c r="D3167">
        <f t="shared" si="148"/>
        <v>1</v>
      </c>
      <c r="E3167">
        <f t="shared" si="149"/>
        <v>1</v>
      </c>
    </row>
    <row r="3168" spans="1:5">
      <c r="A3168" s="10">
        <v>42781</v>
      </c>
      <c r="B3168" s="9">
        <v>16.389999</v>
      </c>
      <c r="C3168">
        <f t="shared" si="147"/>
        <v>2017</v>
      </c>
      <c r="D3168">
        <f t="shared" si="148"/>
        <v>1</v>
      </c>
      <c r="E3168">
        <f t="shared" si="149"/>
        <v>1</v>
      </c>
    </row>
    <row r="3169" spans="1:5">
      <c r="A3169" s="10">
        <v>42782</v>
      </c>
      <c r="B3169" s="9">
        <v>16.399999999999999</v>
      </c>
      <c r="C3169">
        <f t="shared" si="147"/>
        <v>2017</v>
      </c>
      <c r="D3169">
        <f t="shared" si="148"/>
        <v>1</v>
      </c>
      <c r="E3169">
        <f t="shared" si="149"/>
        <v>1</v>
      </c>
    </row>
    <row r="3170" spans="1:5">
      <c r="A3170" s="10">
        <v>42783</v>
      </c>
      <c r="B3170" s="9">
        <v>16.23</v>
      </c>
      <c r="C3170">
        <f t="shared" si="147"/>
        <v>2017</v>
      </c>
      <c r="D3170">
        <f t="shared" si="148"/>
        <v>1</v>
      </c>
      <c r="E3170">
        <f t="shared" si="149"/>
        <v>1</v>
      </c>
    </row>
    <row r="3171" spans="1:5">
      <c r="A3171" s="10">
        <v>42786</v>
      </c>
      <c r="B3171" s="9">
        <v>16.43</v>
      </c>
      <c r="C3171">
        <f t="shared" si="147"/>
        <v>2017</v>
      </c>
      <c r="D3171">
        <f t="shared" si="148"/>
        <v>1</v>
      </c>
      <c r="E3171">
        <f t="shared" si="149"/>
        <v>1</v>
      </c>
    </row>
    <row r="3172" spans="1:5">
      <c r="A3172" s="10">
        <v>42787</v>
      </c>
      <c r="B3172" s="9">
        <v>16.799999</v>
      </c>
      <c r="C3172">
        <f t="shared" si="147"/>
        <v>2017</v>
      </c>
      <c r="D3172">
        <f t="shared" si="148"/>
        <v>1</v>
      </c>
      <c r="E3172">
        <f t="shared" si="149"/>
        <v>1</v>
      </c>
    </row>
    <row r="3173" spans="1:5">
      <c r="A3173" s="10">
        <v>42788</v>
      </c>
      <c r="B3173" s="9">
        <v>16.799999</v>
      </c>
      <c r="C3173">
        <f t="shared" si="147"/>
        <v>2017</v>
      </c>
      <c r="D3173">
        <f t="shared" si="148"/>
        <v>1</v>
      </c>
      <c r="E3173">
        <f t="shared" si="149"/>
        <v>1</v>
      </c>
    </row>
    <row r="3174" spans="1:5">
      <c r="A3174" s="10">
        <v>42789</v>
      </c>
      <c r="B3174" s="9">
        <v>18.469999000000001</v>
      </c>
      <c r="C3174">
        <f t="shared" si="147"/>
        <v>2017</v>
      </c>
      <c r="D3174">
        <f t="shared" si="148"/>
        <v>1</v>
      </c>
      <c r="E3174">
        <f t="shared" si="149"/>
        <v>1</v>
      </c>
    </row>
    <row r="3175" spans="1:5">
      <c r="A3175" s="10">
        <v>42790</v>
      </c>
      <c r="B3175" s="9">
        <v>18.969999000000001</v>
      </c>
      <c r="C3175">
        <f t="shared" si="147"/>
        <v>2017</v>
      </c>
      <c r="D3175">
        <f t="shared" si="148"/>
        <v>1</v>
      </c>
      <c r="E3175">
        <f t="shared" si="149"/>
        <v>1</v>
      </c>
    </row>
    <row r="3176" spans="1:5">
      <c r="A3176" s="10">
        <v>42793</v>
      </c>
      <c r="B3176" s="9">
        <v>19.510000000000002</v>
      </c>
      <c r="C3176">
        <f t="shared" si="147"/>
        <v>2017</v>
      </c>
      <c r="D3176">
        <f t="shared" si="148"/>
        <v>1</v>
      </c>
      <c r="E3176">
        <f t="shared" si="149"/>
        <v>1</v>
      </c>
    </row>
    <row r="3177" spans="1:5">
      <c r="A3177" s="10">
        <v>42794</v>
      </c>
      <c r="B3177" s="9">
        <v>19.389999</v>
      </c>
      <c r="C3177">
        <f t="shared" si="147"/>
        <v>2017</v>
      </c>
      <c r="D3177">
        <f t="shared" si="148"/>
        <v>1</v>
      </c>
      <c r="E3177">
        <f t="shared" si="149"/>
        <v>1</v>
      </c>
    </row>
    <row r="3178" spans="1:5">
      <c r="A3178" s="10">
        <v>42795</v>
      </c>
      <c r="B3178" s="9">
        <v>19.040001</v>
      </c>
      <c r="C3178">
        <f t="shared" si="147"/>
        <v>2017</v>
      </c>
      <c r="D3178">
        <f t="shared" si="148"/>
        <v>1</v>
      </c>
      <c r="E3178">
        <f t="shared" si="149"/>
        <v>1</v>
      </c>
    </row>
    <row r="3179" spans="1:5">
      <c r="A3179" s="10">
        <v>42796</v>
      </c>
      <c r="B3179" s="9">
        <v>18.799999</v>
      </c>
      <c r="C3179">
        <f t="shared" si="147"/>
        <v>2017</v>
      </c>
      <c r="D3179">
        <f t="shared" si="148"/>
        <v>1</v>
      </c>
      <c r="E3179">
        <f t="shared" si="149"/>
        <v>1</v>
      </c>
    </row>
    <row r="3180" spans="1:5">
      <c r="A3180" s="10">
        <v>42797</v>
      </c>
      <c r="B3180" s="9">
        <v>18.790001</v>
      </c>
      <c r="C3180">
        <f t="shared" si="147"/>
        <v>2017</v>
      </c>
      <c r="D3180">
        <f t="shared" si="148"/>
        <v>1</v>
      </c>
      <c r="E3180">
        <f t="shared" si="149"/>
        <v>1</v>
      </c>
    </row>
    <row r="3181" spans="1:5">
      <c r="A3181" s="10">
        <v>42800</v>
      </c>
      <c r="B3181" s="9">
        <v>18.920000000000002</v>
      </c>
      <c r="C3181">
        <f t="shared" si="147"/>
        <v>2017</v>
      </c>
      <c r="D3181">
        <f t="shared" si="148"/>
        <v>1</v>
      </c>
      <c r="E3181">
        <f t="shared" si="149"/>
        <v>1</v>
      </c>
    </row>
    <row r="3182" spans="1:5">
      <c r="A3182" s="10">
        <v>42801</v>
      </c>
      <c r="B3182" s="9">
        <v>18.940000999999999</v>
      </c>
      <c r="C3182">
        <f t="shared" si="147"/>
        <v>2017</v>
      </c>
      <c r="D3182">
        <f t="shared" si="148"/>
        <v>1</v>
      </c>
      <c r="E3182">
        <f t="shared" si="149"/>
        <v>1</v>
      </c>
    </row>
    <row r="3183" spans="1:5">
      <c r="A3183" s="10">
        <v>42802</v>
      </c>
      <c r="B3183" s="9">
        <v>18.549999</v>
      </c>
      <c r="C3183">
        <f t="shared" si="147"/>
        <v>2017</v>
      </c>
      <c r="D3183">
        <f t="shared" si="148"/>
        <v>1</v>
      </c>
      <c r="E3183">
        <f t="shared" si="149"/>
        <v>1</v>
      </c>
    </row>
    <row r="3184" spans="1:5">
      <c r="A3184" s="10">
        <v>42803</v>
      </c>
      <c r="B3184" s="9">
        <v>18</v>
      </c>
      <c r="C3184">
        <f t="shared" si="147"/>
        <v>2017</v>
      </c>
      <c r="D3184">
        <f t="shared" si="148"/>
        <v>1</v>
      </c>
      <c r="E3184">
        <f t="shared" si="149"/>
        <v>1</v>
      </c>
    </row>
    <row r="3185" spans="1:5">
      <c r="A3185" s="10">
        <v>42804</v>
      </c>
      <c r="B3185" s="9">
        <v>18.120000999999998</v>
      </c>
      <c r="C3185">
        <f t="shared" si="147"/>
        <v>2017</v>
      </c>
      <c r="D3185">
        <f t="shared" si="148"/>
        <v>1</v>
      </c>
      <c r="E3185">
        <f t="shared" si="149"/>
        <v>1</v>
      </c>
    </row>
    <row r="3186" spans="1:5">
      <c r="A3186" s="10">
        <v>42807</v>
      </c>
      <c r="B3186" s="9">
        <v>18.299999</v>
      </c>
      <c r="C3186">
        <f t="shared" si="147"/>
        <v>2017</v>
      </c>
      <c r="D3186">
        <f t="shared" si="148"/>
        <v>1</v>
      </c>
      <c r="E3186">
        <f t="shared" si="149"/>
        <v>1</v>
      </c>
    </row>
    <row r="3187" spans="1:5">
      <c r="A3187" s="10">
        <v>42808</v>
      </c>
      <c r="B3187" s="9">
        <v>18.399999999999999</v>
      </c>
      <c r="C3187">
        <f t="shared" si="147"/>
        <v>2017</v>
      </c>
      <c r="D3187">
        <f t="shared" si="148"/>
        <v>1</v>
      </c>
      <c r="E3187">
        <f t="shared" si="149"/>
        <v>1</v>
      </c>
    </row>
    <row r="3188" spans="1:5">
      <c r="A3188" s="10">
        <v>42809</v>
      </c>
      <c r="B3188" s="9">
        <v>18.25</v>
      </c>
      <c r="C3188">
        <f t="shared" si="147"/>
        <v>2017</v>
      </c>
      <c r="D3188">
        <f t="shared" si="148"/>
        <v>1</v>
      </c>
      <c r="E3188">
        <f t="shared" si="149"/>
        <v>1</v>
      </c>
    </row>
    <row r="3189" spans="1:5">
      <c r="A3189" s="10">
        <v>42810</v>
      </c>
      <c r="B3189" s="9">
        <v>18.350000000000001</v>
      </c>
      <c r="C3189">
        <f t="shared" si="147"/>
        <v>2017</v>
      </c>
      <c r="D3189">
        <f t="shared" si="148"/>
        <v>1</v>
      </c>
      <c r="E3189">
        <f t="shared" si="149"/>
        <v>1</v>
      </c>
    </row>
    <row r="3190" spans="1:5">
      <c r="A3190" s="10">
        <v>42811</v>
      </c>
      <c r="B3190" s="9">
        <v>18.309999000000001</v>
      </c>
      <c r="C3190">
        <f t="shared" si="147"/>
        <v>2017</v>
      </c>
      <c r="D3190">
        <f t="shared" si="148"/>
        <v>1</v>
      </c>
      <c r="E3190">
        <f t="shared" si="149"/>
        <v>1</v>
      </c>
    </row>
    <row r="3191" spans="1:5">
      <c r="A3191" s="10">
        <v>42814</v>
      </c>
      <c r="B3191" s="9">
        <v>18.379999000000002</v>
      </c>
      <c r="C3191">
        <f t="shared" si="147"/>
        <v>2017</v>
      </c>
      <c r="D3191">
        <f t="shared" si="148"/>
        <v>1</v>
      </c>
      <c r="E3191">
        <f t="shared" si="149"/>
        <v>1</v>
      </c>
    </row>
    <row r="3192" spans="1:5">
      <c r="A3192" s="10">
        <v>42815</v>
      </c>
      <c r="B3192" s="9">
        <v>18.219999000000001</v>
      </c>
      <c r="C3192">
        <f t="shared" si="147"/>
        <v>2017</v>
      </c>
      <c r="D3192">
        <f t="shared" si="148"/>
        <v>1</v>
      </c>
      <c r="E3192">
        <f t="shared" si="149"/>
        <v>1</v>
      </c>
    </row>
    <row r="3193" spans="1:5">
      <c r="A3193" s="10">
        <v>42816</v>
      </c>
      <c r="B3193" s="9">
        <v>18.370000999999998</v>
      </c>
      <c r="C3193">
        <f t="shared" si="147"/>
        <v>2017</v>
      </c>
      <c r="D3193">
        <f t="shared" si="148"/>
        <v>1</v>
      </c>
      <c r="E3193">
        <f t="shared" si="149"/>
        <v>1</v>
      </c>
    </row>
    <row r="3194" spans="1:5">
      <c r="A3194" s="10">
        <v>42817</v>
      </c>
      <c r="B3194" s="9">
        <v>18.75</v>
      </c>
      <c r="C3194">
        <f t="shared" si="147"/>
        <v>2017</v>
      </c>
      <c r="D3194">
        <f t="shared" si="148"/>
        <v>1</v>
      </c>
      <c r="E3194">
        <f t="shared" si="149"/>
        <v>1</v>
      </c>
    </row>
    <row r="3195" spans="1:5">
      <c r="A3195" s="10">
        <v>42818</v>
      </c>
      <c r="B3195" s="9">
        <v>18.760000000000002</v>
      </c>
      <c r="C3195">
        <f t="shared" si="147"/>
        <v>2017</v>
      </c>
      <c r="D3195">
        <f t="shared" si="148"/>
        <v>1</v>
      </c>
      <c r="E3195">
        <f t="shared" si="149"/>
        <v>1</v>
      </c>
    </row>
    <row r="3196" spans="1:5">
      <c r="A3196" s="10">
        <v>42821</v>
      </c>
      <c r="B3196" s="9">
        <v>18.43</v>
      </c>
      <c r="C3196">
        <f t="shared" si="147"/>
        <v>2017</v>
      </c>
      <c r="D3196">
        <f t="shared" si="148"/>
        <v>1</v>
      </c>
      <c r="E3196">
        <f t="shared" si="149"/>
        <v>1</v>
      </c>
    </row>
    <row r="3197" spans="1:5">
      <c r="A3197" s="10">
        <v>42822</v>
      </c>
      <c r="B3197" s="9">
        <v>18.399999999999999</v>
      </c>
      <c r="C3197">
        <f t="shared" si="147"/>
        <v>2017</v>
      </c>
      <c r="D3197">
        <f t="shared" si="148"/>
        <v>1</v>
      </c>
      <c r="E3197">
        <f t="shared" si="149"/>
        <v>1</v>
      </c>
    </row>
    <row r="3198" spans="1:5">
      <c r="A3198" s="10">
        <v>42823</v>
      </c>
      <c r="B3198" s="9">
        <v>17.959999</v>
      </c>
      <c r="C3198">
        <f t="shared" si="147"/>
        <v>2017</v>
      </c>
      <c r="D3198">
        <f t="shared" si="148"/>
        <v>1</v>
      </c>
      <c r="E3198">
        <f t="shared" si="149"/>
        <v>1</v>
      </c>
    </row>
    <row r="3199" spans="1:5">
      <c r="A3199" s="10">
        <v>42824</v>
      </c>
      <c r="B3199" s="9">
        <v>17.559999000000001</v>
      </c>
      <c r="C3199">
        <f t="shared" si="147"/>
        <v>2017</v>
      </c>
      <c r="D3199">
        <f t="shared" si="148"/>
        <v>1</v>
      </c>
      <c r="E3199">
        <f t="shared" si="149"/>
        <v>1</v>
      </c>
    </row>
    <row r="3200" spans="1:5">
      <c r="A3200" s="10">
        <v>42825</v>
      </c>
      <c r="B3200" s="9">
        <v>17.639999</v>
      </c>
      <c r="C3200">
        <f t="shared" si="147"/>
        <v>2017</v>
      </c>
      <c r="D3200">
        <f t="shared" si="148"/>
        <v>1</v>
      </c>
      <c r="E3200">
        <f t="shared" si="149"/>
        <v>1</v>
      </c>
    </row>
    <row r="3201" spans="1:5">
      <c r="A3201" s="10">
        <v>42830</v>
      </c>
      <c r="B3201" s="9">
        <v>18.079999999999998</v>
      </c>
      <c r="C3201">
        <f t="shared" si="147"/>
        <v>2017</v>
      </c>
      <c r="D3201">
        <f t="shared" si="148"/>
        <v>2</v>
      </c>
      <c r="E3201">
        <f t="shared" si="149"/>
        <v>1</v>
      </c>
    </row>
    <row r="3202" spans="1:5">
      <c r="A3202" s="10">
        <v>42831</v>
      </c>
      <c r="B3202" s="9">
        <v>17.829999999999998</v>
      </c>
      <c r="C3202">
        <f t="shared" si="147"/>
        <v>2017</v>
      </c>
      <c r="D3202">
        <f t="shared" si="148"/>
        <v>2</v>
      </c>
      <c r="E3202">
        <f t="shared" si="149"/>
        <v>1</v>
      </c>
    </row>
    <row r="3203" spans="1:5">
      <c r="A3203" s="10">
        <v>42832</v>
      </c>
      <c r="B3203" s="9">
        <v>17.709999</v>
      </c>
      <c r="C3203">
        <f t="shared" ref="C3203:C3266" si="150">YEAR(A3203)</f>
        <v>2017</v>
      </c>
      <c r="D3203">
        <f t="shared" ref="D3203:D3266" si="151">ROUNDUP(MONTH(A3203)/3,0)</f>
        <v>2</v>
      </c>
      <c r="E3203">
        <f t="shared" ref="E3203:E3266" si="152">ROUND((D3203/2),0)</f>
        <v>1</v>
      </c>
    </row>
    <row r="3204" spans="1:5">
      <c r="A3204" s="10">
        <v>42835</v>
      </c>
      <c r="B3204" s="9">
        <v>17.5</v>
      </c>
      <c r="C3204">
        <f t="shared" si="150"/>
        <v>2017</v>
      </c>
      <c r="D3204">
        <f t="shared" si="151"/>
        <v>2</v>
      </c>
      <c r="E3204">
        <f t="shared" si="152"/>
        <v>1</v>
      </c>
    </row>
    <row r="3205" spans="1:5">
      <c r="A3205" s="10">
        <v>42836</v>
      </c>
      <c r="B3205" s="9">
        <v>17.370000999999998</v>
      </c>
      <c r="C3205">
        <f t="shared" si="150"/>
        <v>2017</v>
      </c>
      <c r="D3205">
        <f t="shared" si="151"/>
        <v>2</v>
      </c>
      <c r="E3205">
        <f t="shared" si="152"/>
        <v>1</v>
      </c>
    </row>
    <row r="3206" spans="1:5">
      <c r="A3206" s="10">
        <v>42837</v>
      </c>
      <c r="B3206" s="9">
        <v>17.290001</v>
      </c>
      <c r="C3206">
        <f t="shared" si="150"/>
        <v>2017</v>
      </c>
      <c r="D3206">
        <f t="shared" si="151"/>
        <v>2</v>
      </c>
      <c r="E3206">
        <f t="shared" si="152"/>
        <v>1</v>
      </c>
    </row>
    <row r="3207" spans="1:5">
      <c r="A3207" s="10">
        <v>42838</v>
      </c>
      <c r="B3207" s="9">
        <v>17.700001</v>
      </c>
      <c r="C3207">
        <f t="shared" si="150"/>
        <v>2017</v>
      </c>
      <c r="D3207">
        <f t="shared" si="151"/>
        <v>2</v>
      </c>
      <c r="E3207">
        <f t="shared" si="152"/>
        <v>1</v>
      </c>
    </row>
    <row r="3208" spans="1:5">
      <c r="A3208" s="10">
        <v>42839</v>
      </c>
      <c r="B3208" s="9">
        <v>17.379999000000002</v>
      </c>
      <c r="C3208">
        <f t="shared" si="150"/>
        <v>2017</v>
      </c>
      <c r="D3208">
        <f t="shared" si="151"/>
        <v>2</v>
      </c>
      <c r="E3208">
        <f t="shared" si="152"/>
        <v>1</v>
      </c>
    </row>
    <row r="3209" spans="1:5">
      <c r="A3209" s="10">
        <v>42842</v>
      </c>
      <c r="B3209" s="9">
        <v>17.43</v>
      </c>
      <c r="C3209">
        <f t="shared" si="150"/>
        <v>2017</v>
      </c>
      <c r="D3209">
        <f t="shared" si="151"/>
        <v>2</v>
      </c>
      <c r="E3209">
        <f t="shared" si="152"/>
        <v>1</v>
      </c>
    </row>
    <row r="3210" spans="1:5">
      <c r="A3210" s="10">
        <v>42843</v>
      </c>
      <c r="B3210" s="9">
        <v>17.739999999999998</v>
      </c>
      <c r="C3210">
        <f t="shared" si="150"/>
        <v>2017</v>
      </c>
      <c r="D3210">
        <f t="shared" si="151"/>
        <v>2</v>
      </c>
      <c r="E3210">
        <f t="shared" si="152"/>
        <v>1</v>
      </c>
    </row>
    <row r="3211" spans="1:5">
      <c r="A3211" s="10">
        <v>42844</v>
      </c>
      <c r="B3211" s="9">
        <v>17.760000000000002</v>
      </c>
      <c r="C3211">
        <f t="shared" si="150"/>
        <v>2017</v>
      </c>
      <c r="D3211">
        <f t="shared" si="151"/>
        <v>2</v>
      </c>
      <c r="E3211">
        <f t="shared" si="152"/>
        <v>1</v>
      </c>
    </row>
    <row r="3212" spans="1:5">
      <c r="A3212" s="10">
        <v>42845</v>
      </c>
      <c r="B3212" s="9">
        <v>18.299999</v>
      </c>
      <c r="C3212">
        <f t="shared" si="150"/>
        <v>2017</v>
      </c>
      <c r="D3212">
        <f t="shared" si="151"/>
        <v>2</v>
      </c>
      <c r="E3212">
        <f t="shared" si="152"/>
        <v>1</v>
      </c>
    </row>
    <row r="3213" spans="1:5">
      <c r="A3213" s="10">
        <v>42846</v>
      </c>
      <c r="B3213" s="9">
        <v>17.989999999999998</v>
      </c>
      <c r="C3213">
        <f t="shared" si="150"/>
        <v>2017</v>
      </c>
      <c r="D3213">
        <f t="shared" si="151"/>
        <v>2</v>
      </c>
      <c r="E3213">
        <f t="shared" si="152"/>
        <v>1</v>
      </c>
    </row>
    <row r="3214" spans="1:5">
      <c r="A3214" s="10">
        <v>42849</v>
      </c>
      <c r="B3214" s="9">
        <v>17.02</v>
      </c>
      <c r="C3214">
        <f t="shared" si="150"/>
        <v>2017</v>
      </c>
      <c r="D3214">
        <f t="shared" si="151"/>
        <v>2</v>
      </c>
      <c r="E3214">
        <f t="shared" si="152"/>
        <v>1</v>
      </c>
    </row>
    <row r="3215" spans="1:5">
      <c r="A3215" s="10">
        <v>42850</v>
      </c>
      <c r="B3215" s="9">
        <v>16.629999000000002</v>
      </c>
      <c r="C3215">
        <f t="shared" si="150"/>
        <v>2017</v>
      </c>
      <c r="D3215">
        <f t="shared" si="151"/>
        <v>2</v>
      </c>
      <c r="E3215">
        <f t="shared" si="152"/>
        <v>1</v>
      </c>
    </row>
    <row r="3216" spans="1:5">
      <c r="A3216" s="10">
        <v>42851</v>
      </c>
      <c r="B3216" s="9">
        <v>16.190000999999999</v>
      </c>
      <c r="C3216">
        <f t="shared" si="150"/>
        <v>2017</v>
      </c>
      <c r="D3216">
        <f t="shared" si="151"/>
        <v>2</v>
      </c>
      <c r="E3216">
        <f t="shared" si="152"/>
        <v>1</v>
      </c>
    </row>
    <row r="3217" spans="1:5">
      <c r="A3217" s="10">
        <v>42852</v>
      </c>
      <c r="B3217" s="9">
        <v>16.41</v>
      </c>
      <c r="C3217">
        <f t="shared" si="150"/>
        <v>2017</v>
      </c>
      <c r="D3217">
        <f t="shared" si="151"/>
        <v>2</v>
      </c>
      <c r="E3217">
        <f t="shared" si="152"/>
        <v>1</v>
      </c>
    </row>
    <row r="3218" spans="1:5">
      <c r="A3218" s="10">
        <v>42853</v>
      </c>
      <c r="B3218" s="9">
        <v>16.379999000000002</v>
      </c>
      <c r="C3218">
        <f t="shared" si="150"/>
        <v>2017</v>
      </c>
      <c r="D3218">
        <f t="shared" si="151"/>
        <v>2</v>
      </c>
      <c r="E3218">
        <f t="shared" si="152"/>
        <v>1</v>
      </c>
    </row>
    <row r="3219" spans="1:5">
      <c r="A3219" s="10">
        <v>42857</v>
      </c>
      <c r="B3219" s="9">
        <v>16</v>
      </c>
      <c r="C3219">
        <f t="shared" si="150"/>
        <v>2017</v>
      </c>
      <c r="D3219">
        <f t="shared" si="151"/>
        <v>2</v>
      </c>
      <c r="E3219">
        <f t="shared" si="152"/>
        <v>1</v>
      </c>
    </row>
    <row r="3220" spans="1:5">
      <c r="A3220" s="10">
        <v>42858</v>
      </c>
      <c r="B3220" s="9">
        <v>15.96</v>
      </c>
      <c r="C3220">
        <f t="shared" si="150"/>
        <v>2017</v>
      </c>
      <c r="D3220">
        <f t="shared" si="151"/>
        <v>2</v>
      </c>
      <c r="E3220">
        <f t="shared" si="152"/>
        <v>1</v>
      </c>
    </row>
    <row r="3221" spans="1:5">
      <c r="A3221" s="10">
        <v>42859</v>
      </c>
      <c r="B3221" s="9">
        <v>16.200001</v>
      </c>
      <c r="C3221">
        <f t="shared" si="150"/>
        <v>2017</v>
      </c>
      <c r="D3221">
        <f t="shared" si="151"/>
        <v>2</v>
      </c>
      <c r="E3221">
        <f t="shared" si="152"/>
        <v>1</v>
      </c>
    </row>
    <row r="3222" spans="1:5">
      <c r="A3222" s="10">
        <v>42860</v>
      </c>
      <c r="B3222" s="9">
        <v>15.89</v>
      </c>
      <c r="C3222">
        <f t="shared" si="150"/>
        <v>2017</v>
      </c>
      <c r="D3222">
        <f t="shared" si="151"/>
        <v>2</v>
      </c>
      <c r="E3222">
        <f t="shared" si="152"/>
        <v>1</v>
      </c>
    </row>
    <row r="3223" spans="1:5">
      <c r="A3223" s="10">
        <v>42863</v>
      </c>
      <c r="B3223" s="9">
        <v>15.43</v>
      </c>
      <c r="C3223">
        <f t="shared" si="150"/>
        <v>2017</v>
      </c>
      <c r="D3223">
        <f t="shared" si="151"/>
        <v>2</v>
      </c>
      <c r="E3223">
        <f t="shared" si="152"/>
        <v>1</v>
      </c>
    </row>
    <row r="3224" spans="1:5">
      <c r="A3224" s="10">
        <v>42864</v>
      </c>
      <c r="B3224" s="9">
        <v>15.58</v>
      </c>
      <c r="C3224">
        <f t="shared" si="150"/>
        <v>2017</v>
      </c>
      <c r="D3224">
        <f t="shared" si="151"/>
        <v>2</v>
      </c>
      <c r="E3224">
        <f t="shared" si="152"/>
        <v>1</v>
      </c>
    </row>
    <row r="3225" spans="1:5">
      <c r="A3225" s="10">
        <v>42865</v>
      </c>
      <c r="B3225" s="9">
        <v>15.06</v>
      </c>
      <c r="C3225">
        <f t="shared" si="150"/>
        <v>2017</v>
      </c>
      <c r="D3225">
        <f t="shared" si="151"/>
        <v>2</v>
      </c>
      <c r="E3225">
        <f t="shared" si="152"/>
        <v>1</v>
      </c>
    </row>
    <row r="3226" spans="1:5">
      <c r="A3226" s="10">
        <v>42866</v>
      </c>
      <c r="B3226" s="9">
        <v>15.12</v>
      </c>
      <c r="C3226">
        <f t="shared" si="150"/>
        <v>2017</v>
      </c>
      <c r="D3226">
        <f t="shared" si="151"/>
        <v>2</v>
      </c>
      <c r="E3226">
        <f t="shared" si="152"/>
        <v>1</v>
      </c>
    </row>
    <row r="3227" spans="1:5">
      <c r="A3227" s="10">
        <v>42867</v>
      </c>
      <c r="B3227" s="9">
        <v>15.12</v>
      </c>
      <c r="C3227">
        <f t="shared" si="150"/>
        <v>2017</v>
      </c>
      <c r="D3227">
        <f t="shared" si="151"/>
        <v>2</v>
      </c>
      <c r="E3227">
        <f t="shared" si="152"/>
        <v>1</v>
      </c>
    </row>
    <row r="3228" spans="1:5">
      <c r="A3228" s="10">
        <v>42870</v>
      </c>
      <c r="B3228" s="9">
        <v>15.25</v>
      </c>
      <c r="C3228">
        <f t="shared" si="150"/>
        <v>2017</v>
      </c>
      <c r="D3228">
        <f t="shared" si="151"/>
        <v>2</v>
      </c>
      <c r="E3228">
        <f t="shared" si="152"/>
        <v>1</v>
      </c>
    </row>
    <row r="3229" spans="1:5">
      <c r="A3229" s="10">
        <v>42871</v>
      </c>
      <c r="B3229" s="9">
        <v>15.54</v>
      </c>
      <c r="C3229">
        <f t="shared" si="150"/>
        <v>2017</v>
      </c>
      <c r="D3229">
        <f t="shared" si="151"/>
        <v>2</v>
      </c>
      <c r="E3229">
        <f t="shared" si="152"/>
        <v>1</v>
      </c>
    </row>
    <row r="3230" spans="1:5">
      <c r="A3230" s="10">
        <v>42872</v>
      </c>
      <c r="B3230" s="9">
        <v>15.5</v>
      </c>
      <c r="C3230">
        <f t="shared" si="150"/>
        <v>2017</v>
      </c>
      <c r="D3230">
        <f t="shared" si="151"/>
        <v>2</v>
      </c>
      <c r="E3230">
        <f t="shared" si="152"/>
        <v>1</v>
      </c>
    </row>
    <row r="3231" spans="1:5">
      <c r="A3231" s="10">
        <v>42873</v>
      </c>
      <c r="B3231" s="9">
        <v>15.25</v>
      </c>
      <c r="C3231">
        <f t="shared" si="150"/>
        <v>2017</v>
      </c>
      <c r="D3231">
        <f t="shared" si="151"/>
        <v>2</v>
      </c>
      <c r="E3231">
        <f t="shared" si="152"/>
        <v>1</v>
      </c>
    </row>
    <row r="3232" spans="1:5">
      <c r="A3232" s="10">
        <v>42874</v>
      </c>
      <c r="B3232" s="9">
        <v>15.3</v>
      </c>
      <c r="C3232">
        <f t="shared" si="150"/>
        <v>2017</v>
      </c>
      <c r="D3232">
        <f t="shared" si="151"/>
        <v>2</v>
      </c>
      <c r="E3232">
        <f t="shared" si="152"/>
        <v>1</v>
      </c>
    </row>
    <row r="3233" spans="1:5">
      <c r="A3233" s="10">
        <v>42877</v>
      </c>
      <c r="B3233" s="9">
        <v>15.23</v>
      </c>
      <c r="C3233">
        <f t="shared" si="150"/>
        <v>2017</v>
      </c>
      <c r="D3233">
        <f t="shared" si="151"/>
        <v>2</v>
      </c>
      <c r="E3233">
        <f t="shared" si="152"/>
        <v>1</v>
      </c>
    </row>
    <row r="3234" spans="1:5">
      <c r="A3234" s="10">
        <v>42878</v>
      </c>
      <c r="B3234" s="9">
        <v>14.78</v>
      </c>
      <c r="C3234">
        <f t="shared" si="150"/>
        <v>2017</v>
      </c>
      <c r="D3234">
        <f t="shared" si="151"/>
        <v>2</v>
      </c>
      <c r="E3234">
        <f t="shared" si="152"/>
        <v>1</v>
      </c>
    </row>
    <row r="3235" spans="1:5">
      <c r="A3235" s="10">
        <v>42879</v>
      </c>
      <c r="B3235" s="9">
        <v>15.05</v>
      </c>
      <c r="C3235">
        <f t="shared" si="150"/>
        <v>2017</v>
      </c>
      <c r="D3235">
        <f t="shared" si="151"/>
        <v>2</v>
      </c>
      <c r="E3235">
        <f t="shared" si="152"/>
        <v>1</v>
      </c>
    </row>
    <row r="3236" spans="1:5">
      <c r="A3236" s="10">
        <v>42880</v>
      </c>
      <c r="B3236" s="9">
        <v>15.09</v>
      </c>
      <c r="C3236">
        <f t="shared" si="150"/>
        <v>2017</v>
      </c>
      <c r="D3236">
        <f t="shared" si="151"/>
        <v>2</v>
      </c>
      <c r="E3236">
        <f t="shared" si="152"/>
        <v>1</v>
      </c>
    </row>
    <row r="3237" spans="1:5">
      <c r="A3237" s="10">
        <v>42881</v>
      </c>
      <c r="B3237" s="9">
        <v>15.09</v>
      </c>
      <c r="C3237">
        <f t="shared" si="150"/>
        <v>2017</v>
      </c>
      <c r="D3237">
        <f t="shared" si="151"/>
        <v>2</v>
      </c>
      <c r="E3237">
        <f t="shared" si="152"/>
        <v>1</v>
      </c>
    </row>
    <row r="3238" spans="1:5">
      <c r="A3238" s="10">
        <v>42886</v>
      </c>
      <c r="B3238" s="9">
        <v>14.81</v>
      </c>
      <c r="C3238">
        <f t="shared" si="150"/>
        <v>2017</v>
      </c>
      <c r="D3238">
        <f t="shared" si="151"/>
        <v>2</v>
      </c>
      <c r="E3238">
        <f t="shared" si="152"/>
        <v>1</v>
      </c>
    </row>
    <row r="3239" spans="1:5">
      <c r="A3239" s="10">
        <v>42887</v>
      </c>
      <c r="B3239" s="9">
        <v>14.58</v>
      </c>
      <c r="C3239">
        <f t="shared" si="150"/>
        <v>2017</v>
      </c>
      <c r="D3239">
        <f t="shared" si="151"/>
        <v>2</v>
      </c>
      <c r="E3239">
        <f t="shared" si="152"/>
        <v>1</v>
      </c>
    </row>
    <row r="3240" spans="1:5">
      <c r="A3240" s="10">
        <v>42888</v>
      </c>
      <c r="B3240" s="9">
        <v>14.78</v>
      </c>
      <c r="C3240">
        <f t="shared" si="150"/>
        <v>2017</v>
      </c>
      <c r="D3240">
        <f t="shared" si="151"/>
        <v>2</v>
      </c>
      <c r="E3240">
        <f t="shared" si="152"/>
        <v>1</v>
      </c>
    </row>
    <row r="3241" spans="1:5">
      <c r="A3241" s="10">
        <v>42891</v>
      </c>
      <c r="B3241" s="9">
        <v>15.1</v>
      </c>
      <c r="C3241">
        <f t="shared" si="150"/>
        <v>2017</v>
      </c>
      <c r="D3241">
        <f t="shared" si="151"/>
        <v>2</v>
      </c>
      <c r="E3241">
        <f t="shared" si="152"/>
        <v>1</v>
      </c>
    </row>
    <row r="3242" spans="1:5">
      <c r="A3242" s="10">
        <v>42892</v>
      </c>
      <c r="B3242" s="9">
        <v>15.22</v>
      </c>
      <c r="C3242">
        <f t="shared" si="150"/>
        <v>2017</v>
      </c>
      <c r="D3242">
        <f t="shared" si="151"/>
        <v>2</v>
      </c>
      <c r="E3242">
        <f t="shared" si="152"/>
        <v>1</v>
      </c>
    </row>
    <row r="3243" spans="1:5">
      <c r="A3243" s="10">
        <v>42893</v>
      </c>
      <c r="B3243" s="9">
        <v>15.39</v>
      </c>
      <c r="C3243">
        <f t="shared" si="150"/>
        <v>2017</v>
      </c>
      <c r="D3243">
        <f t="shared" si="151"/>
        <v>2</v>
      </c>
      <c r="E3243">
        <f t="shared" si="152"/>
        <v>1</v>
      </c>
    </row>
    <row r="3244" spans="1:5">
      <c r="A3244" s="10">
        <v>42894</v>
      </c>
      <c r="B3244" s="9">
        <v>15.38</v>
      </c>
      <c r="C3244">
        <f t="shared" si="150"/>
        <v>2017</v>
      </c>
      <c r="D3244">
        <f t="shared" si="151"/>
        <v>2</v>
      </c>
      <c r="E3244">
        <f t="shared" si="152"/>
        <v>1</v>
      </c>
    </row>
    <row r="3245" spans="1:5">
      <c r="A3245" s="10">
        <v>42895</v>
      </c>
      <c r="B3245" s="9">
        <v>15.44</v>
      </c>
      <c r="C3245">
        <f t="shared" si="150"/>
        <v>2017</v>
      </c>
      <c r="D3245">
        <f t="shared" si="151"/>
        <v>2</v>
      </c>
      <c r="E3245">
        <f t="shared" si="152"/>
        <v>1</v>
      </c>
    </row>
    <row r="3246" spans="1:5">
      <c r="A3246" s="10">
        <v>42898</v>
      </c>
      <c r="B3246" s="9">
        <v>15.01</v>
      </c>
      <c r="C3246">
        <f t="shared" si="150"/>
        <v>2017</v>
      </c>
      <c r="D3246">
        <f t="shared" si="151"/>
        <v>2</v>
      </c>
      <c r="E3246">
        <f t="shared" si="152"/>
        <v>1</v>
      </c>
    </row>
    <row r="3247" spans="1:5">
      <c r="A3247" s="10">
        <v>42899</v>
      </c>
      <c r="B3247" s="9">
        <v>15.2</v>
      </c>
      <c r="C3247">
        <f t="shared" si="150"/>
        <v>2017</v>
      </c>
      <c r="D3247">
        <f t="shared" si="151"/>
        <v>2</v>
      </c>
      <c r="E3247">
        <f t="shared" si="152"/>
        <v>1</v>
      </c>
    </row>
    <row r="3248" spans="1:5">
      <c r="A3248" s="10">
        <v>42900</v>
      </c>
      <c r="B3248" s="9">
        <v>15.39</v>
      </c>
      <c r="C3248">
        <f t="shared" si="150"/>
        <v>2017</v>
      </c>
      <c r="D3248">
        <f t="shared" si="151"/>
        <v>2</v>
      </c>
      <c r="E3248">
        <f t="shared" si="152"/>
        <v>1</v>
      </c>
    </row>
    <row r="3249" spans="1:5">
      <c r="A3249" s="10">
        <v>42901</v>
      </c>
      <c r="B3249" s="9">
        <v>15.41</v>
      </c>
      <c r="C3249">
        <f t="shared" si="150"/>
        <v>2017</v>
      </c>
      <c r="D3249">
        <f t="shared" si="151"/>
        <v>2</v>
      </c>
      <c r="E3249">
        <f t="shared" si="152"/>
        <v>1</v>
      </c>
    </row>
    <row r="3250" spans="1:5">
      <c r="A3250" s="10">
        <v>42902</v>
      </c>
      <c r="B3250" s="9">
        <v>15.2</v>
      </c>
      <c r="C3250">
        <f t="shared" si="150"/>
        <v>2017</v>
      </c>
      <c r="D3250">
        <f t="shared" si="151"/>
        <v>2</v>
      </c>
      <c r="E3250">
        <f t="shared" si="152"/>
        <v>1</v>
      </c>
    </row>
    <row r="3251" spans="1:5">
      <c r="A3251" s="10">
        <v>42905</v>
      </c>
      <c r="B3251" s="9">
        <v>15.66</v>
      </c>
      <c r="C3251">
        <f t="shared" si="150"/>
        <v>2017</v>
      </c>
      <c r="D3251">
        <f t="shared" si="151"/>
        <v>2</v>
      </c>
      <c r="E3251">
        <f t="shared" si="152"/>
        <v>1</v>
      </c>
    </row>
    <row r="3252" spans="1:5">
      <c r="A3252" s="10">
        <v>42906</v>
      </c>
      <c r="B3252" s="9">
        <v>15.76</v>
      </c>
      <c r="C3252">
        <f t="shared" si="150"/>
        <v>2017</v>
      </c>
      <c r="D3252">
        <f t="shared" si="151"/>
        <v>2</v>
      </c>
      <c r="E3252">
        <f t="shared" si="152"/>
        <v>1</v>
      </c>
    </row>
    <row r="3253" spans="1:5">
      <c r="A3253" s="10">
        <v>42907</v>
      </c>
      <c r="B3253" s="9">
        <v>15.69</v>
      </c>
      <c r="C3253">
        <f t="shared" si="150"/>
        <v>2017</v>
      </c>
      <c r="D3253">
        <f t="shared" si="151"/>
        <v>2</v>
      </c>
      <c r="E3253">
        <f t="shared" si="152"/>
        <v>1</v>
      </c>
    </row>
    <row r="3254" spans="1:5">
      <c r="A3254" s="10">
        <v>42908</v>
      </c>
      <c r="B3254" s="9">
        <v>15.44</v>
      </c>
      <c r="C3254">
        <f t="shared" si="150"/>
        <v>2017</v>
      </c>
      <c r="D3254">
        <f t="shared" si="151"/>
        <v>2</v>
      </c>
      <c r="E3254">
        <f t="shared" si="152"/>
        <v>1</v>
      </c>
    </row>
    <row r="3255" spans="1:5">
      <c r="A3255" s="10">
        <v>42909</v>
      </c>
      <c r="B3255" s="9">
        <v>15.38</v>
      </c>
      <c r="C3255">
        <f t="shared" si="150"/>
        <v>2017</v>
      </c>
      <c r="D3255">
        <f t="shared" si="151"/>
        <v>2</v>
      </c>
      <c r="E3255">
        <f t="shared" si="152"/>
        <v>1</v>
      </c>
    </row>
    <row r="3256" spans="1:5">
      <c r="A3256" s="10">
        <v>42912</v>
      </c>
      <c r="B3256" s="9">
        <v>15.54</v>
      </c>
      <c r="C3256">
        <f t="shared" si="150"/>
        <v>2017</v>
      </c>
      <c r="D3256">
        <f t="shared" si="151"/>
        <v>2</v>
      </c>
      <c r="E3256">
        <f t="shared" si="152"/>
        <v>1</v>
      </c>
    </row>
    <row r="3257" spans="1:5">
      <c r="A3257" s="10">
        <v>42913</v>
      </c>
      <c r="B3257" s="9">
        <v>15.47</v>
      </c>
      <c r="C3257">
        <f t="shared" si="150"/>
        <v>2017</v>
      </c>
      <c r="D3257">
        <f t="shared" si="151"/>
        <v>2</v>
      </c>
      <c r="E3257">
        <f t="shared" si="152"/>
        <v>1</v>
      </c>
    </row>
    <row r="3258" spans="1:5">
      <c r="A3258" s="10">
        <v>42914</v>
      </c>
      <c r="B3258" s="9">
        <v>15.19</v>
      </c>
      <c r="C3258">
        <f t="shared" si="150"/>
        <v>2017</v>
      </c>
      <c r="D3258">
        <f t="shared" si="151"/>
        <v>2</v>
      </c>
      <c r="E3258">
        <f t="shared" si="152"/>
        <v>1</v>
      </c>
    </row>
    <row r="3259" spans="1:5">
      <c r="A3259" s="10">
        <v>42915</v>
      </c>
      <c r="B3259" s="9">
        <v>15.28</v>
      </c>
      <c r="C3259">
        <f t="shared" si="150"/>
        <v>2017</v>
      </c>
      <c r="D3259">
        <f t="shared" si="151"/>
        <v>2</v>
      </c>
      <c r="E3259">
        <f t="shared" si="152"/>
        <v>1</v>
      </c>
    </row>
    <row r="3260" spans="1:5">
      <c r="A3260" s="10">
        <v>42916</v>
      </c>
      <c r="B3260" s="9">
        <v>15.26</v>
      </c>
      <c r="C3260">
        <f t="shared" si="150"/>
        <v>2017</v>
      </c>
      <c r="D3260">
        <f t="shared" si="151"/>
        <v>2</v>
      </c>
      <c r="E3260">
        <f t="shared" si="152"/>
        <v>1</v>
      </c>
    </row>
    <row r="3261" spans="1:5">
      <c r="A3261" s="10">
        <v>42919</v>
      </c>
      <c r="B3261" s="9">
        <v>15.35</v>
      </c>
      <c r="C3261">
        <f t="shared" si="150"/>
        <v>2017</v>
      </c>
      <c r="D3261">
        <f t="shared" si="151"/>
        <v>3</v>
      </c>
      <c r="E3261">
        <f t="shared" si="152"/>
        <v>2</v>
      </c>
    </row>
    <row r="3262" spans="1:5">
      <c r="A3262" s="10">
        <v>42920</v>
      </c>
      <c r="B3262" s="9">
        <v>15.27</v>
      </c>
      <c r="C3262">
        <f t="shared" si="150"/>
        <v>2017</v>
      </c>
      <c r="D3262">
        <f t="shared" si="151"/>
        <v>3</v>
      </c>
      <c r="E3262">
        <f t="shared" si="152"/>
        <v>2</v>
      </c>
    </row>
    <row r="3263" spans="1:5">
      <c r="A3263" s="10">
        <v>42921</v>
      </c>
      <c r="B3263" s="9">
        <v>15.29</v>
      </c>
      <c r="C3263">
        <f t="shared" si="150"/>
        <v>2017</v>
      </c>
      <c r="D3263">
        <f t="shared" si="151"/>
        <v>3</v>
      </c>
      <c r="E3263">
        <f t="shared" si="152"/>
        <v>2</v>
      </c>
    </row>
    <row r="3264" spans="1:5">
      <c r="A3264" s="10">
        <v>42922</v>
      </c>
      <c r="B3264" s="9">
        <v>15.18</v>
      </c>
      <c r="C3264">
        <f t="shared" si="150"/>
        <v>2017</v>
      </c>
      <c r="D3264">
        <f t="shared" si="151"/>
        <v>3</v>
      </c>
      <c r="E3264">
        <f t="shared" si="152"/>
        <v>2</v>
      </c>
    </row>
    <row r="3265" spans="1:5">
      <c r="A3265" s="10">
        <v>42923</v>
      </c>
      <c r="B3265" s="9">
        <v>15.05</v>
      </c>
      <c r="C3265">
        <f t="shared" si="150"/>
        <v>2017</v>
      </c>
      <c r="D3265">
        <f t="shared" si="151"/>
        <v>3</v>
      </c>
      <c r="E3265">
        <f t="shared" si="152"/>
        <v>2</v>
      </c>
    </row>
    <row r="3266" spans="1:5">
      <c r="A3266" s="10">
        <v>42926</v>
      </c>
      <c r="B3266" s="9">
        <v>14.89</v>
      </c>
      <c r="C3266">
        <f t="shared" si="150"/>
        <v>2017</v>
      </c>
      <c r="D3266">
        <f t="shared" si="151"/>
        <v>3</v>
      </c>
      <c r="E3266">
        <f t="shared" si="152"/>
        <v>2</v>
      </c>
    </row>
    <row r="3267" spans="1:5">
      <c r="A3267" s="10">
        <v>42927</v>
      </c>
      <c r="B3267" s="9">
        <v>14.95</v>
      </c>
      <c r="C3267">
        <f t="shared" ref="C3267:C3330" si="153">YEAR(A3267)</f>
        <v>2017</v>
      </c>
      <c r="D3267">
        <f t="shared" ref="D3267:D3330" si="154">ROUNDUP(MONTH(A3267)/3,0)</f>
        <v>3</v>
      </c>
      <c r="E3267">
        <f t="shared" ref="E3267:E3330" si="155">ROUND((D3267/2),0)</f>
        <v>2</v>
      </c>
    </row>
    <row r="3268" spans="1:5">
      <c r="A3268" s="10">
        <v>42928</v>
      </c>
      <c r="B3268" s="9">
        <v>14.79</v>
      </c>
      <c r="C3268">
        <f t="shared" si="153"/>
        <v>2017</v>
      </c>
      <c r="D3268">
        <f t="shared" si="154"/>
        <v>3</v>
      </c>
      <c r="E3268">
        <f t="shared" si="155"/>
        <v>2</v>
      </c>
    </row>
    <row r="3269" spans="1:5">
      <c r="A3269" s="10">
        <v>42929</v>
      </c>
      <c r="B3269" s="9">
        <v>14.71</v>
      </c>
      <c r="C3269">
        <f t="shared" si="153"/>
        <v>2017</v>
      </c>
      <c r="D3269">
        <f t="shared" si="154"/>
        <v>3</v>
      </c>
      <c r="E3269">
        <f t="shared" si="155"/>
        <v>2</v>
      </c>
    </row>
    <row r="3270" spans="1:5">
      <c r="A3270" s="10">
        <v>42930</v>
      </c>
      <c r="B3270" s="9">
        <v>14.74</v>
      </c>
      <c r="C3270">
        <f t="shared" si="153"/>
        <v>2017</v>
      </c>
      <c r="D3270">
        <f t="shared" si="154"/>
        <v>3</v>
      </c>
      <c r="E3270">
        <f t="shared" si="155"/>
        <v>2</v>
      </c>
    </row>
    <row r="3271" spans="1:5">
      <c r="A3271" s="10">
        <v>42933</v>
      </c>
      <c r="B3271" s="9">
        <v>13.77</v>
      </c>
      <c r="C3271">
        <f t="shared" si="153"/>
        <v>2017</v>
      </c>
      <c r="D3271">
        <f t="shared" si="154"/>
        <v>3</v>
      </c>
      <c r="E3271">
        <f t="shared" si="155"/>
        <v>2</v>
      </c>
    </row>
    <row r="3272" spans="1:5">
      <c r="A3272" s="10">
        <v>42934</v>
      </c>
      <c r="B3272" s="9">
        <v>13.45</v>
      </c>
      <c r="C3272">
        <f t="shared" si="153"/>
        <v>2017</v>
      </c>
      <c r="D3272">
        <f t="shared" si="154"/>
        <v>3</v>
      </c>
      <c r="E3272">
        <f t="shared" si="155"/>
        <v>2</v>
      </c>
    </row>
    <row r="3273" spans="1:5">
      <c r="A3273" s="10">
        <v>42935</v>
      </c>
      <c r="B3273" s="9">
        <v>13.64</v>
      </c>
      <c r="C3273">
        <f t="shared" si="153"/>
        <v>2017</v>
      </c>
      <c r="D3273">
        <f t="shared" si="154"/>
        <v>3</v>
      </c>
      <c r="E3273">
        <f t="shared" si="155"/>
        <v>2</v>
      </c>
    </row>
    <row r="3274" spans="1:5">
      <c r="A3274" s="10">
        <v>42936</v>
      </c>
      <c r="B3274" s="9">
        <v>13.59</v>
      </c>
      <c r="C3274">
        <f t="shared" si="153"/>
        <v>2017</v>
      </c>
      <c r="D3274">
        <f t="shared" si="154"/>
        <v>3</v>
      </c>
      <c r="E3274">
        <f t="shared" si="155"/>
        <v>2</v>
      </c>
    </row>
    <row r="3275" spans="1:5">
      <c r="A3275" s="10">
        <v>42937</v>
      </c>
      <c r="B3275" s="9">
        <v>13.65</v>
      </c>
      <c r="C3275">
        <f t="shared" si="153"/>
        <v>2017</v>
      </c>
      <c r="D3275">
        <f t="shared" si="154"/>
        <v>3</v>
      </c>
      <c r="E3275">
        <f t="shared" si="155"/>
        <v>2</v>
      </c>
    </row>
    <row r="3276" spans="1:5">
      <c r="A3276" s="10">
        <v>42940</v>
      </c>
      <c r="B3276" s="9">
        <v>13.7</v>
      </c>
      <c r="C3276">
        <f t="shared" si="153"/>
        <v>2017</v>
      </c>
      <c r="D3276">
        <f t="shared" si="154"/>
        <v>3</v>
      </c>
      <c r="E3276">
        <f t="shared" si="155"/>
        <v>2</v>
      </c>
    </row>
    <row r="3277" spans="1:5">
      <c r="A3277" s="10">
        <v>42941</v>
      </c>
      <c r="B3277" s="9">
        <v>13.7</v>
      </c>
      <c r="C3277">
        <f t="shared" si="153"/>
        <v>2017</v>
      </c>
      <c r="D3277">
        <f t="shared" si="154"/>
        <v>3</v>
      </c>
      <c r="E3277">
        <f t="shared" si="155"/>
        <v>2</v>
      </c>
    </row>
    <row r="3278" spans="1:5">
      <c r="A3278" s="10">
        <v>42942</v>
      </c>
      <c r="B3278" s="9">
        <v>13.44</v>
      </c>
      <c r="C3278">
        <f t="shared" si="153"/>
        <v>2017</v>
      </c>
      <c r="D3278">
        <f t="shared" si="154"/>
        <v>3</v>
      </c>
      <c r="E3278">
        <f t="shared" si="155"/>
        <v>2</v>
      </c>
    </row>
    <row r="3279" spans="1:5">
      <c r="A3279" s="10">
        <v>42943</v>
      </c>
      <c r="B3279" s="9">
        <v>13.7</v>
      </c>
      <c r="C3279">
        <f t="shared" si="153"/>
        <v>2017</v>
      </c>
      <c r="D3279">
        <f t="shared" si="154"/>
        <v>3</v>
      </c>
      <c r="E3279">
        <f t="shared" si="155"/>
        <v>2</v>
      </c>
    </row>
    <row r="3280" spans="1:5">
      <c r="A3280" s="10">
        <v>42944</v>
      </c>
      <c r="B3280" s="9">
        <v>13.91</v>
      </c>
      <c r="C3280">
        <f t="shared" si="153"/>
        <v>2017</v>
      </c>
      <c r="D3280">
        <f t="shared" si="154"/>
        <v>3</v>
      </c>
      <c r="E3280">
        <f t="shared" si="155"/>
        <v>2</v>
      </c>
    </row>
    <row r="3281" spans="1:5">
      <c r="A3281" s="10">
        <v>42947</v>
      </c>
      <c r="B3281" s="9">
        <v>13.94</v>
      </c>
      <c r="C3281">
        <f t="shared" si="153"/>
        <v>2017</v>
      </c>
      <c r="D3281">
        <f t="shared" si="154"/>
        <v>3</v>
      </c>
      <c r="E3281">
        <f t="shared" si="155"/>
        <v>2</v>
      </c>
    </row>
    <row r="3282" spans="1:5">
      <c r="A3282" s="10">
        <v>42948</v>
      </c>
      <c r="B3282" s="9">
        <v>13.96</v>
      </c>
      <c r="C3282">
        <f t="shared" si="153"/>
        <v>2017</v>
      </c>
      <c r="D3282">
        <f t="shared" si="154"/>
        <v>3</v>
      </c>
      <c r="E3282">
        <f t="shared" si="155"/>
        <v>2</v>
      </c>
    </row>
    <row r="3283" spans="1:5">
      <c r="A3283" s="10">
        <v>42949</v>
      </c>
      <c r="B3283" s="9">
        <v>13.74</v>
      </c>
      <c r="C3283">
        <f t="shared" si="153"/>
        <v>2017</v>
      </c>
      <c r="D3283">
        <f t="shared" si="154"/>
        <v>3</v>
      </c>
      <c r="E3283">
        <f t="shared" si="155"/>
        <v>2</v>
      </c>
    </row>
    <row r="3284" spans="1:5">
      <c r="A3284" s="10">
        <v>42950</v>
      </c>
      <c r="B3284" s="9">
        <v>13.74</v>
      </c>
      <c r="C3284">
        <f t="shared" si="153"/>
        <v>2017</v>
      </c>
      <c r="D3284">
        <f t="shared" si="154"/>
        <v>3</v>
      </c>
      <c r="E3284">
        <f t="shared" si="155"/>
        <v>2</v>
      </c>
    </row>
    <row r="3285" spans="1:5">
      <c r="A3285" s="10">
        <v>42951</v>
      </c>
      <c r="B3285" s="9">
        <v>13.84</v>
      </c>
      <c r="C3285">
        <f t="shared" si="153"/>
        <v>2017</v>
      </c>
      <c r="D3285">
        <f t="shared" si="154"/>
        <v>3</v>
      </c>
      <c r="E3285">
        <f t="shared" si="155"/>
        <v>2</v>
      </c>
    </row>
    <row r="3286" spans="1:5">
      <c r="A3286" s="10">
        <v>42954</v>
      </c>
      <c r="B3286" s="9">
        <v>13.95</v>
      </c>
      <c r="C3286">
        <f t="shared" si="153"/>
        <v>2017</v>
      </c>
      <c r="D3286">
        <f t="shared" si="154"/>
        <v>3</v>
      </c>
      <c r="E3286">
        <f t="shared" si="155"/>
        <v>2</v>
      </c>
    </row>
    <row r="3287" spans="1:5">
      <c r="A3287" s="10">
        <v>42955</v>
      </c>
      <c r="B3287" s="9">
        <v>13.89</v>
      </c>
      <c r="C3287">
        <f t="shared" si="153"/>
        <v>2017</v>
      </c>
      <c r="D3287">
        <f t="shared" si="154"/>
        <v>3</v>
      </c>
      <c r="E3287">
        <f t="shared" si="155"/>
        <v>2</v>
      </c>
    </row>
    <row r="3288" spans="1:5">
      <c r="A3288" s="10">
        <v>42956</v>
      </c>
      <c r="B3288" s="9">
        <v>14.17</v>
      </c>
      <c r="C3288">
        <f t="shared" si="153"/>
        <v>2017</v>
      </c>
      <c r="D3288">
        <f t="shared" si="154"/>
        <v>3</v>
      </c>
      <c r="E3288">
        <f t="shared" si="155"/>
        <v>2</v>
      </c>
    </row>
    <row r="3289" spans="1:5">
      <c r="A3289" s="10">
        <v>42957</v>
      </c>
      <c r="B3289" s="9">
        <v>13.87</v>
      </c>
      <c r="C3289">
        <f t="shared" si="153"/>
        <v>2017</v>
      </c>
      <c r="D3289">
        <f t="shared" si="154"/>
        <v>3</v>
      </c>
      <c r="E3289">
        <f t="shared" si="155"/>
        <v>2</v>
      </c>
    </row>
    <row r="3290" spans="1:5">
      <c r="A3290" s="10">
        <v>42958</v>
      </c>
      <c r="B3290" s="9">
        <v>13.76</v>
      </c>
      <c r="C3290">
        <f t="shared" si="153"/>
        <v>2017</v>
      </c>
      <c r="D3290">
        <f t="shared" si="154"/>
        <v>3</v>
      </c>
      <c r="E3290">
        <f t="shared" si="155"/>
        <v>2</v>
      </c>
    </row>
    <row r="3291" spans="1:5">
      <c r="A3291" s="10">
        <v>42961</v>
      </c>
      <c r="B3291" s="9">
        <v>13.91</v>
      </c>
      <c r="C3291">
        <f t="shared" si="153"/>
        <v>2017</v>
      </c>
      <c r="D3291">
        <f t="shared" si="154"/>
        <v>3</v>
      </c>
      <c r="E3291">
        <f t="shared" si="155"/>
        <v>2</v>
      </c>
    </row>
    <row r="3292" spans="1:5">
      <c r="A3292" s="10">
        <v>42962</v>
      </c>
      <c r="B3292" s="9">
        <v>13.95</v>
      </c>
      <c r="C3292">
        <f t="shared" si="153"/>
        <v>2017</v>
      </c>
      <c r="D3292">
        <f t="shared" si="154"/>
        <v>3</v>
      </c>
      <c r="E3292">
        <f t="shared" si="155"/>
        <v>2</v>
      </c>
    </row>
    <row r="3293" spans="1:5">
      <c r="A3293" s="10">
        <v>42963</v>
      </c>
      <c r="B3293" s="9">
        <v>14.02</v>
      </c>
      <c r="C3293">
        <f t="shared" si="153"/>
        <v>2017</v>
      </c>
      <c r="D3293">
        <f t="shared" si="154"/>
        <v>3</v>
      </c>
      <c r="E3293">
        <f t="shared" si="155"/>
        <v>2</v>
      </c>
    </row>
    <row r="3294" spans="1:5">
      <c r="A3294" s="10">
        <v>42964</v>
      </c>
      <c r="B3294" s="9">
        <v>14.07</v>
      </c>
      <c r="C3294">
        <f t="shared" si="153"/>
        <v>2017</v>
      </c>
      <c r="D3294">
        <f t="shared" si="154"/>
        <v>3</v>
      </c>
      <c r="E3294">
        <f t="shared" si="155"/>
        <v>2</v>
      </c>
    </row>
    <row r="3295" spans="1:5">
      <c r="A3295" s="10">
        <v>42965</v>
      </c>
      <c r="B3295" s="9">
        <v>14.01</v>
      </c>
      <c r="C3295">
        <f t="shared" si="153"/>
        <v>2017</v>
      </c>
      <c r="D3295">
        <f t="shared" si="154"/>
        <v>3</v>
      </c>
      <c r="E3295">
        <f t="shared" si="155"/>
        <v>2</v>
      </c>
    </row>
    <row r="3296" spans="1:5">
      <c r="A3296" s="10">
        <v>42968</v>
      </c>
      <c r="B3296" s="9">
        <v>13.56</v>
      </c>
      <c r="C3296">
        <f t="shared" si="153"/>
        <v>2017</v>
      </c>
      <c r="D3296">
        <f t="shared" si="154"/>
        <v>3</v>
      </c>
      <c r="E3296">
        <f t="shared" si="155"/>
        <v>2</v>
      </c>
    </row>
    <row r="3297" spans="1:5">
      <c r="A3297" s="10">
        <v>42969</v>
      </c>
      <c r="B3297" s="9">
        <v>13.47</v>
      </c>
      <c r="C3297">
        <f t="shared" si="153"/>
        <v>2017</v>
      </c>
      <c r="D3297">
        <f t="shared" si="154"/>
        <v>3</v>
      </c>
      <c r="E3297">
        <f t="shared" si="155"/>
        <v>2</v>
      </c>
    </row>
    <row r="3298" spans="1:5">
      <c r="A3298" s="10">
        <v>42970</v>
      </c>
      <c r="B3298" s="9">
        <v>13.49</v>
      </c>
      <c r="C3298">
        <f t="shared" si="153"/>
        <v>2017</v>
      </c>
      <c r="D3298">
        <f t="shared" si="154"/>
        <v>3</v>
      </c>
      <c r="E3298">
        <f t="shared" si="155"/>
        <v>2</v>
      </c>
    </row>
    <row r="3299" spans="1:5">
      <c r="A3299" s="10">
        <v>42971</v>
      </c>
      <c r="B3299" s="9">
        <v>13.37</v>
      </c>
      <c r="C3299">
        <f t="shared" si="153"/>
        <v>2017</v>
      </c>
      <c r="D3299">
        <f t="shared" si="154"/>
        <v>3</v>
      </c>
      <c r="E3299">
        <f t="shared" si="155"/>
        <v>2</v>
      </c>
    </row>
    <row r="3300" spans="1:5">
      <c r="A3300" s="10">
        <v>42972</v>
      </c>
      <c r="B3300" s="9">
        <v>13.48</v>
      </c>
      <c r="C3300">
        <f t="shared" si="153"/>
        <v>2017</v>
      </c>
      <c r="D3300">
        <f t="shared" si="154"/>
        <v>3</v>
      </c>
      <c r="E3300">
        <f t="shared" si="155"/>
        <v>2</v>
      </c>
    </row>
    <row r="3301" spans="1:5">
      <c r="A3301" s="10">
        <v>42975</v>
      </c>
      <c r="B3301" s="9">
        <v>13.6</v>
      </c>
      <c r="C3301">
        <f t="shared" si="153"/>
        <v>2017</v>
      </c>
      <c r="D3301">
        <f t="shared" si="154"/>
        <v>3</v>
      </c>
      <c r="E3301">
        <f t="shared" si="155"/>
        <v>2</v>
      </c>
    </row>
    <row r="3302" spans="1:5">
      <c r="A3302" s="10">
        <v>42976</v>
      </c>
      <c r="B3302" s="9">
        <v>13.51</v>
      </c>
      <c r="C3302">
        <f t="shared" si="153"/>
        <v>2017</v>
      </c>
      <c r="D3302">
        <f t="shared" si="154"/>
        <v>3</v>
      </c>
      <c r="E3302">
        <f t="shared" si="155"/>
        <v>2</v>
      </c>
    </row>
    <row r="3303" spans="1:5">
      <c r="A3303" s="10">
        <v>42977</v>
      </c>
      <c r="B3303" s="9">
        <v>13.57</v>
      </c>
      <c r="C3303">
        <f t="shared" si="153"/>
        <v>2017</v>
      </c>
      <c r="D3303">
        <f t="shared" si="154"/>
        <v>3</v>
      </c>
      <c r="E3303">
        <f t="shared" si="155"/>
        <v>2</v>
      </c>
    </row>
    <row r="3304" spans="1:5">
      <c r="A3304" s="10">
        <v>42978</v>
      </c>
      <c r="B3304" s="9">
        <v>13.53</v>
      </c>
      <c r="C3304">
        <f t="shared" si="153"/>
        <v>2017</v>
      </c>
      <c r="D3304">
        <f t="shared" si="154"/>
        <v>3</v>
      </c>
      <c r="E3304">
        <f t="shared" si="155"/>
        <v>2</v>
      </c>
    </row>
    <row r="3305" spans="1:5">
      <c r="A3305" s="10">
        <v>42979</v>
      </c>
      <c r="B3305" s="9">
        <v>13.55</v>
      </c>
      <c r="C3305">
        <f t="shared" si="153"/>
        <v>2017</v>
      </c>
      <c r="D3305">
        <f t="shared" si="154"/>
        <v>3</v>
      </c>
      <c r="E3305">
        <f t="shared" si="155"/>
        <v>2</v>
      </c>
    </row>
    <row r="3306" spans="1:5">
      <c r="A3306" s="10">
        <v>42982</v>
      </c>
      <c r="B3306" s="9">
        <v>13.69</v>
      </c>
      <c r="C3306">
        <f t="shared" si="153"/>
        <v>2017</v>
      </c>
      <c r="D3306">
        <f t="shared" si="154"/>
        <v>3</v>
      </c>
      <c r="E3306">
        <f t="shared" si="155"/>
        <v>2</v>
      </c>
    </row>
    <row r="3307" spans="1:5">
      <c r="A3307" s="10">
        <v>42983</v>
      </c>
      <c r="B3307" s="9">
        <v>13.7</v>
      </c>
      <c r="C3307">
        <f t="shared" si="153"/>
        <v>2017</v>
      </c>
      <c r="D3307">
        <f t="shared" si="154"/>
        <v>3</v>
      </c>
      <c r="E3307">
        <f t="shared" si="155"/>
        <v>2</v>
      </c>
    </row>
    <row r="3308" spans="1:5">
      <c r="A3308" s="10">
        <v>42984</v>
      </c>
      <c r="B3308" s="9">
        <v>13.76</v>
      </c>
      <c r="C3308">
        <f t="shared" si="153"/>
        <v>2017</v>
      </c>
      <c r="D3308">
        <f t="shared" si="154"/>
        <v>3</v>
      </c>
      <c r="E3308">
        <f t="shared" si="155"/>
        <v>2</v>
      </c>
    </row>
    <row r="3309" spans="1:5">
      <c r="A3309" s="10">
        <v>42985</v>
      </c>
      <c r="B3309" s="9">
        <v>13.87</v>
      </c>
      <c r="C3309">
        <f t="shared" si="153"/>
        <v>2017</v>
      </c>
      <c r="D3309">
        <f t="shared" si="154"/>
        <v>3</v>
      </c>
      <c r="E3309">
        <f t="shared" si="155"/>
        <v>2</v>
      </c>
    </row>
    <row r="3310" spans="1:5">
      <c r="A3310" s="10">
        <v>42986</v>
      </c>
      <c r="B3310" s="9">
        <v>13.87</v>
      </c>
      <c r="C3310">
        <f t="shared" si="153"/>
        <v>2017</v>
      </c>
      <c r="D3310">
        <f t="shared" si="154"/>
        <v>3</v>
      </c>
      <c r="E3310">
        <f t="shared" si="155"/>
        <v>2</v>
      </c>
    </row>
    <row r="3311" spans="1:5">
      <c r="A3311" s="10">
        <v>42989</v>
      </c>
      <c r="B3311" s="9">
        <v>13.99</v>
      </c>
      <c r="C3311">
        <f t="shared" si="153"/>
        <v>2017</v>
      </c>
      <c r="D3311">
        <f t="shared" si="154"/>
        <v>3</v>
      </c>
      <c r="E3311">
        <f t="shared" si="155"/>
        <v>2</v>
      </c>
    </row>
    <row r="3312" spans="1:5">
      <c r="A3312" s="10">
        <v>42990</v>
      </c>
      <c r="B3312" s="9">
        <v>13.84</v>
      </c>
      <c r="C3312">
        <f t="shared" si="153"/>
        <v>2017</v>
      </c>
      <c r="D3312">
        <f t="shared" si="154"/>
        <v>3</v>
      </c>
      <c r="E3312">
        <f t="shared" si="155"/>
        <v>2</v>
      </c>
    </row>
    <row r="3313" spans="1:5">
      <c r="A3313" s="10">
        <v>42991</v>
      </c>
      <c r="B3313" s="9">
        <v>13.79</v>
      </c>
      <c r="C3313">
        <f t="shared" si="153"/>
        <v>2017</v>
      </c>
      <c r="D3313">
        <f t="shared" si="154"/>
        <v>3</v>
      </c>
      <c r="E3313">
        <f t="shared" si="155"/>
        <v>2</v>
      </c>
    </row>
    <row r="3314" spans="1:5">
      <c r="A3314" s="10">
        <v>42992</v>
      </c>
      <c r="B3314" s="9">
        <v>13.76</v>
      </c>
      <c r="C3314">
        <f t="shared" si="153"/>
        <v>2017</v>
      </c>
      <c r="D3314">
        <f t="shared" si="154"/>
        <v>3</v>
      </c>
      <c r="E3314">
        <f t="shared" si="155"/>
        <v>2</v>
      </c>
    </row>
    <row r="3315" spans="1:5">
      <c r="A3315" s="10">
        <v>42993</v>
      </c>
      <c r="B3315" s="9">
        <v>13.73</v>
      </c>
      <c r="C3315">
        <f t="shared" si="153"/>
        <v>2017</v>
      </c>
      <c r="D3315">
        <f t="shared" si="154"/>
        <v>3</v>
      </c>
      <c r="E3315">
        <f t="shared" si="155"/>
        <v>2</v>
      </c>
    </row>
    <row r="3316" spans="1:5">
      <c r="A3316" s="10">
        <v>42996</v>
      </c>
      <c r="B3316" s="9">
        <v>13.69</v>
      </c>
      <c r="C3316">
        <f t="shared" si="153"/>
        <v>2017</v>
      </c>
      <c r="D3316">
        <f t="shared" si="154"/>
        <v>3</v>
      </c>
      <c r="E3316">
        <f t="shared" si="155"/>
        <v>2</v>
      </c>
    </row>
    <row r="3317" spans="1:5">
      <c r="A3317" s="10">
        <v>42997</v>
      </c>
      <c r="B3317" s="9">
        <v>13.71</v>
      </c>
      <c r="C3317">
        <f t="shared" si="153"/>
        <v>2017</v>
      </c>
      <c r="D3317">
        <f t="shared" si="154"/>
        <v>3</v>
      </c>
      <c r="E3317">
        <f t="shared" si="155"/>
        <v>2</v>
      </c>
    </row>
    <row r="3318" spans="1:5">
      <c r="A3318" s="10">
        <v>42998</v>
      </c>
      <c r="B3318" s="9">
        <v>13.33</v>
      </c>
      <c r="C3318">
        <f t="shared" si="153"/>
        <v>2017</v>
      </c>
      <c r="D3318">
        <f t="shared" si="154"/>
        <v>3</v>
      </c>
      <c r="E3318">
        <f t="shared" si="155"/>
        <v>2</v>
      </c>
    </row>
    <row r="3319" spans="1:5">
      <c r="A3319" s="10">
        <v>42999</v>
      </c>
      <c r="B3319" s="9">
        <v>13.2</v>
      </c>
      <c r="C3319">
        <f t="shared" si="153"/>
        <v>2017</v>
      </c>
      <c r="D3319">
        <f t="shared" si="154"/>
        <v>3</v>
      </c>
      <c r="E3319">
        <f t="shared" si="155"/>
        <v>2</v>
      </c>
    </row>
    <row r="3320" spans="1:5">
      <c r="A3320" s="10">
        <v>43000</v>
      </c>
      <c r="B3320" s="9">
        <v>13.09</v>
      </c>
      <c r="C3320">
        <f t="shared" si="153"/>
        <v>2017</v>
      </c>
      <c r="D3320">
        <f t="shared" si="154"/>
        <v>3</v>
      </c>
      <c r="E3320">
        <f t="shared" si="155"/>
        <v>2</v>
      </c>
    </row>
    <row r="3321" spans="1:5">
      <c r="A3321" s="10">
        <v>43003</v>
      </c>
      <c r="B3321" s="9">
        <v>13.13</v>
      </c>
      <c r="C3321">
        <f t="shared" si="153"/>
        <v>2017</v>
      </c>
      <c r="D3321">
        <f t="shared" si="154"/>
        <v>3</v>
      </c>
      <c r="E3321">
        <f t="shared" si="155"/>
        <v>2</v>
      </c>
    </row>
    <row r="3322" spans="1:5">
      <c r="A3322" s="10">
        <v>43004</v>
      </c>
      <c r="B3322" s="9">
        <v>13.11</v>
      </c>
      <c r="C3322">
        <f t="shared" si="153"/>
        <v>2017</v>
      </c>
      <c r="D3322">
        <f t="shared" si="154"/>
        <v>3</v>
      </c>
      <c r="E3322">
        <f t="shared" si="155"/>
        <v>2</v>
      </c>
    </row>
    <row r="3323" spans="1:5">
      <c r="A3323" s="10">
        <v>43005</v>
      </c>
      <c r="B3323" s="9">
        <v>13.07</v>
      </c>
      <c r="C3323">
        <f t="shared" si="153"/>
        <v>2017</v>
      </c>
      <c r="D3323">
        <f t="shared" si="154"/>
        <v>3</v>
      </c>
      <c r="E3323">
        <f t="shared" si="155"/>
        <v>2</v>
      </c>
    </row>
    <row r="3324" spans="1:5">
      <c r="A3324" s="10">
        <v>43006</v>
      </c>
      <c r="B3324" s="9">
        <v>13.06</v>
      </c>
      <c r="C3324">
        <f t="shared" si="153"/>
        <v>2017</v>
      </c>
      <c r="D3324">
        <f t="shared" si="154"/>
        <v>3</v>
      </c>
      <c r="E3324">
        <f t="shared" si="155"/>
        <v>2</v>
      </c>
    </row>
    <row r="3325" spans="1:5">
      <c r="A3325" s="10">
        <v>43007</v>
      </c>
      <c r="B3325" s="9">
        <v>13.06</v>
      </c>
      <c r="C3325">
        <f t="shared" si="153"/>
        <v>2017</v>
      </c>
      <c r="D3325">
        <f t="shared" si="154"/>
        <v>3</v>
      </c>
      <c r="E3325">
        <f t="shared" si="155"/>
        <v>2</v>
      </c>
    </row>
    <row r="3326" spans="1:5">
      <c r="A3326" s="10">
        <v>43017</v>
      </c>
      <c r="B3326" s="9">
        <v>13.29</v>
      </c>
      <c r="C3326">
        <f t="shared" si="153"/>
        <v>2017</v>
      </c>
      <c r="D3326">
        <f t="shared" si="154"/>
        <v>4</v>
      </c>
      <c r="E3326">
        <f t="shared" si="155"/>
        <v>2</v>
      </c>
    </row>
    <row r="3327" spans="1:5">
      <c r="A3327" s="10">
        <v>43018</v>
      </c>
      <c r="B3327" s="9">
        <v>13.84</v>
      </c>
      <c r="C3327">
        <f t="shared" si="153"/>
        <v>2017</v>
      </c>
      <c r="D3327">
        <f t="shared" si="154"/>
        <v>4</v>
      </c>
      <c r="E3327">
        <f t="shared" si="155"/>
        <v>2</v>
      </c>
    </row>
    <row r="3328" spans="1:5">
      <c r="A3328" s="10">
        <v>43019</v>
      </c>
      <c r="B3328" s="9">
        <v>13.66</v>
      </c>
      <c r="C3328">
        <f t="shared" si="153"/>
        <v>2017</v>
      </c>
      <c r="D3328">
        <f t="shared" si="154"/>
        <v>4</v>
      </c>
      <c r="E3328">
        <f t="shared" si="155"/>
        <v>2</v>
      </c>
    </row>
    <row r="3329" spans="1:5">
      <c r="A3329" s="10">
        <v>43020</v>
      </c>
      <c r="B3329" s="9">
        <v>13.59</v>
      </c>
      <c r="C3329">
        <f t="shared" si="153"/>
        <v>2017</v>
      </c>
      <c r="D3329">
        <f t="shared" si="154"/>
        <v>4</v>
      </c>
      <c r="E3329">
        <f t="shared" si="155"/>
        <v>2</v>
      </c>
    </row>
    <row r="3330" spans="1:5">
      <c r="A3330" s="10">
        <v>43021</v>
      </c>
      <c r="B3330" s="9">
        <v>13.66</v>
      </c>
      <c r="C3330">
        <f t="shared" si="153"/>
        <v>2017</v>
      </c>
      <c r="D3330">
        <f t="shared" si="154"/>
        <v>4</v>
      </c>
      <c r="E3330">
        <f t="shared" si="155"/>
        <v>2</v>
      </c>
    </row>
    <row r="3331" spans="1:5">
      <c r="A3331" s="10">
        <v>43024</v>
      </c>
      <c r="B3331" s="9">
        <v>13.33</v>
      </c>
      <c r="C3331">
        <f t="shared" ref="C3331:C3394" si="156">YEAR(A3331)</f>
        <v>2017</v>
      </c>
      <c r="D3331">
        <f t="shared" ref="D3331:D3394" si="157">ROUNDUP(MONTH(A3331)/3,0)</f>
        <v>4</v>
      </c>
      <c r="E3331">
        <f t="shared" ref="E3331:E3394" si="158">ROUND((D3331/2),0)</f>
        <v>2</v>
      </c>
    </row>
    <row r="3332" spans="1:5">
      <c r="A3332" s="10">
        <v>43025</v>
      </c>
      <c r="B3332" s="9">
        <v>13.26</v>
      </c>
      <c r="C3332">
        <f t="shared" si="156"/>
        <v>2017</v>
      </c>
      <c r="D3332">
        <f t="shared" si="157"/>
        <v>4</v>
      </c>
      <c r="E3332">
        <f t="shared" si="158"/>
        <v>2</v>
      </c>
    </row>
    <row r="3333" spans="1:5">
      <c r="A3333" s="10">
        <v>43026</v>
      </c>
      <c r="B3333" s="9">
        <v>13.49</v>
      </c>
      <c r="C3333">
        <f t="shared" si="156"/>
        <v>2017</v>
      </c>
      <c r="D3333">
        <f t="shared" si="157"/>
        <v>4</v>
      </c>
      <c r="E3333">
        <f t="shared" si="158"/>
        <v>2</v>
      </c>
    </row>
    <row r="3334" spans="1:5">
      <c r="A3334" s="10">
        <v>43027</v>
      </c>
      <c r="B3334" s="9">
        <v>13.74</v>
      </c>
      <c r="C3334">
        <f t="shared" si="156"/>
        <v>2017</v>
      </c>
      <c r="D3334">
        <f t="shared" si="157"/>
        <v>4</v>
      </c>
      <c r="E3334">
        <f t="shared" si="158"/>
        <v>2</v>
      </c>
    </row>
    <row r="3335" spans="1:5">
      <c r="A3335" s="10">
        <v>43028</v>
      </c>
      <c r="B3335" s="9">
        <v>13.6</v>
      </c>
      <c r="C3335">
        <f t="shared" si="156"/>
        <v>2017</v>
      </c>
      <c r="D3335">
        <f t="shared" si="157"/>
        <v>4</v>
      </c>
      <c r="E3335">
        <f t="shared" si="158"/>
        <v>2</v>
      </c>
    </row>
    <row r="3336" spans="1:5">
      <c r="A3336" s="10">
        <v>43031</v>
      </c>
      <c r="B3336" s="9">
        <v>13.89</v>
      </c>
      <c r="C3336">
        <f t="shared" si="156"/>
        <v>2017</v>
      </c>
      <c r="D3336">
        <f t="shared" si="157"/>
        <v>4</v>
      </c>
      <c r="E3336">
        <f t="shared" si="158"/>
        <v>2</v>
      </c>
    </row>
    <row r="3337" spans="1:5">
      <c r="A3337" s="10">
        <v>43032</v>
      </c>
      <c r="B3337" s="9">
        <v>13.84</v>
      </c>
      <c r="C3337">
        <f t="shared" si="156"/>
        <v>2017</v>
      </c>
      <c r="D3337">
        <f t="shared" si="157"/>
        <v>4</v>
      </c>
      <c r="E3337">
        <f t="shared" si="158"/>
        <v>2</v>
      </c>
    </row>
    <row r="3338" spans="1:5">
      <c r="A3338" s="10">
        <v>43033</v>
      </c>
      <c r="B3338" s="9">
        <v>13.88</v>
      </c>
      <c r="C3338">
        <f t="shared" si="156"/>
        <v>2017</v>
      </c>
      <c r="D3338">
        <f t="shared" si="157"/>
        <v>4</v>
      </c>
      <c r="E3338">
        <f t="shared" si="158"/>
        <v>2</v>
      </c>
    </row>
    <row r="3339" spans="1:5">
      <c r="A3339" s="10">
        <v>43034</v>
      </c>
      <c r="B3339" s="9">
        <v>13.69</v>
      </c>
      <c r="C3339">
        <f t="shared" si="156"/>
        <v>2017</v>
      </c>
      <c r="D3339">
        <f t="shared" si="157"/>
        <v>4</v>
      </c>
      <c r="E3339">
        <f t="shared" si="158"/>
        <v>2</v>
      </c>
    </row>
    <row r="3340" spans="1:5">
      <c r="A3340" s="10">
        <v>43035</v>
      </c>
      <c r="B3340" s="9">
        <v>13.57</v>
      </c>
      <c r="C3340">
        <f t="shared" si="156"/>
        <v>2017</v>
      </c>
      <c r="D3340">
        <f t="shared" si="157"/>
        <v>4</v>
      </c>
      <c r="E3340">
        <f t="shared" si="158"/>
        <v>2</v>
      </c>
    </row>
    <row r="3341" spans="1:5">
      <c r="A3341" s="10">
        <v>43038</v>
      </c>
      <c r="B3341" s="9">
        <v>13.16</v>
      </c>
      <c r="C3341">
        <f t="shared" si="156"/>
        <v>2017</v>
      </c>
      <c r="D3341">
        <f t="shared" si="157"/>
        <v>4</v>
      </c>
      <c r="E3341">
        <f t="shared" si="158"/>
        <v>2</v>
      </c>
    </row>
    <row r="3342" spans="1:5">
      <c r="A3342" s="10">
        <v>43039</v>
      </c>
      <c r="B3342" s="9">
        <v>13.29</v>
      </c>
      <c r="C3342">
        <f t="shared" si="156"/>
        <v>2017</v>
      </c>
      <c r="D3342">
        <f t="shared" si="157"/>
        <v>4</v>
      </c>
      <c r="E3342">
        <f t="shared" si="158"/>
        <v>2</v>
      </c>
    </row>
    <row r="3343" spans="1:5">
      <c r="A3343" s="10">
        <v>43040</v>
      </c>
      <c r="B3343" s="9">
        <v>13.19</v>
      </c>
      <c r="C3343">
        <f t="shared" si="156"/>
        <v>2017</v>
      </c>
      <c r="D3343">
        <f t="shared" si="157"/>
        <v>4</v>
      </c>
      <c r="E3343">
        <f t="shared" si="158"/>
        <v>2</v>
      </c>
    </row>
    <row r="3344" spans="1:5">
      <c r="A3344" s="10">
        <v>43041</v>
      </c>
      <c r="B3344" s="9">
        <v>13.3</v>
      </c>
      <c r="C3344">
        <f t="shared" si="156"/>
        <v>2017</v>
      </c>
      <c r="D3344">
        <f t="shared" si="157"/>
        <v>4</v>
      </c>
      <c r="E3344">
        <f t="shared" si="158"/>
        <v>2</v>
      </c>
    </row>
    <row r="3345" spans="1:5">
      <c r="A3345" s="10">
        <v>43042</v>
      </c>
      <c r="B3345" s="9">
        <v>13.34</v>
      </c>
      <c r="C3345">
        <f t="shared" si="156"/>
        <v>2017</v>
      </c>
      <c r="D3345">
        <f t="shared" si="157"/>
        <v>4</v>
      </c>
      <c r="E3345">
        <f t="shared" si="158"/>
        <v>2</v>
      </c>
    </row>
    <row r="3346" spans="1:5">
      <c r="A3346" s="10">
        <v>43045</v>
      </c>
      <c r="B3346" s="9">
        <v>13.54</v>
      </c>
      <c r="C3346">
        <f t="shared" si="156"/>
        <v>2017</v>
      </c>
      <c r="D3346">
        <f t="shared" si="157"/>
        <v>4</v>
      </c>
      <c r="E3346">
        <f t="shared" si="158"/>
        <v>2</v>
      </c>
    </row>
    <row r="3347" spans="1:5">
      <c r="A3347" s="10">
        <v>43046</v>
      </c>
      <c r="B3347" s="9">
        <v>13.54</v>
      </c>
      <c r="C3347">
        <f t="shared" si="156"/>
        <v>2017</v>
      </c>
      <c r="D3347">
        <f t="shared" si="157"/>
        <v>4</v>
      </c>
      <c r="E3347">
        <f t="shared" si="158"/>
        <v>2</v>
      </c>
    </row>
    <row r="3348" spans="1:5">
      <c r="A3348" s="10">
        <v>43047</v>
      </c>
      <c r="B3348" s="9">
        <v>13.44</v>
      </c>
      <c r="C3348">
        <f t="shared" si="156"/>
        <v>2017</v>
      </c>
      <c r="D3348">
        <f t="shared" si="157"/>
        <v>4</v>
      </c>
      <c r="E3348">
        <f t="shared" si="158"/>
        <v>2</v>
      </c>
    </row>
    <row r="3349" spans="1:5">
      <c r="A3349" s="10">
        <v>43048</v>
      </c>
      <c r="B3349" s="9">
        <v>13.39</v>
      </c>
      <c r="C3349">
        <f t="shared" si="156"/>
        <v>2017</v>
      </c>
      <c r="D3349">
        <f t="shared" si="157"/>
        <v>4</v>
      </c>
      <c r="E3349">
        <f t="shared" si="158"/>
        <v>2</v>
      </c>
    </row>
    <row r="3350" spans="1:5">
      <c r="A3350" s="10">
        <v>43049</v>
      </c>
      <c r="B3350" s="9">
        <v>13.25</v>
      </c>
      <c r="C3350">
        <f t="shared" si="156"/>
        <v>2017</v>
      </c>
      <c r="D3350">
        <f t="shared" si="157"/>
        <v>4</v>
      </c>
      <c r="E3350">
        <f t="shared" si="158"/>
        <v>2</v>
      </c>
    </row>
    <row r="3351" spans="1:5">
      <c r="A3351" s="10">
        <v>43052</v>
      </c>
      <c r="B3351" s="9">
        <v>13.29</v>
      </c>
      <c r="C3351">
        <f t="shared" si="156"/>
        <v>2017</v>
      </c>
      <c r="D3351">
        <f t="shared" si="157"/>
        <v>4</v>
      </c>
      <c r="E3351">
        <f t="shared" si="158"/>
        <v>2</v>
      </c>
    </row>
    <row r="3352" spans="1:5">
      <c r="A3352" s="10">
        <v>43053</v>
      </c>
      <c r="B3352" s="9">
        <v>13.11</v>
      </c>
      <c r="C3352">
        <f t="shared" si="156"/>
        <v>2017</v>
      </c>
      <c r="D3352">
        <f t="shared" si="157"/>
        <v>4</v>
      </c>
      <c r="E3352">
        <f t="shared" si="158"/>
        <v>2</v>
      </c>
    </row>
    <row r="3353" spans="1:5">
      <c r="A3353" s="10">
        <v>43054</v>
      </c>
      <c r="B3353" s="9">
        <v>13.19</v>
      </c>
      <c r="C3353">
        <f t="shared" si="156"/>
        <v>2017</v>
      </c>
      <c r="D3353">
        <f t="shared" si="157"/>
        <v>4</v>
      </c>
      <c r="E3353">
        <f t="shared" si="158"/>
        <v>2</v>
      </c>
    </row>
    <row r="3354" spans="1:5">
      <c r="A3354" s="10">
        <v>43055</v>
      </c>
      <c r="B3354" s="9">
        <v>13.27</v>
      </c>
      <c r="C3354">
        <f t="shared" si="156"/>
        <v>2017</v>
      </c>
      <c r="D3354">
        <f t="shared" si="157"/>
        <v>4</v>
      </c>
      <c r="E3354">
        <f t="shared" si="158"/>
        <v>2</v>
      </c>
    </row>
    <row r="3355" spans="1:5">
      <c r="A3355" s="10">
        <v>43056</v>
      </c>
      <c r="B3355" s="9">
        <v>12.3</v>
      </c>
      <c r="C3355">
        <f t="shared" si="156"/>
        <v>2017</v>
      </c>
      <c r="D3355">
        <f t="shared" si="157"/>
        <v>4</v>
      </c>
      <c r="E3355">
        <f t="shared" si="158"/>
        <v>2</v>
      </c>
    </row>
    <row r="3356" spans="1:5">
      <c r="A3356" s="10">
        <v>43059</v>
      </c>
      <c r="B3356" s="9">
        <v>12.06</v>
      </c>
      <c r="C3356">
        <f t="shared" si="156"/>
        <v>2017</v>
      </c>
      <c r="D3356">
        <f t="shared" si="157"/>
        <v>4</v>
      </c>
      <c r="E3356">
        <f t="shared" si="158"/>
        <v>2</v>
      </c>
    </row>
    <row r="3357" spans="1:5">
      <c r="A3357" s="10">
        <v>43060</v>
      </c>
      <c r="B3357" s="9">
        <v>11.94</v>
      </c>
      <c r="C3357">
        <f t="shared" si="156"/>
        <v>2017</v>
      </c>
      <c r="D3357">
        <f t="shared" si="157"/>
        <v>4</v>
      </c>
      <c r="E3357">
        <f t="shared" si="158"/>
        <v>2</v>
      </c>
    </row>
    <row r="3358" spans="1:5">
      <c r="A3358" s="10">
        <v>43061</v>
      </c>
      <c r="B3358" s="9">
        <v>11.89</v>
      </c>
      <c r="C3358">
        <f t="shared" si="156"/>
        <v>2017</v>
      </c>
      <c r="D3358">
        <f t="shared" si="157"/>
        <v>4</v>
      </c>
      <c r="E3358">
        <f t="shared" si="158"/>
        <v>2</v>
      </c>
    </row>
    <row r="3359" spans="1:5">
      <c r="A3359" s="10">
        <v>43062</v>
      </c>
      <c r="B3359" s="9">
        <v>11.48</v>
      </c>
      <c r="C3359">
        <f t="shared" si="156"/>
        <v>2017</v>
      </c>
      <c r="D3359">
        <f t="shared" si="157"/>
        <v>4</v>
      </c>
      <c r="E3359">
        <f t="shared" si="158"/>
        <v>2</v>
      </c>
    </row>
    <row r="3360" spans="1:5">
      <c r="A3360" s="10">
        <v>43063</v>
      </c>
      <c r="B3360" s="9">
        <v>11.34</v>
      </c>
      <c r="C3360">
        <f t="shared" si="156"/>
        <v>2017</v>
      </c>
      <c r="D3360">
        <f t="shared" si="157"/>
        <v>4</v>
      </c>
      <c r="E3360">
        <f t="shared" si="158"/>
        <v>2</v>
      </c>
    </row>
    <row r="3361" spans="1:5">
      <c r="A3361" s="10">
        <v>43066</v>
      </c>
      <c r="B3361" s="9">
        <v>11.27</v>
      </c>
      <c r="C3361">
        <f t="shared" si="156"/>
        <v>2017</v>
      </c>
      <c r="D3361">
        <f t="shared" si="157"/>
        <v>4</v>
      </c>
      <c r="E3361">
        <f t="shared" si="158"/>
        <v>2</v>
      </c>
    </row>
    <row r="3362" spans="1:5">
      <c r="A3362" s="10">
        <v>43067</v>
      </c>
      <c r="B3362" s="9">
        <v>11.41</v>
      </c>
      <c r="C3362">
        <f t="shared" si="156"/>
        <v>2017</v>
      </c>
      <c r="D3362">
        <f t="shared" si="157"/>
        <v>4</v>
      </c>
      <c r="E3362">
        <f t="shared" si="158"/>
        <v>2</v>
      </c>
    </row>
    <row r="3363" spans="1:5">
      <c r="A3363" s="10">
        <v>43068</v>
      </c>
      <c r="B3363" s="9">
        <v>11.22</v>
      </c>
      <c r="C3363">
        <f t="shared" si="156"/>
        <v>2017</v>
      </c>
      <c r="D3363">
        <f t="shared" si="157"/>
        <v>4</v>
      </c>
      <c r="E3363">
        <f t="shared" si="158"/>
        <v>2</v>
      </c>
    </row>
    <row r="3364" spans="1:5">
      <c r="A3364" s="10">
        <v>43069</v>
      </c>
      <c r="B3364" s="9">
        <v>11.01</v>
      </c>
      <c r="C3364">
        <f t="shared" si="156"/>
        <v>2017</v>
      </c>
      <c r="D3364">
        <f t="shared" si="157"/>
        <v>4</v>
      </c>
      <c r="E3364">
        <f t="shared" si="158"/>
        <v>2</v>
      </c>
    </row>
    <row r="3365" spans="1:5">
      <c r="A3365" s="10">
        <v>43070</v>
      </c>
      <c r="B3365" s="9">
        <v>11.32</v>
      </c>
      <c r="C3365">
        <f t="shared" si="156"/>
        <v>2017</v>
      </c>
      <c r="D3365">
        <f t="shared" si="157"/>
        <v>4</v>
      </c>
      <c r="E3365">
        <f t="shared" si="158"/>
        <v>2</v>
      </c>
    </row>
    <row r="3366" spans="1:5">
      <c r="A3366" s="10">
        <v>43073</v>
      </c>
      <c r="B3366" s="9">
        <v>11.34</v>
      </c>
      <c r="C3366">
        <f t="shared" si="156"/>
        <v>2017</v>
      </c>
      <c r="D3366">
        <f t="shared" si="157"/>
        <v>4</v>
      </c>
      <c r="E3366">
        <f t="shared" si="158"/>
        <v>2</v>
      </c>
    </row>
    <row r="3367" spans="1:5">
      <c r="A3367" s="10">
        <v>43074</v>
      </c>
      <c r="B3367" s="9">
        <v>11.22</v>
      </c>
      <c r="C3367">
        <f t="shared" si="156"/>
        <v>2017</v>
      </c>
      <c r="D3367">
        <f t="shared" si="157"/>
        <v>4</v>
      </c>
      <c r="E3367">
        <f t="shared" si="158"/>
        <v>2</v>
      </c>
    </row>
    <row r="3368" spans="1:5">
      <c r="A3368" s="10">
        <v>43075</v>
      </c>
      <c r="B3368" s="9">
        <v>11.38</v>
      </c>
      <c r="C3368">
        <f t="shared" si="156"/>
        <v>2017</v>
      </c>
      <c r="D3368">
        <f t="shared" si="157"/>
        <v>4</v>
      </c>
      <c r="E3368">
        <f t="shared" si="158"/>
        <v>2</v>
      </c>
    </row>
    <row r="3369" spans="1:5">
      <c r="A3369" s="10">
        <v>43076</v>
      </c>
      <c r="B3369" s="9">
        <v>11.47</v>
      </c>
      <c r="C3369">
        <f t="shared" si="156"/>
        <v>2017</v>
      </c>
      <c r="D3369">
        <f t="shared" si="157"/>
        <v>4</v>
      </c>
      <c r="E3369">
        <f t="shared" si="158"/>
        <v>2</v>
      </c>
    </row>
    <row r="3370" spans="1:5">
      <c r="A3370" s="10">
        <v>43077</v>
      </c>
      <c r="B3370" s="9">
        <v>11.56</v>
      </c>
      <c r="C3370">
        <f t="shared" si="156"/>
        <v>2017</v>
      </c>
      <c r="D3370">
        <f t="shared" si="157"/>
        <v>4</v>
      </c>
      <c r="E3370">
        <f t="shared" si="158"/>
        <v>2</v>
      </c>
    </row>
    <row r="3371" spans="1:5">
      <c r="A3371" s="10">
        <v>43080</v>
      </c>
      <c r="B3371" s="9">
        <v>11.6</v>
      </c>
      <c r="C3371">
        <f t="shared" si="156"/>
        <v>2017</v>
      </c>
      <c r="D3371">
        <f t="shared" si="157"/>
        <v>4</v>
      </c>
      <c r="E3371">
        <f t="shared" si="158"/>
        <v>2</v>
      </c>
    </row>
    <row r="3372" spans="1:5">
      <c r="A3372" s="10">
        <v>43081</v>
      </c>
      <c r="B3372" s="9">
        <v>11.37</v>
      </c>
      <c r="C3372">
        <f t="shared" si="156"/>
        <v>2017</v>
      </c>
      <c r="D3372">
        <f t="shared" si="157"/>
        <v>4</v>
      </c>
      <c r="E3372">
        <f t="shared" si="158"/>
        <v>2</v>
      </c>
    </row>
    <row r="3373" spans="1:5">
      <c r="A3373" s="10">
        <v>43082</v>
      </c>
      <c r="B3373" s="9">
        <v>11.5</v>
      </c>
      <c r="C3373">
        <f t="shared" si="156"/>
        <v>2017</v>
      </c>
      <c r="D3373">
        <f t="shared" si="157"/>
        <v>4</v>
      </c>
      <c r="E3373">
        <f t="shared" si="158"/>
        <v>2</v>
      </c>
    </row>
    <row r="3374" spans="1:5">
      <c r="A3374" s="10">
        <v>43083</v>
      </c>
      <c r="B3374" s="9">
        <v>11.49</v>
      </c>
      <c r="C3374">
        <f t="shared" si="156"/>
        <v>2017</v>
      </c>
      <c r="D3374">
        <f t="shared" si="157"/>
        <v>4</v>
      </c>
      <c r="E3374">
        <f t="shared" si="158"/>
        <v>2</v>
      </c>
    </row>
    <row r="3375" spans="1:5">
      <c r="A3375" s="10">
        <v>43084</v>
      </c>
      <c r="B3375" s="9">
        <v>11.42</v>
      </c>
      <c r="C3375">
        <f t="shared" si="156"/>
        <v>2017</v>
      </c>
      <c r="D3375">
        <f t="shared" si="157"/>
        <v>4</v>
      </c>
      <c r="E3375">
        <f t="shared" si="158"/>
        <v>2</v>
      </c>
    </row>
    <row r="3376" spans="1:5">
      <c r="A3376" s="10">
        <v>43087</v>
      </c>
      <c r="B3376" s="9">
        <v>11.29</v>
      </c>
      <c r="C3376">
        <f t="shared" si="156"/>
        <v>2017</v>
      </c>
      <c r="D3376">
        <f t="shared" si="157"/>
        <v>4</v>
      </c>
      <c r="E3376">
        <f t="shared" si="158"/>
        <v>2</v>
      </c>
    </row>
    <row r="3377" spans="1:5">
      <c r="A3377" s="10">
        <v>43088</v>
      </c>
      <c r="B3377" s="9">
        <v>11.49</v>
      </c>
      <c r="C3377">
        <f t="shared" si="156"/>
        <v>2017</v>
      </c>
      <c r="D3377">
        <f t="shared" si="157"/>
        <v>4</v>
      </c>
      <c r="E3377">
        <f t="shared" si="158"/>
        <v>2</v>
      </c>
    </row>
    <row r="3378" spans="1:5">
      <c r="A3378" s="10">
        <v>43089</v>
      </c>
      <c r="B3378" s="9">
        <v>11.4</v>
      </c>
      <c r="C3378">
        <f t="shared" si="156"/>
        <v>2017</v>
      </c>
      <c r="D3378">
        <f t="shared" si="157"/>
        <v>4</v>
      </c>
      <c r="E3378">
        <f t="shared" si="158"/>
        <v>2</v>
      </c>
    </row>
    <row r="3379" spans="1:5">
      <c r="A3379" s="10">
        <v>43090</v>
      </c>
      <c r="B3379" s="9">
        <v>10.53</v>
      </c>
      <c r="C3379">
        <f t="shared" si="156"/>
        <v>2017</v>
      </c>
      <c r="D3379">
        <f t="shared" si="157"/>
        <v>4</v>
      </c>
      <c r="E3379">
        <f t="shared" si="158"/>
        <v>2</v>
      </c>
    </row>
    <row r="3380" spans="1:5">
      <c r="A3380" s="10">
        <v>43091</v>
      </c>
      <c r="B3380" s="9">
        <v>10.33</v>
      </c>
      <c r="C3380">
        <f t="shared" si="156"/>
        <v>2017</v>
      </c>
      <c r="D3380">
        <f t="shared" si="157"/>
        <v>4</v>
      </c>
      <c r="E3380">
        <f t="shared" si="158"/>
        <v>2</v>
      </c>
    </row>
    <row r="3381" spans="1:5">
      <c r="A3381" s="10">
        <v>43094</v>
      </c>
      <c r="B3381" s="9">
        <v>10.210000000000001</v>
      </c>
      <c r="C3381">
        <f t="shared" si="156"/>
        <v>2017</v>
      </c>
      <c r="D3381">
        <f t="shared" si="157"/>
        <v>4</v>
      </c>
      <c r="E3381">
        <f t="shared" si="158"/>
        <v>2</v>
      </c>
    </row>
    <row r="3382" spans="1:5">
      <c r="A3382" s="10">
        <v>43095</v>
      </c>
      <c r="B3382" s="9">
        <v>10.28</v>
      </c>
      <c r="C3382">
        <f t="shared" si="156"/>
        <v>2017</v>
      </c>
      <c r="D3382">
        <f t="shared" si="157"/>
        <v>4</v>
      </c>
      <c r="E3382">
        <f t="shared" si="158"/>
        <v>2</v>
      </c>
    </row>
    <row r="3383" spans="1:5">
      <c r="A3383" s="10">
        <v>43096</v>
      </c>
      <c r="B3383" s="9">
        <v>10.18</v>
      </c>
      <c r="C3383">
        <f t="shared" si="156"/>
        <v>2017</v>
      </c>
      <c r="D3383">
        <f t="shared" si="157"/>
        <v>4</v>
      </c>
      <c r="E3383">
        <f t="shared" si="158"/>
        <v>2</v>
      </c>
    </row>
    <row r="3384" spans="1:5">
      <c r="A3384" s="10">
        <v>43097</v>
      </c>
      <c r="B3384" s="9">
        <v>10.25</v>
      </c>
      <c r="C3384">
        <f t="shared" si="156"/>
        <v>2017</v>
      </c>
      <c r="D3384">
        <f t="shared" si="157"/>
        <v>4</v>
      </c>
      <c r="E3384">
        <f t="shared" si="158"/>
        <v>2</v>
      </c>
    </row>
    <row r="3385" spans="1:5">
      <c r="A3385" s="10">
        <v>43098</v>
      </c>
      <c r="B3385" s="9">
        <v>10.220000000000001</v>
      </c>
      <c r="C3385">
        <f t="shared" si="156"/>
        <v>2017</v>
      </c>
      <c r="D3385">
        <f t="shared" si="157"/>
        <v>4</v>
      </c>
      <c r="E3385">
        <f t="shared" si="158"/>
        <v>2</v>
      </c>
    </row>
    <row r="3386" spans="1:5">
      <c r="A3386" s="10">
        <v>43102</v>
      </c>
      <c r="B3386" s="9">
        <v>10.26</v>
      </c>
      <c r="C3386">
        <f t="shared" si="156"/>
        <v>2018</v>
      </c>
      <c r="D3386">
        <f t="shared" si="157"/>
        <v>1</v>
      </c>
      <c r="E3386">
        <f t="shared" si="158"/>
        <v>1</v>
      </c>
    </row>
    <row r="3387" spans="1:5">
      <c r="A3387" s="10">
        <v>43103</v>
      </c>
      <c r="B3387" s="9">
        <v>10.41</v>
      </c>
      <c r="C3387">
        <f t="shared" si="156"/>
        <v>2018</v>
      </c>
      <c r="D3387">
        <f t="shared" si="157"/>
        <v>1</v>
      </c>
      <c r="E3387">
        <f t="shared" si="158"/>
        <v>1</v>
      </c>
    </row>
    <row r="3388" spans="1:5">
      <c r="A3388" s="10">
        <v>43104</v>
      </c>
      <c r="B3388" s="9">
        <v>10.52</v>
      </c>
      <c r="C3388">
        <f t="shared" si="156"/>
        <v>2018</v>
      </c>
      <c r="D3388">
        <f t="shared" si="157"/>
        <v>1</v>
      </c>
      <c r="E3388">
        <f t="shared" si="158"/>
        <v>1</v>
      </c>
    </row>
    <row r="3389" spans="1:5">
      <c r="A3389" s="10">
        <v>43105</v>
      </c>
      <c r="B3389" s="9">
        <v>10.54</v>
      </c>
      <c r="C3389">
        <f t="shared" si="156"/>
        <v>2018</v>
      </c>
      <c r="D3389">
        <f t="shared" si="157"/>
        <v>1</v>
      </c>
      <c r="E3389">
        <f t="shared" si="158"/>
        <v>1</v>
      </c>
    </row>
    <row r="3390" spans="1:5">
      <c r="A3390" s="10">
        <v>43108</v>
      </c>
      <c r="B3390" s="9">
        <v>10.53</v>
      </c>
      <c r="C3390">
        <f t="shared" si="156"/>
        <v>2018</v>
      </c>
      <c r="D3390">
        <f t="shared" si="157"/>
        <v>1</v>
      </c>
      <c r="E3390">
        <f t="shared" si="158"/>
        <v>1</v>
      </c>
    </row>
    <row r="3391" spans="1:5">
      <c r="A3391" s="10">
        <v>43109</v>
      </c>
      <c r="B3391" s="9">
        <v>10.69</v>
      </c>
      <c r="C3391">
        <f t="shared" si="156"/>
        <v>2018</v>
      </c>
      <c r="D3391">
        <f t="shared" si="157"/>
        <v>1</v>
      </c>
      <c r="E3391">
        <f t="shared" si="158"/>
        <v>1</v>
      </c>
    </row>
    <row r="3392" spans="1:5">
      <c r="A3392" s="10">
        <v>43110</v>
      </c>
      <c r="B3392" s="9">
        <v>10.49</v>
      </c>
      <c r="C3392">
        <f t="shared" si="156"/>
        <v>2018</v>
      </c>
      <c r="D3392">
        <f t="shared" si="157"/>
        <v>1</v>
      </c>
      <c r="E3392">
        <f t="shared" si="158"/>
        <v>1</v>
      </c>
    </row>
    <row r="3393" spans="1:5">
      <c r="A3393" s="10">
        <v>43111</v>
      </c>
      <c r="B3393" s="9">
        <v>10.55</v>
      </c>
      <c r="C3393">
        <f t="shared" si="156"/>
        <v>2018</v>
      </c>
      <c r="D3393">
        <f t="shared" si="157"/>
        <v>1</v>
      </c>
      <c r="E3393">
        <f t="shared" si="158"/>
        <v>1</v>
      </c>
    </row>
    <row r="3394" spans="1:5">
      <c r="A3394" s="10">
        <v>43112</v>
      </c>
      <c r="B3394" s="9">
        <v>10.48</v>
      </c>
      <c r="C3394">
        <f t="shared" si="156"/>
        <v>2018</v>
      </c>
      <c r="D3394">
        <f t="shared" si="157"/>
        <v>1</v>
      </c>
      <c r="E3394">
        <f t="shared" si="158"/>
        <v>1</v>
      </c>
    </row>
    <row r="3395" spans="1:5">
      <c r="A3395" s="10">
        <v>43115</v>
      </c>
      <c r="B3395" s="9">
        <v>10.24</v>
      </c>
      <c r="C3395">
        <f t="shared" ref="C3395:C3458" si="159">YEAR(A3395)</f>
        <v>2018</v>
      </c>
      <c r="D3395">
        <f t="shared" ref="D3395:D3458" si="160">ROUNDUP(MONTH(A3395)/3,0)</f>
        <v>1</v>
      </c>
      <c r="E3395">
        <f t="shared" ref="E3395:E3458" si="161">ROUND((D3395/2),0)</f>
        <v>1</v>
      </c>
    </row>
    <row r="3396" spans="1:5">
      <c r="A3396" s="10">
        <v>43116</v>
      </c>
      <c r="B3396" s="9">
        <v>10.25</v>
      </c>
      <c r="C3396">
        <f t="shared" si="159"/>
        <v>2018</v>
      </c>
      <c r="D3396">
        <f t="shared" si="160"/>
        <v>1</v>
      </c>
      <c r="E3396">
        <f t="shared" si="161"/>
        <v>1</v>
      </c>
    </row>
    <row r="3397" spans="1:5">
      <c r="A3397" s="10">
        <v>43117</v>
      </c>
      <c r="B3397" s="9">
        <v>10.41</v>
      </c>
      <c r="C3397">
        <f t="shared" si="159"/>
        <v>2018</v>
      </c>
      <c r="D3397">
        <f t="shared" si="160"/>
        <v>1</v>
      </c>
      <c r="E3397">
        <f t="shared" si="161"/>
        <v>1</v>
      </c>
    </row>
    <row r="3398" spans="1:5">
      <c r="A3398" s="10">
        <v>43118</v>
      </c>
      <c r="B3398" s="9">
        <v>10.39</v>
      </c>
      <c r="C3398">
        <f t="shared" si="159"/>
        <v>2018</v>
      </c>
      <c r="D3398">
        <f t="shared" si="160"/>
        <v>1</v>
      </c>
      <c r="E3398">
        <f t="shared" si="161"/>
        <v>1</v>
      </c>
    </row>
    <row r="3399" spans="1:5">
      <c r="A3399" s="10">
        <v>43119</v>
      </c>
      <c r="B3399" s="9">
        <v>10.25</v>
      </c>
      <c r="C3399">
        <f t="shared" si="159"/>
        <v>2018</v>
      </c>
      <c r="D3399">
        <f t="shared" si="160"/>
        <v>1</v>
      </c>
      <c r="E3399">
        <f t="shared" si="161"/>
        <v>1</v>
      </c>
    </row>
    <row r="3400" spans="1:5">
      <c r="A3400" s="10">
        <v>43122</v>
      </c>
      <c r="B3400" s="9">
        <v>10.39</v>
      </c>
      <c r="C3400">
        <f t="shared" si="159"/>
        <v>2018</v>
      </c>
      <c r="D3400">
        <f t="shared" si="160"/>
        <v>1</v>
      </c>
      <c r="E3400">
        <f t="shared" si="161"/>
        <v>1</v>
      </c>
    </row>
    <row r="3401" spans="1:5">
      <c r="A3401" s="10">
        <v>43123</v>
      </c>
      <c r="B3401" s="9">
        <v>10.38</v>
      </c>
      <c r="C3401">
        <f t="shared" si="159"/>
        <v>2018</v>
      </c>
      <c r="D3401">
        <f t="shared" si="160"/>
        <v>1</v>
      </c>
      <c r="E3401">
        <f t="shared" si="161"/>
        <v>1</v>
      </c>
    </row>
    <row r="3402" spans="1:5">
      <c r="A3402" s="10">
        <v>43124</v>
      </c>
      <c r="B3402" s="9">
        <v>10.43</v>
      </c>
      <c r="C3402">
        <f t="shared" si="159"/>
        <v>2018</v>
      </c>
      <c r="D3402">
        <f t="shared" si="160"/>
        <v>1</v>
      </c>
      <c r="E3402">
        <f t="shared" si="161"/>
        <v>1</v>
      </c>
    </row>
    <row r="3403" spans="1:5">
      <c r="A3403" s="10">
        <v>43125</v>
      </c>
      <c r="B3403" s="9">
        <v>10.56</v>
      </c>
      <c r="C3403">
        <f t="shared" si="159"/>
        <v>2018</v>
      </c>
      <c r="D3403">
        <f t="shared" si="160"/>
        <v>1</v>
      </c>
      <c r="E3403">
        <f t="shared" si="161"/>
        <v>1</v>
      </c>
    </row>
    <row r="3404" spans="1:5">
      <c r="A3404" s="10">
        <v>43126</v>
      </c>
      <c r="B3404" s="9">
        <v>10.51</v>
      </c>
      <c r="C3404">
        <f t="shared" si="159"/>
        <v>2018</v>
      </c>
      <c r="D3404">
        <f t="shared" si="160"/>
        <v>1</v>
      </c>
      <c r="E3404">
        <f t="shared" si="161"/>
        <v>1</v>
      </c>
    </row>
    <row r="3405" spans="1:5">
      <c r="A3405" s="10">
        <v>43129</v>
      </c>
      <c r="B3405" s="9">
        <v>10.3</v>
      </c>
      <c r="C3405">
        <f t="shared" si="159"/>
        <v>2018</v>
      </c>
      <c r="D3405">
        <f t="shared" si="160"/>
        <v>1</v>
      </c>
      <c r="E3405">
        <f t="shared" si="161"/>
        <v>1</v>
      </c>
    </row>
    <row r="3406" spans="1:5">
      <c r="A3406" s="10">
        <v>43130</v>
      </c>
      <c r="B3406" s="9">
        <v>10.3</v>
      </c>
      <c r="C3406">
        <f t="shared" si="159"/>
        <v>2018</v>
      </c>
      <c r="D3406">
        <f t="shared" si="160"/>
        <v>1</v>
      </c>
      <c r="E3406">
        <f t="shared" si="161"/>
        <v>1</v>
      </c>
    </row>
    <row r="3407" spans="1:5">
      <c r="A3407" s="10">
        <v>43131</v>
      </c>
      <c r="B3407" s="9">
        <v>10.07</v>
      </c>
      <c r="C3407">
        <f t="shared" si="159"/>
        <v>2018</v>
      </c>
      <c r="D3407">
        <f t="shared" si="160"/>
        <v>1</v>
      </c>
      <c r="E3407">
        <f t="shared" si="161"/>
        <v>1</v>
      </c>
    </row>
    <row r="3408" spans="1:5">
      <c r="A3408" s="10">
        <v>43132</v>
      </c>
      <c r="B3408" s="9">
        <v>9.49</v>
      </c>
      <c r="C3408">
        <f t="shared" si="159"/>
        <v>2018</v>
      </c>
      <c r="D3408">
        <f t="shared" si="160"/>
        <v>1</v>
      </c>
      <c r="E3408">
        <f t="shared" si="161"/>
        <v>1</v>
      </c>
    </row>
    <row r="3409" spans="1:5">
      <c r="A3409" s="10">
        <v>43133</v>
      </c>
      <c r="B3409" s="9">
        <v>9.48</v>
      </c>
      <c r="C3409">
        <f t="shared" si="159"/>
        <v>2018</v>
      </c>
      <c r="D3409">
        <f t="shared" si="160"/>
        <v>1</v>
      </c>
      <c r="E3409">
        <f t="shared" si="161"/>
        <v>1</v>
      </c>
    </row>
    <row r="3410" spans="1:5">
      <c r="A3410" s="10">
        <v>43136</v>
      </c>
      <c r="B3410" s="9">
        <v>9.42</v>
      </c>
      <c r="C3410">
        <f t="shared" si="159"/>
        <v>2018</v>
      </c>
      <c r="D3410">
        <f t="shared" si="160"/>
        <v>1</v>
      </c>
      <c r="E3410">
        <f t="shared" si="161"/>
        <v>1</v>
      </c>
    </row>
    <row r="3411" spans="1:5">
      <c r="A3411" s="10">
        <v>43137</v>
      </c>
      <c r="B3411" s="9">
        <v>8.6999999999999993</v>
      </c>
      <c r="C3411">
        <f t="shared" si="159"/>
        <v>2018</v>
      </c>
      <c r="D3411">
        <f t="shared" si="160"/>
        <v>1</v>
      </c>
      <c r="E3411">
        <f t="shared" si="161"/>
        <v>1</v>
      </c>
    </row>
    <row r="3412" spans="1:5">
      <c r="A3412" s="10">
        <v>43138</v>
      </c>
      <c r="B3412" s="9">
        <v>8.6999999999999993</v>
      </c>
      <c r="C3412">
        <f t="shared" si="159"/>
        <v>2018</v>
      </c>
      <c r="D3412">
        <f t="shared" si="160"/>
        <v>1</v>
      </c>
      <c r="E3412">
        <f t="shared" si="161"/>
        <v>1</v>
      </c>
    </row>
    <row r="3413" spans="1:5">
      <c r="A3413" s="10">
        <v>43139</v>
      </c>
      <c r="B3413" s="9">
        <v>8.85</v>
      </c>
      <c r="C3413">
        <f t="shared" si="159"/>
        <v>2018</v>
      </c>
      <c r="D3413">
        <f t="shared" si="160"/>
        <v>1</v>
      </c>
      <c r="E3413">
        <f t="shared" si="161"/>
        <v>1</v>
      </c>
    </row>
    <row r="3414" spans="1:5">
      <c r="A3414" s="10">
        <v>43140</v>
      </c>
      <c r="B3414" s="9">
        <v>8.52</v>
      </c>
      <c r="C3414">
        <f t="shared" si="159"/>
        <v>2018</v>
      </c>
      <c r="D3414">
        <f t="shared" si="160"/>
        <v>1</v>
      </c>
      <c r="E3414">
        <f t="shared" si="161"/>
        <v>1</v>
      </c>
    </row>
    <row r="3415" spans="1:5">
      <c r="A3415" s="10">
        <v>43143</v>
      </c>
      <c r="B3415" s="9">
        <v>8.69</v>
      </c>
      <c r="C3415">
        <f t="shared" si="159"/>
        <v>2018</v>
      </c>
      <c r="D3415">
        <f t="shared" si="160"/>
        <v>1</v>
      </c>
      <c r="E3415">
        <f t="shared" si="161"/>
        <v>1</v>
      </c>
    </row>
    <row r="3416" spans="1:5">
      <c r="A3416" s="10">
        <v>43144</v>
      </c>
      <c r="B3416" s="9">
        <v>8.68</v>
      </c>
      <c r="C3416">
        <f t="shared" si="159"/>
        <v>2018</v>
      </c>
      <c r="D3416">
        <f t="shared" si="160"/>
        <v>1</v>
      </c>
      <c r="E3416">
        <f t="shared" si="161"/>
        <v>1</v>
      </c>
    </row>
    <row r="3417" spans="1:5">
      <c r="A3417" s="10">
        <v>43145</v>
      </c>
      <c r="B3417" s="9">
        <v>8.76</v>
      </c>
      <c r="C3417">
        <f t="shared" si="159"/>
        <v>2018</v>
      </c>
      <c r="D3417">
        <f t="shared" si="160"/>
        <v>1</v>
      </c>
      <c r="E3417">
        <f t="shared" si="161"/>
        <v>1</v>
      </c>
    </row>
    <row r="3418" spans="1:5">
      <c r="A3418" s="10">
        <v>43153</v>
      </c>
      <c r="B3418" s="9">
        <v>8.92</v>
      </c>
      <c r="C3418">
        <f t="shared" si="159"/>
        <v>2018</v>
      </c>
      <c r="D3418">
        <f t="shared" si="160"/>
        <v>1</v>
      </c>
      <c r="E3418">
        <f t="shared" si="161"/>
        <v>1</v>
      </c>
    </row>
    <row r="3419" spans="1:5">
      <c r="A3419" s="10">
        <v>43154</v>
      </c>
      <c r="B3419" s="9">
        <v>8.94</v>
      </c>
      <c r="C3419">
        <f t="shared" si="159"/>
        <v>2018</v>
      </c>
      <c r="D3419">
        <f t="shared" si="160"/>
        <v>1</v>
      </c>
      <c r="E3419">
        <f t="shared" si="161"/>
        <v>1</v>
      </c>
    </row>
    <row r="3420" spans="1:5">
      <c r="A3420" s="10">
        <v>43157</v>
      </c>
      <c r="B3420" s="9">
        <v>9.19</v>
      </c>
      <c r="C3420">
        <f t="shared" si="159"/>
        <v>2018</v>
      </c>
      <c r="D3420">
        <f t="shared" si="160"/>
        <v>1</v>
      </c>
      <c r="E3420">
        <f t="shared" si="161"/>
        <v>1</v>
      </c>
    </row>
    <row r="3421" spans="1:5">
      <c r="A3421" s="10">
        <v>43158</v>
      </c>
      <c r="B3421" s="9">
        <v>9.23</v>
      </c>
      <c r="C3421">
        <f t="shared" si="159"/>
        <v>2018</v>
      </c>
      <c r="D3421">
        <f t="shared" si="160"/>
        <v>1</v>
      </c>
      <c r="E3421">
        <f t="shared" si="161"/>
        <v>1</v>
      </c>
    </row>
    <row r="3422" spans="1:5">
      <c r="A3422" s="10">
        <v>43159</v>
      </c>
      <c r="B3422" s="9">
        <v>9.23</v>
      </c>
      <c r="C3422">
        <f t="shared" si="159"/>
        <v>2018</v>
      </c>
      <c r="D3422">
        <f t="shared" si="160"/>
        <v>1</v>
      </c>
      <c r="E3422">
        <f t="shared" si="161"/>
        <v>1</v>
      </c>
    </row>
    <row r="3423" spans="1:5">
      <c r="A3423" s="10">
        <v>43160</v>
      </c>
      <c r="B3423" s="9">
        <v>9.67</v>
      </c>
      <c r="C3423">
        <f t="shared" si="159"/>
        <v>2018</v>
      </c>
      <c r="D3423">
        <f t="shared" si="160"/>
        <v>1</v>
      </c>
      <c r="E3423">
        <f t="shared" si="161"/>
        <v>1</v>
      </c>
    </row>
    <row r="3424" spans="1:5">
      <c r="A3424" s="10">
        <v>43161</v>
      </c>
      <c r="B3424" s="9">
        <v>9.5399999999999991</v>
      </c>
      <c r="C3424">
        <f t="shared" si="159"/>
        <v>2018</v>
      </c>
      <c r="D3424">
        <f t="shared" si="160"/>
        <v>1</v>
      </c>
      <c r="E3424">
        <f t="shared" si="161"/>
        <v>1</v>
      </c>
    </row>
    <row r="3425" spans="1:5">
      <c r="A3425" s="10">
        <v>43164</v>
      </c>
      <c r="B3425" s="9">
        <v>9.6199999999999992</v>
      </c>
      <c r="C3425">
        <f t="shared" si="159"/>
        <v>2018</v>
      </c>
      <c r="D3425">
        <f t="shared" si="160"/>
        <v>1</v>
      </c>
      <c r="E3425">
        <f t="shared" si="161"/>
        <v>1</v>
      </c>
    </row>
    <row r="3426" spans="1:5">
      <c r="A3426" s="10">
        <v>43165</v>
      </c>
      <c r="B3426" s="9">
        <v>9.69</v>
      </c>
      <c r="C3426">
        <f t="shared" si="159"/>
        <v>2018</v>
      </c>
      <c r="D3426">
        <f t="shared" si="160"/>
        <v>1</v>
      </c>
      <c r="E3426">
        <f t="shared" si="161"/>
        <v>1</v>
      </c>
    </row>
    <row r="3427" spans="1:5">
      <c r="A3427" s="10">
        <v>43166</v>
      </c>
      <c r="B3427" s="9">
        <v>9.52</v>
      </c>
      <c r="C3427">
        <f t="shared" si="159"/>
        <v>2018</v>
      </c>
      <c r="D3427">
        <f t="shared" si="160"/>
        <v>1</v>
      </c>
      <c r="E3427">
        <f t="shared" si="161"/>
        <v>1</v>
      </c>
    </row>
    <row r="3428" spans="1:5">
      <c r="A3428" s="10">
        <v>43167</v>
      </c>
      <c r="B3428" s="9">
        <v>9.85</v>
      </c>
      <c r="C3428">
        <f t="shared" si="159"/>
        <v>2018</v>
      </c>
      <c r="D3428">
        <f t="shared" si="160"/>
        <v>1</v>
      </c>
      <c r="E3428">
        <f t="shared" si="161"/>
        <v>1</v>
      </c>
    </row>
    <row r="3429" spans="1:5">
      <c r="A3429" s="10">
        <v>43168</v>
      </c>
      <c r="B3429" s="9">
        <v>10.119999999999999</v>
      </c>
      <c r="C3429">
        <f t="shared" si="159"/>
        <v>2018</v>
      </c>
      <c r="D3429">
        <f t="shared" si="160"/>
        <v>1</v>
      </c>
      <c r="E3429">
        <f t="shared" si="161"/>
        <v>1</v>
      </c>
    </row>
    <row r="3430" spans="1:5">
      <c r="A3430" s="10">
        <v>43171</v>
      </c>
      <c r="B3430" s="9">
        <v>10.11</v>
      </c>
      <c r="C3430">
        <f t="shared" si="159"/>
        <v>2018</v>
      </c>
      <c r="D3430">
        <f t="shared" si="160"/>
        <v>1</v>
      </c>
      <c r="E3430">
        <f t="shared" si="161"/>
        <v>1</v>
      </c>
    </row>
    <row r="3431" spans="1:5">
      <c r="A3431" s="10">
        <v>43172</v>
      </c>
      <c r="B3431" s="9">
        <v>9.92</v>
      </c>
      <c r="C3431">
        <f t="shared" si="159"/>
        <v>2018</v>
      </c>
      <c r="D3431">
        <f t="shared" si="160"/>
        <v>1</v>
      </c>
      <c r="E3431">
        <f t="shared" si="161"/>
        <v>1</v>
      </c>
    </row>
    <row r="3432" spans="1:5">
      <c r="A3432" s="10">
        <v>43173</v>
      </c>
      <c r="B3432" s="9">
        <v>9.86</v>
      </c>
      <c r="C3432">
        <f t="shared" si="159"/>
        <v>2018</v>
      </c>
      <c r="D3432">
        <f t="shared" si="160"/>
        <v>1</v>
      </c>
      <c r="E3432">
        <f t="shared" si="161"/>
        <v>1</v>
      </c>
    </row>
    <row r="3433" spans="1:5">
      <c r="A3433" s="10">
        <v>43174</v>
      </c>
      <c r="B3433" s="9">
        <v>9.7799999999999994</v>
      </c>
      <c r="C3433">
        <f t="shared" si="159"/>
        <v>2018</v>
      </c>
      <c r="D3433">
        <f t="shared" si="160"/>
        <v>1</v>
      </c>
      <c r="E3433">
        <f t="shared" si="161"/>
        <v>1</v>
      </c>
    </row>
    <row r="3434" spans="1:5">
      <c r="A3434" s="10">
        <v>43175</v>
      </c>
      <c r="B3434" s="9">
        <v>9.73</v>
      </c>
      <c r="C3434">
        <f t="shared" si="159"/>
        <v>2018</v>
      </c>
      <c r="D3434">
        <f t="shared" si="160"/>
        <v>1</v>
      </c>
      <c r="E3434">
        <f t="shared" si="161"/>
        <v>1</v>
      </c>
    </row>
    <row r="3435" spans="1:5">
      <c r="A3435" s="10">
        <v>43178</v>
      </c>
      <c r="B3435" s="9">
        <v>9.8699999999999992</v>
      </c>
      <c r="C3435">
        <f t="shared" si="159"/>
        <v>2018</v>
      </c>
      <c r="D3435">
        <f t="shared" si="160"/>
        <v>1</v>
      </c>
      <c r="E3435">
        <f t="shared" si="161"/>
        <v>1</v>
      </c>
    </row>
    <row r="3436" spans="1:5">
      <c r="A3436" s="10">
        <v>43179</v>
      </c>
      <c r="B3436" s="9">
        <v>9.8699999999999992</v>
      </c>
      <c r="C3436">
        <f t="shared" si="159"/>
        <v>2018</v>
      </c>
      <c r="D3436">
        <f t="shared" si="160"/>
        <v>1</v>
      </c>
      <c r="E3436">
        <f t="shared" si="161"/>
        <v>1</v>
      </c>
    </row>
    <row r="3437" spans="1:5">
      <c r="A3437" s="10">
        <v>43180</v>
      </c>
      <c r="B3437" s="9">
        <v>11.08</v>
      </c>
      <c r="C3437">
        <f t="shared" si="159"/>
        <v>2018</v>
      </c>
      <c r="D3437">
        <f t="shared" si="160"/>
        <v>1</v>
      </c>
      <c r="E3437">
        <f t="shared" si="161"/>
        <v>1</v>
      </c>
    </row>
    <row r="3438" spans="1:5">
      <c r="A3438" s="10">
        <v>43181</v>
      </c>
      <c r="B3438" s="9">
        <v>10.74</v>
      </c>
      <c r="C3438">
        <f t="shared" si="159"/>
        <v>2018</v>
      </c>
      <c r="D3438">
        <f t="shared" si="160"/>
        <v>1</v>
      </c>
      <c r="E3438">
        <f t="shared" si="161"/>
        <v>1</v>
      </c>
    </row>
    <row r="3439" spans="1:5">
      <c r="A3439" s="10">
        <v>43182</v>
      </c>
      <c r="B3439" s="9">
        <v>10.49</v>
      </c>
      <c r="C3439">
        <f t="shared" si="159"/>
        <v>2018</v>
      </c>
      <c r="D3439">
        <f t="shared" si="160"/>
        <v>1</v>
      </c>
      <c r="E3439">
        <f t="shared" si="161"/>
        <v>1</v>
      </c>
    </row>
    <row r="3440" spans="1:5">
      <c r="A3440" s="10">
        <v>43185</v>
      </c>
      <c r="B3440" s="9">
        <v>11.13</v>
      </c>
      <c r="C3440">
        <f t="shared" si="159"/>
        <v>2018</v>
      </c>
      <c r="D3440">
        <f t="shared" si="160"/>
        <v>1</v>
      </c>
      <c r="E3440">
        <f t="shared" si="161"/>
        <v>1</v>
      </c>
    </row>
    <row r="3441" spans="1:5">
      <c r="A3441" s="10">
        <v>43186</v>
      </c>
      <c r="B3441" s="9">
        <v>11.23</v>
      </c>
      <c r="C3441">
        <f t="shared" si="159"/>
        <v>2018</v>
      </c>
      <c r="D3441">
        <f t="shared" si="160"/>
        <v>1</v>
      </c>
      <c r="E3441">
        <f t="shared" si="161"/>
        <v>1</v>
      </c>
    </row>
    <row r="3442" spans="1:5">
      <c r="A3442" s="10">
        <v>43187</v>
      </c>
      <c r="B3442" s="9">
        <v>10.97</v>
      </c>
      <c r="C3442">
        <f t="shared" si="159"/>
        <v>2018</v>
      </c>
      <c r="D3442">
        <f t="shared" si="160"/>
        <v>1</v>
      </c>
      <c r="E3442">
        <f t="shared" si="161"/>
        <v>1</v>
      </c>
    </row>
    <row r="3443" spans="1:5">
      <c r="A3443" s="10">
        <v>43188</v>
      </c>
      <c r="B3443" s="9">
        <v>10.97</v>
      </c>
      <c r="C3443">
        <f t="shared" si="159"/>
        <v>2018</v>
      </c>
      <c r="D3443">
        <f t="shared" si="160"/>
        <v>1</v>
      </c>
      <c r="E3443">
        <f t="shared" si="161"/>
        <v>1</v>
      </c>
    </row>
    <row r="3444" spans="1:5">
      <c r="A3444" s="10">
        <v>43189</v>
      </c>
      <c r="B3444" s="9">
        <v>11.22</v>
      </c>
      <c r="C3444">
        <f t="shared" si="159"/>
        <v>2018</v>
      </c>
      <c r="D3444">
        <f t="shared" si="160"/>
        <v>1</v>
      </c>
      <c r="E3444">
        <f t="shared" si="161"/>
        <v>1</v>
      </c>
    </row>
    <row r="3445" spans="1:5">
      <c r="A3445" s="10">
        <v>43192</v>
      </c>
      <c r="B3445" s="9">
        <v>11.25</v>
      </c>
      <c r="C3445">
        <f t="shared" si="159"/>
        <v>2018</v>
      </c>
      <c r="D3445">
        <f t="shared" si="160"/>
        <v>2</v>
      </c>
      <c r="E3445">
        <f t="shared" si="161"/>
        <v>1</v>
      </c>
    </row>
    <row r="3446" spans="1:5">
      <c r="A3446" s="10">
        <v>43193</v>
      </c>
      <c r="B3446" s="9">
        <v>10.8</v>
      </c>
      <c r="C3446">
        <f t="shared" si="159"/>
        <v>2018</v>
      </c>
      <c r="D3446">
        <f t="shared" si="160"/>
        <v>2</v>
      </c>
      <c r="E3446">
        <f t="shared" si="161"/>
        <v>1</v>
      </c>
    </row>
    <row r="3447" spans="1:5">
      <c r="A3447" s="10">
        <v>43194</v>
      </c>
      <c r="B3447" s="9">
        <v>10.9</v>
      </c>
      <c r="C3447">
        <f t="shared" si="159"/>
        <v>2018</v>
      </c>
      <c r="D3447">
        <f t="shared" si="160"/>
        <v>2</v>
      </c>
      <c r="E3447">
        <f t="shared" si="161"/>
        <v>1</v>
      </c>
    </row>
    <row r="3448" spans="1:5">
      <c r="A3448" s="10">
        <v>43199</v>
      </c>
      <c r="B3448" s="9">
        <v>10.74</v>
      </c>
      <c r="C3448">
        <f t="shared" si="159"/>
        <v>2018</v>
      </c>
      <c r="D3448">
        <f t="shared" si="160"/>
        <v>2</v>
      </c>
      <c r="E3448">
        <f t="shared" si="161"/>
        <v>1</v>
      </c>
    </row>
    <row r="3449" spans="1:5">
      <c r="A3449" s="10">
        <v>43200</v>
      </c>
      <c r="B3449" s="9">
        <v>10.65</v>
      </c>
      <c r="C3449">
        <f t="shared" si="159"/>
        <v>2018</v>
      </c>
      <c r="D3449">
        <f t="shared" si="160"/>
        <v>2</v>
      </c>
      <c r="E3449">
        <f t="shared" si="161"/>
        <v>1</v>
      </c>
    </row>
    <row r="3450" spans="1:5">
      <c r="A3450" s="10">
        <v>43201</v>
      </c>
      <c r="B3450" s="9">
        <v>10.72</v>
      </c>
      <c r="C3450">
        <f t="shared" si="159"/>
        <v>2018</v>
      </c>
      <c r="D3450">
        <f t="shared" si="160"/>
        <v>2</v>
      </c>
      <c r="E3450">
        <f t="shared" si="161"/>
        <v>1</v>
      </c>
    </row>
    <row r="3451" spans="1:5">
      <c r="A3451" s="10">
        <v>43202</v>
      </c>
      <c r="B3451" s="9">
        <v>10.81</v>
      </c>
      <c r="C3451">
        <f t="shared" si="159"/>
        <v>2018</v>
      </c>
      <c r="D3451">
        <f t="shared" si="160"/>
        <v>2</v>
      </c>
      <c r="E3451">
        <f t="shared" si="161"/>
        <v>1</v>
      </c>
    </row>
    <row r="3452" spans="1:5">
      <c r="A3452" s="10">
        <v>43203</v>
      </c>
      <c r="B3452" s="9">
        <v>10.38</v>
      </c>
      <c r="C3452">
        <f t="shared" si="159"/>
        <v>2018</v>
      </c>
      <c r="D3452">
        <f t="shared" si="160"/>
        <v>2</v>
      </c>
      <c r="E3452">
        <f t="shared" si="161"/>
        <v>1</v>
      </c>
    </row>
    <row r="3453" spans="1:5">
      <c r="A3453" s="10">
        <v>43206</v>
      </c>
      <c r="B3453" s="9">
        <v>10.39</v>
      </c>
      <c r="C3453">
        <f t="shared" si="159"/>
        <v>2018</v>
      </c>
      <c r="D3453">
        <f t="shared" si="160"/>
        <v>2</v>
      </c>
      <c r="E3453">
        <f t="shared" si="161"/>
        <v>1</v>
      </c>
    </row>
    <row r="3454" spans="1:5">
      <c r="A3454" s="10">
        <v>43207</v>
      </c>
      <c r="B3454" s="9">
        <v>10.08</v>
      </c>
      <c r="C3454">
        <f t="shared" si="159"/>
        <v>2018</v>
      </c>
      <c r="D3454">
        <f t="shared" si="160"/>
        <v>2</v>
      </c>
      <c r="E3454">
        <f t="shared" si="161"/>
        <v>1</v>
      </c>
    </row>
    <row r="3455" spans="1:5">
      <c r="A3455" s="10">
        <v>43208</v>
      </c>
      <c r="B3455" s="9">
        <v>10.15</v>
      </c>
      <c r="C3455">
        <f t="shared" si="159"/>
        <v>2018</v>
      </c>
      <c r="D3455">
        <f t="shared" si="160"/>
        <v>2</v>
      </c>
      <c r="E3455">
        <f t="shared" si="161"/>
        <v>1</v>
      </c>
    </row>
    <row r="3456" spans="1:5">
      <c r="A3456" s="10">
        <v>43209</v>
      </c>
      <c r="B3456" s="9">
        <v>10.23</v>
      </c>
      <c r="C3456">
        <f t="shared" si="159"/>
        <v>2018</v>
      </c>
      <c r="D3456">
        <f t="shared" si="160"/>
        <v>2</v>
      </c>
      <c r="E3456">
        <f t="shared" si="161"/>
        <v>1</v>
      </c>
    </row>
    <row r="3457" spans="1:5">
      <c r="A3457" s="10">
        <v>43210</v>
      </c>
      <c r="B3457" s="9">
        <v>9.92</v>
      </c>
      <c r="C3457">
        <f t="shared" si="159"/>
        <v>2018</v>
      </c>
      <c r="D3457">
        <f t="shared" si="160"/>
        <v>2</v>
      </c>
      <c r="E3457">
        <f t="shared" si="161"/>
        <v>1</v>
      </c>
    </row>
    <row r="3458" spans="1:5">
      <c r="A3458" s="10">
        <v>43213</v>
      </c>
      <c r="B3458" s="9">
        <v>9.77</v>
      </c>
      <c r="C3458">
        <f t="shared" si="159"/>
        <v>2018</v>
      </c>
      <c r="D3458">
        <f t="shared" si="160"/>
        <v>2</v>
      </c>
      <c r="E3458">
        <f t="shared" si="161"/>
        <v>1</v>
      </c>
    </row>
    <row r="3459" spans="1:5">
      <c r="A3459" s="10">
        <v>43214</v>
      </c>
      <c r="B3459" s="9">
        <v>9.94</v>
      </c>
      <c r="C3459">
        <f t="shared" ref="C3459:C3522" si="162">YEAR(A3459)</f>
        <v>2018</v>
      </c>
      <c r="D3459">
        <f t="shared" ref="D3459:D3522" si="163">ROUNDUP(MONTH(A3459)/3,0)</f>
        <v>2</v>
      </c>
      <c r="E3459">
        <f t="shared" ref="E3459:E3522" si="164">ROUND((D3459/2),0)</f>
        <v>1</v>
      </c>
    </row>
    <row r="3460" spans="1:5">
      <c r="A3460" s="10">
        <v>43215</v>
      </c>
      <c r="B3460" s="9">
        <v>10.130000000000001</v>
      </c>
      <c r="C3460">
        <f t="shared" si="162"/>
        <v>2018</v>
      </c>
      <c r="D3460">
        <f t="shared" si="163"/>
        <v>2</v>
      </c>
      <c r="E3460">
        <f t="shared" si="164"/>
        <v>1</v>
      </c>
    </row>
    <row r="3461" spans="1:5">
      <c r="A3461" s="10">
        <v>43216</v>
      </c>
      <c r="B3461" s="9">
        <v>9.9</v>
      </c>
      <c r="C3461">
        <f t="shared" si="162"/>
        <v>2018</v>
      </c>
      <c r="D3461">
        <f t="shared" si="163"/>
        <v>2</v>
      </c>
      <c r="E3461">
        <f t="shared" si="164"/>
        <v>1</v>
      </c>
    </row>
    <row r="3462" spans="1:5">
      <c r="A3462" s="10">
        <v>43217</v>
      </c>
      <c r="B3462" s="9">
        <v>10.32</v>
      </c>
      <c r="C3462">
        <f t="shared" si="162"/>
        <v>2018</v>
      </c>
      <c r="D3462">
        <f t="shared" si="163"/>
        <v>2</v>
      </c>
      <c r="E3462">
        <f t="shared" si="164"/>
        <v>1</v>
      </c>
    </row>
    <row r="3463" spans="1:5">
      <c r="A3463" s="10">
        <v>43222</v>
      </c>
      <c r="B3463" s="9">
        <v>10.78</v>
      </c>
      <c r="C3463">
        <f t="shared" si="162"/>
        <v>2018</v>
      </c>
      <c r="D3463">
        <f t="shared" si="163"/>
        <v>2</v>
      </c>
      <c r="E3463">
        <f t="shared" si="164"/>
        <v>1</v>
      </c>
    </row>
    <row r="3464" spans="1:5">
      <c r="A3464" s="10">
        <v>43223</v>
      </c>
      <c r="B3464" s="9">
        <v>10.78</v>
      </c>
      <c r="C3464">
        <f t="shared" si="162"/>
        <v>2018</v>
      </c>
      <c r="D3464">
        <f t="shared" si="163"/>
        <v>2</v>
      </c>
      <c r="E3464">
        <f t="shared" si="164"/>
        <v>1</v>
      </c>
    </row>
    <row r="3465" spans="1:5">
      <c r="A3465" s="10">
        <v>43224</v>
      </c>
      <c r="B3465" s="9">
        <v>10.78</v>
      </c>
      <c r="C3465">
        <f t="shared" si="162"/>
        <v>2018</v>
      </c>
      <c r="D3465">
        <f t="shared" si="163"/>
        <v>2</v>
      </c>
      <c r="E3465">
        <f t="shared" si="164"/>
        <v>1</v>
      </c>
    </row>
    <row r="3466" spans="1:5">
      <c r="A3466" s="10">
        <v>43227</v>
      </c>
      <c r="B3466" s="9">
        <v>10.95</v>
      </c>
      <c r="C3466">
        <f t="shared" si="162"/>
        <v>2018</v>
      </c>
      <c r="D3466">
        <f t="shared" si="163"/>
        <v>2</v>
      </c>
      <c r="E3466">
        <f t="shared" si="164"/>
        <v>1</v>
      </c>
    </row>
    <row r="3467" spans="1:5">
      <c r="A3467" s="10">
        <v>43228</v>
      </c>
      <c r="B3467" s="9">
        <v>10.79</v>
      </c>
      <c r="C3467">
        <f t="shared" si="162"/>
        <v>2018</v>
      </c>
      <c r="D3467">
        <f t="shared" si="163"/>
        <v>2</v>
      </c>
      <c r="E3467">
        <f t="shared" si="164"/>
        <v>1</v>
      </c>
    </row>
    <row r="3468" spans="1:5">
      <c r="A3468" s="10">
        <v>43229</v>
      </c>
      <c r="B3468" s="9">
        <v>10.74</v>
      </c>
      <c r="C3468">
        <f t="shared" si="162"/>
        <v>2018</v>
      </c>
      <c r="D3468">
        <f t="shared" si="163"/>
        <v>2</v>
      </c>
      <c r="E3468">
        <f t="shared" si="164"/>
        <v>1</v>
      </c>
    </row>
    <row r="3469" spans="1:5">
      <c r="A3469" s="10">
        <v>43230</v>
      </c>
      <c r="B3469" s="9">
        <v>11.25</v>
      </c>
      <c r="C3469">
        <f t="shared" si="162"/>
        <v>2018</v>
      </c>
      <c r="D3469">
        <f t="shared" si="163"/>
        <v>2</v>
      </c>
      <c r="E3469">
        <f t="shared" si="164"/>
        <v>1</v>
      </c>
    </row>
    <row r="3470" spans="1:5">
      <c r="A3470" s="10">
        <v>43231</v>
      </c>
      <c r="B3470" s="9">
        <v>11.04</v>
      </c>
      <c r="C3470">
        <f t="shared" si="162"/>
        <v>2018</v>
      </c>
      <c r="D3470">
        <f t="shared" si="163"/>
        <v>2</v>
      </c>
      <c r="E3470">
        <f t="shared" si="164"/>
        <v>1</v>
      </c>
    </row>
    <row r="3471" spans="1:5">
      <c r="A3471" s="10">
        <v>43234</v>
      </c>
      <c r="B3471" s="9">
        <v>10.82</v>
      </c>
      <c r="C3471">
        <f t="shared" si="162"/>
        <v>2018</v>
      </c>
      <c r="D3471">
        <f t="shared" si="163"/>
        <v>2</v>
      </c>
      <c r="E3471">
        <f t="shared" si="164"/>
        <v>1</v>
      </c>
    </row>
    <row r="3472" spans="1:5">
      <c r="A3472" s="10">
        <v>43235</v>
      </c>
      <c r="B3472" s="9">
        <v>11.03</v>
      </c>
      <c r="C3472">
        <f t="shared" si="162"/>
        <v>2018</v>
      </c>
      <c r="D3472">
        <f t="shared" si="163"/>
        <v>2</v>
      </c>
      <c r="E3472">
        <f t="shared" si="164"/>
        <v>1</v>
      </c>
    </row>
    <row r="3473" spans="1:5">
      <c r="A3473" s="10">
        <v>43236</v>
      </c>
      <c r="B3473" s="9">
        <v>11.09</v>
      </c>
      <c r="C3473">
        <f t="shared" si="162"/>
        <v>2018</v>
      </c>
      <c r="D3473">
        <f t="shared" si="163"/>
        <v>2</v>
      </c>
      <c r="E3473">
        <f t="shared" si="164"/>
        <v>1</v>
      </c>
    </row>
    <row r="3474" spans="1:5">
      <c r="A3474" s="10">
        <v>43237</v>
      </c>
      <c r="B3474" s="9">
        <v>10.96</v>
      </c>
      <c r="C3474">
        <f t="shared" si="162"/>
        <v>2018</v>
      </c>
      <c r="D3474">
        <f t="shared" si="163"/>
        <v>2</v>
      </c>
      <c r="E3474">
        <f t="shared" si="164"/>
        <v>1</v>
      </c>
    </row>
    <row r="3475" spans="1:5">
      <c r="A3475" s="10">
        <v>43238</v>
      </c>
      <c r="B3475" s="9">
        <v>10.9</v>
      </c>
      <c r="C3475">
        <f t="shared" si="162"/>
        <v>2018</v>
      </c>
      <c r="D3475">
        <f t="shared" si="163"/>
        <v>2</v>
      </c>
      <c r="E3475">
        <f t="shared" si="164"/>
        <v>1</v>
      </c>
    </row>
    <row r="3476" spans="1:5">
      <c r="A3476" s="10">
        <v>43241</v>
      </c>
      <c r="B3476" s="9">
        <v>10.98</v>
      </c>
      <c r="C3476">
        <f t="shared" si="162"/>
        <v>2018</v>
      </c>
      <c r="D3476">
        <f t="shared" si="163"/>
        <v>2</v>
      </c>
      <c r="E3476">
        <f t="shared" si="164"/>
        <v>1</v>
      </c>
    </row>
    <row r="3477" spans="1:5">
      <c r="A3477" s="10">
        <v>43242</v>
      </c>
      <c r="B3477" s="9">
        <v>11.36</v>
      </c>
      <c r="C3477">
        <f t="shared" si="162"/>
        <v>2018</v>
      </c>
      <c r="D3477">
        <f t="shared" si="163"/>
        <v>2</v>
      </c>
      <c r="E3477">
        <f t="shared" si="164"/>
        <v>1</v>
      </c>
    </row>
    <row r="3478" spans="1:5">
      <c r="A3478" s="10">
        <v>43243</v>
      </c>
      <c r="B3478" s="9">
        <v>11.15</v>
      </c>
      <c r="C3478">
        <f t="shared" si="162"/>
        <v>2018</v>
      </c>
      <c r="D3478">
        <f t="shared" si="163"/>
        <v>2</v>
      </c>
      <c r="E3478">
        <f t="shared" si="164"/>
        <v>1</v>
      </c>
    </row>
    <row r="3479" spans="1:5">
      <c r="A3479" s="10">
        <v>43244</v>
      </c>
      <c r="B3479" s="9">
        <v>11.53</v>
      </c>
      <c r="C3479">
        <f t="shared" si="162"/>
        <v>2018</v>
      </c>
      <c r="D3479">
        <f t="shared" si="163"/>
        <v>2</v>
      </c>
      <c r="E3479">
        <f t="shared" si="164"/>
        <v>1</v>
      </c>
    </row>
    <row r="3480" spans="1:5">
      <c r="A3480" s="10">
        <v>43245</v>
      </c>
      <c r="B3480" s="9">
        <v>11.4</v>
      </c>
      <c r="C3480">
        <f t="shared" si="162"/>
        <v>2018</v>
      </c>
      <c r="D3480">
        <f t="shared" si="163"/>
        <v>2</v>
      </c>
      <c r="E3480">
        <f t="shared" si="164"/>
        <v>1</v>
      </c>
    </row>
    <row r="3481" spans="1:5">
      <c r="A3481" s="10">
        <v>43248</v>
      </c>
      <c r="B3481" s="9">
        <v>11.94</v>
      </c>
      <c r="C3481">
        <f t="shared" si="162"/>
        <v>2018</v>
      </c>
      <c r="D3481">
        <f t="shared" si="163"/>
        <v>2</v>
      </c>
      <c r="E3481">
        <f t="shared" si="164"/>
        <v>1</v>
      </c>
    </row>
    <row r="3482" spans="1:5">
      <c r="A3482" s="10">
        <v>43249</v>
      </c>
      <c r="B3482" s="9">
        <v>11.36</v>
      </c>
      <c r="C3482">
        <f t="shared" si="162"/>
        <v>2018</v>
      </c>
      <c r="D3482">
        <f t="shared" si="163"/>
        <v>2</v>
      </c>
      <c r="E3482">
        <f t="shared" si="164"/>
        <v>1</v>
      </c>
    </row>
    <row r="3483" spans="1:5">
      <c r="A3483" s="10">
        <v>43250</v>
      </c>
      <c r="B3483" s="9">
        <v>10.37</v>
      </c>
      <c r="C3483">
        <f t="shared" si="162"/>
        <v>2018</v>
      </c>
      <c r="D3483">
        <f t="shared" si="163"/>
        <v>2</v>
      </c>
      <c r="E3483">
        <f t="shared" si="164"/>
        <v>1</v>
      </c>
    </row>
    <row r="3484" spans="1:5">
      <c r="A3484" s="10">
        <v>43251</v>
      </c>
      <c r="B3484" s="9">
        <v>10.62</v>
      </c>
      <c r="C3484">
        <f t="shared" si="162"/>
        <v>2018</v>
      </c>
      <c r="D3484">
        <f t="shared" si="163"/>
        <v>2</v>
      </c>
      <c r="E3484">
        <f t="shared" si="164"/>
        <v>1</v>
      </c>
    </row>
    <row r="3485" spans="1:5">
      <c r="A3485" s="10">
        <v>43252</v>
      </c>
      <c r="B3485" s="9">
        <v>10.28</v>
      </c>
      <c r="C3485">
        <f t="shared" si="162"/>
        <v>2018</v>
      </c>
      <c r="D3485">
        <f t="shared" si="163"/>
        <v>2</v>
      </c>
      <c r="E3485">
        <f t="shared" si="164"/>
        <v>1</v>
      </c>
    </row>
    <row r="3486" spans="1:5">
      <c r="A3486" s="10">
        <v>43255</v>
      </c>
      <c r="B3486" s="9">
        <v>10.199999999999999</v>
      </c>
      <c r="C3486">
        <f t="shared" si="162"/>
        <v>2018</v>
      </c>
      <c r="D3486">
        <f t="shared" si="163"/>
        <v>2</v>
      </c>
      <c r="E3486">
        <f t="shared" si="164"/>
        <v>1</v>
      </c>
    </row>
    <row r="3487" spans="1:5">
      <c r="A3487" s="10">
        <v>43256</v>
      </c>
      <c r="B3487" s="9">
        <v>10.47</v>
      </c>
      <c r="C3487">
        <f t="shared" si="162"/>
        <v>2018</v>
      </c>
      <c r="D3487">
        <f t="shared" si="163"/>
        <v>2</v>
      </c>
      <c r="E3487">
        <f t="shared" si="164"/>
        <v>1</v>
      </c>
    </row>
    <row r="3488" spans="1:5">
      <c r="A3488" s="10">
        <v>43257</v>
      </c>
      <c r="B3488" s="9">
        <v>10.37</v>
      </c>
      <c r="C3488">
        <f t="shared" si="162"/>
        <v>2018</v>
      </c>
      <c r="D3488">
        <f t="shared" si="163"/>
        <v>2</v>
      </c>
      <c r="E3488">
        <f t="shared" si="164"/>
        <v>1</v>
      </c>
    </row>
    <row r="3489" spans="1:5">
      <c r="A3489" s="10">
        <v>43258</v>
      </c>
      <c r="B3489" s="9">
        <v>10.18</v>
      </c>
      <c r="C3489">
        <f t="shared" si="162"/>
        <v>2018</v>
      </c>
      <c r="D3489">
        <f t="shared" si="163"/>
        <v>2</v>
      </c>
      <c r="E3489">
        <f t="shared" si="164"/>
        <v>1</v>
      </c>
    </row>
    <row r="3490" spans="1:5">
      <c r="A3490" s="10">
        <v>43259</v>
      </c>
      <c r="B3490" s="9">
        <v>9.99</v>
      </c>
      <c r="C3490">
        <f t="shared" si="162"/>
        <v>2018</v>
      </c>
      <c r="D3490">
        <f t="shared" si="163"/>
        <v>2</v>
      </c>
      <c r="E3490">
        <f t="shared" si="164"/>
        <v>1</v>
      </c>
    </row>
    <row r="3491" spans="1:5">
      <c r="A3491" s="10">
        <v>43262</v>
      </c>
      <c r="B3491" s="9">
        <v>9.94</v>
      </c>
      <c r="C3491">
        <f t="shared" si="162"/>
        <v>2018</v>
      </c>
      <c r="D3491">
        <f t="shared" si="163"/>
        <v>2</v>
      </c>
      <c r="E3491">
        <f t="shared" si="164"/>
        <v>1</v>
      </c>
    </row>
    <row r="3492" spans="1:5">
      <c r="A3492" s="10">
        <v>43263</v>
      </c>
      <c r="B3492" s="9">
        <v>10.02</v>
      </c>
      <c r="C3492">
        <f t="shared" si="162"/>
        <v>2018</v>
      </c>
      <c r="D3492">
        <f t="shared" si="163"/>
        <v>2</v>
      </c>
      <c r="E3492">
        <f t="shared" si="164"/>
        <v>1</v>
      </c>
    </row>
    <row r="3493" spans="1:5">
      <c r="A3493" s="10">
        <v>43264</v>
      </c>
      <c r="B3493" s="9">
        <v>9.7200000000000006</v>
      </c>
      <c r="C3493">
        <f t="shared" si="162"/>
        <v>2018</v>
      </c>
      <c r="D3493">
        <f t="shared" si="163"/>
        <v>2</v>
      </c>
      <c r="E3493">
        <f t="shared" si="164"/>
        <v>1</v>
      </c>
    </row>
    <row r="3494" spans="1:5">
      <c r="A3494" s="10">
        <v>43265</v>
      </c>
      <c r="B3494" s="9">
        <v>9.5299999999999994</v>
      </c>
      <c r="C3494">
        <f t="shared" si="162"/>
        <v>2018</v>
      </c>
      <c r="D3494">
        <f t="shared" si="163"/>
        <v>2</v>
      </c>
      <c r="E3494">
        <f t="shared" si="164"/>
        <v>1</v>
      </c>
    </row>
    <row r="3495" spans="1:5">
      <c r="A3495" s="10">
        <v>43266</v>
      </c>
      <c r="B3495" s="9">
        <v>9.2100000000000009</v>
      </c>
      <c r="C3495">
        <f t="shared" si="162"/>
        <v>2018</v>
      </c>
      <c r="D3495">
        <f t="shared" si="163"/>
        <v>2</v>
      </c>
      <c r="E3495">
        <f t="shared" si="164"/>
        <v>1</v>
      </c>
    </row>
    <row r="3496" spans="1:5">
      <c r="A3496" s="10">
        <v>43270</v>
      </c>
      <c r="B3496" s="9">
        <v>8.5</v>
      </c>
      <c r="C3496">
        <f t="shared" si="162"/>
        <v>2018</v>
      </c>
      <c r="D3496">
        <f t="shared" si="163"/>
        <v>2</v>
      </c>
      <c r="E3496">
        <f t="shared" si="164"/>
        <v>1</v>
      </c>
    </row>
    <row r="3497" spans="1:5">
      <c r="A3497" s="10">
        <v>43271</v>
      </c>
      <c r="B3497" s="9">
        <v>8.69</v>
      </c>
      <c r="C3497">
        <f t="shared" si="162"/>
        <v>2018</v>
      </c>
      <c r="D3497">
        <f t="shared" si="163"/>
        <v>2</v>
      </c>
      <c r="E3497">
        <f t="shared" si="164"/>
        <v>1</v>
      </c>
    </row>
    <row r="3498" spans="1:5">
      <c r="A3498" s="10">
        <v>43272</v>
      </c>
      <c r="B3498" s="9">
        <v>8.5299999999999994</v>
      </c>
      <c r="C3498">
        <f t="shared" si="162"/>
        <v>2018</v>
      </c>
      <c r="D3498">
        <f t="shared" si="163"/>
        <v>2</v>
      </c>
      <c r="E3498">
        <f t="shared" si="164"/>
        <v>1</v>
      </c>
    </row>
    <row r="3499" spans="1:5">
      <c r="A3499" s="10">
        <v>43273</v>
      </c>
      <c r="B3499" s="9">
        <v>8.7799999999999994</v>
      </c>
      <c r="C3499">
        <f t="shared" si="162"/>
        <v>2018</v>
      </c>
      <c r="D3499">
        <f t="shared" si="163"/>
        <v>2</v>
      </c>
      <c r="E3499">
        <f t="shared" si="164"/>
        <v>1</v>
      </c>
    </row>
    <row r="3500" spans="1:5">
      <c r="A3500" s="10">
        <v>43276</v>
      </c>
      <c r="B3500" s="9">
        <v>8.67</v>
      </c>
      <c r="C3500">
        <f t="shared" si="162"/>
        <v>2018</v>
      </c>
      <c r="D3500">
        <f t="shared" si="163"/>
        <v>2</v>
      </c>
      <c r="E3500">
        <f t="shared" si="164"/>
        <v>1</v>
      </c>
    </row>
    <row r="3501" spans="1:5">
      <c r="A3501" s="10">
        <v>43277</v>
      </c>
      <c r="B3501" s="9">
        <v>8.84</v>
      </c>
      <c r="C3501">
        <f t="shared" si="162"/>
        <v>2018</v>
      </c>
      <c r="D3501">
        <f t="shared" si="163"/>
        <v>2</v>
      </c>
      <c r="E3501">
        <f t="shared" si="164"/>
        <v>1</v>
      </c>
    </row>
    <row r="3502" spans="1:5">
      <c r="A3502" s="10">
        <v>43278</v>
      </c>
      <c r="B3502" s="9">
        <v>8.76</v>
      </c>
      <c r="C3502">
        <f t="shared" si="162"/>
        <v>2018</v>
      </c>
      <c r="D3502">
        <f t="shared" si="163"/>
        <v>2</v>
      </c>
      <c r="E3502">
        <f t="shared" si="164"/>
        <v>1</v>
      </c>
    </row>
    <row r="3503" spans="1:5">
      <c r="A3503" s="10">
        <v>43279</v>
      </c>
      <c r="B3503" s="9">
        <v>8.64</v>
      </c>
      <c r="C3503">
        <f t="shared" si="162"/>
        <v>2018</v>
      </c>
      <c r="D3503">
        <f t="shared" si="163"/>
        <v>2</v>
      </c>
      <c r="E3503">
        <f t="shared" si="164"/>
        <v>1</v>
      </c>
    </row>
    <row r="3504" spans="1:5">
      <c r="A3504" s="10">
        <v>43280</v>
      </c>
      <c r="B3504" s="9">
        <v>8.9600000000000009</v>
      </c>
      <c r="C3504">
        <f t="shared" si="162"/>
        <v>2018</v>
      </c>
      <c r="D3504">
        <f t="shared" si="163"/>
        <v>2</v>
      </c>
      <c r="E3504">
        <f t="shared" si="164"/>
        <v>1</v>
      </c>
    </row>
    <row r="3505" spans="1:5">
      <c r="A3505" s="10">
        <v>43283</v>
      </c>
      <c r="B3505" s="9">
        <v>8.75</v>
      </c>
      <c r="C3505">
        <f t="shared" si="162"/>
        <v>2018</v>
      </c>
      <c r="D3505">
        <f t="shared" si="163"/>
        <v>3</v>
      </c>
      <c r="E3505">
        <f t="shared" si="164"/>
        <v>2</v>
      </c>
    </row>
    <row r="3506" spans="1:5">
      <c r="A3506" s="10">
        <v>43284</v>
      </c>
      <c r="B3506" s="9">
        <v>8.8800000000000008</v>
      </c>
      <c r="C3506">
        <f t="shared" si="162"/>
        <v>2018</v>
      </c>
      <c r="D3506">
        <f t="shared" si="163"/>
        <v>3</v>
      </c>
      <c r="E3506">
        <f t="shared" si="164"/>
        <v>2</v>
      </c>
    </row>
    <row r="3507" spans="1:5">
      <c r="A3507" s="10">
        <v>43285</v>
      </c>
      <c r="B3507" s="9">
        <v>8.69</v>
      </c>
      <c r="C3507">
        <f t="shared" si="162"/>
        <v>2018</v>
      </c>
      <c r="D3507">
        <f t="shared" si="163"/>
        <v>3</v>
      </c>
      <c r="E3507">
        <f t="shared" si="164"/>
        <v>2</v>
      </c>
    </row>
    <row r="3508" spans="1:5">
      <c r="A3508" s="10">
        <v>43286</v>
      </c>
      <c r="B3508" s="9">
        <v>8.31</v>
      </c>
      <c r="C3508">
        <f t="shared" si="162"/>
        <v>2018</v>
      </c>
      <c r="D3508">
        <f t="shared" si="163"/>
        <v>3</v>
      </c>
      <c r="E3508">
        <f t="shared" si="164"/>
        <v>2</v>
      </c>
    </row>
    <row r="3509" spans="1:5">
      <c r="A3509" s="10">
        <v>43287</v>
      </c>
      <c r="B3509" s="9">
        <v>8.32</v>
      </c>
      <c r="C3509">
        <f t="shared" si="162"/>
        <v>2018</v>
      </c>
      <c r="D3509">
        <f t="shared" si="163"/>
        <v>3</v>
      </c>
      <c r="E3509">
        <f t="shared" si="164"/>
        <v>2</v>
      </c>
    </row>
    <row r="3510" spans="1:5">
      <c r="A3510" s="10">
        <v>43290</v>
      </c>
      <c r="B3510" s="9">
        <v>8.7100000000000009</v>
      </c>
      <c r="C3510">
        <f t="shared" si="162"/>
        <v>2018</v>
      </c>
      <c r="D3510">
        <f t="shared" si="163"/>
        <v>3</v>
      </c>
      <c r="E3510">
        <f t="shared" si="164"/>
        <v>2</v>
      </c>
    </row>
    <row r="3511" spans="1:5">
      <c r="A3511" s="10">
        <v>43291</v>
      </c>
      <c r="B3511" s="9">
        <v>8.81</v>
      </c>
      <c r="C3511">
        <f t="shared" si="162"/>
        <v>2018</v>
      </c>
      <c r="D3511">
        <f t="shared" si="163"/>
        <v>3</v>
      </c>
      <c r="E3511">
        <f t="shared" si="164"/>
        <v>2</v>
      </c>
    </row>
    <row r="3512" spans="1:5">
      <c r="A3512" s="10">
        <v>43292</v>
      </c>
      <c r="B3512" s="9">
        <v>8.59</v>
      </c>
      <c r="C3512">
        <f t="shared" si="162"/>
        <v>2018</v>
      </c>
      <c r="D3512">
        <f t="shared" si="163"/>
        <v>3</v>
      </c>
      <c r="E3512">
        <f t="shared" si="164"/>
        <v>2</v>
      </c>
    </row>
    <row r="3513" spans="1:5">
      <c r="A3513" s="10">
        <v>43293</v>
      </c>
      <c r="B3513" s="9">
        <v>8.86</v>
      </c>
      <c r="C3513">
        <f t="shared" si="162"/>
        <v>2018</v>
      </c>
      <c r="D3513">
        <f t="shared" si="163"/>
        <v>3</v>
      </c>
      <c r="E3513">
        <f t="shared" si="164"/>
        <v>2</v>
      </c>
    </row>
    <row r="3514" spans="1:5">
      <c r="A3514" s="10">
        <v>43294</v>
      </c>
      <c r="B3514" s="9">
        <v>9.1199999999999992</v>
      </c>
      <c r="C3514">
        <f t="shared" si="162"/>
        <v>2018</v>
      </c>
      <c r="D3514">
        <f t="shared" si="163"/>
        <v>3</v>
      </c>
      <c r="E3514">
        <f t="shared" si="164"/>
        <v>2</v>
      </c>
    </row>
    <row r="3515" spans="1:5">
      <c r="A3515" s="10">
        <v>43297</v>
      </c>
      <c r="B3515" s="9">
        <v>9.0399999999999991</v>
      </c>
      <c r="C3515">
        <f t="shared" si="162"/>
        <v>2018</v>
      </c>
      <c r="D3515">
        <f t="shared" si="163"/>
        <v>3</v>
      </c>
      <c r="E3515">
        <f t="shared" si="164"/>
        <v>2</v>
      </c>
    </row>
    <row r="3516" spans="1:5">
      <c r="A3516" s="10">
        <v>43298</v>
      </c>
      <c r="B3516" s="9">
        <v>8.9700000000000006</v>
      </c>
      <c r="C3516">
        <f t="shared" si="162"/>
        <v>2018</v>
      </c>
      <c r="D3516">
        <f t="shared" si="163"/>
        <v>3</v>
      </c>
      <c r="E3516">
        <f t="shared" si="164"/>
        <v>2</v>
      </c>
    </row>
    <row r="3517" spans="1:5">
      <c r="A3517" s="10">
        <v>43299</v>
      </c>
      <c r="B3517" s="9">
        <v>8.89</v>
      </c>
      <c r="C3517">
        <f t="shared" si="162"/>
        <v>2018</v>
      </c>
      <c r="D3517">
        <f t="shared" si="163"/>
        <v>3</v>
      </c>
      <c r="E3517">
        <f t="shared" si="164"/>
        <v>2</v>
      </c>
    </row>
    <row r="3518" spans="1:5">
      <c r="A3518" s="10">
        <v>43300</v>
      </c>
      <c r="B3518" s="9">
        <v>8.84</v>
      </c>
      <c r="C3518">
        <f t="shared" si="162"/>
        <v>2018</v>
      </c>
      <c r="D3518">
        <f t="shared" si="163"/>
        <v>3</v>
      </c>
      <c r="E3518">
        <f t="shared" si="164"/>
        <v>2</v>
      </c>
    </row>
    <row r="3519" spans="1:5">
      <c r="A3519" s="10">
        <v>43301</v>
      </c>
      <c r="B3519" s="9">
        <v>8.9499999999999993</v>
      </c>
      <c r="C3519">
        <f t="shared" si="162"/>
        <v>2018</v>
      </c>
      <c r="D3519">
        <f t="shared" si="163"/>
        <v>3</v>
      </c>
      <c r="E3519">
        <f t="shared" si="164"/>
        <v>2</v>
      </c>
    </row>
    <row r="3520" spans="1:5">
      <c r="A3520" s="10">
        <v>43304</v>
      </c>
      <c r="B3520" s="9">
        <v>8.6999999999999993</v>
      </c>
      <c r="C3520">
        <f t="shared" si="162"/>
        <v>2018</v>
      </c>
      <c r="D3520">
        <f t="shared" si="163"/>
        <v>3</v>
      </c>
      <c r="E3520">
        <f t="shared" si="164"/>
        <v>2</v>
      </c>
    </row>
    <row r="3521" spans="1:5">
      <c r="A3521" s="10">
        <v>43305</v>
      </c>
      <c r="B3521" s="9">
        <v>8.83</v>
      </c>
      <c r="C3521">
        <f t="shared" si="162"/>
        <v>2018</v>
      </c>
      <c r="D3521">
        <f t="shared" si="163"/>
        <v>3</v>
      </c>
      <c r="E3521">
        <f t="shared" si="164"/>
        <v>2</v>
      </c>
    </row>
    <row r="3522" spans="1:5">
      <c r="A3522" s="10">
        <v>43306</v>
      </c>
      <c r="B3522" s="9">
        <v>8.7799999999999994</v>
      </c>
      <c r="C3522">
        <f t="shared" si="162"/>
        <v>2018</v>
      </c>
      <c r="D3522">
        <f t="shared" si="163"/>
        <v>3</v>
      </c>
      <c r="E3522">
        <f t="shared" si="164"/>
        <v>2</v>
      </c>
    </row>
    <row r="3523" spans="1:5">
      <c r="A3523" s="10">
        <v>43307</v>
      </c>
      <c r="B3523" s="9">
        <v>8.75</v>
      </c>
      <c r="C3523">
        <f t="shared" ref="C3523:C3586" si="165">YEAR(A3523)</f>
        <v>2018</v>
      </c>
      <c r="D3523">
        <f t="shared" ref="D3523:D3586" si="166">ROUNDUP(MONTH(A3523)/3,0)</f>
        <v>3</v>
      </c>
      <c r="E3523">
        <f t="shared" ref="E3523:E3586" si="167">ROUND((D3523/2),0)</f>
        <v>2</v>
      </c>
    </row>
    <row r="3524" spans="1:5">
      <c r="A3524" s="10">
        <v>43308</v>
      </c>
      <c r="B3524" s="9">
        <v>8.6</v>
      </c>
      <c r="C3524">
        <f t="shared" si="165"/>
        <v>2018</v>
      </c>
      <c r="D3524">
        <f t="shared" si="166"/>
        <v>3</v>
      </c>
      <c r="E3524">
        <f t="shared" si="167"/>
        <v>2</v>
      </c>
    </row>
    <row r="3525" spans="1:5">
      <c r="A3525" s="10">
        <v>43311</v>
      </c>
      <c r="B3525" s="9">
        <v>8.36</v>
      </c>
      <c r="C3525">
        <f t="shared" si="165"/>
        <v>2018</v>
      </c>
      <c r="D3525">
        <f t="shared" si="166"/>
        <v>3</v>
      </c>
      <c r="E3525">
        <f t="shared" si="167"/>
        <v>2</v>
      </c>
    </row>
    <row r="3526" spans="1:5">
      <c r="A3526" s="10">
        <v>43312</v>
      </c>
      <c r="B3526" s="9">
        <v>8.41</v>
      </c>
      <c r="C3526">
        <f t="shared" si="165"/>
        <v>2018</v>
      </c>
      <c r="D3526">
        <f t="shared" si="166"/>
        <v>3</v>
      </c>
      <c r="E3526">
        <f t="shared" si="167"/>
        <v>2</v>
      </c>
    </row>
    <row r="3527" spans="1:5">
      <c r="A3527" s="10">
        <v>43313</v>
      </c>
      <c r="B3527" s="9">
        <v>8.18</v>
      </c>
      <c r="C3527">
        <f t="shared" si="165"/>
        <v>2018</v>
      </c>
      <c r="D3527">
        <f t="shared" si="166"/>
        <v>3</v>
      </c>
      <c r="E3527">
        <f t="shared" si="167"/>
        <v>2</v>
      </c>
    </row>
    <row r="3528" spans="1:5">
      <c r="A3528" s="10">
        <v>43314</v>
      </c>
      <c r="B3528" s="9">
        <v>7.86</v>
      </c>
      <c r="C3528">
        <f t="shared" si="165"/>
        <v>2018</v>
      </c>
      <c r="D3528">
        <f t="shared" si="166"/>
        <v>3</v>
      </c>
      <c r="E3528">
        <f t="shared" si="167"/>
        <v>2</v>
      </c>
    </row>
    <row r="3529" spans="1:5">
      <c r="A3529" s="10">
        <v>43315</v>
      </c>
      <c r="B3529" s="9">
        <v>7.78</v>
      </c>
      <c r="C3529">
        <f t="shared" si="165"/>
        <v>2018</v>
      </c>
      <c r="D3529">
        <f t="shared" si="166"/>
        <v>3</v>
      </c>
      <c r="E3529">
        <f t="shared" si="167"/>
        <v>2</v>
      </c>
    </row>
    <row r="3530" spans="1:5">
      <c r="A3530" s="10">
        <v>43318</v>
      </c>
      <c r="B3530" s="9">
        <v>7.65</v>
      </c>
      <c r="C3530">
        <f t="shared" si="165"/>
        <v>2018</v>
      </c>
      <c r="D3530">
        <f t="shared" si="166"/>
        <v>3</v>
      </c>
      <c r="E3530">
        <f t="shared" si="167"/>
        <v>2</v>
      </c>
    </row>
    <row r="3531" spans="1:5">
      <c r="A3531" s="10">
        <v>43319</v>
      </c>
      <c r="B3531" s="9">
        <v>7.86</v>
      </c>
      <c r="C3531">
        <f t="shared" si="165"/>
        <v>2018</v>
      </c>
      <c r="D3531">
        <f t="shared" si="166"/>
        <v>3</v>
      </c>
      <c r="E3531">
        <f t="shared" si="167"/>
        <v>2</v>
      </c>
    </row>
    <row r="3532" spans="1:5">
      <c r="A3532" s="10">
        <v>43320</v>
      </c>
      <c r="B3532" s="9">
        <v>7.67</v>
      </c>
      <c r="C3532">
        <f t="shared" si="165"/>
        <v>2018</v>
      </c>
      <c r="D3532">
        <f t="shared" si="166"/>
        <v>3</v>
      </c>
      <c r="E3532">
        <f t="shared" si="167"/>
        <v>2</v>
      </c>
    </row>
    <row r="3533" spans="1:5">
      <c r="A3533" s="10">
        <v>43321</v>
      </c>
      <c r="B3533" s="9">
        <v>7.86</v>
      </c>
      <c r="C3533">
        <f t="shared" si="165"/>
        <v>2018</v>
      </c>
      <c r="D3533">
        <f t="shared" si="166"/>
        <v>3</v>
      </c>
      <c r="E3533">
        <f t="shared" si="167"/>
        <v>2</v>
      </c>
    </row>
    <row r="3534" spans="1:5">
      <c r="A3534" s="10">
        <v>43322</v>
      </c>
      <c r="B3534" s="9">
        <v>7.98</v>
      </c>
      <c r="C3534">
        <f t="shared" si="165"/>
        <v>2018</v>
      </c>
      <c r="D3534">
        <f t="shared" si="166"/>
        <v>3</v>
      </c>
      <c r="E3534">
        <f t="shared" si="167"/>
        <v>2</v>
      </c>
    </row>
    <row r="3535" spans="1:5">
      <c r="A3535" s="10">
        <v>43325</v>
      </c>
      <c r="B3535" s="9">
        <v>7.91</v>
      </c>
      <c r="C3535">
        <f t="shared" si="165"/>
        <v>2018</v>
      </c>
      <c r="D3535">
        <f t="shared" si="166"/>
        <v>3</v>
      </c>
      <c r="E3535">
        <f t="shared" si="167"/>
        <v>2</v>
      </c>
    </row>
    <row r="3536" spans="1:5">
      <c r="A3536" s="10">
        <v>43326</v>
      </c>
      <c r="B3536" s="9">
        <v>7.91</v>
      </c>
      <c r="C3536">
        <f t="shared" si="165"/>
        <v>2018</v>
      </c>
      <c r="D3536">
        <f t="shared" si="166"/>
        <v>3</v>
      </c>
      <c r="E3536">
        <f t="shared" si="167"/>
        <v>2</v>
      </c>
    </row>
    <row r="3537" spans="1:5">
      <c r="A3537" s="10">
        <v>43327</v>
      </c>
      <c r="B3537" s="9">
        <v>7.72</v>
      </c>
      <c r="C3537">
        <f t="shared" si="165"/>
        <v>2018</v>
      </c>
      <c r="D3537">
        <f t="shared" si="166"/>
        <v>3</v>
      </c>
      <c r="E3537">
        <f t="shared" si="167"/>
        <v>2</v>
      </c>
    </row>
    <row r="3538" spans="1:5">
      <c r="A3538" s="10">
        <v>43328</v>
      </c>
      <c r="B3538" s="9">
        <v>7.66</v>
      </c>
      <c r="C3538">
        <f t="shared" si="165"/>
        <v>2018</v>
      </c>
      <c r="D3538">
        <f t="shared" si="166"/>
        <v>3</v>
      </c>
      <c r="E3538">
        <f t="shared" si="167"/>
        <v>2</v>
      </c>
    </row>
    <row r="3539" spans="1:5">
      <c r="A3539" s="10">
        <v>43329</v>
      </c>
      <c r="B3539" s="9">
        <v>7.52</v>
      </c>
      <c r="C3539">
        <f t="shared" si="165"/>
        <v>2018</v>
      </c>
      <c r="D3539">
        <f t="shared" si="166"/>
        <v>3</v>
      </c>
      <c r="E3539">
        <f t="shared" si="167"/>
        <v>2</v>
      </c>
    </row>
    <row r="3540" spans="1:5">
      <c r="A3540" s="10">
        <v>43332</v>
      </c>
      <c r="B3540" s="9">
        <v>7.6</v>
      </c>
      <c r="C3540">
        <f t="shared" si="165"/>
        <v>2018</v>
      </c>
      <c r="D3540">
        <f t="shared" si="166"/>
        <v>3</v>
      </c>
      <c r="E3540">
        <f t="shared" si="167"/>
        <v>2</v>
      </c>
    </row>
    <row r="3541" spans="1:5">
      <c r="A3541" s="10">
        <v>43333</v>
      </c>
      <c r="B3541" s="9">
        <v>7.68</v>
      </c>
      <c r="C3541">
        <f t="shared" si="165"/>
        <v>2018</v>
      </c>
      <c r="D3541">
        <f t="shared" si="166"/>
        <v>3</v>
      </c>
      <c r="E3541">
        <f t="shared" si="167"/>
        <v>2</v>
      </c>
    </row>
    <row r="3542" spans="1:5">
      <c r="A3542" s="10">
        <v>43334</v>
      </c>
      <c r="B3542" s="9">
        <v>7.57</v>
      </c>
      <c r="C3542">
        <f t="shared" si="165"/>
        <v>2018</v>
      </c>
      <c r="D3542">
        <f t="shared" si="166"/>
        <v>3</v>
      </c>
      <c r="E3542">
        <f t="shared" si="167"/>
        <v>2</v>
      </c>
    </row>
    <row r="3543" spans="1:5">
      <c r="A3543" s="10">
        <v>43335</v>
      </c>
      <c r="B3543" s="9">
        <v>7.65</v>
      </c>
      <c r="C3543">
        <f t="shared" si="165"/>
        <v>2018</v>
      </c>
      <c r="D3543">
        <f t="shared" si="166"/>
        <v>3</v>
      </c>
      <c r="E3543">
        <f t="shared" si="167"/>
        <v>2</v>
      </c>
    </row>
    <row r="3544" spans="1:5">
      <c r="A3544" s="10">
        <v>43336</v>
      </c>
      <c r="B3544" s="9">
        <v>7.68</v>
      </c>
      <c r="C3544">
        <f t="shared" si="165"/>
        <v>2018</v>
      </c>
      <c r="D3544">
        <f t="shared" si="166"/>
        <v>3</v>
      </c>
      <c r="E3544">
        <f t="shared" si="167"/>
        <v>2</v>
      </c>
    </row>
    <row r="3545" spans="1:5">
      <c r="A3545" s="10">
        <v>43339</v>
      </c>
      <c r="B3545" s="9">
        <v>7.83</v>
      </c>
      <c r="C3545">
        <f t="shared" si="165"/>
        <v>2018</v>
      </c>
      <c r="D3545">
        <f t="shared" si="166"/>
        <v>3</v>
      </c>
      <c r="E3545">
        <f t="shared" si="167"/>
        <v>2</v>
      </c>
    </row>
    <row r="3546" spans="1:5">
      <c r="A3546" s="10">
        <v>43340</v>
      </c>
      <c r="B3546" s="9">
        <v>7.8</v>
      </c>
      <c r="C3546">
        <f t="shared" si="165"/>
        <v>2018</v>
      </c>
      <c r="D3546">
        <f t="shared" si="166"/>
        <v>3</v>
      </c>
      <c r="E3546">
        <f t="shared" si="167"/>
        <v>2</v>
      </c>
    </row>
    <row r="3547" spans="1:5">
      <c r="A3547" s="10">
        <v>43341</v>
      </c>
      <c r="B3547" s="9">
        <v>7.8</v>
      </c>
      <c r="C3547">
        <f t="shared" si="165"/>
        <v>2018</v>
      </c>
      <c r="D3547">
        <f t="shared" si="166"/>
        <v>3</v>
      </c>
      <c r="E3547">
        <f t="shared" si="167"/>
        <v>2</v>
      </c>
    </row>
    <row r="3548" spans="1:5">
      <c r="A3548" s="10">
        <v>43342</v>
      </c>
      <c r="B3548" s="9">
        <v>7.48</v>
      </c>
      <c r="C3548">
        <f t="shared" si="165"/>
        <v>2018</v>
      </c>
      <c r="D3548">
        <f t="shared" si="166"/>
        <v>3</v>
      </c>
      <c r="E3548">
        <f t="shared" si="167"/>
        <v>2</v>
      </c>
    </row>
    <row r="3549" spans="1:5">
      <c r="A3549" s="10">
        <v>43343</v>
      </c>
      <c r="B3549" s="9">
        <v>7.43</v>
      </c>
      <c r="C3549">
        <f t="shared" si="165"/>
        <v>2018</v>
      </c>
      <c r="D3549">
        <f t="shared" si="166"/>
        <v>3</v>
      </c>
      <c r="E3549">
        <f t="shared" si="167"/>
        <v>2</v>
      </c>
    </row>
    <row r="3550" spans="1:5">
      <c r="A3550" s="10">
        <v>43346</v>
      </c>
      <c r="B3550" s="9">
        <v>7.26</v>
      </c>
      <c r="C3550">
        <f t="shared" si="165"/>
        <v>2018</v>
      </c>
      <c r="D3550">
        <f t="shared" si="166"/>
        <v>3</v>
      </c>
      <c r="E3550">
        <f t="shared" si="167"/>
        <v>2</v>
      </c>
    </row>
    <row r="3551" spans="1:5">
      <c r="A3551" s="10">
        <v>43347</v>
      </c>
      <c r="B3551" s="9">
        <v>7.33</v>
      </c>
      <c r="C3551">
        <f t="shared" si="165"/>
        <v>2018</v>
      </c>
      <c r="D3551">
        <f t="shared" si="166"/>
        <v>3</v>
      </c>
      <c r="E3551">
        <f t="shared" si="167"/>
        <v>2</v>
      </c>
    </row>
    <row r="3552" spans="1:5">
      <c r="A3552" s="10">
        <v>43348</v>
      </c>
      <c r="B3552" s="9">
        <v>7.27</v>
      </c>
      <c r="C3552">
        <f t="shared" si="165"/>
        <v>2018</v>
      </c>
      <c r="D3552">
        <f t="shared" si="166"/>
        <v>3</v>
      </c>
      <c r="E3552">
        <f t="shared" si="167"/>
        <v>2</v>
      </c>
    </row>
    <row r="3553" spans="1:5">
      <c r="A3553" s="10">
        <v>43349</v>
      </c>
      <c r="B3553" s="9">
        <v>7.21</v>
      </c>
      <c r="C3553">
        <f t="shared" si="165"/>
        <v>2018</v>
      </c>
      <c r="D3553">
        <f t="shared" si="166"/>
        <v>3</v>
      </c>
      <c r="E3553">
        <f t="shared" si="167"/>
        <v>2</v>
      </c>
    </row>
    <row r="3554" spans="1:5">
      <c r="A3554" s="10">
        <v>43350</v>
      </c>
      <c r="B3554" s="9">
        <v>7.25</v>
      </c>
      <c r="C3554">
        <f t="shared" si="165"/>
        <v>2018</v>
      </c>
      <c r="D3554">
        <f t="shared" si="166"/>
        <v>3</v>
      </c>
      <c r="E3554">
        <f t="shared" si="167"/>
        <v>2</v>
      </c>
    </row>
    <row r="3555" spans="1:5">
      <c r="A3555" s="10">
        <v>43353</v>
      </c>
      <c r="B3555" s="9">
        <v>7.15</v>
      </c>
      <c r="C3555">
        <f t="shared" si="165"/>
        <v>2018</v>
      </c>
      <c r="D3555">
        <f t="shared" si="166"/>
        <v>3</v>
      </c>
      <c r="E3555">
        <f t="shared" si="167"/>
        <v>2</v>
      </c>
    </row>
    <row r="3556" spans="1:5">
      <c r="A3556" s="10">
        <v>43354</v>
      </c>
      <c r="B3556" s="9">
        <v>7.16</v>
      </c>
      <c r="C3556">
        <f t="shared" si="165"/>
        <v>2018</v>
      </c>
      <c r="D3556">
        <f t="shared" si="166"/>
        <v>3</v>
      </c>
      <c r="E3556">
        <f t="shared" si="167"/>
        <v>2</v>
      </c>
    </row>
    <row r="3557" spans="1:5">
      <c r="A3557" s="10">
        <v>43355</v>
      </c>
      <c r="B3557" s="9">
        <v>7.23</v>
      </c>
      <c r="C3557">
        <f t="shared" si="165"/>
        <v>2018</v>
      </c>
      <c r="D3557">
        <f t="shared" si="166"/>
        <v>3</v>
      </c>
      <c r="E3557">
        <f t="shared" si="167"/>
        <v>2</v>
      </c>
    </row>
    <row r="3558" spans="1:5">
      <c r="A3558" s="10">
        <v>43356</v>
      </c>
      <c r="B3558" s="9">
        <v>7.25</v>
      </c>
      <c r="C3558">
        <f t="shared" si="165"/>
        <v>2018</v>
      </c>
      <c r="D3558">
        <f t="shared" si="166"/>
        <v>3</v>
      </c>
      <c r="E3558">
        <f t="shared" si="167"/>
        <v>2</v>
      </c>
    </row>
    <row r="3559" spans="1:5">
      <c r="A3559" s="10">
        <v>43357</v>
      </c>
      <c r="B3559" s="9">
        <v>7.16</v>
      </c>
      <c r="C3559">
        <f t="shared" si="165"/>
        <v>2018</v>
      </c>
      <c r="D3559">
        <f t="shared" si="166"/>
        <v>3</v>
      </c>
      <c r="E3559">
        <f t="shared" si="167"/>
        <v>2</v>
      </c>
    </row>
    <row r="3560" spans="1:5">
      <c r="A3560" s="10">
        <v>43360</v>
      </c>
      <c r="B3560" s="9">
        <v>6.88</v>
      </c>
      <c r="C3560">
        <f t="shared" si="165"/>
        <v>2018</v>
      </c>
      <c r="D3560">
        <f t="shared" si="166"/>
        <v>3</v>
      </c>
      <c r="E3560">
        <f t="shared" si="167"/>
        <v>2</v>
      </c>
    </row>
    <row r="3561" spans="1:5">
      <c r="A3561" s="10">
        <v>43361</v>
      </c>
      <c r="B3561" s="9">
        <v>7.04</v>
      </c>
      <c r="C3561">
        <f t="shared" si="165"/>
        <v>2018</v>
      </c>
      <c r="D3561">
        <f t="shared" si="166"/>
        <v>3</v>
      </c>
      <c r="E3561">
        <f t="shared" si="167"/>
        <v>2</v>
      </c>
    </row>
    <row r="3562" spans="1:5">
      <c r="A3562" s="10">
        <v>43362</v>
      </c>
      <c r="B3562" s="9">
        <v>7.09</v>
      </c>
      <c r="C3562">
        <f t="shared" si="165"/>
        <v>2018</v>
      </c>
      <c r="D3562">
        <f t="shared" si="166"/>
        <v>3</v>
      </c>
      <c r="E3562">
        <f t="shared" si="167"/>
        <v>2</v>
      </c>
    </row>
    <row r="3563" spans="1:5">
      <c r="A3563" s="10">
        <v>43363</v>
      </c>
      <c r="B3563" s="9">
        <v>7.12</v>
      </c>
      <c r="C3563">
        <f t="shared" si="165"/>
        <v>2018</v>
      </c>
      <c r="D3563">
        <f t="shared" si="166"/>
        <v>3</v>
      </c>
      <c r="E3563">
        <f t="shared" si="167"/>
        <v>2</v>
      </c>
    </row>
    <row r="3564" spans="1:5">
      <c r="A3564" s="10">
        <v>43364</v>
      </c>
      <c r="B3564" s="9">
        <v>7.22</v>
      </c>
      <c r="C3564">
        <f t="shared" si="165"/>
        <v>2018</v>
      </c>
      <c r="D3564">
        <f t="shared" si="166"/>
        <v>3</v>
      </c>
      <c r="E3564">
        <f t="shared" si="167"/>
        <v>2</v>
      </c>
    </row>
    <row r="3565" spans="1:5">
      <c r="A3565" s="10">
        <v>43368</v>
      </c>
      <c r="B3565" s="9">
        <v>7.16</v>
      </c>
      <c r="C3565">
        <f t="shared" si="165"/>
        <v>2018</v>
      </c>
      <c r="D3565">
        <f t="shared" si="166"/>
        <v>3</v>
      </c>
      <c r="E3565">
        <f t="shared" si="167"/>
        <v>2</v>
      </c>
    </row>
    <row r="3566" spans="1:5">
      <c r="A3566" s="10">
        <v>43369</v>
      </c>
      <c r="B3566" s="9">
        <v>7.14</v>
      </c>
      <c r="C3566">
        <f t="shared" si="165"/>
        <v>2018</v>
      </c>
      <c r="D3566">
        <f t="shared" si="166"/>
        <v>3</v>
      </c>
      <c r="E3566">
        <f t="shared" si="167"/>
        <v>2</v>
      </c>
    </row>
    <row r="3567" spans="1:5">
      <c r="A3567" s="10">
        <v>43370</v>
      </c>
      <c r="B3567" s="9">
        <v>7.08</v>
      </c>
      <c r="C3567">
        <f t="shared" si="165"/>
        <v>2018</v>
      </c>
      <c r="D3567">
        <f t="shared" si="166"/>
        <v>3</v>
      </c>
      <c r="E3567">
        <f t="shared" si="167"/>
        <v>2</v>
      </c>
    </row>
    <row r="3568" spans="1:5">
      <c r="A3568" s="10">
        <v>43371</v>
      </c>
      <c r="B3568" s="9">
        <v>7.17</v>
      </c>
      <c r="C3568">
        <f t="shared" si="165"/>
        <v>2018</v>
      </c>
      <c r="D3568">
        <f t="shared" si="166"/>
        <v>3</v>
      </c>
      <c r="E3568">
        <f t="shared" si="167"/>
        <v>2</v>
      </c>
    </row>
    <row r="3569" spans="1:5">
      <c r="A3569" s="10">
        <v>43381</v>
      </c>
      <c r="B3569" s="9">
        <v>6.96</v>
      </c>
      <c r="C3569">
        <f t="shared" si="165"/>
        <v>2018</v>
      </c>
      <c r="D3569">
        <f t="shared" si="166"/>
        <v>4</v>
      </c>
      <c r="E3569">
        <f t="shared" si="167"/>
        <v>2</v>
      </c>
    </row>
    <row r="3570" spans="1:5">
      <c r="A3570" s="10">
        <v>43382</v>
      </c>
      <c r="B3570" s="9">
        <v>6.91</v>
      </c>
      <c r="C3570">
        <f t="shared" si="165"/>
        <v>2018</v>
      </c>
      <c r="D3570">
        <f t="shared" si="166"/>
        <v>4</v>
      </c>
      <c r="E3570">
        <f t="shared" si="167"/>
        <v>2</v>
      </c>
    </row>
    <row r="3571" spans="1:5">
      <c r="A3571" s="10">
        <v>43383</v>
      </c>
      <c r="B3571" s="9">
        <v>6.89</v>
      </c>
      <c r="C3571">
        <f t="shared" si="165"/>
        <v>2018</v>
      </c>
      <c r="D3571">
        <f t="shared" si="166"/>
        <v>4</v>
      </c>
      <c r="E3571">
        <f t="shared" si="167"/>
        <v>2</v>
      </c>
    </row>
    <row r="3572" spans="1:5">
      <c r="A3572" s="10">
        <v>43384</v>
      </c>
      <c r="B3572" s="9">
        <v>6.2</v>
      </c>
      <c r="C3572">
        <f t="shared" si="165"/>
        <v>2018</v>
      </c>
      <c r="D3572">
        <f t="shared" si="166"/>
        <v>4</v>
      </c>
      <c r="E3572">
        <f t="shared" si="167"/>
        <v>2</v>
      </c>
    </row>
    <row r="3573" spans="1:5">
      <c r="A3573" s="10">
        <v>43385</v>
      </c>
      <c r="B3573" s="9">
        <v>5.9</v>
      </c>
      <c r="C3573">
        <f t="shared" si="165"/>
        <v>2018</v>
      </c>
      <c r="D3573">
        <f t="shared" si="166"/>
        <v>4</v>
      </c>
      <c r="E3573">
        <f t="shared" si="167"/>
        <v>2</v>
      </c>
    </row>
    <row r="3574" spans="1:5">
      <c r="A3574" s="10">
        <v>43388</v>
      </c>
      <c r="B3574" s="9">
        <v>5.81</v>
      </c>
      <c r="C3574">
        <f t="shared" si="165"/>
        <v>2018</v>
      </c>
      <c r="D3574">
        <f t="shared" si="166"/>
        <v>4</v>
      </c>
      <c r="E3574">
        <f t="shared" si="167"/>
        <v>2</v>
      </c>
    </row>
    <row r="3575" spans="1:5">
      <c r="A3575" s="10">
        <v>43389</v>
      </c>
      <c r="B3575" s="9">
        <v>5.53</v>
      </c>
      <c r="C3575">
        <f t="shared" si="165"/>
        <v>2018</v>
      </c>
      <c r="D3575">
        <f t="shared" si="166"/>
        <v>4</v>
      </c>
      <c r="E3575">
        <f t="shared" si="167"/>
        <v>2</v>
      </c>
    </row>
    <row r="3576" spans="1:5">
      <c r="A3576" s="10">
        <v>43390</v>
      </c>
      <c r="B3576" s="9">
        <v>5.65</v>
      </c>
      <c r="C3576">
        <f t="shared" si="165"/>
        <v>2018</v>
      </c>
      <c r="D3576">
        <f t="shared" si="166"/>
        <v>4</v>
      </c>
      <c r="E3576">
        <f t="shared" si="167"/>
        <v>2</v>
      </c>
    </row>
    <row r="3577" spans="1:5">
      <c r="A3577" s="10">
        <v>43391</v>
      </c>
      <c r="B3577" s="9">
        <v>5.56</v>
      </c>
      <c r="C3577">
        <f t="shared" si="165"/>
        <v>2018</v>
      </c>
      <c r="D3577">
        <f t="shared" si="166"/>
        <v>4</v>
      </c>
      <c r="E3577">
        <f t="shared" si="167"/>
        <v>2</v>
      </c>
    </row>
    <row r="3578" spans="1:5">
      <c r="A3578" s="10">
        <v>43392</v>
      </c>
      <c r="B3578" s="9">
        <v>5.68</v>
      </c>
      <c r="C3578">
        <f t="shared" si="165"/>
        <v>2018</v>
      </c>
      <c r="D3578">
        <f t="shared" si="166"/>
        <v>4</v>
      </c>
      <c r="E3578">
        <f t="shared" si="167"/>
        <v>2</v>
      </c>
    </row>
    <row r="3579" spans="1:5">
      <c r="A3579" s="10">
        <v>43395</v>
      </c>
      <c r="B3579" s="9">
        <v>5.99</v>
      </c>
      <c r="C3579">
        <f t="shared" si="165"/>
        <v>2018</v>
      </c>
      <c r="D3579">
        <f t="shared" si="166"/>
        <v>4</v>
      </c>
      <c r="E3579">
        <f t="shared" si="167"/>
        <v>2</v>
      </c>
    </row>
    <row r="3580" spans="1:5">
      <c r="A3580" s="10">
        <v>43396</v>
      </c>
      <c r="B3580" s="9">
        <v>5.86</v>
      </c>
      <c r="C3580">
        <f t="shared" si="165"/>
        <v>2018</v>
      </c>
      <c r="D3580">
        <f t="shared" si="166"/>
        <v>4</v>
      </c>
      <c r="E3580">
        <f t="shared" si="167"/>
        <v>2</v>
      </c>
    </row>
    <row r="3581" spans="1:5">
      <c r="A3581" s="10">
        <v>43397</v>
      </c>
      <c r="B3581" s="9">
        <v>5.83</v>
      </c>
      <c r="C3581">
        <f t="shared" si="165"/>
        <v>2018</v>
      </c>
      <c r="D3581">
        <f t="shared" si="166"/>
        <v>4</v>
      </c>
      <c r="E3581">
        <f t="shared" si="167"/>
        <v>2</v>
      </c>
    </row>
    <row r="3582" spans="1:5">
      <c r="A3582" s="10">
        <v>43398</v>
      </c>
      <c r="B3582" s="9">
        <v>5.83</v>
      </c>
      <c r="C3582">
        <f t="shared" si="165"/>
        <v>2018</v>
      </c>
      <c r="D3582">
        <f t="shared" si="166"/>
        <v>4</v>
      </c>
      <c r="E3582">
        <f t="shared" si="167"/>
        <v>2</v>
      </c>
    </row>
    <row r="3583" spans="1:5">
      <c r="A3583" s="10">
        <v>43399</v>
      </c>
      <c r="B3583" s="9">
        <v>5.89</v>
      </c>
      <c r="C3583">
        <f t="shared" si="165"/>
        <v>2018</v>
      </c>
      <c r="D3583">
        <f t="shared" si="166"/>
        <v>4</v>
      </c>
      <c r="E3583">
        <f t="shared" si="167"/>
        <v>2</v>
      </c>
    </row>
    <row r="3584" spans="1:5">
      <c r="A3584" s="10">
        <v>43402</v>
      </c>
      <c r="B3584" s="9">
        <v>5.8</v>
      </c>
      <c r="C3584">
        <f t="shared" si="165"/>
        <v>2018</v>
      </c>
      <c r="D3584">
        <f t="shared" si="166"/>
        <v>4</v>
      </c>
      <c r="E3584">
        <f t="shared" si="167"/>
        <v>2</v>
      </c>
    </row>
    <row r="3585" spans="1:5">
      <c r="A3585" s="10">
        <v>43403</v>
      </c>
      <c r="B3585" s="9">
        <v>5.89</v>
      </c>
      <c r="C3585">
        <f t="shared" si="165"/>
        <v>2018</v>
      </c>
      <c r="D3585">
        <f t="shared" si="166"/>
        <v>4</v>
      </c>
      <c r="E3585">
        <f t="shared" si="167"/>
        <v>2</v>
      </c>
    </row>
    <row r="3586" spans="1:5">
      <c r="A3586" s="10">
        <v>43404</v>
      </c>
      <c r="B3586" s="9">
        <v>5.96</v>
      </c>
      <c r="C3586">
        <f t="shared" si="165"/>
        <v>2018</v>
      </c>
      <c r="D3586">
        <f t="shared" si="166"/>
        <v>4</v>
      </c>
      <c r="E3586">
        <f t="shared" si="167"/>
        <v>2</v>
      </c>
    </row>
    <row r="3587" spans="1:5">
      <c r="A3587" s="10">
        <v>43405</v>
      </c>
      <c r="B3587" s="9">
        <v>6</v>
      </c>
      <c r="C3587">
        <f t="shared" ref="C3587:C3650" si="168">YEAR(A3587)</f>
        <v>2018</v>
      </c>
      <c r="D3587">
        <f t="shared" ref="D3587:D3650" si="169">ROUNDUP(MONTH(A3587)/3,0)</f>
        <v>4</v>
      </c>
      <c r="E3587">
        <f t="shared" ref="E3587:E3650" si="170">ROUND((D3587/2),0)</f>
        <v>2</v>
      </c>
    </row>
    <row r="3588" spans="1:5">
      <c r="A3588" s="10">
        <v>43406</v>
      </c>
      <c r="B3588" s="9">
        <v>6.21</v>
      </c>
      <c r="C3588">
        <f t="shared" si="168"/>
        <v>2018</v>
      </c>
      <c r="D3588">
        <f t="shared" si="169"/>
        <v>4</v>
      </c>
      <c r="E3588">
        <f t="shared" si="170"/>
        <v>2</v>
      </c>
    </row>
    <row r="3589" spans="1:5">
      <c r="A3589" s="10">
        <v>43409</v>
      </c>
      <c r="B3589" s="9">
        <v>6.24</v>
      </c>
      <c r="C3589">
        <f t="shared" si="168"/>
        <v>2018</v>
      </c>
      <c r="D3589">
        <f t="shared" si="169"/>
        <v>4</v>
      </c>
      <c r="E3589">
        <f t="shared" si="170"/>
        <v>2</v>
      </c>
    </row>
    <row r="3590" spans="1:5">
      <c r="A3590" s="10">
        <v>43410</v>
      </c>
      <c r="B3590" s="9">
        <v>6.22</v>
      </c>
      <c r="C3590">
        <f t="shared" si="168"/>
        <v>2018</v>
      </c>
      <c r="D3590">
        <f t="shared" si="169"/>
        <v>4</v>
      </c>
      <c r="E3590">
        <f t="shared" si="170"/>
        <v>2</v>
      </c>
    </row>
    <row r="3591" spans="1:5">
      <c r="A3591" s="10">
        <v>43411</v>
      </c>
      <c r="B3591" s="9">
        <v>6.2</v>
      </c>
      <c r="C3591">
        <f t="shared" si="168"/>
        <v>2018</v>
      </c>
      <c r="D3591">
        <f t="shared" si="169"/>
        <v>4</v>
      </c>
      <c r="E3591">
        <f t="shared" si="170"/>
        <v>2</v>
      </c>
    </row>
    <row r="3592" spans="1:5">
      <c r="A3592" s="10">
        <v>43412</v>
      </c>
      <c r="B3592" s="9">
        <v>6.23</v>
      </c>
      <c r="C3592">
        <f t="shared" si="168"/>
        <v>2018</v>
      </c>
      <c r="D3592">
        <f t="shared" si="169"/>
        <v>4</v>
      </c>
      <c r="E3592">
        <f t="shared" si="170"/>
        <v>2</v>
      </c>
    </row>
    <row r="3593" spans="1:5">
      <c r="A3593" s="10">
        <v>43413</v>
      </c>
      <c r="B3593" s="9">
        <v>6.18</v>
      </c>
      <c r="C3593">
        <f t="shared" si="168"/>
        <v>2018</v>
      </c>
      <c r="D3593">
        <f t="shared" si="169"/>
        <v>4</v>
      </c>
      <c r="E3593">
        <f t="shared" si="170"/>
        <v>2</v>
      </c>
    </row>
    <row r="3594" spans="1:5">
      <c r="A3594" s="10">
        <v>43416</v>
      </c>
      <c r="B3594" s="9">
        <v>6.39</v>
      </c>
      <c r="C3594">
        <f t="shared" si="168"/>
        <v>2018</v>
      </c>
      <c r="D3594">
        <f t="shared" si="169"/>
        <v>4</v>
      </c>
      <c r="E3594">
        <f t="shared" si="170"/>
        <v>2</v>
      </c>
    </row>
    <row r="3595" spans="1:5">
      <c r="A3595" s="10">
        <v>43417</v>
      </c>
      <c r="B3595" s="9">
        <v>6.51</v>
      </c>
      <c r="C3595">
        <f t="shared" si="168"/>
        <v>2018</v>
      </c>
      <c r="D3595">
        <f t="shared" si="169"/>
        <v>4</v>
      </c>
      <c r="E3595">
        <f t="shared" si="170"/>
        <v>2</v>
      </c>
    </row>
    <row r="3596" spans="1:5">
      <c r="A3596" s="10">
        <v>43418</v>
      </c>
      <c r="B3596" s="9">
        <v>6.43</v>
      </c>
      <c r="C3596">
        <f t="shared" si="168"/>
        <v>2018</v>
      </c>
      <c r="D3596">
        <f t="shared" si="169"/>
        <v>4</v>
      </c>
      <c r="E3596">
        <f t="shared" si="170"/>
        <v>2</v>
      </c>
    </row>
    <row r="3597" spans="1:5">
      <c r="A3597" s="10">
        <v>43419</v>
      </c>
      <c r="B3597" s="9">
        <v>6.63</v>
      </c>
      <c r="C3597">
        <f t="shared" si="168"/>
        <v>2018</v>
      </c>
      <c r="D3597">
        <f t="shared" si="169"/>
        <v>4</v>
      </c>
      <c r="E3597">
        <f t="shared" si="170"/>
        <v>2</v>
      </c>
    </row>
    <row r="3598" spans="1:5">
      <c r="A3598" s="10">
        <v>43420</v>
      </c>
      <c r="B3598" s="9">
        <v>6.62</v>
      </c>
      <c r="C3598">
        <f t="shared" si="168"/>
        <v>2018</v>
      </c>
      <c r="D3598">
        <f t="shared" si="169"/>
        <v>4</v>
      </c>
      <c r="E3598">
        <f t="shared" si="170"/>
        <v>2</v>
      </c>
    </row>
    <row r="3599" spans="1:5">
      <c r="A3599" s="10">
        <v>43423</v>
      </c>
      <c r="B3599" s="9">
        <v>6.59</v>
      </c>
      <c r="C3599">
        <f t="shared" si="168"/>
        <v>2018</v>
      </c>
      <c r="D3599">
        <f t="shared" si="169"/>
        <v>4</v>
      </c>
      <c r="E3599">
        <f t="shared" si="170"/>
        <v>2</v>
      </c>
    </row>
    <row r="3600" spans="1:5">
      <c r="A3600" s="10">
        <v>43424</v>
      </c>
      <c r="B3600" s="9">
        <v>6.36</v>
      </c>
      <c r="C3600">
        <f t="shared" si="168"/>
        <v>2018</v>
      </c>
      <c r="D3600">
        <f t="shared" si="169"/>
        <v>4</v>
      </c>
      <c r="E3600">
        <f t="shared" si="170"/>
        <v>2</v>
      </c>
    </row>
    <row r="3601" spans="1:5">
      <c r="A3601" s="10">
        <v>43425</v>
      </c>
      <c r="B3601" s="9">
        <v>6.44</v>
      </c>
      <c r="C3601">
        <f t="shared" si="168"/>
        <v>2018</v>
      </c>
      <c r="D3601">
        <f t="shared" si="169"/>
        <v>4</v>
      </c>
      <c r="E3601">
        <f t="shared" si="170"/>
        <v>2</v>
      </c>
    </row>
    <row r="3602" spans="1:5">
      <c r="A3602" s="10">
        <v>43426</v>
      </c>
      <c r="B3602" s="9">
        <v>6.66</v>
      </c>
      <c r="C3602">
        <f t="shared" si="168"/>
        <v>2018</v>
      </c>
      <c r="D3602">
        <f t="shared" si="169"/>
        <v>4</v>
      </c>
      <c r="E3602">
        <f t="shared" si="170"/>
        <v>2</v>
      </c>
    </row>
    <row r="3603" spans="1:5">
      <c r="A3603" s="10">
        <v>43427</v>
      </c>
      <c r="B3603" s="9">
        <v>6.1</v>
      </c>
      <c r="C3603">
        <f t="shared" si="168"/>
        <v>2018</v>
      </c>
      <c r="D3603">
        <f t="shared" si="169"/>
        <v>4</v>
      </c>
      <c r="E3603">
        <f t="shared" si="170"/>
        <v>2</v>
      </c>
    </row>
    <row r="3604" spans="1:5">
      <c r="A3604" s="10">
        <v>43430</v>
      </c>
      <c r="B3604" s="9">
        <v>6.13</v>
      </c>
      <c r="C3604">
        <f t="shared" si="168"/>
        <v>2018</v>
      </c>
      <c r="D3604">
        <f t="shared" si="169"/>
        <v>4</v>
      </c>
      <c r="E3604">
        <f t="shared" si="170"/>
        <v>2</v>
      </c>
    </row>
    <row r="3605" spans="1:5">
      <c r="A3605" s="10">
        <v>43431</v>
      </c>
      <c r="B3605" s="9">
        <v>6.11</v>
      </c>
      <c r="C3605">
        <f t="shared" si="168"/>
        <v>2018</v>
      </c>
      <c r="D3605">
        <f t="shared" si="169"/>
        <v>4</v>
      </c>
      <c r="E3605">
        <f t="shared" si="170"/>
        <v>2</v>
      </c>
    </row>
    <row r="3606" spans="1:5">
      <c r="A3606" s="10">
        <v>43432</v>
      </c>
      <c r="B3606" s="9">
        <v>6.12</v>
      </c>
      <c r="C3606">
        <f t="shared" si="168"/>
        <v>2018</v>
      </c>
      <c r="D3606">
        <f t="shared" si="169"/>
        <v>4</v>
      </c>
      <c r="E3606">
        <f t="shared" si="170"/>
        <v>2</v>
      </c>
    </row>
    <row r="3607" spans="1:5">
      <c r="A3607" s="10">
        <v>43433</v>
      </c>
      <c r="B3607" s="9">
        <v>5.93</v>
      </c>
      <c r="C3607">
        <f t="shared" si="168"/>
        <v>2018</v>
      </c>
      <c r="D3607">
        <f t="shared" si="169"/>
        <v>4</v>
      </c>
      <c r="E3607">
        <f t="shared" si="170"/>
        <v>2</v>
      </c>
    </row>
    <row r="3608" spans="1:5">
      <c r="A3608" s="10">
        <v>43434</v>
      </c>
      <c r="B3608" s="9">
        <v>5.99</v>
      </c>
      <c r="C3608">
        <f t="shared" si="168"/>
        <v>2018</v>
      </c>
      <c r="D3608">
        <f t="shared" si="169"/>
        <v>4</v>
      </c>
      <c r="E3608">
        <f t="shared" si="170"/>
        <v>2</v>
      </c>
    </row>
    <row r="3609" spans="1:5">
      <c r="A3609" s="10">
        <v>43437</v>
      </c>
      <c r="B3609" s="9">
        <v>6.17</v>
      </c>
      <c r="C3609">
        <f t="shared" si="168"/>
        <v>2018</v>
      </c>
      <c r="D3609">
        <f t="shared" si="169"/>
        <v>4</v>
      </c>
      <c r="E3609">
        <f t="shared" si="170"/>
        <v>2</v>
      </c>
    </row>
    <row r="3610" spans="1:5">
      <c r="A3610" s="10">
        <v>43438</v>
      </c>
      <c r="B3610" s="9">
        <v>6.29</v>
      </c>
      <c r="C3610">
        <f t="shared" si="168"/>
        <v>2018</v>
      </c>
      <c r="D3610">
        <f t="shared" si="169"/>
        <v>4</v>
      </c>
      <c r="E3610">
        <f t="shared" si="170"/>
        <v>2</v>
      </c>
    </row>
    <row r="3611" spans="1:5">
      <c r="A3611" s="10">
        <v>43439</v>
      </c>
      <c r="B3611" s="9">
        <v>6.26</v>
      </c>
      <c r="C3611">
        <f t="shared" si="168"/>
        <v>2018</v>
      </c>
      <c r="D3611">
        <f t="shared" si="169"/>
        <v>4</v>
      </c>
      <c r="E3611">
        <f t="shared" si="170"/>
        <v>2</v>
      </c>
    </row>
    <row r="3612" spans="1:5">
      <c r="A3612" s="10">
        <v>43440</v>
      </c>
      <c r="B3612" s="9">
        <v>6.07</v>
      </c>
      <c r="C3612">
        <f t="shared" si="168"/>
        <v>2018</v>
      </c>
      <c r="D3612">
        <f t="shared" si="169"/>
        <v>4</v>
      </c>
      <c r="E3612">
        <f t="shared" si="170"/>
        <v>2</v>
      </c>
    </row>
    <row r="3613" spans="1:5">
      <c r="A3613" s="10">
        <v>43441</v>
      </c>
      <c r="B3613" s="9">
        <v>5.99</v>
      </c>
      <c r="C3613">
        <f t="shared" si="168"/>
        <v>2018</v>
      </c>
      <c r="D3613">
        <f t="shared" si="169"/>
        <v>4</v>
      </c>
      <c r="E3613">
        <f t="shared" si="170"/>
        <v>2</v>
      </c>
    </row>
    <row r="3614" spans="1:5">
      <c r="A3614" s="10">
        <v>43444</v>
      </c>
      <c r="B3614" s="9">
        <v>5.78</v>
      </c>
      <c r="C3614">
        <f t="shared" si="168"/>
        <v>2018</v>
      </c>
      <c r="D3614">
        <f t="shared" si="169"/>
        <v>4</v>
      </c>
      <c r="E3614">
        <f t="shared" si="170"/>
        <v>2</v>
      </c>
    </row>
    <row r="3615" spans="1:5">
      <c r="A3615" s="10">
        <v>43445</v>
      </c>
      <c r="B3615" s="9">
        <v>5.81</v>
      </c>
      <c r="C3615">
        <f t="shared" si="168"/>
        <v>2018</v>
      </c>
      <c r="D3615">
        <f t="shared" si="169"/>
        <v>4</v>
      </c>
      <c r="E3615">
        <f t="shared" si="170"/>
        <v>2</v>
      </c>
    </row>
    <row r="3616" spans="1:5">
      <c r="A3616" s="10">
        <v>43446</v>
      </c>
      <c r="B3616" s="9">
        <v>5.82</v>
      </c>
      <c r="C3616">
        <f t="shared" si="168"/>
        <v>2018</v>
      </c>
      <c r="D3616">
        <f t="shared" si="169"/>
        <v>4</v>
      </c>
      <c r="E3616">
        <f t="shared" si="170"/>
        <v>2</v>
      </c>
    </row>
    <row r="3617" spans="1:5">
      <c r="A3617" s="10">
        <v>43447</v>
      </c>
      <c r="B3617" s="9">
        <v>5.87</v>
      </c>
      <c r="C3617">
        <f t="shared" si="168"/>
        <v>2018</v>
      </c>
      <c r="D3617">
        <f t="shared" si="169"/>
        <v>4</v>
      </c>
      <c r="E3617">
        <f t="shared" si="170"/>
        <v>2</v>
      </c>
    </row>
    <row r="3618" spans="1:5">
      <c r="A3618" s="10">
        <v>43448</v>
      </c>
      <c r="B3618" s="9">
        <v>5.65</v>
      </c>
      <c r="C3618">
        <f t="shared" si="168"/>
        <v>2018</v>
      </c>
      <c r="D3618">
        <f t="shared" si="169"/>
        <v>4</v>
      </c>
      <c r="E3618">
        <f t="shared" si="170"/>
        <v>2</v>
      </c>
    </row>
    <row r="3619" spans="1:5">
      <c r="A3619" s="10">
        <v>43451</v>
      </c>
      <c r="B3619" s="9">
        <v>5.68</v>
      </c>
      <c r="C3619">
        <f t="shared" si="168"/>
        <v>2018</v>
      </c>
      <c r="D3619">
        <f t="shared" si="169"/>
        <v>4</v>
      </c>
      <c r="E3619">
        <f t="shared" si="170"/>
        <v>2</v>
      </c>
    </row>
    <row r="3620" spans="1:5">
      <c r="A3620" s="10">
        <v>43452</v>
      </c>
      <c r="B3620" s="9">
        <v>5.66</v>
      </c>
      <c r="C3620">
        <f t="shared" si="168"/>
        <v>2018</v>
      </c>
      <c r="D3620">
        <f t="shared" si="169"/>
        <v>4</v>
      </c>
      <c r="E3620">
        <f t="shared" si="170"/>
        <v>2</v>
      </c>
    </row>
    <row r="3621" spans="1:5">
      <c r="A3621" s="10">
        <v>43453</v>
      </c>
      <c r="B3621" s="9">
        <v>5.58</v>
      </c>
      <c r="C3621">
        <f t="shared" si="168"/>
        <v>2018</v>
      </c>
      <c r="D3621">
        <f t="shared" si="169"/>
        <v>4</v>
      </c>
      <c r="E3621">
        <f t="shared" si="170"/>
        <v>2</v>
      </c>
    </row>
    <row r="3622" spans="1:5">
      <c r="A3622" s="10">
        <v>43454</v>
      </c>
      <c r="B3622" s="9">
        <v>5.61</v>
      </c>
      <c r="C3622">
        <f t="shared" si="168"/>
        <v>2018</v>
      </c>
      <c r="D3622">
        <f t="shared" si="169"/>
        <v>4</v>
      </c>
      <c r="E3622">
        <f t="shared" si="170"/>
        <v>2</v>
      </c>
    </row>
    <row r="3623" spans="1:5">
      <c r="A3623" s="10">
        <v>43455</v>
      </c>
      <c r="B3623" s="9">
        <v>5.6</v>
      </c>
      <c r="C3623">
        <f t="shared" si="168"/>
        <v>2018</v>
      </c>
      <c r="D3623">
        <f t="shared" si="169"/>
        <v>4</v>
      </c>
      <c r="E3623">
        <f t="shared" si="170"/>
        <v>2</v>
      </c>
    </row>
    <row r="3624" spans="1:5">
      <c r="A3624" s="10">
        <v>43458</v>
      </c>
      <c r="B3624" s="9">
        <v>5.67</v>
      </c>
      <c r="C3624">
        <f t="shared" si="168"/>
        <v>2018</v>
      </c>
      <c r="D3624">
        <f t="shared" si="169"/>
        <v>4</v>
      </c>
      <c r="E3624">
        <f t="shared" si="170"/>
        <v>2</v>
      </c>
    </row>
    <row r="3625" spans="1:5">
      <c r="A3625" s="10">
        <v>43459</v>
      </c>
      <c r="B3625" s="9">
        <v>5.62</v>
      </c>
      <c r="C3625">
        <f t="shared" si="168"/>
        <v>2018</v>
      </c>
      <c r="D3625">
        <f t="shared" si="169"/>
        <v>4</v>
      </c>
      <c r="E3625">
        <f t="shared" si="170"/>
        <v>2</v>
      </c>
    </row>
    <row r="3626" spans="1:5">
      <c r="A3626" s="10">
        <v>43460</v>
      </c>
      <c r="B3626" s="9">
        <v>5.6</v>
      </c>
      <c r="C3626">
        <f t="shared" si="168"/>
        <v>2018</v>
      </c>
      <c r="D3626">
        <f t="shared" si="169"/>
        <v>4</v>
      </c>
      <c r="E3626">
        <f t="shared" si="170"/>
        <v>2</v>
      </c>
    </row>
    <row r="3627" spans="1:5">
      <c r="A3627" s="10">
        <v>43461</v>
      </c>
      <c r="B3627" s="9">
        <v>5.54</v>
      </c>
      <c r="C3627">
        <f t="shared" si="168"/>
        <v>2018</v>
      </c>
      <c r="D3627">
        <f t="shared" si="169"/>
        <v>4</v>
      </c>
      <c r="E3627">
        <f t="shared" si="170"/>
        <v>2</v>
      </c>
    </row>
    <row r="3628" spans="1:5">
      <c r="A3628" s="10">
        <v>43462</v>
      </c>
      <c r="B3628" s="9">
        <v>5.52</v>
      </c>
      <c r="C3628">
        <f t="shared" si="168"/>
        <v>2018</v>
      </c>
      <c r="D3628">
        <f t="shared" si="169"/>
        <v>4</v>
      </c>
      <c r="E3628">
        <f t="shared" si="170"/>
        <v>2</v>
      </c>
    </row>
    <row r="3629" spans="1:5">
      <c r="A3629" s="10">
        <v>43467</v>
      </c>
      <c r="B3629" s="9">
        <v>5.46</v>
      </c>
      <c r="C3629">
        <f t="shared" si="168"/>
        <v>2019</v>
      </c>
      <c r="D3629">
        <f t="shared" si="169"/>
        <v>1</v>
      </c>
      <c r="E3629">
        <f t="shared" si="170"/>
        <v>1</v>
      </c>
    </row>
    <row r="3630" spans="1:5">
      <c r="A3630" s="10">
        <v>43468</v>
      </c>
      <c r="B3630" s="9">
        <v>5.47</v>
      </c>
      <c r="C3630">
        <f t="shared" si="168"/>
        <v>2019</v>
      </c>
      <c r="D3630">
        <f t="shared" si="169"/>
        <v>1</v>
      </c>
      <c r="E3630">
        <f t="shared" si="170"/>
        <v>1</v>
      </c>
    </row>
    <row r="3631" spans="1:5">
      <c r="A3631" s="10">
        <v>43469</v>
      </c>
      <c r="B3631" s="9">
        <v>5.63</v>
      </c>
      <c r="C3631">
        <f t="shared" si="168"/>
        <v>2019</v>
      </c>
      <c r="D3631">
        <f t="shared" si="169"/>
        <v>1</v>
      </c>
      <c r="E3631">
        <f t="shared" si="170"/>
        <v>1</v>
      </c>
    </row>
    <row r="3632" spans="1:5">
      <c r="A3632" s="10">
        <v>43472</v>
      </c>
      <c r="B3632" s="9">
        <v>5.71</v>
      </c>
      <c r="C3632">
        <f t="shared" si="168"/>
        <v>2019</v>
      </c>
      <c r="D3632">
        <f t="shared" si="169"/>
        <v>1</v>
      </c>
      <c r="E3632">
        <f t="shared" si="170"/>
        <v>1</v>
      </c>
    </row>
    <row r="3633" spans="1:5">
      <c r="A3633" s="10">
        <v>43473</v>
      </c>
      <c r="B3633" s="9">
        <v>5.71</v>
      </c>
      <c r="C3633">
        <f t="shared" si="168"/>
        <v>2019</v>
      </c>
      <c r="D3633">
        <f t="shared" si="169"/>
        <v>1</v>
      </c>
      <c r="E3633">
        <f t="shared" si="170"/>
        <v>1</v>
      </c>
    </row>
    <row r="3634" spans="1:5">
      <c r="A3634" s="10">
        <v>43474</v>
      </c>
      <c r="B3634" s="9">
        <v>5.69</v>
      </c>
      <c r="C3634">
        <f t="shared" si="168"/>
        <v>2019</v>
      </c>
      <c r="D3634">
        <f t="shared" si="169"/>
        <v>1</v>
      </c>
      <c r="E3634">
        <f t="shared" si="170"/>
        <v>1</v>
      </c>
    </row>
    <row r="3635" spans="1:5">
      <c r="A3635" s="10">
        <v>43475</v>
      </c>
      <c r="B3635" s="9">
        <v>5.68</v>
      </c>
      <c r="C3635">
        <f t="shared" si="168"/>
        <v>2019</v>
      </c>
      <c r="D3635">
        <f t="shared" si="169"/>
        <v>1</v>
      </c>
      <c r="E3635">
        <f t="shared" si="170"/>
        <v>1</v>
      </c>
    </row>
    <row r="3636" spans="1:5">
      <c r="A3636" s="10">
        <v>43476</v>
      </c>
      <c r="B3636" s="9">
        <v>5.74</v>
      </c>
      <c r="C3636">
        <f t="shared" si="168"/>
        <v>2019</v>
      </c>
      <c r="D3636">
        <f t="shared" si="169"/>
        <v>1</v>
      </c>
      <c r="E3636">
        <f t="shared" si="170"/>
        <v>1</v>
      </c>
    </row>
    <row r="3637" spans="1:5">
      <c r="A3637" s="10">
        <v>43479</v>
      </c>
      <c r="B3637" s="9">
        <v>5.77</v>
      </c>
      <c r="C3637">
        <f t="shared" si="168"/>
        <v>2019</v>
      </c>
      <c r="D3637">
        <f t="shared" si="169"/>
        <v>1</v>
      </c>
      <c r="E3637">
        <f t="shared" si="170"/>
        <v>1</v>
      </c>
    </row>
    <row r="3638" spans="1:5">
      <c r="A3638" s="10">
        <v>43480</v>
      </c>
      <c r="B3638" s="9">
        <v>5.79</v>
      </c>
      <c r="C3638">
        <f t="shared" si="168"/>
        <v>2019</v>
      </c>
      <c r="D3638">
        <f t="shared" si="169"/>
        <v>1</v>
      </c>
      <c r="E3638">
        <f t="shared" si="170"/>
        <v>1</v>
      </c>
    </row>
    <row r="3639" spans="1:5">
      <c r="A3639" s="10">
        <v>43481</v>
      </c>
      <c r="B3639" s="9">
        <v>5.79</v>
      </c>
      <c r="C3639">
        <f t="shared" si="168"/>
        <v>2019</v>
      </c>
      <c r="D3639">
        <f t="shared" si="169"/>
        <v>1</v>
      </c>
      <c r="E3639">
        <f t="shared" si="170"/>
        <v>1</v>
      </c>
    </row>
    <row r="3640" spans="1:5">
      <c r="A3640" s="10">
        <v>43482</v>
      </c>
      <c r="B3640" s="9">
        <v>5.75</v>
      </c>
      <c r="C3640">
        <f t="shared" si="168"/>
        <v>2019</v>
      </c>
      <c r="D3640">
        <f t="shared" si="169"/>
        <v>1</v>
      </c>
      <c r="E3640">
        <f t="shared" si="170"/>
        <v>1</v>
      </c>
    </row>
    <row r="3641" spans="1:5">
      <c r="A3641" s="10">
        <v>43483</v>
      </c>
      <c r="B3641" s="9">
        <v>5.86</v>
      </c>
      <c r="C3641">
        <f t="shared" si="168"/>
        <v>2019</v>
      </c>
      <c r="D3641">
        <f t="shared" si="169"/>
        <v>1</v>
      </c>
      <c r="E3641">
        <f t="shared" si="170"/>
        <v>1</v>
      </c>
    </row>
    <row r="3642" spans="1:5">
      <c r="A3642" s="10">
        <v>43486</v>
      </c>
      <c r="B3642" s="9">
        <v>5.79</v>
      </c>
      <c r="C3642">
        <f t="shared" si="168"/>
        <v>2019</v>
      </c>
      <c r="D3642">
        <f t="shared" si="169"/>
        <v>1</v>
      </c>
      <c r="E3642">
        <f t="shared" si="170"/>
        <v>1</v>
      </c>
    </row>
    <row r="3643" spans="1:5">
      <c r="A3643" s="10">
        <v>43487</v>
      </c>
      <c r="B3643" s="9">
        <v>5.69</v>
      </c>
      <c r="C3643">
        <f t="shared" si="168"/>
        <v>2019</v>
      </c>
      <c r="D3643">
        <f t="shared" si="169"/>
        <v>1</v>
      </c>
      <c r="E3643">
        <f t="shared" si="170"/>
        <v>1</v>
      </c>
    </row>
    <row r="3644" spans="1:5">
      <c r="A3644" s="10">
        <v>43488</v>
      </c>
      <c r="B3644" s="9">
        <v>5.67</v>
      </c>
      <c r="C3644">
        <f t="shared" si="168"/>
        <v>2019</v>
      </c>
      <c r="D3644">
        <f t="shared" si="169"/>
        <v>1</v>
      </c>
      <c r="E3644">
        <f t="shared" si="170"/>
        <v>1</v>
      </c>
    </row>
    <row r="3645" spans="1:5">
      <c r="A3645" s="10">
        <v>43489</v>
      </c>
      <c r="B3645" s="9">
        <v>5.67</v>
      </c>
      <c r="C3645">
        <f t="shared" si="168"/>
        <v>2019</v>
      </c>
      <c r="D3645">
        <f t="shared" si="169"/>
        <v>1</v>
      </c>
      <c r="E3645">
        <f t="shared" si="170"/>
        <v>1</v>
      </c>
    </row>
    <row r="3646" spans="1:5">
      <c r="A3646" s="10">
        <v>43490</v>
      </c>
      <c r="B3646" s="9">
        <v>5.58</v>
      </c>
      <c r="C3646">
        <f t="shared" si="168"/>
        <v>2019</v>
      </c>
      <c r="D3646">
        <f t="shared" si="169"/>
        <v>1</v>
      </c>
      <c r="E3646">
        <f t="shared" si="170"/>
        <v>1</v>
      </c>
    </row>
    <row r="3647" spans="1:5">
      <c r="A3647" s="10">
        <v>43493</v>
      </c>
      <c r="B3647" s="9">
        <v>5.5</v>
      </c>
      <c r="C3647">
        <f t="shared" si="168"/>
        <v>2019</v>
      </c>
      <c r="D3647">
        <f t="shared" si="169"/>
        <v>1</v>
      </c>
      <c r="E3647">
        <f t="shared" si="170"/>
        <v>1</v>
      </c>
    </row>
    <row r="3648" spans="1:5">
      <c r="A3648" s="10">
        <v>43494</v>
      </c>
      <c r="B3648" s="9">
        <v>5.29</v>
      </c>
      <c r="C3648">
        <f t="shared" si="168"/>
        <v>2019</v>
      </c>
      <c r="D3648">
        <f t="shared" si="169"/>
        <v>1</v>
      </c>
      <c r="E3648">
        <f t="shared" si="170"/>
        <v>1</v>
      </c>
    </row>
    <row r="3649" spans="1:5">
      <c r="A3649" s="10">
        <v>43495</v>
      </c>
      <c r="B3649" s="9">
        <v>5.19</v>
      </c>
      <c r="C3649">
        <f t="shared" si="168"/>
        <v>2019</v>
      </c>
      <c r="D3649">
        <f t="shared" si="169"/>
        <v>1</v>
      </c>
      <c r="E3649">
        <f t="shared" si="170"/>
        <v>1</v>
      </c>
    </row>
    <row r="3650" spans="1:5">
      <c r="A3650" s="10">
        <v>43496</v>
      </c>
      <c r="B3650" s="9">
        <v>5.19</v>
      </c>
      <c r="C3650">
        <f t="shared" si="168"/>
        <v>2019</v>
      </c>
      <c r="D3650">
        <f t="shared" si="169"/>
        <v>1</v>
      </c>
      <c r="E3650">
        <f t="shared" si="170"/>
        <v>1</v>
      </c>
    </row>
    <row r="3651" spans="1:5">
      <c r="A3651" s="10">
        <v>43497</v>
      </c>
      <c r="B3651" s="9">
        <v>4.78</v>
      </c>
      <c r="C3651">
        <f t="shared" ref="C3651:C3714" si="171">YEAR(A3651)</f>
        <v>2019</v>
      </c>
      <c r="D3651">
        <f t="shared" ref="D3651:D3714" si="172">ROUNDUP(MONTH(A3651)/3,0)</f>
        <v>1</v>
      </c>
      <c r="E3651">
        <f t="shared" ref="E3651:E3714" si="173">ROUND((D3651/2),0)</f>
        <v>1</v>
      </c>
    </row>
    <row r="3652" spans="1:5">
      <c r="A3652" s="10">
        <v>43507</v>
      </c>
      <c r="B3652" s="9">
        <v>5.0599999999999996</v>
      </c>
      <c r="C3652">
        <f t="shared" si="171"/>
        <v>2019</v>
      </c>
      <c r="D3652">
        <f t="shared" si="172"/>
        <v>1</v>
      </c>
      <c r="E3652">
        <f t="shared" si="173"/>
        <v>1</v>
      </c>
    </row>
    <row r="3653" spans="1:5">
      <c r="A3653" s="10">
        <v>43508</v>
      </c>
      <c r="B3653" s="9">
        <v>5.12</v>
      </c>
      <c r="C3653">
        <f t="shared" si="171"/>
        <v>2019</v>
      </c>
      <c r="D3653">
        <f t="shared" si="172"/>
        <v>1</v>
      </c>
      <c r="E3653">
        <f t="shared" si="173"/>
        <v>1</v>
      </c>
    </row>
    <row r="3654" spans="1:5">
      <c r="A3654" s="10">
        <v>43509</v>
      </c>
      <c r="B3654" s="9">
        <v>5.18</v>
      </c>
      <c r="C3654">
        <f t="shared" si="171"/>
        <v>2019</v>
      </c>
      <c r="D3654">
        <f t="shared" si="172"/>
        <v>1</v>
      </c>
      <c r="E3654">
        <f t="shared" si="173"/>
        <v>1</v>
      </c>
    </row>
    <row r="3655" spans="1:5">
      <c r="A3655" s="10">
        <v>43510</v>
      </c>
      <c r="B3655" s="9">
        <v>5.26</v>
      </c>
      <c r="C3655">
        <f t="shared" si="171"/>
        <v>2019</v>
      </c>
      <c r="D3655">
        <f t="shared" si="172"/>
        <v>1</v>
      </c>
      <c r="E3655">
        <f t="shared" si="173"/>
        <v>1</v>
      </c>
    </row>
    <row r="3656" spans="1:5">
      <c r="A3656" s="10">
        <v>43511</v>
      </c>
      <c r="B3656" s="9">
        <v>5.22</v>
      </c>
      <c r="C3656">
        <f t="shared" si="171"/>
        <v>2019</v>
      </c>
      <c r="D3656">
        <f t="shared" si="172"/>
        <v>1</v>
      </c>
      <c r="E3656">
        <f t="shared" si="173"/>
        <v>1</v>
      </c>
    </row>
    <row r="3657" spans="1:5">
      <c r="A3657" s="10">
        <v>43514</v>
      </c>
      <c r="B3657" s="9">
        <v>5.41</v>
      </c>
      <c r="C3657">
        <f t="shared" si="171"/>
        <v>2019</v>
      </c>
      <c r="D3657">
        <f t="shared" si="172"/>
        <v>1</v>
      </c>
      <c r="E3657">
        <f t="shared" si="173"/>
        <v>1</v>
      </c>
    </row>
    <row r="3658" spans="1:5">
      <c r="A3658" s="10">
        <v>43515</v>
      </c>
      <c r="B3658" s="9">
        <v>5.43</v>
      </c>
      <c r="C3658">
        <f t="shared" si="171"/>
        <v>2019</v>
      </c>
      <c r="D3658">
        <f t="shared" si="172"/>
        <v>1</v>
      </c>
      <c r="E3658">
        <f t="shared" si="173"/>
        <v>1</v>
      </c>
    </row>
    <row r="3659" spans="1:5">
      <c r="A3659" s="10">
        <v>43516</v>
      </c>
      <c r="B3659" s="9">
        <v>5.54</v>
      </c>
      <c r="C3659">
        <f t="shared" si="171"/>
        <v>2019</v>
      </c>
      <c r="D3659">
        <f t="shared" si="172"/>
        <v>1</v>
      </c>
      <c r="E3659">
        <f t="shared" si="173"/>
        <v>1</v>
      </c>
    </row>
    <row r="3660" spans="1:5">
      <c r="A3660" s="10">
        <v>43517</v>
      </c>
      <c r="B3660" s="9">
        <v>5.46</v>
      </c>
      <c r="C3660">
        <f t="shared" si="171"/>
        <v>2019</v>
      </c>
      <c r="D3660">
        <f t="shared" si="172"/>
        <v>1</v>
      </c>
      <c r="E3660">
        <f t="shared" si="173"/>
        <v>1</v>
      </c>
    </row>
    <row r="3661" spans="1:5">
      <c r="A3661" s="10">
        <v>43518</v>
      </c>
      <c r="B3661" s="9">
        <v>5.63</v>
      </c>
      <c r="C3661">
        <f t="shared" si="171"/>
        <v>2019</v>
      </c>
      <c r="D3661">
        <f t="shared" si="172"/>
        <v>1</v>
      </c>
      <c r="E3661">
        <f t="shared" si="173"/>
        <v>1</v>
      </c>
    </row>
    <row r="3662" spans="1:5">
      <c r="A3662" s="10">
        <v>43521</v>
      </c>
      <c r="B3662" s="9">
        <v>5.9</v>
      </c>
      <c r="C3662">
        <f t="shared" si="171"/>
        <v>2019</v>
      </c>
      <c r="D3662">
        <f t="shared" si="172"/>
        <v>1</v>
      </c>
      <c r="E3662">
        <f t="shared" si="173"/>
        <v>1</v>
      </c>
    </row>
    <row r="3663" spans="1:5">
      <c r="A3663" s="10">
        <v>43522</v>
      </c>
      <c r="B3663" s="9">
        <v>5.99</v>
      </c>
      <c r="C3663">
        <f t="shared" si="171"/>
        <v>2019</v>
      </c>
      <c r="D3663">
        <f t="shared" si="172"/>
        <v>1</v>
      </c>
      <c r="E3663">
        <f t="shared" si="173"/>
        <v>1</v>
      </c>
    </row>
    <row r="3664" spans="1:5">
      <c r="A3664" s="10">
        <v>43523</v>
      </c>
      <c r="B3664" s="9">
        <v>5.99</v>
      </c>
      <c r="C3664">
        <f t="shared" si="171"/>
        <v>2019</v>
      </c>
      <c r="D3664">
        <f t="shared" si="172"/>
        <v>1</v>
      </c>
      <c r="E3664">
        <f t="shared" si="173"/>
        <v>1</v>
      </c>
    </row>
    <row r="3665" spans="1:5">
      <c r="A3665" s="10">
        <v>43524</v>
      </c>
      <c r="B3665" s="9">
        <v>6.06</v>
      </c>
      <c r="C3665">
        <f t="shared" si="171"/>
        <v>2019</v>
      </c>
      <c r="D3665">
        <f t="shared" si="172"/>
        <v>1</v>
      </c>
      <c r="E3665">
        <f t="shared" si="173"/>
        <v>1</v>
      </c>
    </row>
    <row r="3666" spans="1:5">
      <c r="A3666" s="10">
        <v>43525</v>
      </c>
      <c r="B3666" s="9">
        <v>6.11</v>
      </c>
      <c r="C3666">
        <f t="shared" si="171"/>
        <v>2019</v>
      </c>
      <c r="D3666">
        <f t="shared" si="172"/>
        <v>1</v>
      </c>
      <c r="E3666">
        <f t="shared" si="173"/>
        <v>1</v>
      </c>
    </row>
    <row r="3667" spans="1:5">
      <c r="A3667" s="10">
        <v>43528</v>
      </c>
      <c r="B3667" s="9">
        <v>6.2</v>
      </c>
      <c r="C3667">
        <f t="shared" si="171"/>
        <v>2019</v>
      </c>
      <c r="D3667">
        <f t="shared" si="172"/>
        <v>1</v>
      </c>
      <c r="E3667">
        <f t="shared" si="173"/>
        <v>1</v>
      </c>
    </row>
    <row r="3668" spans="1:5">
      <c r="A3668" s="10">
        <v>43529</v>
      </c>
      <c r="B3668" s="9">
        <v>6.57</v>
      </c>
      <c r="C3668">
        <f t="shared" si="171"/>
        <v>2019</v>
      </c>
      <c r="D3668">
        <f t="shared" si="172"/>
        <v>1</v>
      </c>
      <c r="E3668">
        <f t="shared" si="173"/>
        <v>1</v>
      </c>
    </row>
    <row r="3669" spans="1:5">
      <c r="A3669" s="10">
        <v>43530</v>
      </c>
      <c r="B3669" s="9">
        <v>6.63</v>
      </c>
      <c r="C3669">
        <f t="shared" si="171"/>
        <v>2019</v>
      </c>
      <c r="D3669">
        <f t="shared" si="172"/>
        <v>1</v>
      </c>
      <c r="E3669">
        <f t="shared" si="173"/>
        <v>1</v>
      </c>
    </row>
    <row r="3670" spans="1:5">
      <c r="A3670" s="10">
        <v>43531</v>
      </c>
      <c r="B3670" s="9">
        <v>6.8</v>
      </c>
      <c r="C3670">
        <f t="shared" si="171"/>
        <v>2019</v>
      </c>
      <c r="D3670">
        <f t="shared" si="172"/>
        <v>1</v>
      </c>
      <c r="E3670">
        <f t="shared" si="173"/>
        <v>1</v>
      </c>
    </row>
    <row r="3671" spans="1:5">
      <c r="A3671" s="10">
        <v>43532</v>
      </c>
      <c r="B3671" s="9">
        <v>6.6</v>
      </c>
      <c r="C3671">
        <f t="shared" si="171"/>
        <v>2019</v>
      </c>
      <c r="D3671">
        <f t="shared" si="172"/>
        <v>1</v>
      </c>
      <c r="E3671">
        <f t="shared" si="173"/>
        <v>1</v>
      </c>
    </row>
    <row r="3672" spans="1:5">
      <c r="A3672" s="10">
        <v>43535</v>
      </c>
      <c r="B3672" s="9">
        <v>6.86</v>
      </c>
      <c r="C3672">
        <f t="shared" si="171"/>
        <v>2019</v>
      </c>
      <c r="D3672">
        <f t="shared" si="172"/>
        <v>1</v>
      </c>
      <c r="E3672">
        <f t="shared" si="173"/>
        <v>1</v>
      </c>
    </row>
    <row r="3673" spans="1:5">
      <c r="A3673" s="10">
        <v>43536</v>
      </c>
      <c r="B3673" s="9">
        <v>6.88</v>
      </c>
      <c r="C3673">
        <f t="shared" si="171"/>
        <v>2019</v>
      </c>
      <c r="D3673">
        <f t="shared" si="172"/>
        <v>1</v>
      </c>
      <c r="E3673">
        <f t="shared" si="173"/>
        <v>1</v>
      </c>
    </row>
    <row r="3674" spans="1:5">
      <c r="A3674" s="10">
        <v>43537</v>
      </c>
      <c r="B3674" s="9">
        <v>6.62</v>
      </c>
      <c r="C3674">
        <f t="shared" si="171"/>
        <v>2019</v>
      </c>
      <c r="D3674">
        <f t="shared" si="172"/>
        <v>1</v>
      </c>
      <c r="E3674">
        <f t="shared" si="173"/>
        <v>1</v>
      </c>
    </row>
    <row r="3675" spans="1:5">
      <c r="A3675" s="10">
        <v>43538</v>
      </c>
      <c r="B3675" s="9">
        <v>6.45</v>
      </c>
      <c r="C3675">
        <f t="shared" si="171"/>
        <v>2019</v>
      </c>
      <c r="D3675">
        <f t="shared" si="172"/>
        <v>1</v>
      </c>
      <c r="E3675">
        <f t="shared" si="173"/>
        <v>1</v>
      </c>
    </row>
    <row r="3676" spans="1:5">
      <c r="A3676" s="10">
        <v>43539</v>
      </c>
      <c r="B3676" s="9">
        <v>6.66</v>
      </c>
      <c r="C3676">
        <f t="shared" si="171"/>
        <v>2019</v>
      </c>
      <c r="D3676">
        <f t="shared" si="172"/>
        <v>1</v>
      </c>
      <c r="E3676">
        <f t="shared" si="173"/>
        <v>1</v>
      </c>
    </row>
    <row r="3677" spans="1:5">
      <c r="A3677" s="10">
        <v>43542</v>
      </c>
      <c r="B3677" s="9">
        <v>6.85</v>
      </c>
      <c r="C3677">
        <f t="shared" si="171"/>
        <v>2019</v>
      </c>
      <c r="D3677">
        <f t="shared" si="172"/>
        <v>1</v>
      </c>
      <c r="E3677">
        <f t="shared" si="173"/>
        <v>1</v>
      </c>
    </row>
    <row r="3678" spans="1:5">
      <c r="A3678" s="10">
        <v>43543</v>
      </c>
      <c r="B3678" s="9">
        <v>6.73</v>
      </c>
      <c r="C3678">
        <f t="shared" si="171"/>
        <v>2019</v>
      </c>
      <c r="D3678">
        <f t="shared" si="172"/>
        <v>1</v>
      </c>
      <c r="E3678">
        <f t="shared" si="173"/>
        <v>1</v>
      </c>
    </row>
    <row r="3679" spans="1:5">
      <c r="A3679" s="10">
        <v>43544</v>
      </c>
      <c r="B3679" s="9">
        <v>6.76</v>
      </c>
      <c r="C3679">
        <f t="shared" si="171"/>
        <v>2019</v>
      </c>
      <c r="D3679">
        <f t="shared" si="172"/>
        <v>1</v>
      </c>
      <c r="E3679">
        <f t="shared" si="173"/>
        <v>1</v>
      </c>
    </row>
    <row r="3680" spans="1:5">
      <c r="A3680" s="10">
        <v>43545</v>
      </c>
      <c r="B3680" s="9">
        <v>6.9</v>
      </c>
      <c r="C3680">
        <f t="shared" si="171"/>
        <v>2019</v>
      </c>
      <c r="D3680">
        <f t="shared" si="172"/>
        <v>1</v>
      </c>
      <c r="E3680">
        <f t="shared" si="173"/>
        <v>1</v>
      </c>
    </row>
    <row r="3681" spans="1:5">
      <c r="A3681" s="10">
        <v>43546</v>
      </c>
      <c r="B3681" s="9">
        <v>6.86</v>
      </c>
      <c r="C3681">
        <f t="shared" si="171"/>
        <v>2019</v>
      </c>
      <c r="D3681">
        <f t="shared" si="172"/>
        <v>1</v>
      </c>
      <c r="E3681">
        <f t="shared" si="173"/>
        <v>1</v>
      </c>
    </row>
    <row r="3682" spans="1:5">
      <c r="A3682" s="10">
        <v>43549</v>
      </c>
      <c r="B3682" s="9">
        <v>6.84</v>
      </c>
      <c r="C3682">
        <f t="shared" si="171"/>
        <v>2019</v>
      </c>
      <c r="D3682">
        <f t="shared" si="172"/>
        <v>1</v>
      </c>
      <c r="E3682">
        <f t="shared" si="173"/>
        <v>1</v>
      </c>
    </row>
    <row r="3683" spans="1:5">
      <c r="A3683" s="10">
        <v>43550</v>
      </c>
      <c r="B3683" s="9">
        <v>6.53</v>
      </c>
      <c r="C3683">
        <f t="shared" si="171"/>
        <v>2019</v>
      </c>
      <c r="D3683">
        <f t="shared" si="172"/>
        <v>1</v>
      </c>
      <c r="E3683">
        <f t="shared" si="173"/>
        <v>1</v>
      </c>
    </row>
    <row r="3684" spans="1:5">
      <c r="A3684" s="10">
        <v>43551</v>
      </c>
      <c r="B3684" s="9">
        <v>6.79</v>
      </c>
      <c r="C3684">
        <f t="shared" si="171"/>
        <v>2019</v>
      </c>
      <c r="D3684">
        <f t="shared" si="172"/>
        <v>1</v>
      </c>
      <c r="E3684">
        <f t="shared" si="173"/>
        <v>1</v>
      </c>
    </row>
    <row r="3685" spans="1:5">
      <c r="A3685" s="10">
        <v>43552</v>
      </c>
      <c r="B3685" s="9">
        <v>6.73</v>
      </c>
      <c r="C3685">
        <f t="shared" si="171"/>
        <v>2019</v>
      </c>
      <c r="D3685">
        <f t="shared" si="172"/>
        <v>1</v>
      </c>
      <c r="E3685">
        <f t="shared" si="173"/>
        <v>1</v>
      </c>
    </row>
    <row r="3686" spans="1:5">
      <c r="A3686" s="10">
        <v>43553</v>
      </c>
      <c r="B3686" s="9">
        <v>6.84</v>
      </c>
      <c r="C3686">
        <f t="shared" si="171"/>
        <v>2019</v>
      </c>
      <c r="D3686">
        <f t="shared" si="172"/>
        <v>1</v>
      </c>
      <c r="E3686">
        <f t="shared" si="173"/>
        <v>1</v>
      </c>
    </row>
    <row r="3687" spans="1:5">
      <c r="A3687" s="10">
        <v>43556</v>
      </c>
      <c r="B3687" s="9">
        <v>7.09</v>
      </c>
      <c r="C3687">
        <f t="shared" si="171"/>
        <v>2019</v>
      </c>
      <c r="D3687">
        <f t="shared" si="172"/>
        <v>2</v>
      </c>
      <c r="E3687">
        <f t="shared" si="173"/>
        <v>1</v>
      </c>
    </row>
    <row r="3688" spans="1:5">
      <c r="A3688" s="10">
        <v>43557</v>
      </c>
      <c r="B3688" s="9">
        <v>7.13</v>
      </c>
      <c r="C3688">
        <f t="shared" si="171"/>
        <v>2019</v>
      </c>
      <c r="D3688">
        <f t="shared" si="172"/>
        <v>2</v>
      </c>
      <c r="E3688">
        <f t="shared" si="173"/>
        <v>1</v>
      </c>
    </row>
    <row r="3689" spans="1:5">
      <c r="A3689" s="10">
        <v>43558</v>
      </c>
      <c r="B3689" s="9">
        <v>7.22</v>
      </c>
      <c r="C3689">
        <f t="shared" si="171"/>
        <v>2019</v>
      </c>
      <c r="D3689">
        <f t="shared" si="172"/>
        <v>2</v>
      </c>
      <c r="E3689">
        <f t="shared" si="173"/>
        <v>1</v>
      </c>
    </row>
    <row r="3690" spans="1:5">
      <c r="A3690" s="10">
        <v>43559</v>
      </c>
      <c r="B3690" s="9">
        <v>7.14</v>
      </c>
      <c r="C3690">
        <f t="shared" si="171"/>
        <v>2019</v>
      </c>
      <c r="D3690">
        <f t="shared" si="172"/>
        <v>2</v>
      </c>
      <c r="E3690">
        <f t="shared" si="173"/>
        <v>1</v>
      </c>
    </row>
    <row r="3691" spans="1:5">
      <c r="A3691" s="10">
        <v>43563</v>
      </c>
      <c r="B3691" s="9">
        <v>6.95</v>
      </c>
      <c r="C3691">
        <f t="shared" si="171"/>
        <v>2019</v>
      </c>
      <c r="D3691">
        <f t="shared" si="172"/>
        <v>2</v>
      </c>
      <c r="E3691">
        <f t="shared" si="173"/>
        <v>1</v>
      </c>
    </row>
    <row r="3692" spans="1:5">
      <c r="A3692" s="10">
        <v>43564</v>
      </c>
      <c r="B3692" s="9">
        <v>7.18</v>
      </c>
      <c r="C3692">
        <f t="shared" si="171"/>
        <v>2019</v>
      </c>
      <c r="D3692">
        <f t="shared" si="172"/>
        <v>2</v>
      </c>
      <c r="E3692">
        <f t="shared" si="173"/>
        <v>1</v>
      </c>
    </row>
    <row r="3693" spans="1:5">
      <c r="A3693" s="10">
        <v>43565</v>
      </c>
      <c r="B3693" s="9">
        <v>7.9</v>
      </c>
      <c r="C3693">
        <f t="shared" si="171"/>
        <v>2019</v>
      </c>
      <c r="D3693">
        <f t="shared" si="172"/>
        <v>2</v>
      </c>
      <c r="E3693">
        <f t="shared" si="173"/>
        <v>1</v>
      </c>
    </row>
    <row r="3694" spans="1:5">
      <c r="A3694" s="10">
        <v>43566</v>
      </c>
      <c r="B3694" s="9">
        <v>7.61</v>
      </c>
      <c r="C3694">
        <f t="shared" si="171"/>
        <v>2019</v>
      </c>
      <c r="D3694">
        <f t="shared" si="172"/>
        <v>2</v>
      </c>
      <c r="E3694">
        <f t="shared" si="173"/>
        <v>1</v>
      </c>
    </row>
    <row r="3695" spans="1:5">
      <c r="A3695" s="10">
        <v>43567</v>
      </c>
      <c r="B3695" s="9">
        <v>7.18</v>
      </c>
      <c r="C3695">
        <f t="shared" si="171"/>
        <v>2019</v>
      </c>
      <c r="D3695">
        <f t="shared" si="172"/>
        <v>2</v>
      </c>
      <c r="E3695">
        <f t="shared" si="173"/>
        <v>1</v>
      </c>
    </row>
    <row r="3696" spans="1:5">
      <c r="A3696" s="10">
        <v>43570</v>
      </c>
      <c r="B3696" s="9">
        <v>7.05</v>
      </c>
      <c r="C3696">
        <f t="shared" si="171"/>
        <v>2019</v>
      </c>
      <c r="D3696">
        <f t="shared" si="172"/>
        <v>2</v>
      </c>
      <c r="E3696">
        <f t="shared" si="173"/>
        <v>1</v>
      </c>
    </row>
    <row r="3697" spans="1:5">
      <c r="A3697" s="10">
        <v>43571</v>
      </c>
      <c r="B3697" s="9">
        <v>7.2</v>
      </c>
      <c r="C3697">
        <f t="shared" si="171"/>
        <v>2019</v>
      </c>
      <c r="D3697">
        <f t="shared" si="172"/>
        <v>2</v>
      </c>
      <c r="E3697">
        <f t="shared" si="173"/>
        <v>1</v>
      </c>
    </row>
    <row r="3698" spans="1:5">
      <c r="A3698" s="10">
        <v>43572</v>
      </c>
      <c r="B3698" s="9">
        <v>7.4</v>
      </c>
      <c r="C3698">
        <f t="shared" si="171"/>
        <v>2019</v>
      </c>
      <c r="D3698">
        <f t="shared" si="172"/>
        <v>2</v>
      </c>
      <c r="E3698">
        <f t="shared" si="173"/>
        <v>1</v>
      </c>
    </row>
    <row r="3699" spans="1:5">
      <c r="A3699" s="10">
        <v>43573</v>
      </c>
      <c r="B3699" s="9">
        <v>7.3</v>
      </c>
      <c r="C3699">
        <f t="shared" si="171"/>
        <v>2019</v>
      </c>
      <c r="D3699">
        <f t="shared" si="172"/>
        <v>2</v>
      </c>
      <c r="E3699">
        <f t="shared" si="173"/>
        <v>1</v>
      </c>
    </row>
    <row r="3700" spans="1:5">
      <c r="A3700" s="10">
        <v>43574</v>
      </c>
      <c r="B3700" s="9">
        <v>7.34</v>
      </c>
      <c r="C3700">
        <f t="shared" si="171"/>
        <v>2019</v>
      </c>
      <c r="D3700">
        <f t="shared" si="172"/>
        <v>2</v>
      </c>
      <c r="E3700">
        <f t="shared" si="173"/>
        <v>1</v>
      </c>
    </row>
    <row r="3701" spans="1:5">
      <c r="A3701" s="10">
        <v>43577</v>
      </c>
      <c r="B3701" s="9">
        <v>7.06</v>
      </c>
      <c r="C3701">
        <f t="shared" si="171"/>
        <v>2019</v>
      </c>
      <c r="D3701">
        <f t="shared" si="172"/>
        <v>2</v>
      </c>
      <c r="E3701">
        <f t="shared" si="173"/>
        <v>1</v>
      </c>
    </row>
    <row r="3702" spans="1:5">
      <c r="A3702" s="10">
        <v>43578</v>
      </c>
      <c r="B3702" s="9">
        <v>6.83</v>
      </c>
      <c r="C3702">
        <f t="shared" si="171"/>
        <v>2019</v>
      </c>
      <c r="D3702">
        <f t="shared" si="172"/>
        <v>2</v>
      </c>
      <c r="E3702">
        <f t="shared" si="173"/>
        <v>1</v>
      </c>
    </row>
    <row r="3703" spans="1:5">
      <c r="A3703" s="10">
        <v>43579</v>
      </c>
      <c r="B3703" s="9">
        <v>6.9</v>
      </c>
      <c r="C3703">
        <f t="shared" si="171"/>
        <v>2019</v>
      </c>
      <c r="D3703">
        <f t="shared" si="172"/>
        <v>2</v>
      </c>
      <c r="E3703">
        <f t="shared" si="173"/>
        <v>1</v>
      </c>
    </row>
    <row r="3704" spans="1:5">
      <c r="A3704" s="10">
        <v>43580</v>
      </c>
      <c r="B3704" s="9">
        <v>6.53</v>
      </c>
      <c r="C3704">
        <f t="shared" si="171"/>
        <v>2019</v>
      </c>
      <c r="D3704">
        <f t="shared" si="172"/>
        <v>2</v>
      </c>
      <c r="E3704">
        <f t="shared" si="173"/>
        <v>1</v>
      </c>
    </row>
    <row r="3705" spans="1:5">
      <c r="A3705" s="10">
        <v>43581</v>
      </c>
      <c r="B3705" s="9">
        <v>6.53</v>
      </c>
      <c r="C3705">
        <f t="shared" si="171"/>
        <v>2019</v>
      </c>
      <c r="D3705">
        <f t="shared" si="172"/>
        <v>2</v>
      </c>
      <c r="E3705">
        <f t="shared" si="173"/>
        <v>1</v>
      </c>
    </row>
    <row r="3706" spans="1:5">
      <c r="A3706" s="10">
        <v>43591</v>
      </c>
      <c r="B3706" s="9">
        <v>5.9</v>
      </c>
      <c r="C3706">
        <f t="shared" si="171"/>
        <v>2019</v>
      </c>
      <c r="D3706">
        <f t="shared" si="172"/>
        <v>2</v>
      </c>
      <c r="E3706">
        <f t="shared" si="173"/>
        <v>1</v>
      </c>
    </row>
    <row r="3707" spans="1:5">
      <c r="A3707" s="10">
        <v>43592</v>
      </c>
      <c r="B3707" s="9">
        <v>6.25</v>
      </c>
      <c r="C3707">
        <f t="shared" si="171"/>
        <v>2019</v>
      </c>
      <c r="D3707">
        <f t="shared" si="172"/>
        <v>2</v>
      </c>
      <c r="E3707">
        <f t="shared" si="173"/>
        <v>1</v>
      </c>
    </row>
    <row r="3708" spans="1:5">
      <c r="A3708" s="10">
        <v>43593</v>
      </c>
      <c r="B3708" s="9">
        <v>6.37</v>
      </c>
      <c r="C3708">
        <f t="shared" si="171"/>
        <v>2019</v>
      </c>
      <c r="D3708">
        <f t="shared" si="172"/>
        <v>2</v>
      </c>
      <c r="E3708">
        <f t="shared" si="173"/>
        <v>1</v>
      </c>
    </row>
    <row r="3709" spans="1:5">
      <c r="A3709" s="10">
        <v>43594</v>
      </c>
      <c r="B3709" s="9">
        <v>6.22</v>
      </c>
      <c r="C3709">
        <f t="shared" si="171"/>
        <v>2019</v>
      </c>
      <c r="D3709">
        <f t="shared" si="172"/>
        <v>2</v>
      </c>
      <c r="E3709">
        <f t="shared" si="173"/>
        <v>1</v>
      </c>
    </row>
    <row r="3710" spans="1:5">
      <c r="A3710" s="10">
        <v>43595</v>
      </c>
      <c r="B3710" s="9">
        <v>6.43</v>
      </c>
      <c r="C3710">
        <f t="shared" si="171"/>
        <v>2019</v>
      </c>
      <c r="D3710">
        <f t="shared" si="172"/>
        <v>2</v>
      </c>
      <c r="E3710">
        <f t="shared" si="173"/>
        <v>1</v>
      </c>
    </row>
    <row r="3711" spans="1:5">
      <c r="A3711" s="10">
        <v>43598</v>
      </c>
      <c r="B3711" s="9">
        <v>6.2</v>
      </c>
      <c r="C3711">
        <f t="shared" si="171"/>
        <v>2019</v>
      </c>
      <c r="D3711">
        <f t="shared" si="172"/>
        <v>2</v>
      </c>
      <c r="E3711">
        <f t="shared" si="173"/>
        <v>1</v>
      </c>
    </row>
    <row r="3712" spans="1:5">
      <c r="A3712" s="10">
        <v>43599</v>
      </c>
      <c r="B3712" s="9">
        <v>6.06</v>
      </c>
      <c r="C3712">
        <f t="shared" si="171"/>
        <v>2019</v>
      </c>
      <c r="D3712">
        <f t="shared" si="172"/>
        <v>2</v>
      </c>
      <c r="E3712">
        <f t="shared" si="173"/>
        <v>1</v>
      </c>
    </row>
    <row r="3713" spans="1:5">
      <c r="A3713" s="10">
        <v>43600</v>
      </c>
      <c r="B3713" s="9">
        <v>6.07</v>
      </c>
      <c r="C3713">
        <f t="shared" si="171"/>
        <v>2019</v>
      </c>
      <c r="D3713">
        <f t="shared" si="172"/>
        <v>2</v>
      </c>
      <c r="E3713">
        <f t="shared" si="173"/>
        <v>1</v>
      </c>
    </row>
    <row r="3714" spans="1:5">
      <c r="A3714" s="10">
        <v>43601</v>
      </c>
      <c r="B3714" s="9">
        <v>6.2</v>
      </c>
      <c r="C3714">
        <f t="shared" si="171"/>
        <v>2019</v>
      </c>
      <c r="D3714">
        <f t="shared" si="172"/>
        <v>2</v>
      </c>
      <c r="E3714">
        <f t="shared" si="173"/>
        <v>1</v>
      </c>
    </row>
    <row r="3715" spans="1:5">
      <c r="A3715" s="10">
        <v>43602</v>
      </c>
      <c r="B3715" s="9">
        <v>5.84</v>
      </c>
      <c r="C3715">
        <f t="shared" ref="C3715:C3778" si="174">YEAR(A3715)</f>
        <v>2019</v>
      </c>
      <c r="D3715">
        <f t="shared" ref="D3715:D3778" si="175">ROUNDUP(MONTH(A3715)/3,0)</f>
        <v>2</v>
      </c>
      <c r="E3715">
        <f t="shared" ref="E3715:E3778" si="176">ROUND((D3715/2),0)</f>
        <v>1</v>
      </c>
    </row>
    <row r="3716" spans="1:5">
      <c r="A3716" s="10">
        <v>43605</v>
      </c>
      <c r="B3716" s="9">
        <v>5.64</v>
      </c>
      <c r="C3716">
        <f t="shared" si="174"/>
        <v>2019</v>
      </c>
      <c r="D3716">
        <f t="shared" si="175"/>
        <v>2</v>
      </c>
      <c r="E3716">
        <f t="shared" si="176"/>
        <v>1</v>
      </c>
    </row>
    <row r="3717" spans="1:5">
      <c r="A3717" s="10">
        <v>43606</v>
      </c>
      <c r="B3717" s="9">
        <v>5.77</v>
      </c>
      <c r="C3717">
        <f t="shared" si="174"/>
        <v>2019</v>
      </c>
      <c r="D3717">
        <f t="shared" si="175"/>
        <v>2</v>
      </c>
      <c r="E3717">
        <f t="shared" si="176"/>
        <v>1</v>
      </c>
    </row>
    <row r="3718" spans="1:5">
      <c r="A3718" s="10">
        <v>43607</v>
      </c>
      <c r="B3718" s="9">
        <v>5.65</v>
      </c>
      <c r="C3718">
        <f t="shared" si="174"/>
        <v>2019</v>
      </c>
      <c r="D3718">
        <f t="shared" si="175"/>
        <v>2</v>
      </c>
      <c r="E3718">
        <f t="shared" si="176"/>
        <v>1</v>
      </c>
    </row>
    <row r="3719" spans="1:5">
      <c r="A3719" s="10">
        <v>43608</v>
      </c>
      <c r="B3719" s="9">
        <v>5.51</v>
      </c>
      <c r="C3719">
        <f t="shared" si="174"/>
        <v>2019</v>
      </c>
      <c r="D3719">
        <f t="shared" si="175"/>
        <v>2</v>
      </c>
      <c r="E3719">
        <f t="shared" si="176"/>
        <v>1</v>
      </c>
    </row>
    <row r="3720" spans="1:5">
      <c r="A3720" s="10">
        <v>43609</v>
      </c>
      <c r="B3720" s="9">
        <v>5.47</v>
      </c>
      <c r="C3720">
        <f t="shared" si="174"/>
        <v>2019</v>
      </c>
      <c r="D3720">
        <f t="shared" si="175"/>
        <v>2</v>
      </c>
      <c r="E3720">
        <f t="shared" si="176"/>
        <v>1</v>
      </c>
    </row>
    <row r="3721" spans="1:5">
      <c r="A3721" s="10">
        <v>43612</v>
      </c>
      <c r="B3721" s="9">
        <v>5.6</v>
      </c>
      <c r="C3721">
        <f t="shared" si="174"/>
        <v>2019</v>
      </c>
      <c r="D3721">
        <f t="shared" si="175"/>
        <v>2</v>
      </c>
      <c r="E3721">
        <f t="shared" si="176"/>
        <v>1</v>
      </c>
    </row>
    <row r="3722" spans="1:5">
      <c r="A3722" s="10">
        <v>43613</v>
      </c>
      <c r="B3722" s="9">
        <v>5.6</v>
      </c>
      <c r="C3722">
        <f t="shared" si="174"/>
        <v>2019</v>
      </c>
      <c r="D3722">
        <f t="shared" si="175"/>
        <v>2</v>
      </c>
      <c r="E3722">
        <f t="shared" si="176"/>
        <v>1</v>
      </c>
    </row>
    <row r="3723" spans="1:5">
      <c r="A3723" s="10">
        <v>43614</v>
      </c>
      <c r="B3723" s="9">
        <v>5.51</v>
      </c>
      <c r="C3723">
        <f t="shared" si="174"/>
        <v>2019</v>
      </c>
      <c r="D3723">
        <f t="shared" si="175"/>
        <v>2</v>
      </c>
      <c r="E3723">
        <f t="shared" si="176"/>
        <v>1</v>
      </c>
    </row>
    <row r="3724" spans="1:5">
      <c r="A3724" s="10">
        <v>43615</v>
      </c>
      <c r="B3724" s="9">
        <v>5.36</v>
      </c>
      <c r="C3724">
        <f t="shared" si="174"/>
        <v>2019</v>
      </c>
      <c r="D3724">
        <f t="shared" si="175"/>
        <v>2</v>
      </c>
      <c r="E3724">
        <f t="shared" si="176"/>
        <v>1</v>
      </c>
    </row>
    <row r="3725" spans="1:5">
      <c r="A3725" s="10">
        <v>43616</v>
      </c>
      <c r="B3725" s="9">
        <v>5.36</v>
      </c>
      <c r="C3725">
        <f t="shared" si="174"/>
        <v>2019</v>
      </c>
      <c r="D3725">
        <f t="shared" si="175"/>
        <v>2</v>
      </c>
      <c r="E3725">
        <f t="shared" si="176"/>
        <v>1</v>
      </c>
    </row>
    <row r="3726" spans="1:5">
      <c r="A3726" s="10">
        <v>43619</v>
      </c>
      <c r="B3726" s="9">
        <v>5.1100000000000003</v>
      </c>
      <c r="C3726">
        <f t="shared" si="174"/>
        <v>2019</v>
      </c>
      <c r="D3726">
        <f t="shared" si="175"/>
        <v>2</v>
      </c>
      <c r="E3726">
        <f t="shared" si="176"/>
        <v>1</v>
      </c>
    </row>
    <row r="3727" spans="1:5">
      <c r="A3727" s="10">
        <v>43620</v>
      </c>
      <c r="B3727" s="9">
        <v>5.09</v>
      </c>
      <c r="C3727">
        <f t="shared" si="174"/>
        <v>2019</v>
      </c>
      <c r="D3727">
        <f t="shared" si="175"/>
        <v>2</v>
      </c>
      <c r="E3727">
        <f t="shared" si="176"/>
        <v>1</v>
      </c>
    </row>
    <row r="3728" spans="1:5">
      <c r="A3728" s="10">
        <v>43621</v>
      </c>
      <c r="B3728" s="9">
        <v>5.01</v>
      </c>
      <c r="C3728">
        <f t="shared" si="174"/>
        <v>2019</v>
      </c>
      <c r="D3728">
        <f t="shared" si="175"/>
        <v>2</v>
      </c>
      <c r="E3728">
        <f t="shared" si="176"/>
        <v>1</v>
      </c>
    </row>
    <row r="3729" spans="1:5">
      <c r="A3729" s="10">
        <v>43622</v>
      </c>
      <c r="B3729" s="9">
        <v>4.79</v>
      </c>
      <c r="C3729">
        <f t="shared" si="174"/>
        <v>2019</v>
      </c>
      <c r="D3729">
        <f t="shared" si="175"/>
        <v>2</v>
      </c>
      <c r="E3729">
        <f t="shared" si="176"/>
        <v>1</v>
      </c>
    </row>
    <row r="3730" spans="1:5">
      <c r="A3730" s="10">
        <v>43626</v>
      </c>
      <c r="B3730" s="9">
        <v>4.97</v>
      </c>
      <c r="C3730">
        <f t="shared" si="174"/>
        <v>2019</v>
      </c>
      <c r="D3730">
        <f t="shared" si="175"/>
        <v>2</v>
      </c>
      <c r="E3730">
        <f t="shared" si="176"/>
        <v>1</v>
      </c>
    </row>
    <row r="3731" spans="1:5">
      <c r="A3731" s="10">
        <v>43627</v>
      </c>
      <c r="B3731" s="9">
        <v>5.18</v>
      </c>
      <c r="C3731">
        <f t="shared" si="174"/>
        <v>2019</v>
      </c>
      <c r="D3731">
        <f t="shared" si="175"/>
        <v>2</v>
      </c>
      <c r="E3731">
        <f t="shared" si="176"/>
        <v>1</v>
      </c>
    </row>
    <row r="3732" spans="1:5">
      <c r="A3732" s="10">
        <v>43628</v>
      </c>
      <c r="B3732" s="9">
        <v>4.99</v>
      </c>
      <c r="C3732">
        <f t="shared" si="174"/>
        <v>2019</v>
      </c>
      <c r="D3732">
        <f t="shared" si="175"/>
        <v>2</v>
      </c>
      <c r="E3732">
        <f t="shared" si="176"/>
        <v>1</v>
      </c>
    </row>
    <row r="3733" spans="1:5">
      <c r="A3733" s="10">
        <v>43629</v>
      </c>
      <c r="B3733" s="9">
        <v>5.13</v>
      </c>
      <c r="C3733">
        <f t="shared" si="174"/>
        <v>2019</v>
      </c>
      <c r="D3733">
        <f t="shared" si="175"/>
        <v>2</v>
      </c>
      <c r="E3733">
        <f t="shared" si="176"/>
        <v>1</v>
      </c>
    </row>
    <row r="3734" spans="1:5">
      <c r="A3734" s="10">
        <v>43630</v>
      </c>
      <c r="B3734" s="9">
        <v>5.09</v>
      </c>
      <c r="C3734">
        <f t="shared" si="174"/>
        <v>2019</v>
      </c>
      <c r="D3734">
        <f t="shared" si="175"/>
        <v>2</v>
      </c>
      <c r="E3734">
        <f t="shared" si="176"/>
        <v>1</v>
      </c>
    </row>
    <row r="3735" spans="1:5">
      <c r="A3735" s="10">
        <v>43633</v>
      </c>
      <c r="B3735" s="9">
        <v>5</v>
      </c>
      <c r="C3735">
        <f t="shared" si="174"/>
        <v>2019</v>
      </c>
      <c r="D3735">
        <f t="shared" si="175"/>
        <v>2</v>
      </c>
      <c r="E3735">
        <f t="shared" si="176"/>
        <v>1</v>
      </c>
    </row>
    <row r="3736" spans="1:5">
      <c r="A3736" s="10">
        <v>43634</v>
      </c>
      <c r="B3736" s="9">
        <v>4.99</v>
      </c>
      <c r="C3736">
        <f t="shared" si="174"/>
        <v>2019</v>
      </c>
      <c r="D3736">
        <f t="shared" si="175"/>
        <v>2</v>
      </c>
      <c r="E3736">
        <f t="shared" si="176"/>
        <v>1</v>
      </c>
    </row>
    <row r="3737" spans="1:5">
      <c r="A3737" s="10">
        <v>43635</v>
      </c>
      <c r="B3737" s="9">
        <v>5.05</v>
      </c>
      <c r="C3737">
        <f t="shared" si="174"/>
        <v>2019</v>
      </c>
      <c r="D3737">
        <f t="shared" si="175"/>
        <v>2</v>
      </c>
      <c r="E3737">
        <f t="shared" si="176"/>
        <v>1</v>
      </c>
    </row>
    <row r="3738" spans="1:5">
      <c r="A3738" s="10">
        <v>43636</v>
      </c>
      <c r="B3738" s="9">
        <v>5.16</v>
      </c>
      <c r="C3738">
        <f t="shared" si="174"/>
        <v>2019</v>
      </c>
      <c r="D3738">
        <f t="shared" si="175"/>
        <v>2</v>
      </c>
      <c r="E3738">
        <f t="shared" si="176"/>
        <v>1</v>
      </c>
    </row>
    <row r="3739" spans="1:5">
      <c r="A3739" s="10">
        <v>43637</v>
      </c>
      <c r="B3739" s="9">
        <v>5.31</v>
      </c>
      <c r="C3739">
        <f t="shared" si="174"/>
        <v>2019</v>
      </c>
      <c r="D3739">
        <f t="shared" si="175"/>
        <v>2</v>
      </c>
      <c r="E3739">
        <f t="shared" si="176"/>
        <v>1</v>
      </c>
    </row>
    <row r="3740" spans="1:5">
      <c r="A3740" s="10">
        <v>43640</v>
      </c>
      <c r="B3740" s="9">
        <v>5.29</v>
      </c>
      <c r="C3740">
        <f t="shared" si="174"/>
        <v>2019</v>
      </c>
      <c r="D3740">
        <f t="shared" si="175"/>
        <v>2</v>
      </c>
      <c r="E3740">
        <f t="shared" si="176"/>
        <v>1</v>
      </c>
    </row>
    <row r="3741" spans="1:5">
      <c r="A3741" s="10">
        <v>43641</v>
      </c>
      <c r="B3741" s="9">
        <v>5.25</v>
      </c>
      <c r="C3741">
        <f t="shared" si="174"/>
        <v>2019</v>
      </c>
      <c r="D3741">
        <f t="shared" si="175"/>
        <v>2</v>
      </c>
      <c r="E3741">
        <f t="shared" si="176"/>
        <v>1</v>
      </c>
    </row>
    <row r="3742" spans="1:5">
      <c r="A3742" s="10">
        <v>43642</v>
      </c>
      <c r="B3742" s="9">
        <v>5.22</v>
      </c>
      <c r="C3742">
        <f t="shared" si="174"/>
        <v>2019</v>
      </c>
      <c r="D3742">
        <f t="shared" si="175"/>
        <v>2</v>
      </c>
      <c r="E3742">
        <f t="shared" si="176"/>
        <v>1</v>
      </c>
    </row>
    <row r="3743" spans="1:5">
      <c r="A3743" s="10">
        <v>43643</v>
      </c>
      <c r="B3743" s="9">
        <v>5.32</v>
      </c>
      <c r="C3743">
        <f t="shared" si="174"/>
        <v>2019</v>
      </c>
      <c r="D3743">
        <f t="shared" si="175"/>
        <v>2</v>
      </c>
      <c r="E3743">
        <f t="shared" si="176"/>
        <v>1</v>
      </c>
    </row>
    <row r="3744" spans="1:5">
      <c r="A3744" s="10">
        <v>43644</v>
      </c>
      <c r="B3744" s="9">
        <v>5.25</v>
      </c>
      <c r="C3744">
        <f t="shared" si="174"/>
        <v>2019</v>
      </c>
      <c r="D3744">
        <f t="shared" si="175"/>
        <v>2</v>
      </c>
      <c r="E3744">
        <f t="shared" si="176"/>
        <v>1</v>
      </c>
    </row>
    <row r="3745" spans="1:5">
      <c r="A3745" s="10">
        <v>43647</v>
      </c>
      <c r="B3745" s="9">
        <v>5.43</v>
      </c>
      <c r="C3745">
        <f t="shared" si="174"/>
        <v>2019</v>
      </c>
      <c r="D3745">
        <f t="shared" si="175"/>
        <v>3</v>
      </c>
      <c r="E3745">
        <f t="shared" si="176"/>
        <v>2</v>
      </c>
    </row>
    <row r="3746" spans="1:5">
      <c r="A3746" s="10">
        <v>43648</v>
      </c>
      <c r="B3746" s="9">
        <v>5.4</v>
      </c>
      <c r="C3746">
        <f t="shared" si="174"/>
        <v>2019</v>
      </c>
      <c r="D3746">
        <f t="shared" si="175"/>
        <v>3</v>
      </c>
      <c r="E3746">
        <f t="shared" si="176"/>
        <v>2</v>
      </c>
    </row>
    <row r="3747" spans="1:5">
      <c r="A3747" s="10">
        <v>43649</v>
      </c>
      <c r="B3747" s="9">
        <v>5.35</v>
      </c>
      <c r="C3747">
        <f t="shared" si="174"/>
        <v>2019</v>
      </c>
      <c r="D3747">
        <f t="shared" si="175"/>
        <v>3</v>
      </c>
      <c r="E3747">
        <f t="shared" si="176"/>
        <v>2</v>
      </c>
    </row>
    <row r="3748" spans="1:5">
      <c r="A3748" s="10">
        <v>43650</v>
      </c>
      <c r="B3748" s="9">
        <v>5.31</v>
      </c>
      <c r="C3748">
        <f t="shared" si="174"/>
        <v>2019</v>
      </c>
      <c r="D3748">
        <f t="shared" si="175"/>
        <v>3</v>
      </c>
      <c r="E3748">
        <f t="shared" si="176"/>
        <v>2</v>
      </c>
    </row>
    <row r="3749" spans="1:5">
      <c r="A3749" s="10">
        <v>43651</v>
      </c>
      <c r="B3749" s="9">
        <v>5.36</v>
      </c>
      <c r="C3749">
        <f t="shared" si="174"/>
        <v>2019</v>
      </c>
      <c r="D3749">
        <f t="shared" si="175"/>
        <v>3</v>
      </c>
      <c r="E3749">
        <f t="shared" si="176"/>
        <v>2</v>
      </c>
    </row>
    <row r="3750" spans="1:5">
      <c r="A3750" s="10">
        <v>43654</v>
      </c>
      <c r="B3750" s="9">
        <v>5.0999999999999996</v>
      </c>
      <c r="C3750">
        <f t="shared" si="174"/>
        <v>2019</v>
      </c>
      <c r="D3750">
        <f t="shared" si="175"/>
        <v>3</v>
      </c>
      <c r="E3750">
        <f t="shared" si="176"/>
        <v>2</v>
      </c>
    </row>
    <row r="3751" spans="1:5">
      <c r="A3751" s="10">
        <v>43655</v>
      </c>
      <c r="B3751" s="9">
        <v>5.1100000000000003</v>
      </c>
      <c r="C3751">
        <f t="shared" si="174"/>
        <v>2019</v>
      </c>
      <c r="D3751">
        <f t="shared" si="175"/>
        <v>3</v>
      </c>
      <c r="E3751">
        <f t="shared" si="176"/>
        <v>2</v>
      </c>
    </row>
    <row r="3752" spans="1:5">
      <c r="A3752" s="10">
        <v>43656</v>
      </c>
      <c r="B3752" s="9">
        <v>5.09</v>
      </c>
      <c r="C3752">
        <f t="shared" si="174"/>
        <v>2019</v>
      </c>
      <c r="D3752">
        <f t="shared" si="175"/>
        <v>3</v>
      </c>
      <c r="E3752">
        <f t="shared" si="176"/>
        <v>2</v>
      </c>
    </row>
    <row r="3753" spans="1:5">
      <c r="A3753" s="10">
        <v>43657</v>
      </c>
      <c r="B3753" s="9">
        <v>5.07</v>
      </c>
      <c r="C3753">
        <f t="shared" si="174"/>
        <v>2019</v>
      </c>
      <c r="D3753">
        <f t="shared" si="175"/>
        <v>3</v>
      </c>
      <c r="E3753">
        <f t="shared" si="176"/>
        <v>2</v>
      </c>
    </row>
    <row r="3754" spans="1:5">
      <c r="A3754" s="10">
        <v>43658</v>
      </c>
      <c r="B3754" s="9">
        <v>5.17</v>
      </c>
      <c r="C3754">
        <f t="shared" si="174"/>
        <v>2019</v>
      </c>
      <c r="D3754">
        <f t="shared" si="175"/>
        <v>3</v>
      </c>
      <c r="E3754">
        <f t="shared" si="176"/>
        <v>2</v>
      </c>
    </row>
    <row r="3755" spans="1:5">
      <c r="A3755" s="10">
        <v>43661</v>
      </c>
      <c r="B3755" s="9">
        <v>5.2</v>
      </c>
      <c r="C3755">
        <f t="shared" si="174"/>
        <v>2019</v>
      </c>
      <c r="D3755">
        <f t="shared" si="175"/>
        <v>3</v>
      </c>
      <c r="E3755">
        <f t="shared" si="176"/>
        <v>2</v>
      </c>
    </row>
    <row r="3756" spans="1:5">
      <c r="A3756" s="10">
        <v>43662</v>
      </c>
      <c r="B3756" s="9">
        <v>5.25</v>
      </c>
      <c r="C3756">
        <f t="shared" si="174"/>
        <v>2019</v>
      </c>
      <c r="D3756">
        <f t="shared" si="175"/>
        <v>3</v>
      </c>
      <c r="E3756">
        <f t="shared" si="176"/>
        <v>2</v>
      </c>
    </row>
    <row r="3757" spans="1:5">
      <c r="A3757" s="10">
        <v>43663</v>
      </c>
      <c r="B3757" s="9">
        <v>5.21</v>
      </c>
      <c r="C3757">
        <f t="shared" si="174"/>
        <v>2019</v>
      </c>
      <c r="D3757">
        <f t="shared" si="175"/>
        <v>3</v>
      </c>
      <c r="E3757">
        <f t="shared" si="176"/>
        <v>2</v>
      </c>
    </row>
    <row r="3758" spans="1:5">
      <c r="A3758" s="10">
        <v>43664</v>
      </c>
      <c r="B3758" s="9">
        <v>5.07</v>
      </c>
      <c r="C3758">
        <f t="shared" si="174"/>
        <v>2019</v>
      </c>
      <c r="D3758">
        <f t="shared" si="175"/>
        <v>3</v>
      </c>
      <c r="E3758">
        <f t="shared" si="176"/>
        <v>2</v>
      </c>
    </row>
    <row r="3759" spans="1:5">
      <c r="A3759" s="10">
        <v>43665</v>
      </c>
      <c r="B3759" s="9">
        <v>5.1100000000000003</v>
      </c>
      <c r="C3759">
        <f t="shared" si="174"/>
        <v>2019</v>
      </c>
      <c r="D3759">
        <f t="shared" si="175"/>
        <v>3</v>
      </c>
      <c r="E3759">
        <f t="shared" si="176"/>
        <v>2</v>
      </c>
    </row>
    <row r="3760" spans="1:5">
      <c r="A3760" s="10">
        <v>43668</v>
      </c>
      <c r="B3760" s="9">
        <v>4.96</v>
      </c>
      <c r="C3760">
        <f t="shared" si="174"/>
        <v>2019</v>
      </c>
      <c r="D3760">
        <f t="shared" si="175"/>
        <v>3</v>
      </c>
      <c r="E3760">
        <f t="shared" si="176"/>
        <v>2</v>
      </c>
    </row>
    <row r="3761" spans="1:5">
      <c r="A3761" s="10">
        <v>43669</v>
      </c>
      <c r="B3761" s="9">
        <v>4.93</v>
      </c>
      <c r="C3761">
        <f t="shared" si="174"/>
        <v>2019</v>
      </c>
      <c r="D3761">
        <f t="shared" si="175"/>
        <v>3</v>
      </c>
      <c r="E3761">
        <f t="shared" si="176"/>
        <v>2</v>
      </c>
    </row>
    <row r="3762" spans="1:5">
      <c r="A3762" s="10">
        <v>43670</v>
      </c>
      <c r="B3762" s="9">
        <v>4.96</v>
      </c>
      <c r="C3762">
        <f t="shared" si="174"/>
        <v>2019</v>
      </c>
      <c r="D3762">
        <f t="shared" si="175"/>
        <v>3</v>
      </c>
      <c r="E3762">
        <f t="shared" si="176"/>
        <v>2</v>
      </c>
    </row>
    <row r="3763" spans="1:5">
      <c r="A3763" s="10">
        <v>43671</v>
      </c>
      <c r="B3763" s="9">
        <v>4.96</v>
      </c>
      <c r="C3763">
        <f t="shared" si="174"/>
        <v>2019</v>
      </c>
      <c r="D3763">
        <f t="shared" si="175"/>
        <v>3</v>
      </c>
      <c r="E3763">
        <f t="shared" si="176"/>
        <v>2</v>
      </c>
    </row>
    <row r="3764" spans="1:5">
      <c r="A3764" s="10">
        <v>43672</v>
      </c>
      <c r="B3764" s="9">
        <v>4.95</v>
      </c>
      <c r="C3764">
        <f t="shared" si="174"/>
        <v>2019</v>
      </c>
      <c r="D3764">
        <f t="shared" si="175"/>
        <v>3</v>
      </c>
      <c r="E3764">
        <f t="shared" si="176"/>
        <v>2</v>
      </c>
    </row>
    <row r="3765" spans="1:5">
      <c r="A3765" s="10">
        <v>43675</v>
      </c>
      <c r="B3765" s="9">
        <v>4.95</v>
      </c>
      <c r="C3765">
        <f t="shared" si="174"/>
        <v>2019</v>
      </c>
      <c r="D3765">
        <f t="shared" si="175"/>
        <v>3</v>
      </c>
      <c r="E3765">
        <f t="shared" si="176"/>
        <v>2</v>
      </c>
    </row>
    <row r="3766" spans="1:5">
      <c r="A3766" s="10">
        <v>43676</v>
      </c>
      <c r="B3766" s="9">
        <v>4.97</v>
      </c>
      <c r="C3766">
        <f t="shared" si="174"/>
        <v>2019</v>
      </c>
      <c r="D3766">
        <f t="shared" si="175"/>
        <v>3</v>
      </c>
      <c r="E3766">
        <f t="shared" si="176"/>
        <v>2</v>
      </c>
    </row>
    <row r="3767" spans="1:5">
      <c r="A3767" s="10">
        <v>43677</v>
      </c>
      <c r="B3767" s="9">
        <v>4.92</v>
      </c>
      <c r="C3767">
        <f t="shared" si="174"/>
        <v>2019</v>
      </c>
      <c r="D3767">
        <f t="shared" si="175"/>
        <v>3</v>
      </c>
      <c r="E3767">
        <f t="shared" si="176"/>
        <v>2</v>
      </c>
    </row>
    <row r="3768" spans="1:5">
      <c r="A3768" s="10">
        <v>43678</v>
      </c>
      <c r="B3768" s="9">
        <v>4.97</v>
      </c>
      <c r="C3768">
        <f t="shared" si="174"/>
        <v>2019</v>
      </c>
      <c r="D3768">
        <f t="shared" si="175"/>
        <v>3</v>
      </c>
      <c r="E3768">
        <f t="shared" si="176"/>
        <v>2</v>
      </c>
    </row>
    <row r="3769" spans="1:5">
      <c r="A3769" s="10">
        <v>43679</v>
      </c>
      <c r="B3769" s="9">
        <v>4.88</v>
      </c>
      <c r="C3769">
        <f t="shared" si="174"/>
        <v>2019</v>
      </c>
      <c r="D3769">
        <f t="shared" si="175"/>
        <v>3</v>
      </c>
      <c r="E3769">
        <f t="shared" si="176"/>
        <v>2</v>
      </c>
    </row>
    <row r="3770" spans="1:5">
      <c r="A3770" s="10">
        <v>43682</v>
      </c>
      <c r="B3770" s="9">
        <v>4.8099999999999996</v>
      </c>
      <c r="C3770">
        <f t="shared" si="174"/>
        <v>2019</v>
      </c>
      <c r="D3770">
        <f t="shared" si="175"/>
        <v>3</v>
      </c>
      <c r="E3770">
        <f t="shared" si="176"/>
        <v>2</v>
      </c>
    </row>
    <row r="3771" spans="1:5">
      <c r="A3771" s="10">
        <v>43683</v>
      </c>
      <c r="B3771" s="9">
        <v>4.63</v>
      </c>
      <c r="C3771">
        <f t="shared" si="174"/>
        <v>2019</v>
      </c>
      <c r="D3771">
        <f t="shared" si="175"/>
        <v>3</v>
      </c>
      <c r="E3771">
        <f t="shared" si="176"/>
        <v>2</v>
      </c>
    </row>
    <row r="3772" spans="1:5">
      <c r="A3772" s="10">
        <v>43684</v>
      </c>
      <c r="B3772" s="9">
        <v>4.5999999999999996</v>
      </c>
      <c r="C3772">
        <f t="shared" si="174"/>
        <v>2019</v>
      </c>
      <c r="D3772">
        <f t="shared" si="175"/>
        <v>3</v>
      </c>
      <c r="E3772">
        <f t="shared" si="176"/>
        <v>2</v>
      </c>
    </row>
    <row r="3773" spans="1:5">
      <c r="A3773" s="10">
        <v>43685</v>
      </c>
      <c r="B3773" s="9">
        <v>4.63</v>
      </c>
      <c r="C3773">
        <f t="shared" si="174"/>
        <v>2019</v>
      </c>
      <c r="D3773">
        <f t="shared" si="175"/>
        <v>3</v>
      </c>
      <c r="E3773">
        <f t="shared" si="176"/>
        <v>2</v>
      </c>
    </row>
    <row r="3774" spans="1:5">
      <c r="A3774" s="10">
        <v>43686</v>
      </c>
      <c r="B3774" s="9">
        <v>4.62</v>
      </c>
      <c r="C3774">
        <f t="shared" si="174"/>
        <v>2019</v>
      </c>
      <c r="D3774">
        <f t="shared" si="175"/>
        <v>3</v>
      </c>
      <c r="E3774">
        <f t="shared" si="176"/>
        <v>2</v>
      </c>
    </row>
    <row r="3775" spans="1:5">
      <c r="A3775" s="10">
        <v>43689</v>
      </c>
      <c r="B3775" s="9">
        <v>4.72</v>
      </c>
      <c r="C3775">
        <f t="shared" si="174"/>
        <v>2019</v>
      </c>
      <c r="D3775">
        <f t="shared" si="175"/>
        <v>3</v>
      </c>
      <c r="E3775">
        <f t="shared" si="176"/>
        <v>2</v>
      </c>
    </row>
    <row r="3776" spans="1:5">
      <c r="A3776" s="10">
        <v>43690</v>
      </c>
      <c r="B3776" s="9">
        <v>4.71</v>
      </c>
      <c r="C3776">
        <f t="shared" si="174"/>
        <v>2019</v>
      </c>
      <c r="D3776">
        <f t="shared" si="175"/>
        <v>3</v>
      </c>
      <c r="E3776">
        <f t="shared" si="176"/>
        <v>2</v>
      </c>
    </row>
    <row r="3777" spans="1:5">
      <c r="A3777" s="10">
        <v>43691</v>
      </c>
      <c r="B3777" s="9">
        <v>4.78</v>
      </c>
      <c r="C3777">
        <f t="shared" si="174"/>
        <v>2019</v>
      </c>
      <c r="D3777">
        <f t="shared" si="175"/>
        <v>3</v>
      </c>
      <c r="E3777">
        <f t="shared" si="176"/>
        <v>2</v>
      </c>
    </row>
    <row r="3778" spans="1:5">
      <c r="A3778" s="10">
        <v>43692</v>
      </c>
      <c r="B3778" s="9">
        <v>4.9000000000000004</v>
      </c>
      <c r="C3778">
        <f t="shared" si="174"/>
        <v>2019</v>
      </c>
      <c r="D3778">
        <f t="shared" si="175"/>
        <v>3</v>
      </c>
      <c r="E3778">
        <f t="shared" si="176"/>
        <v>2</v>
      </c>
    </row>
    <row r="3779" spans="1:5">
      <c r="A3779" s="10">
        <v>43693</v>
      </c>
      <c r="B3779" s="9">
        <v>4.92</v>
      </c>
      <c r="C3779">
        <f t="shared" ref="C3779:C3842" si="177">YEAR(A3779)</f>
        <v>2019</v>
      </c>
      <c r="D3779">
        <f t="shared" ref="D3779:D3842" si="178">ROUNDUP(MONTH(A3779)/3,0)</f>
        <v>3</v>
      </c>
      <c r="E3779">
        <f t="shared" ref="E3779:E3842" si="179">ROUND((D3779/2),0)</f>
        <v>2</v>
      </c>
    </row>
    <row r="3780" spans="1:5">
      <c r="A3780" s="10">
        <v>43696</v>
      </c>
      <c r="B3780" s="9">
        <v>5.04</v>
      </c>
      <c r="C3780">
        <f t="shared" si="177"/>
        <v>2019</v>
      </c>
      <c r="D3780">
        <f t="shared" si="178"/>
        <v>3</v>
      </c>
      <c r="E3780">
        <f t="shared" si="179"/>
        <v>2</v>
      </c>
    </row>
    <row r="3781" spans="1:5">
      <c r="A3781" s="10">
        <v>43697</v>
      </c>
      <c r="B3781" s="9">
        <v>5.03</v>
      </c>
      <c r="C3781">
        <f t="shared" si="177"/>
        <v>2019</v>
      </c>
      <c r="D3781">
        <f t="shared" si="178"/>
        <v>3</v>
      </c>
      <c r="E3781">
        <f t="shared" si="179"/>
        <v>2</v>
      </c>
    </row>
    <row r="3782" spans="1:5">
      <c r="A3782" s="10">
        <v>43698</v>
      </c>
      <c r="B3782" s="9">
        <v>5.07</v>
      </c>
      <c r="C3782">
        <f t="shared" si="177"/>
        <v>2019</v>
      </c>
      <c r="D3782">
        <f t="shared" si="178"/>
        <v>3</v>
      </c>
      <c r="E3782">
        <f t="shared" si="179"/>
        <v>2</v>
      </c>
    </row>
    <row r="3783" spans="1:5">
      <c r="A3783" s="10">
        <v>43699</v>
      </c>
      <c r="B3783" s="9">
        <v>5.15</v>
      </c>
      <c r="C3783">
        <f t="shared" si="177"/>
        <v>2019</v>
      </c>
      <c r="D3783">
        <f t="shared" si="178"/>
        <v>3</v>
      </c>
      <c r="E3783">
        <f t="shared" si="179"/>
        <v>2</v>
      </c>
    </row>
    <row r="3784" spans="1:5">
      <c r="A3784" s="10">
        <v>43700</v>
      </c>
      <c r="B3784" s="9">
        <v>5.29</v>
      </c>
      <c r="C3784">
        <f t="shared" si="177"/>
        <v>2019</v>
      </c>
      <c r="D3784">
        <f t="shared" si="178"/>
        <v>3</v>
      </c>
      <c r="E3784">
        <f t="shared" si="179"/>
        <v>2</v>
      </c>
    </row>
    <row r="3785" spans="1:5">
      <c r="A3785" s="10">
        <v>43703</v>
      </c>
      <c r="B3785" s="9">
        <v>5.14</v>
      </c>
      <c r="C3785">
        <f t="shared" si="177"/>
        <v>2019</v>
      </c>
      <c r="D3785">
        <f t="shared" si="178"/>
        <v>3</v>
      </c>
      <c r="E3785">
        <f t="shared" si="179"/>
        <v>2</v>
      </c>
    </row>
    <row r="3786" spans="1:5">
      <c r="A3786" s="10">
        <v>43704</v>
      </c>
      <c r="B3786" s="9">
        <v>5.23</v>
      </c>
      <c r="C3786">
        <f t="shared" si="177"/>
        <v>2019</v>
      </c>
      <c r="D3786">
        <f t="shared" si="178"/>
        <v>3</v>
      </c>
      <c r="E3786">
        <f t="shared" si="179"/>
        <v>2</v>
      </c>
    </row>
    <row r="3787" spans="1:5">
      <c r="A3787" s="10">
        <v>43705</v>
      </c>
      <c r="B3787" s="9">
        <v>5.13</v>
      </c>
      <c r="C3787">
        <f t="shared" si="177"/>
        <v>2019</v>
      </c>
      <c r="D3787">
        <f t="shared" si="178"/>
        <v>3</v>
      </c>
      <c r="E3787">
        <f t="shared" si="179"/>
        <v>2</v>
      </c>
    </row>
    <row r="3788" spans="1:5">
      <c r="A3788" s="10">
        <v>43706</v>
      </c>
      <c r="B3788" s="9">
        <v>5.09</v>
      </c>
      <c r="C3788">
        <f t="shared" si="177"/>
        <v>2019</v>
      </c>
      <c r="D3788">
        <f t="shared" si="178"/>
        <v>3</v>
      </c>
      <c r="E3788">
        <f t="shared" si="179"/>
        <v>2</v>
      </c>
    </row>
    <row r="3789" spans="1:5">
      <c r="A3789" s="10">
        <v>43707</v>
      </c>
      <c r="B3789" s="9">
        <v>4.96</v>
      </c>
      <c r="C3789">
        <f t="shared" si="177"/>
        <v>2019</v>
      </c>
      <c r="D3789">
        <f t="shared" si="178"/>
        <v>3</v>
      </c>
      <c r="E3789">
        <f t="shared" si="179"/>
        <v>2</v>
      </c>
    </row>
    <row r="3790" spans="1:5">
      <c r="A3790" s="10">
        <v>43710</v>
      </c>
      <c r="B3790" s="9">
        <v>5.09</v>
      </c>
      <c r="C3790">
        <f t="shared" si="177"/>
        <v>2019</v>
      </c>
      <c r="D3790">
        <f t="shared" si="178"/>
        <v>3</v>
      </c>
      <c r="E3790">
        <f t="shared" si="179"/>
        <v>2</v>
      </c>
    </row>
    <row r="3791" spans="1:5">
      <c r="A3791" s="10">
        <v>43711</v>
      </c>
      <c r="B3791" s="9">
        <v>5.09</v>
      </c>
      <c r="C3791">
        <f t="shared" si="177"/>
        <v>2019</v>
      </c>
      <c r="D3791">
        <f t="shared" si="178"/>
        <v>3</v>
      </c>
      <c r="E3791">
        <f t="shared" si="179"/>
        <v>2</v>
      </c>
    </row>
    <row r="3792" spans="1:5">
      <c r="A3792" s="10">
        <v>43712</v>
      </c>
      <c r="B3792" s="9">
        <v>5.09</v>
      </c>
      <c r="C3792">
        <f t="shared" si="177"/>
        <v>2019</v>
      </c>
      <c r="D3792">
        <f t="shared" si="178"/>
        <v>3</v>
      </c>
      <c r="E3792">
        <f t="shared" si="179"/>
        <v>2</v>
      </c>
    </row>
    <row r="3793" spans="1:5">
      <c r="A3793" s="10">
        <v>43713</v>
      </c>
      <c r="B3793" s="9">
        <v>5.16</v>
      </c>
      <c r="C3793">
        <f t="shared" si="177"/>
        <v>2019</v>
      </c>
      <c r="D3793">
        <f t="shared" si="178"/>
        <v>3</v>
      </c>
      <c r="E3793">
        <f t="shared" si="179"/>
        <v>2</v>
      </c>
    </row>
    <row r="3794" spans="1:5">
      <c r="A3794" s="10">
        <v>43714</v>
      </c>
      <c r="B3794" s="9">
        <v>5.18</v>
      </c>
      <c r="C3794">
        <f t="shared" si="177"/>
        <v>2019</v>
      </c>
      <c r="D3794">
        <f t="shared" si="178"/>
        <v>3</v>
      </c>
      <c r="E3794">
        <f t="shared" si="179"/>
        <v>2</v>
      </c>
    </row>
    <row r="3795" spans="1:5">
      <c r="A3795" s="10">
        <v>43717</v>
      </c>
      <c r="B3795" s="9">
        <v>5.25</v>
      </c>
      <c r="C3795">
        <f t="shared" si="177"/>
        <v>2019</v>
      </c>
      <c r="D3795">
        <f t="shared" si="178"/>
        <v>3</v>
      </c>
      <c r="E3795">
        <f t="shared" si="179"/>
        <v>2</v>
      </c>
    </row>
    <row r="3796" spans="1:5">
      <c r="A3796" s="10">
        <v>43718</v>
      </c>
      <c r="B3796" s="9">
        <v>5.3</v>
      </c>
      <c r="C3796">
        <f t="shared" si="177"/>
        <v>2019</v>
      </c>
      <c r="D3796">
        <f t="shared" si="178"/>
        <v>3</v>
      </c>
      <c r="E3796">
        <f t="shared" si="179"/>
        <v>2</v>
      </c>
    </row>
    <row r="3797" spans="1:5">
      <c r="A3797" s="10">
        <v>43719</v>
      </c>
      <c r="B3797" s="9">
        <v>5.24</v>
      </c>
      <c r="C3797">
        <f t="shared" si="177"/>
        <v>2019</v>
      </c>
      <c r="D3797">
        <f t="shared" si="178"/>
        <v>3</v>
      </c>
      <c r="E3797">
        <f t="shared" si="179"/>
        <v>2</v>
      </c>
    </row>
    <row r="3798" spans="1:5">
      <c r="A3798" s="10">
        <v>43720</v>
      </c>
      <c r="B3798" s="9">
        <v>5.24</v>
      </c>
      <c r="C3798">
        <f t="shared" si="177"/>
        <v>2019</v>
      </c>
      <c r="D3798">
        <f t="shared" si="178"/>
        <v>3</v>
      </c>
      <c r="E3798">
        <f t="shared" si="179"/>
        <v>2</v>
      </c>
    </row>
    <row r="3799" spans="1:5">
      <c r="A3799" s="10">
        <v>43724</v>
      </c>
      <c r="B3799" s="9">
        <v>5.28</v>
      </c>
      <c r="C3799">
        <f t="shared" si="177"/>
        <v>2019</v>
      </c>
      <c r="D3799">
        <f t="shared" si="178"/>
        <v>3</v>
      </c>
      <c r="E3799">
        <f t="shared" si="179"/>
        <v>2</v>
      </c>
    </row>
    <row r="3800" spans="1:5">
      <c r="A3800" s="10">
        <v>43725</v>
      </c>
      <c r="B3800" s="9">
        <v>5.1100000000000003</v>
      </c>
      <c r="C3800">
        <f t="shared" si="177"/>
        <v>2019</v>
      </c>
      <c r="D3800">
        <f t="shared" si="178"/>
        <v>3</v>
      </c>
      <c r="E3800">
        <f t="shared" si="179"/>
        <v>2</v>
      </c>
    </row>
    <row r="3801" spans="1:5">
      <c r="A3801" s="10">
        <v>43726</v>
      </c>
      <c r="B3801" s="9">
        <v>5.09</v>
      </c>
      <c r="C3801">
        <f t="shared" si="177"/>
        <v>2019</v>
      </c>
      <c r="D3801">
        <f t="shared" si="178"/>
        <v>3</v>
      </c>
      <c r="E3801">
        <f t="shared" si="179"/>
        <v>2</v>
      </c>
    </row>
    <row r="3802" spans="1:5">
      <c r="A3802" s="10">
        <v>43727</v>
      </c>
      <c r="B3802" s="9">
        <v>5.13</v>
      </c>
      <c r="C3802">
        <f t="shared" si="177"/>
        <v>2019</v>
      </c>
      <c r="D3802">
        <f t="shared" si="178"/>
        <v>3</v>
      </c>
      <c r="E3802">
        <f t="shared" si="179"/>
        <v>2</v>
      </c>
    </row>
    <row r="3803" spans="1:5">
      <c r="A3803" s="10">
        <v>43728</v>
      </c>
      <c r="B3803" s="9">
        <v>5.09</v>
      </c>
      <c r="C3803">
        <f t="shared" si="177"/>
        <v>2019</v>
      </c>
      <c r="D3803">
        <f t="shared" si="178"/>
        <v>3</v>
      </c>
      <c r="E3803">
        <f t="shared" si="179"/>
        <v>2</v>
      </c>
    </row>
    <row r="3804" spans="1:5">
      <c r="A3804" s="10">
        <v>43731</v>
      </c>
      <c r="B3804" s="9">
        <v>4.99</v>
      </c>
      <c r="C3804">
        <f t="shared" si="177"/>
        <v>2019</v>
      </c>
      <c r="D3804">
        <f t="shared" si="178"/>
        <v>3</v>
      </c>
      <c r="E3804">
        <f t="shared" si="179"/>
        <v>2</v>
      </c>
    </row>
    <row r="3805" spans="1:5">
      <c r="A3805" s="10">
        <v>43732</v>
      </c>
      <c r="B3805" s="9">
        <v>5</v>
      </c>
      <c r="C3805">
        <f t="shared" si="177"/>
        <v>2019</v>
      </c>
      <c r="D3805">
        <f t="shared" si="178"/>
        <v>3</v>
      </c>
      <c r="E3805">
        <f t="shared" si="179"/>
        <v>2</v>
      </c>
    </row>
    <row r="3806" spans="1:5">
      <c r="A3806" s="10">
        <v>43733</v>
      </c>
      <c r="B3806" s="9">
        <v>4.82</v>
      </c>
      <c r="C3806">
        <f t="shared" si="177"/>
        <v>2019</v>
      </c>
      <c r="D3806">
        <f t="shared" si="178"/>
        <v>3</v>
      </c>
      <c r="E3806">
        <f t="shared" si="179"/>
        <v>2</v>
      </c>
    </row>
    <row r="3807" spans="1:5">
      <c r="A3807" s="10">
        <v>43734</v>
      </c>
      <c r="B3807" s="9">
        <v>4.75</v>
      </c>
      <c r="C3807">
        <f t="shared" si="177"/>
        <v>2019</v>
      </c>
      <c r="D3807">
        <f t="shared" si="178"/>
        <v>3</v>
      </c>
      <c r="E3807">
        <f t="shared" si="179"/>
        <v>2</v>
      </c>
    </row>
    <row r="3808" spans="1:5">
      <c r="A3808" s="10">
        <v>43735</v>
      </c>
      <c r="B3808" s="9">
        <v>4.82</v>
      </c>
      <c r="C3808">
        <f t="shared" si="177"/>
        <v>2019</v>
      </c>
      <c r="D3808">
        <f t="shared" si="178"/>
        <v>3</v>
      </c>
      <c r="E3808">
        <f t="shared" si="179"/>
        <v>2</v>
      </c>
    </row>
    <row r="3809" spans="1:5">
      <c r="A3809" s="10">
        <v>43738</v>
      </c>
      <c r="B3809" s="9">
        <v>4.75</v>
      </c>
      <c r="C3809">
        <f t="shared" si="177"/>
        <v>2019</v>
      </c>
      <c r="D3809">
        <f t="shared" si="178"/>
        <v>3</v>
      </c>
      <c r="E3809">
        <f t="shared" si="179"/>
        <v>2</v>
      </c>
    </row>
    <row r="3810" spans="1:5">
      <c r="A3810" s="10">
        <v>43746</v>
      </c>
      <c r="B3810" s="9">
        <v>4.8499999999999996</v>
      </c>
      <c r="C3810">
        <f t="shared" si="177"/>
        <v>2019</v>
      </c>
      <c r="D3810">
        <f t="shared" si="178"/>
        <v>4</v>
      </c>
      <c r="E3810">
        <f t="shared" si="179"/>
        <v>2</v>
      </c>
    </row>
    <row r="3811" spans="1:5">
      <c r="A3811" s="10">
        <v>43747</v>
      </c>
      <c r="B3811" s="9">
        <v>4.8600000000000003</v>
      </c>
      <c r="C3811">
        <f t="shared" si="177"/>
        <v>2019</v>
      </c>
      <c r="D3811">
        <f t="shared" si="178"/>
        <v>4</v>
      </c>
      <c r="E3811">
        <f t="shared" si="179"/>
        <v>2</v>
      </c>
    </row>
    <row r="3812" spans="1:5">
      <c r="A3812" s="10">
        <v>43748</v>
      </c>
      <c r="B3812" s="9">
        <v>4.91</v>
      </c>
      <c r="C3812">
        <f t="shared" si="177"/>
        <v>2019</v>
      </c>
      <c r="D3812">
        <f t="shared" si="178"/>
        <v>4</v>
      </c>
      <c r="E3812">
        <f t="shared" si="179"/>
        <v>2</v>
      </c>
    </row>
    <row r="3813" spans="1:5">
      <c r="A3813" s="10">
        <v>43749</v>
      </c>
      <c r="B3813" s="9">
        <v>4.8899999999999997</v>
      </c>
      <c r="C3813">
        <f t="shared" si="177"/>
        <v>2019</v>
      </c>
      <c r="D3813">
        <f t="shared" si="178"/>
        <v>4</v>
      </c>
      <c r="E3813">
        <f t="shared" si="179"/>
        <v>2</v>
      </c>
    </row>
    <row r="3814" spans="1:5">
      <c r="A3814" s="10">
        <v>43752</v>
      </c>
      <c r="B3814" s="9">
        <v>4.95</v>
      </c>
      <c r="C3814">
        <f t="shared" si="177"/>
        <v>2019</v>
      </c>
      <c r="D3814">
        <f t="shared" si="178"/>
        <v>4</v>
      </c>
      <c r="E3814">
        <f t="shared" si="179"/>
        <v>2</v>
      </c>
    </row>
    <row r="3815" spans="1:5">
      <c r="A3815" s="10">
        <v>43753</v>
      </c>
      <c r="B3815" s="9">
        <v>4.87</v>
      </c>
      <c r="C3815">
        <f t="shared" si="177"/>
        <v>2019</v>
      </c>
      <c r="D3815">
        <f t="shared" si="178"/>
        <v>4</v>
      </c>
      <c r="E3815">
        <f t="shared" si="179"/>
        <v>2</v>
      </c>
    </row>
    <row r="3816" spans="1:5">
      <c r="A3816" s="10">
        <v>43754</v>
      </c>
      <c r="B3816" s="9">
        <v>4.8600000000000003</v>
      </c>
      <c r="C3816">
        <f t="shared" si="177"/>
        <v>2019</v>
      </c>
      <c r="D3816">
        <f t="shared" si="178"/>
        <v>4</v>
      </c>
      <c r="E3816">
        <f t="shared" si="179"/>
        <v>2</v>
      </c>
    </row>
    <row r="3817" spans="1:5">
      <c r="A3817" s="10">
        <v>43755</v>
      </c>
      <c r="B3817" s="9">
        <v>4.84</v>
      </c>
      <c r="C3817">
        <f t="shared" si="177"/>
        <v>2019</v>
      </c>
      <c r="D3817">
        <f t="shared" si="178"/>
        <v>4</v>
      </c>
      <c r="E3817">
        <f t="shared" si="179"/>
        <v>2</v>
      </c>
    </row>
    <row r="3818" spans="1:5">
      <c r="A3818" s="10">
        <v>43756</v>
      </c>
      <c r="B3818" s="9">
        <v>4.79</v>
      </c>
      <c r="C3818">
        <f t="shared" si="177"/>
        <v>2019</v>
      </c>
      <c r="D3818">
        <f t="shared" si="178"/>
        <v>4</v>
      </c>
      <c r="E3818">
        <f t="shared" si="179"/>
        <v>2</v>
      </c>
    </row>
    <row r="3819" spans="1:5">
      <c r="A3819" s="10">
        <v>43759</v>
      </c>
      <c r="B3819" s="9">
        <v>4.7300000000000004</v>
      </c>
      <c r="C3819">
        <f t="shared" si="177"/>
        <v>2019</v>
      </c>
      <c r="D3819">
        <f t="shared" si="178"/>
        <v>4</v>
      </c>
      <c r="E3819">
        <f t="shared" si="179"/>
        <v>2</v>
      </c>
    </row>
    <row r="3820" spans="1:5">
      <c r="A3820" s="10">
        <v>43760</v>
      </c>
      <c r="B3820" s="9">
        <v>4.88</v>
      </c>
      <c r="C3820">
        <f t="shared" si="177"/>
        <v>2019</v>
      </c>
      <c r="D3820">
        <f t="shared" si="178"/>
        <v>4</v>
      </c>
      <c r="E3820">
        <f t="shared" si="179"/>
        <v>2</v>
      </c>
    </row>
    <row r="3821" spans="1:5">
      <c r="A3821" s="10">
        <v>43761</v>
      </c>
      <c r="B3821" s="9">
        <v>4.95</v>
      </c>
      <c r="C3821">
        <f t="shared" si="177"/>
        <v>2019</v>
      </c>
      <c r="D3821">
        <f t="shared" si="178"/>
        <v>4</v>
      </c>
      <c r="E3821">
        <f t="shared" si="179"/>
        <v>2</v>
      </c>
    </row>
    <row r="3822" spans="1:5">
      <c r="A3822" s="10">
        <v>43762</v>
      </c>
      <c r="B3822" s="9">
        <v>4.8899999999999997</v>
      </c>
      <c r="C3822">
        <f t="shared" si="177"/>
        <v>2019</v>
      </c>
      <c r="D3822">
        <f t="shared" si="178"/>
        <v>4</v>
      </c>
      <c r="E3822">
        <f t="shared" si="179"/>
        <v>2</v>
      </c>
    </row>
    <row r="3823" spans="1:5">
      <c r="A3823" s="10">
        <v>43763</v>
      </c>
      <c r="B3823" s="9">
        <v>4.93</v>
      </c>
      <c r="C3823">
        <f t="shared" si="177"/>
        <v>2019</v>
      </c>
      <c r="D3823">
        <f t="shared" si="178"/>
        <v>4</v>
      </c>
      <c r="E3823">
        <f t="shared" si="179"/>
        <v>2</v>
      </c>
    </row>
    <row r="3824" spans="1:5">
      <c r="A3824" s="10">
        <v>43766</v>
      </c>
      <c r="B3824" s="9">
        <v>5.0199999999999996</v>
      </c>
      <c r="C3824">
        <f t="shared" si="177"/>
        <v>2019</v>
      </c>
      <c r="D3824">
        <f t="shared" si="178"/>
        <v>4</v>
      </c>
      <c r="E3824">
        <f t="shared" si="179"/>
        <v>2</v>
      </c>
    </row>
    <row r="3825" spans="1:5">
      <c r="A3825" s="10">
        <v>43767</v>
      </c>
      <c r="B3825" s="9">
        <v>4.91</v>
      </c>
      <c r="C3825">
        <f t="shared" si="177"/>
        <v>2019</v>
      </c>
      <c r="D3825">
        <f t="shared" si="178"/>
        <v>4</v>
      </c>
      <c r="E3825">
        <f t="shared" si="179"/>
        <v>2</v>
      </c>
    </row>
    <row r="3826" spans="1:5">
      <c r="A3826" s="10">
        <v>43768</v>
      </c>
      <c r="B3826" s="9">
        <v>4.83</v>
      </c>
      <c r="C3826">
        <f t="shared" si="177"/>
        <v>2019</v>
      </c>
      <c r="D3826">
        <f t="shared" si="178"/>
        <v>4</v>
      </c>
      <c r="E3826">
        <f t="shared" si="179"/>
        <v>2</v>
      </c>
    </row>
    <row r="3827" spans="1:5">
      <c r="A3827" s="10">
        <v>43769</v>
      </c>
      <c r="B3827" s="9">
        <v>4.82</v>
      </c>
      <c r="C3827">
        <f t="shared" si="177"/>
        <v>2019</v>
      </c>
      <c r="D3827">
        <f t="shared" si="178"/>
        <v>4</v>
      </c>
      <c r="E3827">
        <f t="shared" si="179"/>
        <v>2</v>
      </c>
    </row>
    <row r="3828" spans="1:5">
      <c r="A3828" s="10">
        <v>43770</v>
      </c>
      <c r="B3828" s="9">
        <v>4.8899999999999997</v>
      </c>
      <c r="C3828">
        <f t="shared" si="177"/>
        <v>2019</v>
      </c>
      <c r="D3828">
        <f t="shared" si="178"/>
        <v>4</v>
      </c>
      <c r="E3828">
        <f t="shared" si="179"/>
        <v>2</v>
      </c>
    </row>
    <row r="3829" spans="1:5">
      <c r="A3829" s="10">
        <v>43773</v>
      </c>
      <c r="B3829" s="9">
        <v>4.92</v>
      </c>
      <c r="C3829">
        <f t="shared" si="177"/>
        <v>2019</v>
      </c>
      <c r="D3829">
        <f t="shared" si="178"/>
        <v>4</v>
      </c>
      <c r="E3829">
        <f t="shared" si="179"/>
        <v>2</v>
      </c>
    </row>
    <row r="3830" spans="1:5">
      <c r="A3830" s="10">
        <v>43774</v>
      </c>
      <c r="B3830" s="9">
        <v>4.93</v>
      </c>
      <c r="C3830">
        <f t="shared" si="177"/>
        <v>2019</v>
      </c>
      <c r="D3830">
        <f t="shared" si="178"/>
        <v>4</v>
      </c>
      <c r="E3830">
        <f t="shared" si="179"/>
        <v>2</v>
      </c>
    </row>
    <row r="3831" spans="1:5">
      <c r="A3831" s="10">
        <v>43775</v>
      </c>
      <c r="B3831" s="9">
        <v>4.88</v>
      </c>
      <c r="C3831">
        <f t="shared" si="177"/>
        <v>2019</v>
      </c>
      <c r="D3831">
        <f t="shared" si="178"/>
        <v>4</v>
      </c>
      <c r="E3831">
        <f t="shared" si="179"/>
        <v>2</v>
      </c>
    </row>
    <row r="3832" spans="1:5">
      <c r="A3832" s="10">
        <v>43776</v>
      </c>
      <c r="B3832" s="9">
        <v>4.9800000000000004</v>
      </c>
      <c r="C3832">
        <f t="shared" si="177"/>
        <v>2019</v>
      </c>
      <c r="D3832">
        <f t="shared" si="178"/>
        <v>4</v>
      </c>
      <c r="E3832">
        <f t="shared" si="179"/>
        <v>2</v>
      </c>
    </row>
    <row r="3833" spans="1:5">
      <c r="A3833" s="10">
        <v>43777</v>
      </c>
      <c r="B3833" s="9">
        <v>4.96</v>
      </c>
      <c r="C3833">
        <f t="shared" si="177"/>
        <v>2019</v>
      </c>
      <c r="D3833">
        <f t="shared" si="178"/>
        <v>4</v>
      </c>
      <c r="E3833">
        <f t="shared" si="179"/>
        <v>2</v>
      </c>
    </row>
    <row r="3834" spans="1:5">
      <c r="A3834" s="10">
        <v>43780</v>
      </c>
      <c r="B3834" s="9">
        <v>4.76</v>
      </c>
      <c r="C3834">
        <f t="shared" si="177"/>
        <v>2019</v>
      </c>
      <c r="D3834">
        <f t="shared" si="178"/>
        <v>4</v>
      </c>
      <c r="E3834">
        <f t="shared" si="179"/>
        <v>2</v>
      </c>
    </row>
    <row r="3835" spans="1:5">
      <c r="A3835" s="10">
        <v>43781</v>
      </c>
      <c r="B3835" s="9">
        <v>4.78</v>
      </c>
      <c r="C3835">
        <f t="shared" si="177"/>
        <v>2019</v>
      </c>
      <c r="D3835">
        <f t="shared" si="178"/>
        <v>4</v>
      </c>
      <c r="E3835">
        <f t="shared" si="179"/>
        <v>2</v>
      </c>
    </row>
    <row r="3836" spans="1:5">
      <c r="A3836" s="10">
        <v>43782</v>
      </c>
      <c r="B3836" s="9">
        <v>4.74</v>
      </c>
      <c r="C3836">
        <f t="shared" si="177"/>
        <v>2019</v>
      </c>
      <c r="D3836">
        <f t="shared" si="178"/>
        <v>4</v>
      </c>
      <c r="E3836">
        <f t="shared" si="179"/>
        <v>2</v>
      </c>
    </row>
    <row r="3837" spans="1:5">
      <c r="A3837" s="10">
        <v>43783</v>
      </c>
      <c r="B3837" s="9">
        <v>4.7699999999999996</v>
      </c>
      <c r="C3837">
        <f t="shared" si="177"/>
        <v>2019</v>
      </c>
      <c r="D3837">
        <f t="shared" si="178"/>
        <v>4</v>
      </c>
      <c r="E3837">
        <f t="shared" si="179"/>
        <v>2</v>
      </c>
    </row>
    <row r="3838" spans="1:5">
      <c r="A3838" s="10">
        <v>43784</v>
      </c>
      <c r="B3838" s="9">
        <v>4.7</v>
      </c>
      <c r="C3838">
        <f t="shared" si="177"/>
        <v>2019</v>
      </c>
      <c r="D3838">
        <f t="shared" si="178"/>
        <v>4</v>
      </c>
      <c r="E3838">
        <f t="shared" si="179"/>
        <v>2</v>
      </c>
    </row>
    <row r="3839" spans="1:5">
      <c r="A3839" s="10">
        <v>43787</v>
      </c>
      <c r="B3839" s="9">
        <v>4.72</v>
      </c>
      <c r="C3839">
        <f t="shared" si="177"/>
        <v>2019</v>
      </c>
      <c r="D3839">
        <f t="shared" si="178"/>
        <v>4</v>
      </c>
      <c r="E3839">
        <f t="shared" si="179"/>
        <v>2</v>
      </c>
    </row>
    <row r="3840" spans="1:5">
      <c r="A3840" s="10">
        <v>43788</v>
      </c>
      <c r="B3840" s="9">
        <v>4.8</v>
      </c>
      <c r="C3840">
        <f t="shared" si="177"/>
        <v>2019</v>
      </c>
      <c r="D3840">
        <f t="shared" si="178"/>
        <v>4</v>
      </c>
      <c r="E3840">
        <f t="shared" si="179"/>
        <v>2</v>
      </c>
    </row>
    <row r="3841" spans="1:5">
      <c r="A3841" s="10">
        <v>43789</v>
      </c>
      <c r="B3841" s="9">
        <v>4.76</v>
      </c>
      <c r="C3841">
        <f t="shared" si="177"/>
        <v>2019</v>
      </c>
      <c r="D3841">
        <f t="shared" si="178"/>
        <v>4</v>
      </c>
      <c r="E3841">
        <f t="shared" si="179"/>
        <v>2</v>
      </c>
    </row>
    <row r="3842" spans="1:5">
      <c r="A3842" s="10">
        <v>43790</v>
      </c>
      <c r="B3842" s="9">
        <v>4.78</v>
      </c>
      <c r="C3842">
        <f t="shared" si="177"/>
        <v>2019</v>
      </c>
      <c r="D3842">
        <f t="shared" si="178"/>
        <v>4</v>
      </c>
      <c r="E3842">
        <f t="shared" si="179"/>
        <v>2</v>
      </c>
    </row>
    <row r="3843" spans="1:5">
      <c r="A3843" s="10">
        <v>43791</v>
      </c>
      <c r="B3843" s="9">
        <v>4.7300000000000004</v>
      </c>
      <c r="C3843">
        <f t="shared" ref="C3843:C3906" si="180">YEAR(A3843)</f>
        <v>2019</v>
      </c>
      <c r="D3843">
        <f t="shared" ref="D3843:D3906" si="181">ROUNDUP(MONTH(A3843)/3,0)</f>
        <v>4</v>
      </c>
      <c r="E3843">
        <f t="shared" ref="E3843:E3906" si="182">ROUND((D3843/2),0)</f>
        <v>2</v>
      </c>
    </row>
    <row r="3844" spans="1:5">
      <c r="A3844" s="10">
        <v>43794</v>
      </c>
      <c r="B3844" s="9">
        <v>4.76</v>
      </c>
      <c r="C3844">
        <f t="shared" si="180"/>
        <v>2019</v>
      </c>
      <c r="D3844">
        <f t="shared" si="181"/>
        <v>4</v>
      </c>
      <c r="E3844">
        <f t="shared" si="182"/>
        <v>2</v>
      </c>
    </row>
    <row r="3845" spans="1:5">
      <c r="A3845" s="10">
        <v>43795</v>
      </c>
      <c r="B3845" s="9">
        <v>4.7300000000000004</v>
      </c>
      <c r="C3845">
        <f t="shared" si="180"/>
        <v>2019</v>
      </c>
      <c r="D3845">
        <f t="shared" si="181"/>
        <v>4</v>
      </c>
      <c r="E3845">
        <f t="shared" si="182"/>
        <v>2</v>
      </c>
    </row>
    <row r="3846" spans="1:5">
      <c r="A3846" s="10">
        <v>43796</v>
      </c>
      <c r="B3846" s="9">
        <v>4.7</v>
      </c>
      <c r="C3846">
        <f t="shared" si="180"/>
        <v>2019</v>
      </c>
      <c r="D3846">
        <f t="shared" si="181"/>
        <v>4</v>
      </c>
      <c r="E3846">
        <f t="shared" si="182"/>
        <v>2</v>
      </c>
    </row>
    <row r="3847" spans="1:5">
      <c r="A3847" s="10">
        <v>43797</v>
      </c>
      <c r="B3847" s="9">
        <v>4.68</v>
      </c>
      <c r="C3847">
        <f t="shared" si="180"/>
        <v>2019</v>
      </c>
      <c r="D3847">
        <f t="shared" si="181"/>
        <v>4</v>
      </c>
      <c r="E3847">
        <f t="shared" si="182"/>
        <v>2</v>
      </c>
    </row>
    <row r="3848" spans="1:5">
      <c r="A3848" s="10">
        <v>43798</v>
      </c>
      <c r="B3848" s="9">
        <v>4.7</v>
      </c>
      <c r="C3848">
        <f t="shared" si="180"/>
        <v>2019</v>
      </c>
      <c r="D3848">
        <f t="shared" si="181"/>
        <v>4</v>
      </c>
      <c r="E3848">
        <f t="shared" si="182"/>
        <v>2</v>
      </c>
    </row>
    <row r="3849" spans="1:5">
      <c r="A3849" s="10">
        <v>43801</v>
      </c>
      <c r="B3849" s="9">
        <v>4.6900000000000004</v>
      </c>
      <c r="C3849">
        <f t="shared" si="180"/>
        <v>2019</v>
      </c>
      <c r="D3849">
        <f t="shared" si="181"/>
        <v>4</v>
      </c>
      <c r="E3849">
        <f t="shared" si="182"/>
        <v>2</v>
      </c>
    </row>
    <row r="3850" spans="1:5">
      <c r="A3850" s="10">
        <v>43802</v>
      </c>
      <c r="B3850" s="9">
        <v>4.7</v>
      </c>
      <c r="C3850">
        <f t="shared" si="180"/>
        <v>2019</v>
      </c>
      <c r="D3850">
        <f t="shared" si="181"/>
        <v>4</v>
      </c>
      <c r="E3850">
        <f t="shared" si="182"/>
        <v>2</v>
      </c>
    </row>
    <row r="3851" spans="1:5">
      <c r="A3851" s="10">
        <v>43803</v>
      </c>
      <c r="B3851" s="9">
        <v>4.68</v>
      </c>
      <c r="C3851">
        <f t="shared" si="180"/>
        <v>2019</v>
      </c>
      <c r="D3851">
        <f t="shared" si="181"/>
        <v>4</v>
      </c>
      <c r="E3851">
        <f t="shared" si="182"/>
        <v>2</v>
      </c>
    </row>
    <row r="3852" spans="1:5">
      <c r="A3852" s="10">
        <v>43804</v>
      </c>
      <c r="B3852" s="9">
        <v>4.74</v>
      </c>
      <c r="C3852">
        <f t="shared" si="180"/>
        <v>2019</v>
      </c>
      <c r="D3852">
        <f t="shared" si="181"/>
        <v>4</v>
      </c>
      <c r="E3852">
        <f t="shared" si="182"/>
        <v>2</v>
      </c>
    </row>
    <row r="3853" spans="1:5">
      <c r="A3853" s="10">
        <v>43805</v>
      </c>
      <c r="B3853" s="9">
        <v>4.75</v>
      </c>
      <c r="C3853">
        <f t="shared" si="180"/>
        <v>2019</v>
      </c>
      <c r="D3853">
        <f t="shared" si="181"/>
        <v>4</v>
      </c>
      <c r="E3853">
        <f t="shared" si="182"/>
        <v>2</v>
      </c>
    </row>
    <row r="3854" spans="1:5">
      <c r="A3854" s="10">
        <v>43808</v>
      </c>
      <c r="B3854" s="9">
        <v>4.74</v>
      </c>
      <c r="C3854">
        <f t="shared" si="180"/>
        <v>2019</v>
      </c>
      <c r="D3854">
        <f t="shared" si="181"/>
        <v>4</v>
      </c>
      <c r="E3854">
        <f t="shared" si="182"/>
        <v>2</v>
      </c>
    </row>
    <row r="3855" spans="1:5">
      <c r="A3855" s="10">
        <v>43809</v>
      </c>
      <c r="B3855" s="9">
        <v>4.74</v>
      </c>
      <c r="C3855">
        <f t="shared" si="180"/>
        <v>2019</v>
      </c>
      <c r="D3855">
        <f t="shared" si="181"/>
        <v>4</v>
      </c>
      <c r="E3855">
        <f t="shared" si="182"/>
        <v>2</v>
      </c>
    </row>
    <row r="3856" spans="1:5">
      <c r="A3856" s="10">
        <v>43810</v>
      </c>
      <c r="B3856" s="9">
        <v>4.7</v>
      </c>
      <c r="C3856">
        <f t="shared" si="180"/>
        <v>2019</v>
      </c>
      <c r="D3856">
        <f t="shared" si="181"/>
        <v>4</v>
      </c>
      <c r="E3856">
        <f t="shared" si="182"/>
        <v>2</v>
      </c>
    </row>
    <row r="3857" spans="1:5">
      <c r="A3857" s="10">
        <v>43811</v>
      </c>
      <c r="B3857" s="9">
        <v>4.67</v>
      </c>
      <c r="C3857">
        <f t="shared" si="180"/>
        <v>2019</v>
      </c>
      <c r="D3857">
        <f t="shared" si="181"/>
        <v>4</v>
      </c>
      <c r="E3857">
        <f t="shared" si="182"/>
        <v>2</v>
      </c>
    </row>
    <row r="3858" spans="1:5">
      <c r="A3858" s="10">
        <v>43812</v>
      </c>
      <c r="B3858" s="9">
        <v>4.7300000000000004</v>
      </c>
      <c r="C3858">
        <f t="shared" si="180"/>
        <v>2019</v>
      </c>
      <c r="D3858">
        <f t="shared" si="181"/>
        <v>4</v>
      </c>
      <c r="E3858">
        <f t="shared" si="182"/>
        <v>2</v>
      </c>
    </row>
    <row r="3859" spans="1:5">
      <c r="A3859" s="10">
        <v>43815</v>
      </c>
      <c r="B3859" s="9">
        <v>4.78</v>
      </c>
      <c r="C3859">
        <f t="shared" si="180"/>
        <v>2019</v>
      </c>
      <c r="D3859">
        <f t="shared" si="181"/>
        <v>4</v>
      </c>
      <c r="E3859">
        <f t="shared" si="182"/>
        <v>2</v>
      </c>
    </row>
    <row r="3860" spans="1:5">
      <c r="A3860" s="10">
        <v>43816</v>
      </c>
      <c r="B3860" s="9">
        <v>4.8600000000000003</v>
      </c>
      <c r="C3860">
        <f t="shared" si="180"/>
        <v>2019</v>
      </c>
      <c r="D3860">
        <f t="shared" si="181"/>
        <v>4</v>
      </c>
      <c r="E3860">
        <f t="shared" si="182"/>
        <v>2</v>
      </c>
    </row>
    <row r="3861" spans="1:5">
      <c r="A3861" s="10">
        <v>43817</v>
      </c>
      <c r="B3861" s="9">
        <v>4.8499999999999996</v>
      </c>
      <c r="C3861">
        <f t="shared" si="180"/>
        <v>2019</v>
      </c>
      <c r="D3861">
        <f t="shared" si="181"/>
        <v>4</v>
      </c>
      <c r="E3861">
        <f t="shared" si="182"/>
        <v>2</v>
      </c>
    </row>
    <row r="3862" spans="1:5">
      <c r="A3862" s="10">
        <v>43818</v>
      </c>
      <c r="B3862" s="9">
        <v>4.9400000000000004</v>
      </c>
      <c r="C3862">
        <f t="shared" si="180"/>
        <v>2019</v>
      </c>
      <c r="D3862">
        <f t="shared" si="181"/>
        <v>4</v>
      </c>
      <c r="E3862">
        <f t="shared" si="182"/>
        <v>2</v>
      </c>
    </row>
    <row r="3863" spans="1:5">
      <c r="A3863" s="10">
        <v>43819</v>
      </c>
      <c r="B3863" s="9">
        <v>4.8600000000000003</v>
      </c>
      <c r="C3863">
        <f t="shared" si="180"/>
        <v>2019</v>
      </c>
      <c r="D3863">
        <f t="shared" si="181"/>
        <v>4</v>
      </c>
      <c r="E3863">
        <f t="shared" si="182"/>
        <v>2</v>
      </c>
    </row>
    <row r="3864" spans="1:5">
      <c r="A3864" s="10">
        <v>43822</v>
      </c>
      <c r="B3864" s="9">
        <v>4.7699999999999996</v>
      </c>
      <c r="C3864">
        <f t="shared" si="180"/>
        <v>2019</v>
      </c>
      <c r="D3864">
        <f t="shared" si="181"/>
        <v>4</v>
      </c>
      <c r="E3864">
        <f t="shared" si="182"/>
        <v>2</v>
      </c>
    </row>
    <row r="3865" spans="1:5">
      <c r="A3865" s="10">
        <v>43823</v>
      </c>
      <c r="B3865" s="9">
        <v>4.8099999999999996</v>
      </c>
      <c r="C3865">
        <f t="shared" si="180"/>
        <v>2019</v>
      </c>
      <c r="D3865">
        <f t="shared" si="181"/>
        <v>4</v>
      </c>
      <c r="E3865">
        <f t="shared" si="182"/>
        <v>2</v>
      </c>
    </row>
    <row r="3866" spans="1:5">
      <c r="A3866" s="10">
        <v>43824</v>
      </c>
      <c r="B3866" s="9">
        <v>4.8</v>
      </c>
      <c r="C3866">
        <f t="shared" si="180"/>
        <v>2019</v>
      </c>
      <c r="D3866">
        <f t="shared" si="181"/>
        <v>4</v>
      </c>
      <c r="E3866">
        <f t="shared" si="182"/>
        <v>2</v>
      </c>
    </row>
    <row r="3867" spans="1:5">
      <c r="A3867" s="10">
        <v>43825</v>
      </c>
      <c r="B3867" s="9">
        <v>4.84</v>
      </c>
      <c r="C3867">
        <f t="shared" si="180"/>
        <v>2019</v>
      </c>
      <c r="D3867">
        <f t="shared" si="181"/>
        <v>4</v>
      </c>
      <c r="E3867">
        <f t="shared" si="182"/>
        <v>2</v>
      </c>
    </row>
    <row r="3868" spans="1:5">
      <c r="A3868" s="10">
        <v>43826</v>
      </c>
      <c r="B3868" s="9">
        <v>4.8099999999999996</v>
      </c>
      <c r="C3868">
        <f t="shared" si="180"/>
        <v>2019</v>
      </c>
      <c r="D3868">
        <f t="shared" si="181"/>
        <v>4</v>
      </c>
      <c r="E3868">
        <f t="shared" si="182"/>
        <v>2</v>
      </c>
    </row>
    <row r="3869" spans="1:5">
      <c r="A3869" s="10">
        <v>43829</v>
      </c>
      <c r="B3869" s="9">
        <v>4.82</v>
      </c>
      <c r="C3869">
        <f t="shared" si="180"/>
        <v>2019</v>
      </c>
      <c r="D3869">
        <f t="shared" si="181"/>
        <v>4</v>
      </c>
      <c r="E3869">
        <f t="shared" si="182"/>
        <v>2</v>
      </c>
    </row>
    <row r="3870" spans="1:5">
      <c r="A3870" s="10">
        <v>43830</v>
      </c>
      <c r="B3870" s="9">
        <v>4.9800000000000004</v>
      </c>
      <c r="C3870">
        <f t="shared" si="180"/>
        <v>2019</v>
      </c>
      <c r="D3870">
        <f t="shared" si="181"/>
        <v>4</v>
      </c>
      <c r="E3870">
        <f t="shared" si="182"/>
        <v>2</v>
      </c>
    </row>
    <row r="3871" spans="1:5">
      <c r="A3871" s="10">
        <v>43832</v>
      </c>
      <c r="B3871" s="9">
        <v>5.04</v>
      </c>
      <c r="C3871">
        <f t="shared" si="180"/>
        <v>2020</v>
      </c>
      <c r="D3871">
        <f t="shared" si="181"/>
        <v>1</v>
      </c>
      <c r="E3871">
        <f t="shared" si="182"/>
        <v>1</v>
      </c>
    </row>
    <row r="3872" spans="1:5">
      <c r="A3872" s="10">
        <v>43833</v>
      </c>
      <c r="B3872" s="9">
        <v>5.0199999999999996</v>
      </c>
      <c r="C3872">
        <f t="shared" si="180"/>
        <v>2020</v>
      </c>
      <c r="D3872">
        <f t="shared" si="181"/>
        <v>1</v>
      </c>
      <c r="E3872">
        <f t="shared" si="182"/>
        <v>1</v>
      </c>
    </row>
    <row r="3873" spans="1:5">
      <c r="A3873" s="10">
        <v>43836</v>
      </c>
      <c r="B3873" s="9">
        <v>5.01</v>
      </c>
      <c r="C3873">
        <f t="shared" si="180"/>
        <v>2020</v>
      </c>
      <c r="D3873">
        <f t="shared" si="181"/>
        <v>1</v>
      </c>
      <c r="E3873">
        <f t="shared" si="182"/>
        <v>1</v>
      </c>
    </row>
    <row r="3874" spans="1:5">
      <c r="A3874" s="10">
        <v>43837</v>
      </c>
      <c r="B3874" s="9">
        <v>5.15</v>
      </c>
      <c r="C3874">
        <f t="shared" si="180"/>
        <v>2020</v>
      </c>
      <c r="D3874">
        <f t="shared" si="181"/>
        <v>1</v>
      </c>
      <c r="E3874">
        <f t="shared" si="182"/>
        <v>1</v>
      </c>
    </row>
    <row r="3875" spans="1:5">
      <c r="A3875" s="10">
        <v>43838</v>
      </c>
      <c r="B3875" s="9">
        <v>5.12</v>
      </c>
      <c r="C3875">
        <f t="shared" si="180"/>
        <v>2020</v>
      </c>
      <c r="D3875">
        <f t="shared" si="181"/>
        <v>1</v>
      </c>
      <c r="E3875">
        <f t="shared" si="182"/>
        <v>1</v>
      </c>
    </row>
    <row r="3876" spans="1:5">
      <c r="A3876" s="10">
        <v>43839</v>
      </c>
      <c r="B3876" s="9">
        <v>5.16</v>
      </c>
      <c r="C3876">
        <f t="shared" si="180"/>
        <v>2020</v>
      </c>
      <c r="D3876">
        <f t="shared" si="181"/>
        <v>1</v>
      </c>
      <c r="E3876">
        <f t="shared" si="182"/>
        <v>1</v>
      </c>
    </row>
    <row r="3877" spans="1:5">
      <c r="A3877" s="10">
        <v>43840</v>
      </c>
      <c r="B3877" s="9">
        <v>5.14</v>
      </c>
      <c r="C3877">
        <f t="shared" si="180"/>
        <v>2020</v>
      </c>
      <c r="D3877">
        <f t="shared" si="181"/>
        <v>1</v>
      </c>
      <c r="E3877">
        <f t="shared" si="182"/>
        <v>1</v>
      </c>
    </row>
    <row r="3878" spans="1:5">
      <c r="A3878" s="10">
        <v>43843</v>
      </c>
      <c r="B3878" s="9">
        <v>5.09</v>
      </c>
      <c r="C3878">
        <f t="shared" si="180"/>
        <v>2020</v>
      </c>
      <c r="D3878">
        <f t="shared" si="181"/>
        <v>1</v>
      </c>
      <c r="E3878">
        <f t="shared" si="182"/>
        <v>1</v>
      </c>
    </row>
    <row r="3879" spans="1:5">
      <c r="A3879" s="10">
        <v>43844</v>
      </c>
      <c r="B3879" s="9">
        <v>5.12</v>
      </c>
      <c r="C3879">
        <f t="shared" si="180"/>
        <v>2020</v>
      </c>
      <c r="D3879">
        <f t="shared" si="181"/>
        <v>1</v>
      </c>
      <c r="E3879">
        <f t="shared" si="182"/>
        <v>1</v>
      </c>
    </row>
    <row r="3880" spans="1:5">
      <c r="A3880" s="10">
        <v>43845</v>
      </c>
      <c r="B3880" s="9">
        <v>5.0599999999999996</v>
      </c>
      <c r="C3880">
        <f t="shared" si="180"/>
        <v>2020</v>
      </c>
      <c r="D3880">
        <f t="shared" si="181"/>
        <v>1</v>
      </c>
      <c r="E3880">
        <f t="shared" si="182"/>
        <v>1</v>
      </c>
    </row>
    <row r="3881" spans="1:5">
      <c r="A3881" s="10">
        <v>43846</v>
      </c>
      <c r="B3881" s="9">
        <v>5.0199999999999996</v>
      </c>
      <c r="C3881">
        <f t="shared" si="180"/>
        <v>2020</v>
      </c>
      <c r="D3881">
        <f t="shared" si="181"/>
        <v>1</v>
      </c>
      <c r="E3881">
        <f t="shared" si="182"/>
        <v>1</v>
      </c>
    </row>
    <row r="3882" spans="1:5">
      <c r="A3882" s="10">
        <v>43847</v>
      </c>
      <c r="B3882" s="9">
        <v>5.14</v>
      </c>
      <c r="C3882">
        <f t="shared" si="180"/>
        <v>2020</v>
      </c>
      <c r="D3882">
        <f t="shared" si="181"/>
        <v>1</v>
      </c>
      <c r="E3882">
        <f t="shared" si="182"/>
        <v>1</v>
      </c>
    </row>
    <row r="3883" spans="1:5">
      <c r="A3883" s="10">
        <v>43850</v>
      </c>
      <c r="B3883" s="9">
        <v>5.25</v>
      </c>
      <c r="C3883">
        <f t="shared" si="180"/>
        <v>2020</v>
      </c>
      <c r="D3883">
        <f t="shared" si="181"/>
        <v>1</v>
      </c>
      <c r="E3883">
        <f t="shared" si="182"/>
        <v>1</v>
      </c>
    </row>
    <row r="3884" spans="1:5">
      <c r="A3884" s="10">
        <v>43851</v>
      </c>
      <c r="B3884" s="9">
        <v>5.54</v>
      </c>
      <c r="C3884">
        <f t="shared" si="180"/>
        <v>2020</v>
      </c>
      <c r="D3884">
        <f t="shared" si="181"/>
        <v>1</v>
      </c>
      <c r="E3884">
        <f t="shared" si="182"/>
        <v>1</v>
      </c>
    </row>
    <row r="3885" spans="1:5">
      <c r="A3885" s="10">
        <v>43852</v>
      </c>
      <c r="B3885" s="9">
        <v>5.34</v>
      </c>
      <c r="C3885">
        <f t="shared" si="180"/>
        <v>2020</v>
      </c>
      <c r="D3885">
        <f t="shared" si="181"/>
        <v>1</v>
      </c>
      <c r="E3885">
        <f t="shared" si="182"/>
        <v>1</v>
      </c>
    </row>
    <row r="3886" spans="1:5">
      <c r="A3886" s="10">
        <v>43853</v>
      </c>
      <c r="B3886" s="9">
        <v>5.39</v>
      </c>
      <c r="C3886">
        <f t="shared" si="180"/>
        <v>2020</v>
      </c>
      <c r="D3886">
        <f t="shared" si="181"/>
        <v>1</v>
      </c>
      <c r="E3886">
        <f t="shared" si="182"/>
        <v>1</v>
      </c>
    </row>
    <row r="3887" spans="1:5">
      <c r="A3887" s="10">
        <v>43864</v>
      </c>
      <c r="B3887" s="9">
        <v>5.67</v>
      </c>
      <c r="C3887">
        <f t="shared" si="180"/>
        <v>2020</v>
      </c>
      <c r="D3887">
        <f t="shared" si="181"/>
        <v>1</v>
      </c>
      <c r="E3887">
        <f t="shared" si="182"/>
        <v>1</v>
      </c>
    </row>
    <row r="3888" spans="1:5">
      <c r="A3888" s="10">
        <v>43865</v>
      </c>
      <c r="B3888" s="9">
        <v>5.8</v>
      </c>
      <c r="C3888">
        <f t="shared" si="180"/>
        <v>2020</v>
      </c>
      <c r="D3888">
        <f t="shared" si="181"/>
        <v>1</v>
      </c>
      <c r="E3888">
        <f t="shared" si="182"/>
        <v>1</v>
      </c>
    </row>
    <row r="3889" spans="1:5">
      <c r="A3889" s="10">
        <v>43866</v>
      </c>
      <c r="B3889" s="9">
        <v>6.11</v>
      </c>
      <c r="C3889">
        <f t="shared" si="180"/>
        <v>2020</v>
      </c>
      <c r="D3889">
        <f t="shared" si="181"/>
        <v>1</v>
      </c>
      <c r="E3889">
        <f t="shared" si="182"/>
        <v>1</v>
      </c>
    </row>
    <row r="3890" spans="1:5">
      <c r="A3890" s="10">
        <v>43867</v>
      </c>
      <c r="B3890" s="9">
        <v>6.13</v>
      </c>
      <c r="C3890">
        <f t="shared" si="180"/>
        <v>2020</v>
      </c>
      <c r="D3890">
        <f t="shared" si="181"/>
        <v>1</v>
      </c>
      <c r="E3890">
        <f t="shared" si="182"/>
        <v>1</v>
      </c>
    </row>
    <row r="3891" spans="1:5">
      <c r="A3891" s="10">
        <v>43868</v>
      </c>
      <c r="B3891" s="9">
        <v>5.85</v>
      </c>
      <c r="C3891">
        <f t="shared" si="180"/>
        <v>2020</v>
      </c>
      <c r="D3891">
        <f t="shared" si="181"/>
        <v>1</v>
      </c>
      <c r="E3891">
        <f t="shared" si="182"/>
        <v>1</v>
      </c>
    </row>
    <row r="3892" spans="1:5">
      <c r="A3892" s="10">
        <v>43871</v>
      </c>
      <c r="B3892" s="9">
        <v>5.63</v>
      </c>
      <c r="C3892">
        <f t="shared" si="180"/>
        <v>2020</v>
      </c>
      <c r="D3892">
        <f t="shared" si="181"/>
        <v>1</v>
      </c>
      <c r="E3892">
        <f t="shared" si="182"/>
        <v>1</v>
      </c>
    </row>
    <row r="3893" spans="1:5">
      <c r="A3893" s="10">
        <v>43872</v>
      </c>
      <c r="B3893" s="9">
        <v>5.68</v>
      </c>
      <c r="C3893">
        <f t="shared" si="180"/>
        <v>2020</v>
      </c>
      <c r="D3893">
        <f t="shared" si="181"/>
        <v>1</v>
      </c>
      <c r="E3893">
        <f t="shared" si="182"/>
        <v>1</v>
      </c>
    </row>
    <row r="3894" spans="1:5">
      <c r="A3894" s="10">
        <v>43873</v>
      </c>
      <c r="B3894" s="9">
        <v>5.65</v>
      </c>
      <c r="C3894">
        <f t="shared" si="180"/>
        <v>2020</v>
      </c>
      <c r="D3894">
        <f t="shared" si="181"/>
        <v>1</v>
      </c>
      <c r="E3894">
        <f t="shared" si="182"/>
        <v>1</v>
      </c>
    </row>
    <row r="3895" spans="1:5">
      <c r="A3895" s="10">
        <v>43874</v>
      </c>
      <c r="B3895" s="9">
        <v>5.47</v>
      </c>
      <c r="C3895">
        <f t="shared" si="180"/>
        <v>2020</v>
      </c>
      <c r="D3895">
        <f t="shared" si="181"/>
        <v>1</v>
      </c>
      <c r="E3895">
        <f t="shared" si="182"/>
        <v>1</v>
      </c>
    </row>
    <row r="3896" spans="1:5">
      <c r="A3896" s="10">
        <v>43875</v>
      </c>
      <c r="B3896" s="9">
        <v>5.35</v>
      </c>
      <c r="C3896">
        <f t="shared" si="180"/>
        <v>2020</v>
      </c>
      <c r="D3896">
        <f t="shared" si="181"/>
        <v>1</v>
      </c>
      <c r="E3896">
        <f t="shared" si="182"/>
        <v>1</v>
      </c>
    </row>
    <row r="3897" spans="1:5">
      <c r="A3897" s="10">
        <v>43878</v>
      </c>
      <c r="B3897" s="9">
        <v>5.46</v>
      </c>
      <c r="C3897">
        <f t="shared" si="180"/>
        <v>2020</v>
      </c>
      <c r="D3897">
        <f t="shared" si="181"/>
        <v>1</v>
      </c>
      <c r="E3897">
        <f t="shared" si="182"/>
        <v>1</v>
      </c>
    </row>
    <row r="3898" spans="1:5">
      <c r="A3898" s="10">
        <v>43879</v>
      </c>
      <c r="B3898" s="9">
        <v>5.66</v>
      </c>
      <c r="C3898">
        <f t="shared" si="180"/>
        <v>2020</v>
      </c>
      <c r="D3898">
        <f t="shared" si="181"/>
        <v>1</v>
      </c>
      <c r="E3898">
        <f t="shared" si="182"/>
        <v>1</v>
      </c>
    </row>
    <row r="3899" spans="1:5">
      <c r="A3899" s="10">
        <v>43880</v>
      </c>
      <c r="B3899" s="9">
        <v>5.47</v>
      </c>
      <c r="C3899">
        <f t="shared" si="180"/>
        <v>2020</v>
      </c>
      <c r="D3899">
        <f t="shared" si="181"/>
        <v>1</v>
      </c>
      <c r="E3899">
        <f t="shared" si="182"/>
        <v>1</v>
      </c>
    </row>
    <row r="3900" spans="1:5">
      <c r="A3900" s="10">
        <v>43881</v>
      </c>
      <c r="B3900" s="9">
        <v>5.51</v>
      </c>
      <c r="C3900">
        <f t="shared" si="180"/>
        <v>2020</v>
      </c>
      <c r="D3900">
        <f t="shared" si="181"/>
        <v>1</v>
      </c>
      <c r="E3900">
        <f t="shared" si="182"/>
        <v>1</v>
      </c>
    </row>
    <row r="3901" spans="1:5">
      <c r="A3901" s="10">
        <v>43882</v>
      </c>
      <c r="B3901" s="9">
        <v>5.52</v>
      </c>
      <c r="C3901">
        <f t="shared" si="180"/>
        <v>2020</v>
      </c>
      <c r="D3901">
        <f t="shared" si="181"/>
        <v>1</v>
      </c>
      <c r="E3901">
        <f t="shared" si="182"/>
        <v>1</v>
      </c>
    </row>
    <row r="3902" spans="1:5">
      <c r="A3902" s="10">
        <v>43885</v>
      </c>
      <c r="B3902" s="9">
        <v>5.58</v>
      </c>
      <c r="C3902">
        <f t="shared" si="180"/>
        <v>2020</v>
      </c>
      <c r="D3902">
        <f t="shared" si="181"/>
        <v>1</v>
      </c>
      <c r="E3902">
        <f t="shared" si="182"/>
        <v>1</v>
      </c>
    </row>
    <row r="3903" spans="1:5">
      <c r="A3903" s="10">
        <v>43886</v>
      </c>
      <c r="B3903" s="9">
        <v>5.66</v>
      </c>
      <c r="C3903">
        <f t="shared" si="180"/>
        <v>2020</v>
      </c>
      <c r="D3903">
        <f t="shared" si="181"/>
        <v>1</v>
      </c>
      <c r="E3903">
        <f t="shared" si="182"/>
        <v>1</v>
      </c>
    </row>
    <row r="3904" spans="1:5">
      <c r="A3904" s="10">
        <v>43887</v>
      </c>
      <c r="B3904" s="9">
        <v>5.49</v>
      </c>
      <c r="C3904">
        <f t="shared" si="180"/>
        <v>2020</v>
      </c>
      <c r="D3904">
        <f t="shared" si="181"/>
        <v>1</v>
      </c>
      <c r="E3904">
        <f t="shared" si="182"/>
        <v>1</v>
      </c>
    </row>
    <row r="3905" spans="1:5">
      <c r="A3905" s="10">
        <v>43888</v>
      </c>
      <c r="B3905" s="9">
        <v>5.55</v>
      </c>
      <c r="C3905">
        <f t="shared" si="180"/>
        <v>2020</v>
      </c>
      <c r="D3905">
        <f t="shared" si="181"/>
        <v>1</v>
      </c>
      <c r="E3905">
        <f t="shared" si="182"/>
        <v>1</v>
      </c>
    </row>
    <row r="3906" spans="1:5">
      <c r="A3906" s="10">
        <v>43889</v>
      </c>
      <c r="B3906" s="9">
        <v>5.25</v>
      </c>
      <c r="C3906">
        <f t="shared" si="180"/>
        <v>2020</v>
      </c>
      <c r="D3906">
        <f t="shared" si="181"/>
        <v>1</v>
      </c>
      <c r="E3906">
        <f t="shared" si="182"/>
        <v>1</v>
      </c>
    </row>
    <row r="3907" spans="1:5">
      <c r="A3907" s="10">
        <v>43892</v>
      </c>
      <c r="B3907" s="9">
        <v>5.36</v>
      </c>
      <c r="C3907">
        <f t="shared" ref="C3907:C3970" si="183">YEAR(A3907)</f>
        <v>2020</v>
      </c>
      <c r="D3907">
        <f t="shared" ref="D3907:D3970" si="184">ROUNDUP(MONTH(A3907)/3,0)</f>
        <v>1</v>
      </c>
      <c r="E3907">
        <f t="shared" ref="E3907:E3970" si="185">ROUND((D3907/2),0)</f>
        <v>1</v>
      </c>
    </row>
    <row r="3908" spans="1:5">
      <c r="A3908" s="10">
        <v>43893</v>
      </c>
      <c r="B3908" s="9">
        <v>5.38</v>
      </c>
      <c r="C3908">
        <f t="shared" si="183"/>
        <v>2020</v>
      </c>
      <c r="D3908">
        <f t="shared" si="184"/>
        <v>1</v>
      </c>
      <c r="E3908">
        <f t="shared" si="185"/>
        <v>1</v>
      </c>
    </row>
    <row r="3909" spans="1:5">
      <c r="A3909" s="10">
        <v>43894</v>
      </c>
      <c r="B3909" s="9">
        <v>5.32</v>
      </c>
      <c r="C3909">
        <f t="shared" si="183"/>
        <v>2020</v>
      </c>
      <c r="D3909">
        <f t="shared" si="184"/>
        <v>1</v>
      </c>
      <c r="E3909">
        <f t="shared" si="185"/>
        <v>1</v>
      </c>
    </row>
    <row r="3910" spans="1:5">
      <c r="A3910" s="10">
        <v>43895</v>
      </c>
      <c r="B3910" s="9">
        <v>5.39</v>
      </c>
      <c r="C3910">
        <f t="shared" si="183"/>
        <v>2020</v>
      </c>
      <c r="D3910">
        <f t="shared" si="184"/>
        <v>1</v>
      </c>
      <c r="E3910">
        <f t="shared" si="185"/>
        <v>1</v>
      </c>
    </row>
    <row r="3911" spans="1:5">
      <c r="A3911" s="10">
        <v>43896</v>
      </c>
      <c r="B3911" s="9">
        <v>5.41</v>
      </c>
      <c r="C3911">
        <f t="shared" si="183"/>
        <v>2020</v>
      </c>
      <c r="D3911">
        <f t="shared" si="184"/>
        <v>1</v>
      </c>
      <c r="E3911">
        <f t="shared" si="185"/>
        <v>1</v>
      </c>
    </row>
    <row r="3912" spans="1:5">
      <c r="A3912" s="10">
        <v>43899</v>
      </c>
      <c r="B3912" s="9">
        <v>5.46</v>
      </c>
      <c r="C3912">
        <f t="shared" si="183"/>
        <v>2020</v>
      </c>
      <c r="D3912">
        <f t="shared" si="184"/>
        <v>1</v>
      </c>
      <c r="E3912">
        <f t="shared" si="185"/>
        <v>1</v>
      </c>
    </row>
    <row r="3913" spans="1:5">
      <c r="A3913" s="10">
        <v>43900</v>
      </c>
      <c r="B3913" s="9">
        <v>5.42</v>
      </c>
      <c r="C3913">
        <f t="shared" si="183"/>
        <v>2020</v>
      </c>
      <c r="D3913">
        <f t="shared" si="184"/>
        <v>1</v>
      </c>
      <c r="E3913">
        <f t="shared" si="185"/>
        <v>1</v>
      </c>
    </row>
    <row r="3914" spans="1:5">
      <c r="A3914" s="10">
        <v>43901</v>
      </c>
      <c r="B3914" s="9">
        <v>5.34</v>
      </c>
      <c r="C3914">
        <f t="shared" si="183"/>
        <v>2020</v>
      </c>
      <c r="D3914">
        <f t="shared" si="184"/>
        <v>1</v>
      </c>
      <c r="E3914">
        <f t="shared" si="185"/>
        <v>1</v>
      </c>
    </row>
    <row r="3915" spans="1:5">
      <c r="A3915" s="10">
        <v>43902</v>
      </c>
      <c r="B3915" s="9">
        <v>5.6</v>
      </c>
      <c r="C3915">
        <f t="shared" si="183"/>
        <v>2020</v>
      </c>
      <c r="D3915">
        <f t="shared" si="184"/>
        <v>1</v>
      </c>
      <c r="E3915">
        <f t="shared" si="185"/>
        <v>1</v>
      </c>
    </row>
    <row r="3916" spans="1:5">
      <c r="A3916" s="10">
        <v>43903</v>
      </c>
      <c r="B3916" s="9">
        <v>5.53</v>
      </c>
      <c r="C3916">
        <f t="shared" si="183"/>
        <v>2020</v>
      </c>
      <c r="D3916">
        <f t="shared" si="184"/>
        <v>1</v>
      </c>
      <c r="E3916">
        <f t="shared" si="185"/>
        <v>1</v>
      </c>
    </row>
    <row r="3917" spans="1:5">
      <c r="A3917" s="10">
        <v>43906</v>
      </c>
      <c r="B3917" s="9">
        <v>5.56</v>
      </c>
      <c r="C3917">
        <f t="shared" si="183"/>
        <v>2020</v>
      </c>
      <c r="D3917">
        <f t="shared" si="184"/>
        <v>1</v>
      </c>
      <c r="E3917">
        <f t="shared" si="185"/>
        <v>1</v>
      </c>
    </row>
    <row r="3918" spans="1:5">
      <c r="A3918" s="10">
        <v>43907</v>
      </c>
      <c r="B3918" s="9">
        <v>5.28</v>
      </c>
      <c r="C3918">
        <f t="shared" si="183"/>
        <v>2020</v>
      </c>
      <c r="D3918">
        <f t="shared" si="184"/>
        <v>1</v>
      </c>
      <c r="E3918">
        <f t="shared" si="185"/>
        <v>1</v>
      </c>
    </row>
    <row r="3919" spans="1:5">
      <c r="A3919" s="10">
        <v>43908</v>
      </c>
      <c r="B3919" s="9">
        <v>5.1100000000000003</v>
      </c>
      <c r="C3919">
        <f t="shared" si="183"/>
        <v>2020</v>
      </c>
      <c r="D3919">
        <f t="shared" si="184"/>
        <v>1</v>
      </c>
      <c r="E3919">
        <f t="shared" si="185"/>
        <v>1</v>
      </c>
    </row>
    <row r="3920" spans="1:5">
      <c r="A3920" s="10">
        <v>43909</v>
      </c>
      <c r="B3920" s="9">
        <v>5</v>
      </c>
      <c r="C3920">
        <f t="shared" si="183"/>
        <v>2020</v>
      </c>
      <c r="D3920">
        <f t="shared" si="184"/>
        <v>1</v>
      </c>
      <c r="E3920">
        <f t="shared" si="185"/>
        <v>1</v>
      </c>
    </row>
    <row r="3921" spans="1:5">
      <c r="A3921" s="10">
        <v>43910</v>
      </c>
      <c r="B3921" s="9">
        <v>5.0599999999999996</v>
      </c>
      <c r="C3921">
        <f t="shared" si="183"/>
        <v>2020</v>
      </c>
      <c r="D3921">
        <f t="shared" si="184"/>
        <v>1</v>
      </c>
      <c r="E3921">
        <f t="shared" si="185"/>
        <v>1</v>
      </c>
    </row>
    <row r="3922" spans="1:5">
      <c r="A3922" s="10">
        <v>43913</v>
      </c>
      <c r="B3922" s="9">
        <v>4.8899999999999997</v>
      </c>
      <c r="C3922">
        <f t="shared" si="183"/>
        <v>2020</v>
      </c>
      <c r="D3922">
        <f t="shared" si="184"/>
        <v>1</v>
      </c>
      <c r="E3922">
        <f t="shared" si="185"/>
        <v>1</v>
      </c>
    </row>
    <row r="3923" spans="1:5">
      <c r="A3923" s="10">
        <v>43914</v>
      </c>
      <c r="B3923" s="9">
        <v>4.9800000000000004</v>
      </c>
      <c r="C3923">
        <f t="shared" si="183"/>
        <v>2020</v>
      </c>
      <c r="D3923">
        <f t="shared" si="184"/>
        <v>1</v>
      </c>
      <c r="E3923">
        <f t="shared" si="185"/>
        <v>1</v>
      </c>
    </row>
    <row r="3924" spans="1:5">
      <c r="A3924" s="10">
        <v>43915</v>
      </c>
      <c r="B3924" s="9">
        <v>5.07</v>
      </c>
      <c r="C3924">
        <f t="shared" si="183"/>
        <v>2020</v>
      </c>
      <c r="D3924">
        <f t="shared" si="184"/>
        <v>1</v>
      </c>
      <c r="E3924">
        <f t="shared" si="185"/>
        <v>1</v>
      </c>
    </row>
    <row r="3925" spans="1:5">
      <c r="A3925" s="10">
        <v>43916</v>
      </c>
      <c r="B3925" s="9">
        <v>5.14</v>
      </c>
      <c r="C3925">
        <f t="shared" si="183"/>
        <v>2020</v>
      </c>
      <c r="D3925">
        <f t="shared" si="184"/>
        <v>1</v>
      </c>
      <c r="E3925">
        <f t="shared" si="185"/>
        <v>1</v>
      </c>
    </row>
    <row r="3926" spans="1:5">
      <c r="A3926" s="10">
        <v>43917</v>
      </c>
      <c r="B3926" s="9">
        <v>5.03</v>
      </c>
      <c r="C3926">
        <f t="shared" si="183"/>
        <v>2020</v>
      </c>
      <c r="D3926">
        <f t="shared" si="184"/>
        <v>1</v>
      </c>
      <c r="E3926">
        <f t="shared" si="185"/>
        <v>1</v>
      </c>
    </row>
    <row r="3927" spans="1:5">
      <c r="A3927" s="10">
        <v>43920</v>
      </c>
      <c r="B3927" s="9">
        <v>4.91</v>
      </c>
      <c r="C3927">
        <f t="shared" si="183"/>
        <v>2020</v>
      </c>
      <c r="D3927">
        <f t="shared" si="184"/>
        <v>1</v>
      </c>
      <c r="E3927">
        <f t="shared" si="185"/>
        <v>1</v>
      </c>
    </row>
    <row r="3928" spans="1:5">
      <c r="A3928" s="10">
        <v>43921</v>
      </c>
      <c r="B3928" s="9">
        <v>4.91</v>
      </c>
      <c r="C3928">
        <f t="shared" si="183"/>
        <v>2020</v>
      </c>
      <c r="D3928">
        <f t="shared" si="184"/>
        <v>1</v>
      </c>
      <c r="E3928">
        <f t="shared" si="185"/>
        <v>1</v>
      </c>
    </row>
    <row r="3929" spans="1:5">
      <c r="A3929" s="10">
        <v>43922</v>
      </c>
      <c r="B3929" s="9">
        <v>4.88</v>
      </c>
      <c r="C3929">
        <f t="shared" si="183"/>
        <v>2020</v>
      </c>
      <c r="D3929">
        <f t="shared" si="184"/>
        <v>2</v>
      </c>
      <c r="E3929">
        <f t="shared" si="185"/>
        <v>1</v>
      </c>
    </row>
    <row r="3930" spans="1:5">
      <c r="A3930" s="10">
        <v>43923</v>
      </c>
      <c r="B3930" s="9">
        <v>4.93</v>
      </c>
      <c r="C3930">
        <f t="shared" si="183"/>
        <v>2020</v>
      </c>
      <c r="D3930">
        <f t="shared" si="184"/>
        <v>2</v>
      </c>
      <c r="E3930">
        <f t="shared" si="185"/>
        <v>1</v>
      </c>
    </row>
    <row r="3931" spans="1:5">
      <c r="A3931" s="10">
        <v>43924</v>
      </c>
      <c r="B3931" s="9">
        <v>4.93</v>
      </c>
      <c r="C3931">
        <f t="shared" si="183"/>
        <v>2020</v>
      </c>
      <c r="D3931">
        <f t="shared" si="184"/>
        <v>2</v>
      </c>
      <c r="E3931">
        <f t="shared" si="185"/>
        <v>1</v>
      </c>
    </row>
    <row r="3932" spans="1:5">
      <c r="A3932" s="10">
        <v>43928</v>
      </c>
      <c r="B3932" s="9">
        <v>5.05</v>
      </c>
      <c r="C3932">
        <f t="shared" si="183"/>
        <v>2020</v>
      </c>
      <c r="D3932">
        <f t="shared" si="184"/>
        <v>2</v>
      </c>
      <c r="E3932">
        <f t="shared" si="185"/>
        <v>1</v>
      </c>
    </row>
    <row r="3933" spans="1:5">
      <c r="A3933" s="10">
        <v>43929</v>
      </c>
      <c r="B3933" s="9">
        <v>5.14</v>
      </c>
      <c r="C3933">
        <f t="shared" si="183"/>
        <v>2020</v>
      </c>
      <c r="D3933">
        <f t="shared" si="184"/>
        <v>2</v>
      </c>
      <c r="E3933">
        <f t="shared" si="185"/>
        <v>1</v>
      </c>
    </row>
    <row r="3934" spans="1:5">
      <c r="A3934" s="10">
        <v>43930</v>
      </c>
      <c r="B3934" s="9">
        <v>5.19</v>
      </c>
      <c r="C3934">
        <f t="shared" si="183"/>
        <v>2020</v>
      </c>
      <c r="D3934">
        <f t="shared" si="184"/>
        <v>2</v>
      </c>
      <c r="E3934">
        <f t="shared" si="185"/>
        <v>1</v>
      </c>
    </row>
    <row r="3935" spans="1:5">
      <c r="A3935" s="10">
        <v>43931</v>
      </c>
      <c r="B3935" s="9">
        <v>5.13</v>
      </c>
      <c r="C3935">
        <f t="shared" si="183"/>
        <v>2020</v>
      </c>
      <c r="D3935">
        <f t="shared" si="184"/>
        <v>2</v>
      </c>
      <c r="E3935">
        <f t="shared" si="185"/>
        <v>1</v>
      </c>
    </row>
    <row r="3936" spans="1:5">
      <c r="A3936" s="10">
        <v>43934</v>
      </c>
      <c r="B3936" s="9">
        <v>5.18</v>
      </c>
      <c r="C3936">
        <f t="shared" si="183"/>
        <v>2020</v>
      </c>
      <c r="D3936">
        <f t="shared" si="184"/>
        <v>2</v>
      </c>
      <c r="E3936">
        <f t="shared" si="185"/>
        <v>1</v>
      </c>
    </row>
    <row r="3937" spans="1:5">
      <c r="A3937" s="10">
        <v>43935</v>
      </c>
      <c r="B3937" s="9">
        <v>5.3</v>
      </c>
      <c r="C3937">
        <f t="shared" si="183"/>
        <v>2020</v>
      </c>
      <c r="D3937">
        <f t="shared" si="184"/>
        <v>2</v>
      </c>
      <c r="E3937">
        <f t="shared" si="185"/>
        <v>1</v>
      </c>
    </row>
    <row r="3938" spans="1:5">
      <c r="A3938" s="10">
        <v>43936</v>
      </c>
      <c r="B3938" s="9">
        <v>5.54</v>
      </c>
      <c r="C3938">
        <f t="shared" si="183"/>
        <v>2020</v>
      </c>
      <c r="D3938">
        <f t="shared" si="184"/>
        <v>2</v>
      </c>
      <c r="E3938">
        <f t="shared" si="185"/>
        <v>1</v>
      </c>
    </row>
    <row r="3939" spans="1:5">
      <c r="A3939" s="10">
        <v>43937</v>
      </c>
      <c r="B3939" s="9">
        <v>5.44</v>
      </c>
      <c r="C3939">
        <f t="shared" si="183"/>
        <v>2020</v>
      </c>
      <c r="D3939">
        <f t="shared" si="184"/>
        <v>2</v>
      </c>
      <c r="E3939">
        <f t="shared" si="185"/>
        <v>1</v>
      </c>
    </row>
    <row r="3940" spans="1:5">
      <c r="A3940" s="10">
        <v>43938</v>
      </c>
      <c r="B3940" s="9">
        <v>5.33</v>
      </c>
      <c r="C3940">
        <f t="shared" si="183"/>
        <v>2020</v>
      </c>
      <c r="D3940">
        <f t="shared" si="184"/>
        <v>2</v>
      </c>
      <c r="E3940">
        <f t="shared" si="185"/>
        <v>1</v>
      </c>
    </row>
    <row r="3941" spans="1:5">
      <c r="A3941" s="10">
        <v>43941</v>
      </c>
      <c r="B3941" s="9">
        <v>5.35</v>
      </c>
      <c r="C3941">
        <f t="shared" si="183"/>
        <v>2020</v>
      </c>
      <c r="D3941">
        <f t="shared" si="184"/>
        <v>2</v>
      </c>
      <c r="E3941">
        <f t="shared" si="185"/>
        <v>1</v>
      </c>
    </row>
    <row r="3942" spans="1:5">
      <c r="A3942" s="10">
        <v>43942</v>
      </c>
      <c r="B3942" s="9">
        <v>5.54</v>
      </c>
      <c r="C3942">
        <f t="shared" si="183"/>
        <v>2020</v>
      </c>
      <c r="D3942">
        <f t="shared" si="184"/>
        <v>2</v>
      </c>
      <c r="E3942">
        <f t="shared" si="185"/>
        <v>1</v>
      </c>
    </row>
    <row r="3943" spans="1:5">
      <c r="A3943" s="10">
        <v>43943</v>
      </c>
      <c r="B3943" s="9">
        <v>5.46</v>
      </c>
      <c r="C3943">
        <f t="shared" si="183"/>
        <v>2020</v>
      </c>
      <c r="D3943">
        <f t="shared" si="184"/>
        <v>2</v>
      </c>
      <c r="E3943">
        <f t="shared" si="185"/>
        <v>1</v>
      </c>
    </row>
    <row r="3944" spans="1:5">
      <c r="A3944" s="10">
        <v>43944</v>
      </c>
      <c r="B3944" s="9">
        <v>5.37</v>
      </c>
      <c r="C3944">
        <f t="shared" si="183"/>
        <v>2020</v>
      </c>
      <c r="D3944">
        <f t="shared" si="184"/>
        <v>2</v>
      </c>
      <c r="E3944">
        <f t="shared" si="185"/>
        <v>1</v>
      </c>
    </row>
    <row r="3945" spans="1:5">
      <c r="A3945" s="10">
        <v>43945</v>
      </c>
      <c r="B3945" s="9">
        <v>5.21</v>
      </c>
      <c r="C3945">
        <f t="shared" si="183"/>
        <v>2020</v>
      </c>
      <c r="D3945">
        <f t="shared" si="184"/>
        <v>2</v>
      </c>
      <c r="E3945">
        <f t="shared" si="185"/>
        <v>1</v>
      </c>
    </row>
    <row r="3946" spans="1:5">
      <c r="A3946" s="10">
        <v>43948</v>
      </c>
      <c r="B3946" s="9">
        <v>5.15</v>
      </c>
      <c r="C3946">
        <f t="shared" si="183"/>
        <v>2020</v>
      </c>
      <c r="D3946">
        <f t="shared" si="184"/>
        <v>2</v>
      </c>
      <c r="E3946">
        <f t="shared" si="185"/>
        <v>1</v>
      </c>
    </row>
    <row r="3947" spans="1:5">
      <c r="A3947" s="10">
        <v>43949</v>
      </c>
      <c r="B3947" s="9">
        <v>5.26</v>
      </c>
      <c r="C3947">
        <f t="shared" si="183"/>
        <v>2020</v>
      </c>
      <c r="D3947">
        <f t="shared" si="184"/>
        <v>2</v>
      </c>
      <c r="E3947">
        <f t="shared" si="185"/>
        <v>1</v>
      </c>
    </row>
    <row r="3948" spans="1:5">
      <c r="A3948" s="10">
        <v>43950</v>
      </c>
      <c r="B3948" s="9">
        <v>5.49</v>
      </c>
      <c r="C3948">
        <f t="shared" si="183"/>
        <v>2020</v>
      </c>
      <c r="D3948">
        <f t="shared" si="184"/>
        <v>2</v>
      </c>
      <c r="E3948">
        <f t="shared" si="185"/>
        <v>1</v>
      </c>
    </row>
    <row r="3949" spans="1:5">
      <c r="A3949" s="10">
        <v>43951</v>
      </c>
      <c r="B3949" s="9">
        <v>5.48</v>
      </c>
      <c r="C3949">
        <f t="shared" si="183"/>
        <v>2020</v>
      </c>
      <c r="D3949">
        <f t="shared" si="184"/>
        <v>2</v>
      </c>
      <c r="E3949">
        <f t="shared" si="185"/>
        <v>1</v>
      </c>
    </row>
    <row r="3950" spans="1:5">
      <c r="A3950" s="10">
        <v>43957</v>
      </c>
      <c r="B3950" s="9">
        <v>5.58</v>
      </c>
      <c r="C3950">
        <f t="shared" si="183"/>
        <v>2020</v>
      </c>
      <c r="D3950">
        <f t="shared" si="184"/>
        <v>2</v>
      </c>
      <c r="E3950">
        <f t="shared" si="185"/>
        <v>1</v>
      </c>
    </row>
    <row r="3951" spans="1:5">
      <c r="A3951" s="10">
        <v>43958</v>
      </c>
      <c r="B3951" s="9">
        <v>5.59</v>
      </c>
      <c r="C3951">
        <f t="shared" si="183"/>
        <v>2020</v>
      </c>
      <c r="D3951">
        <f t="shared" si="184"/>
        <v>2</v>
      </c>
      <c r="E3951">
        <f t="shared" si="185"/>
        <v>1</v>
      </c>
    </row>
    <row r="3952" spans="1:5">
      <c r="A3952" s="10">
        <v>43959</v>
      </c>
      <c r="B3952" s="9">
        <v>5.51</v>
      </c>
      <c r="C3952">
        <f t="shared" si="183"/>
        <v>2020</v>
      </c>
      <c r="D3952">
        <f t="shared" si="184"/>
        <v>2</v>
      </c>
      <c r="E3952">
        <f t="shared" si="185"/>
        <v>1</v>
      </c>
    </row>
    <row r="3953" spans="1:5">
      <c r="A3953" s="10">
        <v>43962</v>
      </c>
      <c r="B3953" s="9">
        <v>5.67</v>
      </c>
      <c r="C3953">
        <f t="shared" si="183"/>
        <v>2020</v>
      </c>
      <c r="D3953">
        <f t="shared" si="184"/>
        <v>2</v>
      </c>
      <c r="E3953">
        <f t="shared" si="185"/>
        <v>1</v>
      </c>
    </row>
    <row r="3954" spans="1:5">
      <c r="A3954" s="10">
        <v>43963</v>
      </c>
      <c r="B3954" s="9">
        <v>5.65</v>
      </c>
      <c r="C3954">
        <f t="shared" si="183"/>
        <v>2020</v>
      </c>
      <c r="D3954">
        <f t="shared" si="184"/>
        <v>2</v>
      </c>
      <c r="E3954">
        <f t="shared" si="185"/>
        <v>1</v>
      </c>
    </row>
    <row r="3955" spans="1:5">
      <c r="A3955" s="10">
        <v>43964</v>
      </c>
      <c r="B3955" s="9">
        <v>5.69</v>
      </c>
      <c r="C3955">
        <f t="shared" si="183"/>
        <v>2020</v>
      </c>
      <c r="D3955">
        <f t="shared" si="184"/>
        <v>2</v>
      </c>
      <c r="E3955">
        <f t="shared" si="185"/>
        <v>1</v>
      </c>
    </row>
    <row r="3956" spans="1:5">
      <c r="A3956" s="10">
        <v>43965</v>
      </c>
      <c r="B3956" s="9">
        <v>5.59</v>
      </c>
      <c r="C3956">
        <f t="shared" si="183"/>
        <v>2020</v>
      </c>
      <c r="D3956">
        <f t="shared" si="184"/>
        <v>2</v>
      </c>
      <c r="E3956">
        <f t="shared" si="185"/>
        <v>1</v>
      </c>
    </row>
    <row r="3957" spans="1:5">
      <c r="A3957" s="10">
        <v>43966</v>
      </c>
      <c r="B3957" s="9">
        <v>5.54</v>
      </c>
      <c r="C3957">
        <f t="shared" si="183"/>
        <v>2020</v>
      </c>
      <c r="D3957">
        <f t="shared" si="184"/>
        <v>2</v>
      </c>
      <c r="E3957">
        <f t="shared" si="185"/>
        <v>1</v>
      </c>
    </row>
    <row r="3958" spans="1:5">
      <c r="A3958" s="10">
        <v>43969</v>
      </c>
      <c r="B3958" s="9">
        <v>5.64</v>
      </c>
      <c r="C3958">
        <f t="shared" si="183"/>
        <v>2020</v>
      </c>
      <c r="D3958">
        <f t="shared" si="184"/>
        <v>2</v>
      </c>
      <c r="E3958">
        <f t="shared" si="185"/>
        <v>1</v>
      </c>
    </row>
    <row r="3959" spans="1:5">
      <c r="A3959" s="10">
        <v>43970</v>
      </c>
      <c r="B3959" s="9">
        <v>5.6</v>
      </c>
      <c r="C3959">
        <f t="shared" si="183"/>
        <v>2020</v>
      </c>
      <c r="D3959">
        <f t="shared" si="184"/>
        <v>2</v>
      </c>
      <c r="E3959">
        <f t="shared" si="185"/>
        <v>1</v>
      </c>
    </row>
    <row r="3960" spans="1:5">
      <c r="A3960" s="10">
        <v>43971</v>
      </c>
      <c r="B3960" s="9">
        <v>5.54</v>
      </c>
      <c r="C3960">
        <f t="shared" si="183"/>
        <v>2020</v>
      </c>
      <c r="D3960">
        <f t="shared" si="184"/>
        <v>2</v>
      </c>
      <c r="E3960">
        <f t="shared" si="185"/>
        <v>1</v>
      </c>
    </row>
    <row r="3961" spans="1:5">
      <c r="A3961" s="10">
        <v>43972</v>
      </c>
      <c r="B3961" s="9">
        <v>5.61</v>
      </c>
      <c r="C3961">
        <f t="shared" si="183"/>
        <v>2020</v>
      </c>
      <c r="D3961">
        <f t="shared" si="184"/>
        <v>2</v>
      </c>
      <c r="E3961">
        <f t="shared" si="185"/>
        <v>1</v>
      </c>
    </row>
    <row r="3962" spans="1:5">
      <c r="A3962" s="10">
        <v>43973</v>
      </c>
      <c r="B3962" s="9">
        <v>5.46</v>
      </c>
      <c r="C3962">
        <f t="shared" si="183"/>
        <v>2020</v>
      </c>
      <c r="D3962">
        <f t="shared" si="184"/>
        <v>2</v>
      </c>
      <c r="E3962">
        <f t="shared" si="185"/>
        <v>1</v>
      </c>
    </row>
    <row r="3963" spans="1:5">
      <c r="A3963" s="10">
        <v>43976</v>
      </c>
      <c r="B3963" s="9">
        <v>5.78</v>
      </c>
      <c r="C3963">
        <f t="shared" si="183"/>
        <v>2020</v>
      </c>
      <c r="D3963">
        <f t="shared" si="184"/>
        <v>2</v>
      </c>
      <c r="E3963">
        <f t="shared" si="185"/>
        <v>1</v>
      </c>
    </row>
    <row r="3964" spans="1:5">
      <c r="A3964" s="10">
        <v>43977</v>
      </c>
      <c r="B3964" s="9">
        <v>5.82</v>
      </c>
      <c r="C3964">
        <f t="shared" si="183"/>
        <v>2020</v>
      </c>
      <c r="D3964">
        <f t="shared" si="184"/>
        <v>2</v>
      </c>
      <c r="E3964">
        <f t="shared" si="185"/>
        <v>1</v>
      </c>
    </row>
    <row r="3965" spans="1:5">
      <c r="A3965" s="10">
        <v>43978</v>
      </c>
      <c r="B3965" s="9">
        <v>5.77</v>
      </c>
      <c r="C3965">
        <f t="shared" si="183"/>
        <v>2020</v>
      </c>
      <c r="D3965">
        <f t="shared" si="184"/>
        <v>2</v>
      </c>
      <c r="E3965">
        <f t="shared" si="185"/>
        <v>1</v>
      </c>
    </row>
    <row r="3966" spans="1:5">
      <c r="A3966" s="10">
        <v>43979</v>
      </c>
      <c r="B3966" s="9">
        <v>5.82</v>
      </c>
      <c r="C3966">
        <f t="shared" si="183"/>
        <v>2020</v>
      </c>
      <c r="D3966">
        <f t="shared" si="184"/>
        <v>2</v>
      </c>
      <c r="E3966">
        <f t="shared" si="185"/>
        <v>1</v>
      </c>
    </row>
    <row r="3967" spans="1:5">
      <c r="A3967" s="10">
        <v>43980</v>
      </c>
      <c r="B3967" s="9">
        <v>5.93</v>
      </c>
      <c r="C3967">
        <f t="shared" si="183"/>
        <v>2020</v>
      </c>
      <c r="D3967">
        <f t="shared" si="184"/>
        <v>2</v>
      </c>
      <c r="E3967">
        <f t="shared" si="185"/>
        <v>1</v>
      </c>
    </row>
    <row r="3968" spans="1:5">
      <c r="A3968" s="10">
        <v>43983</v>
      </c>
      <c r="B3968" s="9">
        <v>6.08</v>
      </c>
      <c r="C3968">
        <f t="shared" si="183"/>
        <v>2020</v>
      </c>
      <c r="D3968">
        <f t="shared" si="184"/>
        <v>2</v>
      </c>
      <c r="E3968">
        <f t="shared" si="185"/>
        <v>1</v>
      </c>
    </row>
    <row r="3969" spans="1:5">
      <c r="A3969" s="10">
        <v>43984</v>
      </c>
      <c r="B3969" s="9">
        <v>5.97</v>
      </c>
      <c r="C3969">
        <f t="shared" si="183"/>
        <v>2020</v>
      </c>
      <c r="D3969">
        <f t="shared" si="184"/>
        <v>2</v>
      </c>
      <c r="E3969">
        <f t="shared" si="185"/>
        <v>1</v>
      </c>
    </row>
    <row r="3970" spans="1:5">
      <c r="A3970" s="10">
        <v>43985</v>
      </c>
      <c r="B3970" s="9">
        <v>5.54</v>
      </c>
      <c r="C3970">
        <f t="shared" si="183"/>
        <v>2020</v>
      </c>
      <c r="D3970">
        <f t="shared" si="184"/>
        <v>2</v>
      </c>
      <c r="E3970">
        <f t="shared" si="185"/>
        <v>1</v>
      </c>
    </row>
    <row r="3971" spans="1:5">
      <c r="A3971" s="10">
        <v>43986</v>
      </c>
      <c r="B3971" s="9">
        <v>5.59</v>
      </c>
      <c r="C3971">
        <f t="shared" ref="C3971:C4034" si="186">YEAR(A3971)</f>
        <v>2020</v>
      </c>
      <c r="D3971">
        <f t="shared" ref="D3971:D4034" si="187">ROUNDUP(MONTH(A3971)/3,0)</f>
        <v>2</v>
      </c>
      <c r="E3971">
        <f t="shared" ref="E3971:E4034" si="188">ROUND((D3971/2),0)</f>
        <v>1</v>
      </c>
    </row>
    <row r="3972" spans="1:5">
      <c r="A3972" s="10">
        <v>43987</v>
      </c>
      <c r="B3972" s="9">
        <v>5.59</v>
      </c>
      <c r="C3972">
        <f t="shared" si="186"/>
        <v>2020</v>
      </c>
      <c r="D3972">
        <f t="shared" si="187"/>
        <v>2</v>
      </c>
      <c r="E3972">
        <f t="shared" si="188"/>
        <v>1</v>
      </c>
    </row>
    <row r="3973" spans="1:5">
      <c r="A3973" s="10">
        <v>43990</v>
      </c>
      <c r="B3973" s="9">
        <v>5.56</v>
      </c>
      <c r="C3973">
        <f t="shared" si="186"/>
        <v>2020</v>
      </c>
      <c r="D3973">
        <f t="shared" si="187"/>
        <v>2</v>
      </c>
      <c r="E3973">
        <f t="shared" si="188"/>
        <v>1</v>
      </c>
    </row>
    <row r="3974" spans="1:5">
      <c r="A3974" s="10">
        <v>43991</v>
      </c>
      <c r="B3974" s="9">
        <v>5.66</v>
      </c>
      <c r="C3974">
        <f t="shared" si="186"/>
        <v>2020</v>
      </c>
      <c r="D3974">
        <f t="shared" si="187"/>
        <v>2</v>
      </c>
      <c r="E3974">
        <f t="shared" si="188"/>
        <v>1</v>
      </c>
    </row>
    <row r="3975" spans="1:5">
      <c r="A3975" s="10">
        <v>43992</v>
      </c>
      <c r="B3975" s="9">
        <v>5.91</v>
      </c>
      <c r="C3975">
        <f t="shared" si="186"/>
        <v>2020</v>
      </c>
      <c r="D3975">
        <f t="shared" si="187"/>
        <v>2</v>
      </c>
      <c r="E3975">
        <f t="shared" si="188"/>
        <v>1</v>
      </c>
    </row>
    <row r="3976" spans="1:5">
      <c r="A3976" s="10">
        <v>43993</v>
      </c>
      <c r="B3976" s="9">
        <v>5.87</v>
      </c>
      <c r="C3976">
        <f t="shared" si="186"/>
        <v>2020</v>
      </c>
      <c r="D3976">
        <f t="shared" si="187"/>
        <v>2</v>
      </c>
      <c r="E3976">
        <f t="shared" si="188"/>
        <v>1</v>
      </c>
    </row>
    <row r="3977" spans="1:5">
      <c r="A3977" s="10">
        <v>43994</v>
      </c>
      <c r="B3977" s="9">
        <v>5.94</v>
      </c>
      <c r="C3977">
        <f t="shared" si="186"/>
        <v>2020</v>
      </c>
      <c r="D3977">
        <f t="shared" si="187"/>
        <v>2</v>
      </c>
      <c r="E3977">
        <f t="shared" si="188"/>
        <v>1</v>
      </c>
    </row>
    <row r="3978" spans="1:5">
      <c r="A3978" s="10">
        <v>43997</v>
      </c>
      <c r="B3978" s="9">
        <v>6.53</v>
      </c>
      <c r="C3978">
        <f t="shared" si="186"/>
        <v>2020</v>
      </c>
      <c r="D3978">
        <f t="shared" si="187"/>
        <v>2</v>
      </c>
      <c r="E3978">
        <f t="shared" si="188"/>
        <v>1</v>
      </c>
    </row>
    <row r="3979" spans="1:5">
      <c r="A3979" s="10">
        <v>43998</v>
      </c>
      <c r="B3979" s="9">
        <v>6.4</v>
      </c>
      <c r="C3979">
        <f t="shared" si="186"/>
        <v>2020</v>
      </c>
      <c r="D3979">
        <f t="shared" si="187"/>
        <v>2</v>
      </c>
      <c r="E3979">
        <f t="shared" si="188"/>
        <v>1</v>
      </c>
    </row>
    <row r="3980" spans="1:5">
      <c r="A3980" s="10">
        <v>43999</v>
      </c>
      <c r="B3980" s="9">
        <v>6.6</v>
      </c>
      <c r="C3980">
        <f t="shared" si="186"/>
        <v>2020</v>
      </c>
      <c r="D3980">
        <f t="shared" si="187"/>
        <v>2</v>
      </c>
      <c r="E3980">
        <f t="shared" si="188"/>
        <v>1</v>
      </c>
    </row>
    <row r="3981" spans="1:5">
      <c r="A3981" s="10">
        <v>44000</v>
      </c>
      <c r="B3981" s="9">
        <v>6.48</v>
      </c>
      <c r="C3981">
        <f t="shared" si="186"/>
        <v>2020</v>
      </c>
      <c r="D3981">
        <f t="shared" si="187"/>
        <v>2</v>
      </c>
      <c r="E3981">
        <f t="shared" si="188"/>
        <v>1</v>
      </c>
    </row>
    <row r="3982" spans="1:5">
      <c r="A3982" s="10">
        <v>44001</v>
      </c>
      <c r="B3982" s="9">
        <v>6.28</v>
      </c>
      <c r="C3982">
        <f t="shared" si="186"/>
        <v>2020</v>
      </c>
      <c r="D3982">
        <f t="shared" si="187"/>
        <v>2</v>
      </c>
      <c r="E3982">
        <f t="shared" si="188"/>
        <v>1</v>
      </c>
    </row>
    <row r="3983" spans="1:5">
      <c r="A3983" s="10">
        <v>44004</v>
      </c>
      <c r="B3983" s="9">
        <v>6.28</v>
      </c>
      <c r="C3983">
        <f t="shared" si="186"/>
        <v>2020</v>
      </c>
      <c r="D3983">
        <f t="shared" si="187"/>
        <v>2</v>
      </c>
      <c r="E3983">
        <f t="shared" si="188"/>
        <v>1</v>
      </c>
    </row>
    <row r="3984" spans="1:5">
      <c r="A3984" s="10">
        <v>44005</v>
      </c>
      <c r="B3984" s="9">
        <v>6.5</v>
      </c>
      <c r="C3984">
        <f t="shared" si="186"/>
        <v>2020</v>
      </c>
      <c r="D3984">
        <f t="shared" si="187"/>
        <v>2</v>
      </c>
      <c r="E3984">
        <f t="shared" si="188"/>
        <v>1</v>
      </c>
    </row>
    <row r="3985" spans="1:5">
      <c r="A3985" s="10">
        <v>44006</v>
      </c>
      <c r="B3985" s="9">
        <v>6.62</v>
      </c>
      <c r="C3985">
        <f t="shared" si="186"/>
        <v>2020</v>
      </c>
      <c r="D3985">
        <f t="shared" si="187"/>
        <v>2</v>
      </c>
      <c r="E3985">
        <f t="shared" si="188"/>
        <v>1</v>
      </c>
    </row>
    <row r="3986" spans="1:5">
      <c r="A3986" s="10">
        <v>44011</v>
      </c>
      <c r="B3986" s="9">
        <v>6.95</v>
      </c>
      <c r="C3986">
        <f t="shared" si="186"/>
        <v>2020</v>
      </c>
      <c r="D3986">
        <f t="shared" si="187"/>
        <v>2</v>
      </c>
      <c r="E3986">
        <f t="shared" si="188"/>
        <v>1</v>
      </c>
    </row>
    <row r="3987" spans="1:5">
      <c r="A3987" s="10">
        <v>44012</v>
      </c>
      <c r="B3987" s="9">
        <v>6.95</v>
      </c>
      <c r="C3987">
        <f t="shared" si="186"/>
        <v>2020</v>
      </c>
      <c r="D3987">
        <f t="shared" si="187"/>
        <v>2</v>
      </c>
      <c r="E3987">
        <f t="shared" si="188"/>
        <v>1</v>
      </c>
    </row>
    <row r="3988" spans="1:5">
      <c r="A3988" s="10">
        <v>44013</v>
      </c>
      <c r="B3988" s="9">
        <v>6.8</v>
      </c>
      <c r="C3988">
        <f t="shared" si="186"/>
        <v>2020</v>
      </c>
      <c r="D3988">
        <f t="shared" si="187"/>
        <v>3</v>
      </c>
      <c r="E3988">
        <f t="shared" si="188"/>
        <v>2</v>
      </c>
    </row>
    <row r="3989" spans="1:5">
      <c r="A3989" s="10">
        <v>44014</v>
      </c>
      <c r="B3989" s="9">
        <v>6.8</v>
      </c>
      <c r="C3989">
        <f t="shared" si="186"/>
        <v>2020</v>
      </c>
      <c r="D3989">
        <f t="shared" si="187"/>
        <v>3</v>
      </c>
      <c r="E3989">
        <f t="shared" si="188"/>
        <v>2</v>
      </c>
    </row>
    <row r="3990" spans="1:5">
      <c r="A3990" s="10">
        <v>44015</v>
      </c>
      <c r="B3990" s="9">
        <v>6.75</v>
      </c>
      <c r="C3990">
        <f t="shared" si="186"/>
        <v>2020</v>
      </c>
      <c r="D3990">
        <f t="shared" si="187"/>
        <v>3</v>
      </c>
      <c r="E3990">
        <f t="shared" si="188"/>
        <v>2</v>
      </c>
    </row>
    <row r="3991" spans="1:5">
      <c r="A3991" s="10">
        <v>44018</v>
      </c>
      <c r="B3991" s="9">
        <v>6.94</v>
      </c>
      <c r="C3991">
        <f t="shared" si="186"/>
        <v>2020</v>
      </c>
      <c r="D3991">
        <f t="shared" si="187"/>
        <v>3</v>
      </c>
      <c r="E3991">
        <f t="shared" si="188"/>
        <v>2</v>
      </c>
    </row>
    <row r="3992" spans="1:5">
      <c r="A3992" s="10">
        <v>44019</v>
      </c>
      <c r="B3992" s="9">
        <v>6.84</v>
      </c>
      <c r="C3992">
        <f t="shared" si="186"/>
        <v>2020</v>
      </c>
      <c r="D3992">
        <f t="shared" si="187"/>
        <v>3</v>
      </c>
      <c r="E3992">
        <f t="shared" si="188"/>
        <v>2</v>
      </c>
    </row>
    <row r="3993" spans="1:5">
      <c r="A3993" s="10">
        <v>44020</v>
      </c>
      <c r="B3993" s="9">
        <v>6.94</v>
      </c>
      <c r="C3993">
        <f t="shared" si="186"/>
        <v>2020</v>
      </c>
      <c r="D3993">
        <f t="shared" si="187"/>
        <v>3</v>
      </c>
      <c r="E3993">
        <f t="shared" si="188"/>
        <v>2</v>
      </c>
    </row>
    <row r="3994" spans="1:5">
      <c r="A3994" s="10">
        <v>44021</v>
      </c>
      <c r="B3994" s="9">
        <v>7.15</v>
      </c>
      <c r="C3994">
        <f t="shared" si="186"/>
        <v>2020</v>
      </c>
      <c r="D3994">
        <f t="shared" si="187"/>
        <v>3</v>
      </c>
      <c r="E3994">
        <f t="shared" si="188"/>
        <v>2</v>
      </c>
    </row>
    <row r="3995" spans="1:5">
      <c r="A3995" s="10">
        <v>44022</v>
      </c>
      <c r="B3995" s="9">
        <v>6.95</v>
      </c>
      <c r="C3995">
        <f t="shared" si="186"/>
        <v>2020</v>
      </c>
      <c r="D3995">
        <f t="shared" si="187"/>
        <v>3</v>
      </c>
      <c r="E3995">
        <f t="shared" si="188"/>
        <v>2</v>
      </c>
    </row>
    <row r="3996" spans="1:5">
      <c r="A3996" s="10">
        <v>44025</v>
      </c>
      <c r="B3996" s="9">
        <v>7.15</v>
      </c>
      <c r="C3996">
        <f t="shared" si="186"/>
        <v>2020</v>
      </c>
      <c r="D3996">
        <f t="shared" si="187"/>
        <v>3</v>
      </c>
      <c r="E3996">
        <f t="shared" si="188"/>
        <v>2</v>
      </c>
    </row>
    <row r="3997" spans="1:5">
      <c r="A3997" s="10">
        <v>44026</v>
      </c>
      <c r="B3997" s="9">
        <v>7.48</v>
      </c>
      <c r="C3997">
        <f t="shared" si="186"/>
        <v>2020</v>
      </c>
      <c r="D3997">
        <f t="shared" si="187"/>
        <v>3</v>
      </c>
      <c r="E3997">
        <f t="shared" si="188"/>
        <v>2</v>
      </c>
    </row>
    <row r="3998" spans="1:5">
      <c r="A3998" s="10">
        <v>44027</v>
      </c>
      <c r="B3998" s="9">
        <v>7.07</v>
      </c>
      <c r="C3998">
        <f t="shared" si="186"/>
        <v>2020</v>
      </c>
      <c r="D3998">
        <f t="shared" si="187"/>
        <v>3</v>
      </c>
      <c r="E3998">
        <f t="shared" si="188"/>
        <v>2</v>
      </c>
    </row>
    <row r="3999" spans="1:5">
      <c r="A3999" s="10">
        <v>44028</v>
      </c>
      <c r="B3999" s="9">
        <v>6.61</v>
      </c>
      <c r="C3999">
        <f t="shared" si="186"/>
        <v>2020</v>
      </c>
      <c r="D3999">
        <f t="shared" si="187"/>
        <v>3</v>
      </c>
      <c r="E3999">
        <f t="shared" si="188"/>
        <v>2</v>
      </c>
    </row>
    <row r="4000" spans="1:5">
      <c r="A4000" s="10">
        <v>44029</v>
      </c>
      <c r="B4000" s="9">
        <v>6.6</v>
      </c>
      <c r="C4000">
        <f t="shared" si="186"/>
        <v>2020</v>
      </c>
      <c r="D4000">
        <f t="shared" si="187"/>
        <v>3</v>
      </c>
      <c r="E4000">
        <f t="shared" si="188"/>
        <v>2</v>
      </c>
    </row>
    <row r="4001" spans="1:5">
      <c r="A4001" s="10">
        <v>44032</v>
      </c>
      <c r="B4001" s="9">
        <v>6.87</v>
      </c>
      <c r="C4001">
        <f t="shared" si="186"/>
        <v>2020</v>
      </c>
      <c r="D4001">
        <f t="shared" si="187"/>
        <v>3</v>
      </c>
      <c r="E4001">
        <f t="shared" si="188"/>
        <v>2</v>
      </c>
    </row>
    <row r="4002" spans="1:5">
      <c r="A4002" s="10">
        <v>44033</v>
      </c>
      <c r="B4002" s="9">
        <v>7.13</v>
      </c>
      <c r="C4002">
        <f t="shared" si="186"/>
        <v>2020</v>
      </c>
      <c r="D4002">
        <f t="shared" si="187"/>
        <v>3</v>
      </c>
      <c r="E4002">
        <f t="shared" si="188"/>
        <v>2</v>
      </c>
    </row>
    <row r="4003" spans="1:5">
      <c r="A4003" s="10">
        <v>44034</v>
      </c>
      <c r="B4003" s="9">
        <v>7.01</v>
      </c>
      <c r="C4003">
        <f t="shared" si="186"/>
        <v>2020</v>
      </c>
      <c r="D4003">
        <f t="shared" si="187"/>
        <v>3</v>
      </c>
      <c r="E4003">
        <f t="shared" si="188"/>
        <v>2</v>
      </c>
    </row>
    <row r="4004" spans="1:5">
      <c r="A4004" s="10">
        <v>44035</v>
      </c>
      <c r="B4004" s="9">
        <v>7.43</v>
      </c>
      <c r="C4004">
        <f t="shared" si="186"/>
        <v>2020</v>
      </c>
      <c r="D4004">
        <f t="shared" si="187"/>
        <v>3</v>
      </c>
      <c r="E4004">
        <f t="shared" si="188"/>
        <v>2</v>
      </c>
    </row>
    <row r="4005" spans="1:5">
      <c r="A4005" s="10">
        <v>44036</v>
      </c>
      <c r="B4005" s="9">
        <v>6.86</v>
      </c>
      <c r="C4005">
        <f t="shared" si="186"/>
        <v>2020</v>
      </c>
      <c r="D4005">
        <f t="shared" si="187"/>
        <v>3</v>
      </c>
      <c r="E4005">
        <f t="shared" si="188"/>
        <v>2</v>
      </c>
    </row>
    <row r="4006" spans="1:5">
      <c r="A4006" s="10">
        <v>44039</v>
      </c>
      <c r="B4006" s="9">
        <v>7.14</v>
      </c>
      <c r="C4006">
        <f t="shared" si="186"/>
        <v>2020</v>
      </c>
      <c r="D4006">
        <f t="shared" si="187"/>
        <v>3</v>
      </c>
      <c r="E4006">
        <f t="shared" si="188"/>
        <v>2</v>
      </c>
    </row>
    <row r="4007" spans="1:5">
      <c r="A4007" s="10">
        <v>44040</v>
      </c>
      <c r="B4007" s="9">
        <v>6.95</v>
      </c>
      <c r="C4007">
        <f t="shared" si="186"/>
        <v>2020</v>
      </c>
      <c r="D4007">
        <f t="shared" si="187"/>
        <v>3</v>
      </c>
      <c r="E4007">
        <f t="shared" si="188"/>
        <v>2</v>
      </c>
    </row>
    <row r="4008" spans="1:5">
      <c r="A4008" s="10">
        <v>44041</v>
      </c>
      <c r="B4008" s="9">
        <v>7.19</v>
      </c>
      <c r="C4008">
        <f t="shared" si="186"/>
        <v>2020</v>
      </c>
      <c r="D4008">
        <f t="shared" si="187"/>
        <v>3</v>
      </c>
      <c r="E4008">
        <f t="shared" si="188"/>
        <v>2</v>
      </c>
    </row>
    <row r="4009" spans="1:5">
      <c r="A4009" s="10">
        <v>44042</v>
      </c>
      <c r="B4009" s="9">
        <v>7.88</v>
      </c>
      <c r="C4009">
        <f t="shared" si="186"/>
        <v>2020</v>
      </c>
      <c r="D4009">
        <f t="shared" si="187"/>
        <v>3</v>
      </c>
      <c r="E4009">
        <f t="shared" si="188"/>
        <v>2</v>
      </c>
    </row>
    <row r="4010" spans="1:5">
      <c r="A4010" s="10">
        <v>44043</v>
      </c>
      <c r="B4010" s="9">
        <v>7.83</v>
      </c>
      <c r="C4010">
        <f t="shared" si="186"/>
        <v>2020</v>
      </c>
      <c r="D4010">
        <f t="shared" si="187"/>
        <v>3</v>
      </c>
      <c r="E4010">
        <f t="shared" si="188"/>
        <v>2</v>
      </c>
    </row>
    <row r="4011" spans="1:5">
      <c r="A4011" s="10">
        <v>44046</v>
      </c>
      <c r="B4011" s="9">
        <v>7.83</v>
      </c>
      <c r="C4011">
        <f t="shared" si="186"/>
        <v>2020</v>
      </c>
      <c r="D4011">
        <f t="shared" si="187"/>
        <v>3</v>
      </c>
      <c r="E4011">
        <f t="shared" si="188"/>
        <v>2</v>
      </c>
    </row>
    <row r="4012" spans="1:5">
      <c r="A4012" s="10">
        <v>44047</v>
      </c>
      <c r="B4012" s="9">
        <v>7.57</v>
      </c>
      <c r="C4012">
        <f t="shared" si="186"/>
        <v>2020</v>
      </c>
      <c r="D4012">
        <f t="shared" si="187"/>
        <v>3</v>
      </c>
      <c r="E4012">
        <f t="shared" si="188"/>
        <v>2</v>
      </c>
    </row>
    <row r="4013" spans="1:5">
      <c r="A4013" s="10">
        <v>44048</v>
      </c>
      <c r="B4013" s="9">
        <v>7.65</v>
      </c>
      <c r="C4013">
        <f t="shared" si="186"/>
        <v>2020</v>
      </c>
      <c r="D4013">
        <f t="shared" si="187"/>
        <v>3</v>
      </c>
      <c r="E4013">
        <f t="shared" si="188"/>
        <v>2</v>
      </c>
    </row>
    <row r="4014" spans="1:5">
      <c r="A4014" s="10">
        <v>44049</v>
      </c>
      <c r="B4014" s="9">
        <v>7.61</v>
      </c>
      <c r="C4014">
        <f t="shared" si="186"/>
        <v>2020</v>
      </c>
      <c r="D4014">
        <f t="shared" si="187"/>
        <v>3</v>
      </c>
      <c r="E4014">
        <f t="shared" si="188"/>
        <v>2</v>
      </c>
    </row>
    <row r="4015" spans="1:5">
      <c r="A4015" s="10">
        <v>44050</v>
      </c>
      <c r="B4015" s="9">
        <v>7.4</v>
      </c>
      <c r="C4015">
        <f t="shared" si="186"/>
        <v>2020</v>
      </c>
      <c r="D4015">
        <f t="shared" si="187"/>
        <v>3</v>
      </c>
      <c r="E4015">
        <f t="shared" si="188"/>
        <v>2</v>
      </c>
    </row>
    <row r="4016" spans="1:5">
      <c r="A4016" s="10">
        <v>44053</v>
      </c>
      <c r="B4016" s="9">
        <v>7.39</v>
      </c>
      <c r="C4016">
        <f t="shared" si="186"/>
        <v>2020</v>
      </c>
      <c r="D4016">
        <f t="shared" si="187"/>
        <v>3</v>
      </c>
      <c r="E4016">
        <f t="shared" si="188"/>
        <v>2</v>
      </c>
    </row>
    <row r="4017" spans="1:5">
      <c r="A4017" s="10">
        <v>44054</v>
      </c>
      <c r="B4017" s="9">
        <v>7.21</v>
      </c>
      <c r="C4017">
        <f t="shared" si="186"/>
        <v>2020</v>
      </c>
      <c r="D4017">
        <f t="shared" si="187"/>
        <v>3</v>
      </c>
      <c r="E4017">
        <f t="shared" si="188"/>
        <v>2</v>
      </c>
    </row>
    <row r="4018" spans="1:5">
      <c r="A4018" s="10">
        <v>44055</v>
      </c>
      <c r="B4018" s="9">
        <v>7.05</v>
      </c>
      <c r="C4018">
        <f t="shared" si="186"/>
        <v>2020</v>
      </c>
      <c r="D4018">
        <f t="shared" si="187"/>
        <v>3</v>
      </c>
      <c r="E4018">
        <f t="shared" si="188"/>
        <v>2</v>
      </c>
    </row>
    <row r="4019" spans="1:5">
      <c r="A4019" s="10">
        <v>44056</v>
      </c>
      <c r="B4019" s="9">
        <v>7.02</v>
      </c>
      <c r="C4019">
        <f t="shared" si="186"/>
        <v>2020</v>
      </c>
      <c r="D4019">
        <f t="shared" si="187"/>
        <v>3</v>
      </c>
      <c r="E4019">
        <f t="shared" si="188"/>
        <v>2</v>
      </c>
    </row>
    <row r="4020" spans="1:5">
      <c r="A4020" s="10">
        <v>44057</v>
      </c>
      <c r="B4020" s="9">
        <v>7.13</v>
      </c>
      <c r="C4020">
        <f t="shared" si="186"/>
        <v>2020</v>
      </c>
      <c r="D4020">
        <f t="shared" si="187"/>
        <v>3</v>
      </c>
      <c r="E4020">
        <f t="shared" si="188"/>
        <v>2</v>
      </c>
    </row>
    <row r="4021" spans="1:5">
      <c r="A4021" s="10">
        <v>44060</v>
      </c>
      <c r="B4021" s="9">
        <v>7.21</v>
      </c>
      <c r="C4021">
        <f t="shared" si="186"/>
        <v>2020</v>
      </c>
      <c r="D4021">
        <f t="shared" si="187"/>
        <v>3</v>
      </c>
      <c r="E4021">
        <f t="shared" si="188"/>
        <v>2</v>
      </c>
    </row>
    <row r="4022" spans="1:5">
      <c r="A4022" s="10">
        <v>44061</v>
      </c>
      <c r="B4022" s="9">
        <v>7.26</v>
      </c>
      <c r="C4022">
        <f t="shared" si="186"/>
        <v>2020</v>
      </c>
      <c r="D4022">
        <f t="shared" si="187"/>
        <v>3</v>
      </c>
      <c r="E4022">
        <f t="shared" si="188"/>
        <v>2</v>
      </c>
    </row>
    <row r="4023" spans="1:5">
      <c r="A4023" s="10">
        <v>44062</v>
      </c>
      <c r="B4023" s="9">
        <v>7.11</v>
      </c>
      <c r="C4023">
        <f t="shared" si="186"/>
        <v>2020</v>
      </c>
      <c r="D4023">
        <f t="shared" si="187"/>
        <v>3</v>
      </c>
      <c r="E4023">
        <f t="shared" si="188"/>
        <v>2</v>
      </c>
    </row>
    <row r="4024" spans="1:5">
      <c r="A4024" s="10">
        <v>44063</v>
      </c>
      <c r="B4024" s="9">
        <v>7.02</v>
      </c>
      <c r="C4024">
        <f t="shared" si="186"/>
        <v>2020</v>
      </c>
      <c r="D4024">
        <f t="shared" si="187"/>
        <v>3</v>
      </c>
      <c r="E4024">
        <f t="shared" si="188"/>
        <v>2</v>
      </c>
    </row>
    <row r="4025" spans="1:5">
      <c r="A4025" s="10">
        <v>44064</v>
      </c>
      <c r="B4025" s="9">
        <v>7.22</v>
      </c>
      <c r="C4025">
        <f t="shared" si="186"/>
        <v>2020</v>
      </c>
      <c r="D4025">
        <f t="shared" si="187"/>
        <v>3</v>
      </c>
      <c r="E4025">
        <f t="shared" si="188"/>
        <v>2</v>
      </c>
    </row>
    <row r="4026" spans="1:5">
      <c r="A4026" s="10">
        <v>44067</v>
      </c>
      <c r="B4026" s="9">
        <v>7.21</v>
      </c>
      <c r="C4026">
        <f t="shared" si="186"/>
        <v>2020</v>
      </c>
      <c r="D4026">
        <f t="shared" si="187"/>
        <v>3</v>
      </c>
      <c r="E4026">
        <f t="shared" si="188"/>
        <v>2</v>
      </c>
    </row>
    <row r="4027" spans="1:5">
      <c r="A4027" s="10">
        <v>44068</v>
      </c>
      <c r="B4027" s="9">
        <v>7.1</v>
      </c>
      <c r="C4027">
        <f t="shared" si="186"/>
        <v>2020</v>
      </c>
      <c r="D4027">
        <f t="shared" si="187"/>
        <v>3</v>
      </c>
      <c r="E4027">
        <f t="shared" si="188"/>
        <v>2</v>
      </c>
    </row>
    <row r="4028" spans="1:5">
      <c r="A4028" s="10">
        <v>44069</v>
      </c>
      <c r="B4028" s="9">
        <v>6.87</v>
      </c>
      <c r="C4028">
        <f t="shared" si="186"/>
        <v>2020</v>
      </c>
      <c r="D4028">
        <f t="shared" si="187"/>
        <v>3</v>
      </c>
      <c r="E4028">
        <f t="shared" si="188"/>
        <v>2</v>
      </c>
    </row>
    <row r="4029" spans="1:5">
      <c r="A4029" s="10">
        <v>44070</v>
      </c>
      <c r="B4029" s="9">
        <v>6.98</v>
      </c>
      <c r="C4029">
        <f t="shared" si="186"/>
        <v>2020</v>
      </c>
      <c r="D4029">
        <f t="shared" si="187"/>
        <v>3</v>
      </c>
      <c r="E4029">
        <f t="shared" si="188"/>
        <v>2</v>
      </c>
    </row>
    <row r="4030" spans="1:5">
      <c r="A4030" s="10">
        <v>44071</v>
      </c>
      <c r="B4030" s="9">
        <v>7.13</v>
      </c>
      <c r="C4030">
        <f t="shared" si="186"/>
        <v>2020</v>
      </c>
      <c r="D4030">
        <f t="shared" si="187"/>
        <v>3</v>
      </c>
      <c r="E4030">
        <f t="shared" si="188"/>
        <v>2</v>
      </c>
    </row>
    <row r="4031" spans="1:5">
      <c r="A4031" s="10">
        <v>44074</v>
      </c>
      <c r="B4031" s="9">
        <v>7.16</v>
      </c>
      <c r="C4031">
        <f t="shared" si="186"/>
        <v>2020</v>
      </c>
      <c r="D4031">
        <f t="shared" si="187"/>
        <v>3</v>
      </c>
      <c r="E4031">
        <f t="shared" si="188"/>
        <v>2</v>
      </c>
    </row>
    <row r="4032" spans="1:5">
      <c r="A4032" s="10">
        <v>44075</v>
      </c>
      <c r="B4032" s="9">
        <v>7.1</v>
      </c>
      <c r="C4032">
        <f t="shared" si="186"/>
        <v>2020</v>
      </c>
      <c r="D4032">
        <f t="shared" si="187"/>
        <v>3</v>
      </c>
      <c r="E4032">
        <f t="shared" si="188"/>
        <v>2</v>
      </c>
    </row>
    <row r="4033" spans="1:5">
      <c r="A4033" s="10">
        <v>44076</v>
      </c>
      <c r="B4033" s="9">
        <v>6.78</v>
      </c>
      <c r="C4033">
        <f t="shared" si="186"/>
        <v>2020</v>
      </c>
      <c r="D4033">
        <f t="shared" si="187"/>
        <v>3</v>
      </c>
      <c r="E4033">
        <f t="shared" si="188"/>
        <v>2</v>
      </c>
    </row>
    <row r="4034" spans="1:5">
      <c r="A4034" s="10">
        <v>44077</v>
      </c>
      <c r="B4034" s="9">
        <v>6.82</v>
      </c>
      <c r="C4034">
        <f t="shared" si="186"/>
        <v>2020</v>
      </c>
      <c r="D4034">
        <f t="shared" si="187"/>
        <v>3</v>
      </c>
      <c r="E4034">
        <f t="shared" si="188"/>
        <v>2</v>
      </c>
    </row>
    <row r="4035" spans="1:5">
      <c r="A4035" s="10">
        <v>44078</v>
      </c>
      <c r="B4035" s="9">
        <v>6.65</v>
      </c>
      <c r="C4035">
        <f t="shared" ref="C4035:C4098" si="189">YEAR(A4035)</f>
        <v>2020</v>
      </c>
      <c r="D4035">
        <f t="shared" ref="D4035:D4098" si="190">ROUNDUP(MONTH(A4035)/3,0)</f>
        <v>3</v>
      </c>
      <c r="E4035">
        <f t="shared" ref="E4035:E4098" si="191">ROUND((D4035/2),0)</f>
        <v>2</v>
      </c>
    </row>
    <row r="4036" spans="1:5">
      <c r="A4036" s="10">
        <v>44081</v>
      </c>
      <c r="B4036" s="9">
        <v>6.32</v>
      </c>
      <c r="C4036">
        <f t="shared" si="189"/>
        <v>2020</v>
      </c>
      <c r="D4036">
        <f t="shared" si="190"/>
        <v>3</v>
      </c>
      <c r="E4036">
        <f t="shared" si="191"/>
        <v>2</v>
      </c>
    </row>
    <row r="4037" spans="1:5">
      <c r="A4037" s="10">
        <v>44082</v>
      </c>
      <c r="B4037" s="9">
        <v>6.31</v>
      </c>
      <c r="C4037">
        <f t="shared" si="189"/>
        <v>2020</v>
      </c>
      <c r="D4037">
        <f t="shared" si="190"/>
        <v>3</v>
      </c>
      <c r="E4037">
        <f t="shared" si="191"/>
        <v>2</v>
      </c>
    </row>
    <row r="4038" spans="1:5">
      <c r="A4038" s="10">
        <v>44083</v>
      </c>
      <c r="B4038" s="9">
        <v>6.14</v>
      </c>
      <c r="C4038">
        <f t="shared" si="189"/>
        <v>2020</v>
      </c>
      <c r="D4038">
        <f t="shared" si="190"/>
        <v>3</v>
      </c>
      <c r="E4038">
        <f t="shared" si="191"/>
        <v>2</v>
      </c>
    </row>
    <row r="4039" spans="1:5">
      <c r="A4039" s="10">
        <v>44084</v>
      </c>
      <c r="B4039" s="9">
        <v>6.03</v>
      </c>
      <c r="C4039">
        <f t="shared" si="189"/>
        <v>2020</v>
      </c>
      <c r="D4039">
        <f t="shared" si="190"/>
        <v>3</v>
      </c>
      <c r="E4039">
        <f t="shared" si="191"/>
        <v>2</v>
      </c>
    </row>
    <row r="4040" spans="1:5">
      <c r="A4040" s="10">
        <v>44085</v>
      </c>
      <c r="B4040" s="9">
        <v>6.08</v>
      </c>
      <c r="C4040">
        <f t="shared" si="189"/>
        <v>2020</v>
      </c>
      <c r="D4040">
        <f t="shared" si="190"/>
        <v>3</v>
      </c>
      <c r="E4040">
        <f t="shared" si="191"/>
        <v>2</v>
      </c>
    </row>
    <row r="4041" spans="1:5">
      <c r="A4041" s="10">
        <v>44088</v>
      </c>
      <c r="B4041" s="9">
        <v>6.08</v>
      </c>
      <c r="C4041">
        <f t="shared" si="189"/>
        <v>2020</v>
      </c>
      <c r="D4041">
        <f t="shared" si="190"/>
        <v>3</v>
      </c>
      <c r="E4041">
        <f t="shared" si="191"/>
        <v>2</v>
      </c>
    </row>
    <row r="4042" spans="1:5">
      <c r="A4042" s="10">
        <v>44089</v>
      </c>
      <c r="B4042" s="9">
        <v>6.07</v>
      </c>
      <c r="C4042">
        <f t="shared" si="189"/>
        <v>2020</v>
      </c>
      <c r="D4042">
        <f t="shared" si="190"/>
        <v>3</v>
      </c>
      <c r="E4042">
        <f t="shared" si="191"/>
        <v>2</v>
      </c>
    </row>
    <row r="4043" spans="1:5">
      <c r="A4043" s="10">
        <v>44090</v>
      </c>
      <c r="B4043" s="9">
        <v>6.04</v>
      </c>
      <c r="C4043">
        <f t="shared" si="189"/>
        <v>2020</v>
      </c>
      <c r="D4043">
        <f t="shared" si="190"/>
        <v>3</v>
      </c>
      <c r="E4043">
        <f t="shared" si="191"/>
        <v>2</v>
      </c>
    </row>
    <row r="4044" spans="1:5">
      <c r="A4044" s="10">
        <v>44091</v>
      </c>
      <c r="B4044" s="9">
        <v>5.99</v>
      </c>
      <c r="C4044">
        <f t="shared" si="189"/>
        <v>2020</v>
      </c>
      <c r="D4044">
        <f t="shared" si="190"/>
        <v>3</v>
      </c>
      <c r="E4044">
        <f t="shared" si="191"/>
        <v>2</v>
      </c>
    </row>
    <row r="4045" spans="1:5">
      <c r="A4045" s="10">
        <v>44092</v>
      </c>
      <c r="B4045" s="9">
        <v>6.06</v>
      </c>
      <c r="C4045">
        <f t="shared" si="189"/>
        <v>2020</v>
      </c>
      <c r="D4045">
        <f t="shared" si="190"/>
        <v>3</v>
      </c>
      <c r="E4045">
        <f t="shared" si="191"/>
        <v>2</v>
      </c>
    </row>
    <row r="4046" spans="1:5">
      <c r="A4046" s="10">
        <v>44095</v>
      </c>
      <c r="B4046" s="9">
        <v>6.1</v>
      </c>
      <c r="C4046">
        <f t="shared" si="189"/>
        <v>2020</v>
      </c>
      <c r="D4046">
        <f t="shared" si="190"/>
        <v>3</v>
      </c>
      <c r="E4046">
        <f t="shared" si="191"/>
        <v>2</v>
      </c>
    </row>
    <row r="4047" spans="1:5">
      <c r="A4047" s="10">
        <v>44096</v>
      </c>
      <c r="B4047" s="9">
        <v>6.08</v>
      </c>
      <c r="C4047">
        <f t="shared" si="189"/>
        <v>2020</v>
      </c>
      <c r="D4047">
        <f t="shared" si="190"/>
        <v>3</v>
      </c>
      <c r="E4047">
        <f t="shared" si="191"/>
        <v>2</v>
      </c>
    </row>
    <row r="4048" spans="1:5">
      <c r="A4048" s="10">
        <v>44097</v>
      </c>
      <c r="B4048" s="9">
        <v>6.14</v>
      </c>
      <c r="C4048">
        <f t="shared" si="189"/>
        <v>2020</v>
      </c>
      <c r="D4048">
        <f t="shared" si="190"/>
        <v>3</v>
      </c>
      <c r="E4048">
        <f t="shared" si="191"/>
        <v>2</v>
      </c>
    </row>
    <row r="4049" spans="1:5">
      <c r="A4049" s="10">
        <v>44098</v>
      </c>
      <c r="B4049" s="9">
        <v>6.09</v>
      </c>
      <c r="C4049">
        <f t="shared" si="189"/>
        <v>2020</v>
      </c>
      <c r="D4049">
        <f t="shared" si="190"/>
        <v>3</v>
      </c>
      <c r="E4049">
        <f t="shared" si="191"/>
        <v>2</v>
      </c>
    </row>
    <row r="4050" spans="1:5">
      <c r="A4050" s="10">
        <v>44099</v>
      </c>
      <c r="B4050" s="9">
        <v>6.12</v>
      </c>
      <c r="C4050">
        <f t="shared" si="189"/>
        <v>2020</v>
      </c>
      <c r="D4050">
        <f t="shared" si="190"/>
        <v>3</v>
      </c>
      <c r="E4050">
        <f t="shared" si="191"/>
        <v>2</v>
      </c>
    </row>
    <row r="4051" spans="1:5">
      <c r="A4051" s="10">
        <v>44102</v>
      </c>
      <c r="B4051" s="9">
        <v>5.92</v>
      </c>
      <c r="C4051">
        <f t="shared" si="189"/>
        <v>2020</v>
      </c>
      <c r="D4051">
        <f t="shared" si="190"/>
        <v>3</v>
      </c>
      <c r="E4051">
        <f t="shared" si="191"/>
        <v>2</v>
      </c>
    </row>
    <row r="4052" spans="1:5">
      <c r="A4052" s="10">
        <v>44103</v>
      </c>
      <c r="B4052" s="9">
        <v>5.95</v>
      </c>
      <c r="C4052">
        <f t="shared" si="189"/>
        <v>2020</v>
      </c>
      <c r="D4052">
        <f t="shared" si="190"/>
        <v>3</v>
      </c>
      <c r="E4052">
        <f t="shared" si="191"/>
        <v>2</v>
      </c>
    </row>
    <row r="4053" spans="1:5">
      <c r="A4053" s="10">
        <v>44104</v>
      </c>
      <c r="B4053" s="9">
        <v>5.94</v>
      </c>
      <c r="C4053">
        <f t="shared" si="189"/>
        <v>2020</v>
      </c>
      <c r="D4053">
        <f t="shared" si="190"/>
        <v>3</v>
      </c>
      <c r="E4053">
        <f t="shared" si="191"/>
        <v>2</v>
      </c>
    </row>
    <row r="4054" spans="1:5">
      <c r="A4054" s="10">
        <v>44113</v>
      </c>
      <c r="B4054" s="9">
        <v>6.13</v>
      </c>
      <c r="C4054">
        <f t="shared" si="189"/>
        <v>2020</v>
      </c>
      <c r="D4054">
        <f t="shared" si="190"/>
        <v>4</v>
      </c>
      <c r="E4054">
        <f t="shared" si="191"/>
        <v>2</v>
      </c>
    </row>
    <row r="4055" spans="1:5">
      <c r="A4055" s="10">
        <v>44116</v>
      </c>
      <c r="B4055" s="9">
        <v>6.3</v>
      </c>
      <c r="C4055">
        <f t="shared" si="189"/>
        <v>2020</v>
      </c>
      <c r="D4055">
        <f t="shared" si="190"/>
        <v>4</v>
      </c>
      <c r="E4055">
        <f t="shared" si="191"/>
        <v>2</v>
      </c>
    </row>
    <row r="4056" spans="1:5">
      <c r="A4056" s="10">
        <v>44117</v>
      </c>
      <c r="B4056" s="9">
        <v>6.3</v>
      </c>
      <c r="C4056">
        <f t="shared" si="189"/>
        <v>2020</v>
      </c>
      <c r="D4056">
        <f t="shared" si="190"/>
        <v>4</v>
      </c>
      <c r="E4056">
        <f t="shared" si="191"/>
        <v>2</v>
      </c>
    </row>
    <row r="4057" spans="1:5">
      <c r="A4057" s="10">
        <v>44118</v>
      </c>
      <c r="B4057" s="9">
        <v>6.24</v>
      </c>
      <c r="C4057">
        <f t="shared" si="189"/>
        <v>2020</v>
      </c>
      <c r="D4057">
        <f t="shared" si="190"/>
        <v>4</v>
      </c>
      <c r="E4057">
        <f t="shared" si="191"/>
        <v>2</v>
      </c>
    </row>
    <row r="4058" spans="1:5">
      <c r="A4058" s="10">
        <v>44119</v>
      </c>
      <c r="B4058" s="9">
        <v>6.18</v>
      </c>
      <c r="C4058">
        <f t="shared" si="189"/>
        <v>2020</v>
      </c>
      <c r="D4058">
        <f t="shared" si="190"/>
        <v>4</v>
      </c>
      <c r="E4058">
        <f t="shared" si="191"/>
        <v>2</v>
      </c>
    </row>
    <row r="4059" spans="1:5">
      <c r="A4059" s="10">
        <v>44120</v>
      </c>
      <c r="B4059" s="9">
        <v>6.34</v>
      </c>
      <c r="C4059">
        <f t="shared" si="189"/>
        <v>2020</v>
      </c>
      <c r="D4059">
        <f t="shared" si="190"/>
        <v>4</v>
      </c>
      <c r="E4059">
        <f t="shared" si="191"/>
        <v>2</v>
      </c>
    </row>
    <row r="4060" spans="1:5">
      <c r="A4060" s="10">
        <v>44123</v>
      </c>
      <c r="B4060" s="9">
        <v>6.22</v>
      </c>
      <c r="C4060">
        <f t="shared" si="189"/>
        <v>2020</v>
      </c>
      <c r="D4060">
        <f t="shared" si="190"/>
        <v>4</v>
      </c>
      <c r="E4060">
        <f t="shared" si="191"/>
        <v>2</v>
      </c>
    </row>
    <row r="4061" spans="1:5">
      <c r="A4061" s="10">
        <v>44124</v>
      </c>
      <c r="B4061" s="9">
        <v>6.29</v>
      </c>
      <c r="C4061">
        <f t="shared" si="189"/>
        <v>2020</v>
      </c>
      <c r="D4061">
        <f t="shared" si="190"/>
        <v>4</v>
      </c>
      <c r="E4061">
        <f t="shared" si="191"/>
        <v>2</v>
      </c>
    </row>
    <row r="4062" spans="1:5">
      <c r="A4062" s="10">
        <v>44125</v>
      </c>
      <c r="B4062" s="9">
        <v>6.28</v>
      </c>
      <c r="C4062">
        <f t="shared" si="189"/>
        <v>2020</v>
      </c>
      <c r="D4062">
        <f t="shared" si="190"/>
        <v>4</v>
      </c>
      <c r="E4062">
        <f t="shared" si="191"/>
        <v>2</v>
      </c>
    </row>
    <row r="4063" spans="1:5">
      <c r="A4063" s="10">
        <v>44126</v>
      </c>
      <c r="B4063" s="9">
        <v>6.21</v>
      </c>
      <c r="C4063">
        <f t="shared" si="189"/>
        <v>2020</v>
      </c>
      <c r="D4063">
        <f t="shared" si="190"/>
        <v>4</v>
      </c>
      <c r="E4063">
        <f t="shared" si="191"/>
        <v>2</v>
      </c>
    </row>
    <row r="4064" spans="1:5">
      <c r="A4064" s="10">
        <v>44127</v>
      </c>
      <c r="B4064" s="9">
        <v>6.04</v>
      </c>
      <c r="C4064">
        <f t="shared" si="189"/>
        <v>2020</v>
      </c>
      <c r="D4064">
        <f t="shared" si="190"/>
        <v>4</v>
      </c>
      <c r="E4064">
        <f t="shared" si="191"/>
        <v>2</v>
      </c>
    </row>
    <row r="4065" spans="1:5">
      <c r="A4065" s="10">
        <v>44130</v>
      </c>
      <c r="B4065" s="9">
        <v>6.1</v>
      </c>
      <c r="C4065">
        <f t="shared" si="189"/>
        <v>2020</v>
      </c>
      <c r="D4065">
        <f t="shared" si="190"/>
        <v>4</v>
      </c>
      <c r="E4065">
        <f t="shared" si="191"/>
        <v>2</v>
      </c>
    </row>
    <row r="4066" spans="1:5">
      <c r="A4066" s="10">
        <v>44131</v>
      </c>
      <c r="B4066" s="9">
        <v>6.11</v>
      </c>
      <c r="C4066">
        <f t="shared" si="189"/>
        <v>2020</v>
      </c>
      <c r="D4066">
        <f t="shared" si="190"/>
        <v>4</v>
      </c>
      <c r="E4066">
        <f t="shared" si="191"/>
        <v>2</v>
      </c>
    </row>
    <row r="4067" spans="1:5">
      <c r="A4067" s="10">
        <v>44132</v>
      </c>
      <c r="B4067" s="9">
        <v>6.1</v>
      </c>
      <c r="C4067">
        <f t="shared" si="189"/>
        <v>2020</v>
      </c>
      <c r="D4067">
        <f t="shared" si="190"/>
        <v>4</v>
      </c>
      <c r="E4067">
        <f t="shared" si="191"/>
        <v>2</v>
      </c>
    </row>
    <row r="4068" spans="1:5">
      <c r="A4068" s="10">
        <v>44133</v>
      </c>
      <c r="B4068" s="9">
        <v>6.29</v>
      </c>
      <c r="C4068">
        <f t="shared" si="189"/>
        <v>2020</v>
      </c>
      <c r="D4068">
        <f t="shared" si="190"/>
        <v>4</v>
      </c>
      <c r="E4068">
        <f t="shared" si="191"/>
        <v>2</v>
      </c>
    </row>
    <row r="4069" spans="1:5">
      <c r="A4069" s="10">
        <v>44134</v>
      </c>
      <c r="B4069" s="9">
        <v>6.2</v>
      </c>
      <c r="C4069">
        <f t="shared" si="189"/>
        <v>2020</v>
      </c>
      <c r="D4069">
        <f t="shared" si="190"/>
        <v>4</v>
      </c>
      <c r="E4069">
        <f t="shared" si="191"/>
        <v>2</v>
      </c>
    </row>
    <row r="4070" spans="1:5">
      <c r="A4070" s="10">
        <v>44137</v>
      </c>
      <c r="B4070" s="9">
        <v>6.16</v>
      </c>
      <c r="C4070">
        <f t="shared" si="189"/>
        <v>2020</v>
      </c>
      <c r="D4070">
        <f t="shared" si="190"/>
        <v>4</v>
      </c>
      <c r="E4070">
        <f t="shared" si="191"/>
        <v>2</v>
      </c>
    </row>
    <row r="4071" spans="1:5">
      <c r="A4071" s="10">
        <v>44138</v>
      </c>
      <c r="B4071" s="9">
        <v>6.27</v>
      </c>
      <c r="C4071">
        <f t="shared" si="189"/>
        <v>2020</v>
      </c>
      <c r="D4071">
        <f t="shared" si="190"/>
        <v>4</v>
      </c>
      <c r="E4071">
        <f t="shared" si="191"/>
        <v>2</v>
      </c>
    </row>
    <row r="4072" spans="1:5">
      <c r="A4072" s="10">
        <v>44139</v>
      </c>
      <c r="B4072" s="9">
        <v>6.2</v>
      </c>
      <c r="C4072">
        <f t="shared" si="189"/>
        <v>2020</v>
      </c>
      <c r="D4072">
        <f t="shared" si="190"/>
        <v>4</v>
      </c>
      <c r="E4072">
        <f t="shared" si="191"/>
        <v>2</v>
      </c>
    </row>
    <row r="4073" spans="1:5">
      <c r="A4073" s="10">
        <v>44140</v>
      </c>
      <c r="B4073" s="9">
        <v>6.24</v>
      </c>
      <c r="C4073">
        <f t="shared" si="189"/>
        <v>2020</v>
      </c>
      <c r="D4073">
        <f t="shared" si="190"/>
        <v>4</v>
      </c>
      <c r="E4073">
        <f t="shared" si="191"/>
        <v>2</v>
      </c>
    </row>
    <row r="4074" spans="1:5">
      <c r="A4074" s="10">
        <v>44141</v>
      </c>
      <c r="B4074" s="9">
        <v>6.12</v>
      </c>
      <c r="C4074">
        <f t="shared" si="189"/>
        <v>2020</v>
      </c>
      <c r="D4074">
        <f t="shared" si="190"/>
        <v>4</v>
      </c>
      <c r="E4074">
        <f t="shared" si="191"/>
        <v>2</v>
      </c>
    </row>
    <row r="4075" spans="1:5">
      <c r="A4075" s="10">
        <v>44144</v>
      </c>
      <c r="B4075" s="9">
        <v>6.22</v>
      </c>
      <c r="C4075">
        <f t="shared" si="189"/>
        <v>2020</v>
      </c>
      <c r="D4075">
        <f t="shared" si="190"/>
        <v>4</v>
      </c>
      <c r="E4075">
        <f t="shared" si="191"/>
        <v>2</v>
      </c>
    </row>
    <row r="4076" spans="1:5">
      <c r="A4076" s="10">
        <v>44145</v>
      </c>
      <c r="B4076" s="9">
        <v>6.25</v>
      </c>
      <c r="C4076">
        <f t="shared" si="189"/>
        <v>2020</v>
      </c>
      <c r="D4076">
        <f t="shared" si="190"/>
        <v>4</v>
      </c>
      <c r="E4076">
        <f t="shared" si="191"/>
        <v>2</v>
      </c>
    </row>
    <row r="4077" spans="1:5">
      <c r="A4077" s="10">
        <v>44146</v>
      </c>
      <c r="B4077" s="9">
        <v>6.23</v>
      </c>
      <c r="C4077">
        <f t="shared" si="189"/>
        <v>2020</v>
      </c>
      <c r="D4077">
        <f t="shared" si="190"/>
        <v>4</v>
      </c>
      <c r="E4077">
        <f t="shared" si="191"/>
        <v>2</v>
      </c>
    </row>
    <row r="4078" spans="1:5">
      <c r="A4078" s="10">
        <v>44147</v>
      </c>
      <c r="B4078" s="9">
        <v>6.23</v>
      </c>
      <c r="C4078">
        <f t="shared" si="189"/>
        <v>2020</v>
      </c>
      <c r="D4078">
        <f t="shared" si="190"/>
        <v>4</v>
      </c>
      <c r="E4078">
        <f t="shared" si="191"/>
        <v>2</v>
      </c>
    </row>
    <row r="4079" spans="1:5">
      <c r="A4079" s="10">
        <v>44148</v>
      </c>
      <c r="B4079" s="9">
        <v>6.13</v>
      </c>
      <c r="C4079">
        <f t="shared" si="189"/>
        <v>2020</v>
      </c>
      <c r="D4079">
        <f t="shared" si="190"/>
        <v>4</v>
      </c>
      <c r="E4079">
        <f t="shared" si="191"/>
        <v>2</v>
      </c>
    </row>
    <row r="4080" spans="1:5">
      <c r="A4080" s="10">
        <v>44151</v>
      </c>
      <c r="B4080" s="9">
        <v>6.16</v>
      </c>
      <c r="C4080">
        <f t="shared" si="189"/>
        <v>2020</v>
      </c>
      <c r="D4080">
        <f t="shared" si="190"/>
        <v>4</v>
      </c>
      <c r="E4080">
        <f t="shared" si="191"/>
        <v>2</v>
      </c>
    </row>
    <row r="4081" spans="1:5">
      <c r="A4081" s="10">
        <v>44152</v>
      </c>
      <c r="B4081" s="9">
        <v>6.11</v>
      </c>
      <c r="C4081">
        <f t="shared" si="189"/>
        <v>2020</v>
      </c>
      <c r="D4081">
        <f t="shared" si="190"/>
        <v>4</v>
      </c>
      <c r="E4081">
        <f t="shared" si="191"/>
        <v>2</v>
      </c>
    </row>
    <row r="4082" spans="1:5">
      <c r="A4082" s="10">
        <v>44153</v>
      </c>
      <c r="B4082" s="9">
        <v>6.13</v>
      </c>
      <c r="C4082">
        <f t="shared" si="189"/>
        <v>2020</v>
      </c>
      <c r="D4082">
        <f t="shared" si="190"/>
        <v>4</v>
      </c>
      <c r="E4082">
        <f t="shared" si="191"/>
        <v>2</v>
      </c>
    </row>
    <row r="4083" spans="1:5">
      <c r="A4083" s="10">
        <v>44154</v>
      </c>
      <c r="B4083" s="9">
        <v>6.09</v>
      </c>
      <c r="C4083">
        <f t="shared" si="189"/>
        <v>2020</v>
      </c>
      <c r="D4083">
        <f t="shared" si="190"/>
        <v>4</v>
      </c>
      <c r="E4083">
        <f t="shared" si="191"/>
        <v>2</v>
      </c>
    </row>
    <row r="4084" spans="1:5">
      <c r="A4084" s="10">
        <v>44155</v>
      </c>
      <c r="B4084" s="9">
        <v>6.07</v>
      </c>
      <c r="C4084">
        <f t="shared" si="189"/>
        <v>2020</v>
      </c>
      <c r="D4084">
        <f t="shared" si="190"/>
        <v>4</v>
      </c>
      <c r="E4084">
        <f t="shared" si="191"/>
        <v>2</v>
      </c>
    </row>
    <row r="4085" spans="1:5">
      <c r="A4085" s="10">
        <v>44158</v>
      </c>
      <c r="B4085" s="9">
        <v>6.09</v>
      </c>
      <c r="C4085">
        <f t="shared" si="189"/>
        <v>2020</v>
      </c>
      <c r="D4085">
        <f t="shared" si="190"/>
        <v>4</v>
      </c>
      <c r="E4085">
        <f t="shared" si="191"/>
        <v>2</v>
      </c>
    </row>
    <row r="4086" spans="1:5">
      <c r="A4086" s="10">
        <v>44159</v>
      </c>
      <c r="B4086" s="9">
        <v>6.06</v>
      </c>
      <c r="C4086">
        <f t="shared" si="189"/>
        <v>2020</v>
      </c>
      <c r="D4086">
        <f t="shared" si="190"/>
        <v>4</v>
      </c>
      <c r="E4086">
        <f t="shared" si="191"/>
        <v>2</v>
      </c>
    </row>
    <row r="4087" spans="1:5">
      <c r="A4087" s="10">
        <v>44160</v>
      </c>
      <c r="B4087" s="9">
        <v>5.96</v>
      </c>
      <c r="C4087">
        <f t="shared" si="189"/>
        <v>2020</v>
      </c>
      <c r="D4087">
        <f t="shared" si="190"/>
        <v>4</v>
      </c>
      <c r="E4087">
        <f t="shared" si="191"/>
        <v>2</v>
      </c>
    </row>
    <row r="4088" spans="1:5">
      <c r="A4088" s="10">
        <v>44161</v>
      </c>
      <c r="B4088" s="9">
        <v>5.92</v>
      </c>
      <c r="C4088">
        <f t="shared" si="189"/>
        <v>2020</v>
      </c>
      <c r="D4088">
        <f t="shared" si="190"/>
        <v>4</v>
      </c>
      <c r="E4088">
        <f t="shared" si="191"/>
        <v>2</v>
      </c>
    </row>
    <row r="4089" spans="1:5">
      <c r="A4089" s="10">
        <v>44162</v>
      </c>
      <c r="B4089" s="9">
        <v>5.81</v>
      </c>
      <c r="C4089">
        <f t="shared" si="189"/>
        <v>2020</v>
      </c>
      <c r="D4089">
        <f t="shared" si="190"/>
        <v>4</v>
      </c>
      <c r="E4089">
        <f t="shared" si="191"/>
        <v>2</v>
      </c>
    </row>
    <row r="4090" spans="1:5">
      <c r="A4090" s="10">
        <v>44165</v>
      </c>
      <c r="B4090" s="9">
        <v>5.77</v>
      </c>
      <c r="C4090">
        <f t="shared" si="189"/>
        <v>2020</v>
      </c>
      <c r="D4090">
        <f t="shared" si="190"/>
        <v>4</v>
      </c>
      <c r="E4090">
        <f t="shared" si="191"/>
        <v>2</v>
      </c>
    </row>
    <row r="4091" spans="1:5">
      <c r="A4091" s="10">
        <v>44166</v>
      </c>
      <c r="B4091" s="9">
        <v>5.81</v>
      </c>
      <c r="C4091">
        <f t="shared" si="189"/>
        <v>2020</v>
      </c>
      <c r="D4091">
        <f t="shared" si="190"/>
        <v>4</v>
      </c>
      <c r="E4091">
        <f t="shared" si="191"/>
        <v>2</v>
      </c>
    </row>
    <row r="4092" spans="1:5">
      <c r="A4092" s="10">
        <v>44167</v>
      </c>
      <c r="B4092" s="9">
        <v>5.83</v>
      </c>
      <c r="C4092">
        <f t="shared" si="189"/>
        <v>2020</v>
      </c>
      <c r="D4092">
        <f t="shared" si="190"/>
        <v>4</v>
      </c>
      <c r="E4092">
        <f t="shared" si="191"/>
        <v>2</v>
      </c>
    </row>
    <row r="4093" spans="1:5">
      <c r="A4093" s="10">
        <v>44168</v>
      </c>
      <c r="B4093" s="9">
        <v>5.9</v>
      </c>
      <c r="C4093">
        <f t="shared" si="189"/>
        <v>2020</v>
      </c>
      <c r="D4093">
        <f t="shared" si="190"/>
        <v>4</v>
      </c>
      <c r="E4093">
        <f t="shared" si="191"/>
        <v>2</v>
      </c>
    </row>
    <row r="4094" spans="1:5">
      <c r="A4094" s="10">
        <v>44169</v>
      </c>
      <c r="B4094" s="9">
        <v>5.89</v>
      </c>
      <c r="C4094">
        <f t="shared" si="189"/>
        <v>2020</v>
      </c>
      <c r="D4094">
        <f t="shared" si="190"/>
        <v>4</v>
      </c>
      <c r="E4094">
        <f t="shared" si="191"/>
        <v>2</v>
      </c>
    </row>
    <row r="4095" spans="1:5">
      <c r="A4095" s="10">
        <v>44172</v>
      </c>
      <c r="B4095" s="9">
        <v>5.85</v>
      </c>
      <c r="C4095">
        <f t="shared" si="189"/>
        <v>2020</v>
      </c>
      <c r="D4095">
        <f t="shared" si="190"/>
        <v>4</v>
      </c>
      <c r="E4095">
        <f t="shared" si="191"/>
        <v>2</v>
      </c>
    </row>
    <row r="4096" spans="1:5">
      <c r="A4096" s="10">
        <v>44173</v>
      </c>
      <c r="B4096" s="9">
        <v>5.76</v>
      </c>
      <c r="C4096">
        <f t="shared" si="189"/>
        <v>2020</v>
      </c>
      <c r="D4096">
        <f t="shared" si="190"/>
        <v>4</v>
      </c>
      <c r="E4096">
        <f t="shared" si="191"/>
        <v>2</v>
      </c>
    </row>
    <row r="4097" spans="1:5">
      <c r="A4097" s="10">
        <v>44174</v>
      </c>
      <c r="B4097" s="9">
        <v>5.61</v>
      </c>
      <c r="C4097">
        <f t="shared" si="189"/>
        <v>2020</v>
      </c>
      <c r="D4097">
        <f t="shared" si="190"/>
        <v>4</v>
      </c>
      <c r="E4097">
        <f t="shared" si="191"/>
        <v>2</v>
      </c>
    </row>
    <row r="4098" spans="1:5">
      <c r="A4098" s="10">
        <v>44175</v>
      </c>
      <c r="B4098" s="9">
        <v>5.55</v>
      </c>
      <c r="C4098">
        <f t="shared" si="189"/>
        <v>2020</v>
      </c>
      <c r="D4098">
        <f t="shared" si="190"/>
        <v>4</v>
      </c>
      <c r="E4098">
        <f t="shared" si="191"/>
        <v>2</v>
      </c>
    </row>
    <row r="4099" spans="1:5">
      <c r="A4099" s="10">
        <v>44176</v>
      </c>
      <c r="B4099" s="9">
        <v>5.43</v>
      </c>
      <c r="C4099">
        <f t="shared" ref="C4099:C4113" si="192">YEAR(A4099)</f>
        <v>2020</v>
      </c>
      <c r="D4099">
        <f t="shared" ref="D4099:D4113" si="193">ROUNDUP(MONTH(A4099)/3,0)</f>
        <v>4</v>
      </c>
      <c r="E4099">
        <f t="shared" ref="E4099:E4113" si="194">ROUND((D4099/2),0)</f>
        <v>2</v>
      </c>
    </row>
    <row r="4100" spans="1:5">
      <c r="A4100" s="10">
        <v>44179</v>
      </c>
      <c r="B4100" s="9">
        <v>5.56</v>
      </c>
      <c r="C4100">
        <f t="shared" si="192"/>
        <v>2020</v>
      </c>
      <c r="D4100">
        <f t="shared" si="193"/>
        <v>4</v>
      </c>
      <c r="E4100">
        <f t="shared" si="194"/>
        <v>2</v>
      </c>
    </row>
    <row r="4101" spans="1:5">
      <c r="A4101" s="10">
        <v>44180</v>
      </c>
      <c r="B4101" s="9">
        <v>5.52</v>
      </c>
      <c r="C4101">
        <f t="shared" si="192"/>
        <v>2020</v>
      </c>
      <c r="D4101">
        <f t="shared" si="193"/>
        <v>4</v>
      </c>
      <c r="E4101">
        <f t="shared" si="194"/>
        <v>2</v>
      </c>
    </row>
    <row r="4102" spans="1:5">
      <c r="A4102" s="10">
        <v>44181</v>
      </c>
      <c r="B4102" s="9">
        <v>5.41</v>
      </c>
      <c r="C4102">
        <f t="shared" si="192"/>
        <v>2020</v>
      </c>
      <c r="D4102">
        <f t="shared" si="193"/>
        <v>4</v>
      </c>
      <c r="E4102">
        <f t="shared" si="194"/>
        <v>2</v>
      </c>
    </row>
    <row r="4103" spans="1:5">
      <c r="A4103" s="10">
        <v>44182</v>
      </c>
      <c r="B4103" s="9">
        <v>5.5</v>
      </c>
      <c r="C4103">
        <f t="shared" si="192"/>
        <v>2020</v>
      </c>
      <c r="D4103">
        <f t="shared" si="193"/>
        <v>4</v>
      </c>
      <c r="E4103">
        <f t="shared" si="194"/>
        <v>2</v>
      </c>
    </row>
    <row r="4104" spans="1:5">
      <c r="A4104" s="10">
        <v>44183</v>
      </c>
      <c r="B4104" s="9">
        <v>5.47</v>
      </c>
      <c r="C4104">
        <f t="shared" si="192"/>
        <v>2020</v>
      </c>
      <c r="D4104">
        <f t="shared" si="193"/>
        <v>4</v>
      </c>
      <c r="E4104">
        <f t="shared" si="194"/>
        <v>2</v>
      </c>
    </row>
    <row r="4105" spans="1:5">
      <c r="A4105" s="10">
        <v>44186</v>
      </c>
      <c r="B4105" s="9">
        <v>5.44</v>
      </c>
      <c r="C4105">
        <f t="shared" si="192"/>
        <v>2020</v>
      </c>
      <c r="D4105">
        <f t="shared" si="193"/>
        <v>4</v>
      </c>
      <c r="E4105">
        <f t="shared" si="194"/>
        <v>2</v>
      </c>
    </row>
    <row r="4106" spans="1:5">
      <c r="A4106" s="10">
        <v>44187</v>
      </c>
      <c r="B4106" s="9">
        <v>5.47</v>
      </c>
      <c r="C4106">
        <f t="shared" si="192"/>
        <v>2020</v>
      </c>
      <c r="D4106">
        <f t="shared" si="193"/>
        <v>4</v>
      </c>
      <c r="E4106">
        <f t="shared" si="194"/>
        <v>2</v>
      </c>
    </row>
    <row r="4107" spans="1:5">
      <c r="A4107" s="10">
        <v>44188</v>
      </c>
      <c r="B4107" s="9">
        <v>5.52</v>
      </c>
      <c r="C4107">
        <f t="shared" si="192"/>
        <v>2020</v>
      </c>
      <c r="D4107">
        <f t="shared" si="193"/>
        <v>4</v>
      </c>
      <c r="E4107">
        <f t="shared" si="194"/>
        <v>2</v>
      </c>
    </row>
    <row r="4108" spans="1:5">
      <c r="A4108" s="10">
        <v>44189</v>
      </c>
      <c r="B4108" s="9">
        <v>5.4</v>
      </c>
      <c r="C4108">
        <f t="shared" si="192"/>
        <v>2020</v>
      </c>
      <c r="D4108">
        <f t="shared" si="193"/>
        <v>4</v>
      </c>
      <c r="E4108">
        <f t="shared" si="194"/>
        <v>2</v>
      </c>
    </row>
    <row r="4109" spans="1:5">
      <c r="A4109" s="10">
        <v>44190</v>
      </c>
      <c r="B4109" s="9">
        <v>5.39</v>
      </c>
      <c r="C4109">
        <f t="shared" si="192"/>
        <v>2020</v>
      </c>
      <c r="D4109">
        <f t="shared" si="193"/>
        <v>4</v>
      </c>
      <c r="E4109">
        <f t="shared" si="194"/>
        <v>2</v>
      </c>
    </row>
    <row r="4110" spans="1:5">
      <c r="A4110" s="10">
        <v>44193</v>
      </c>
      <c r="B4110" s="9">
        <v>5.18</v>
      </c>
      <c r="C4110">
        <f t="shared" si="192"/>
        <v>2020</v>
      </c>
      <c r="D4110">
        <f t="shared" si="193"/>
        <v>4</v>
      </c>
      <c r="E4110">
        <f t="shared" si="194"/>
        <v>2</v>
      </c>
    </row>
    <row r="4111" spans="1:5">
      <c r="A4111" s="10">
        <v>44194</v>
      </c>
      <c r="B4111" s="9">
        <v>5.22</v>
      </c>
      <c r="C4111">
        <f t="shared" si="192"/>
        <v>2020</v>
      </c>
      <c r="D4111">
        <f t="shared" si="193"/>
        <v>4</v>
      </c>
      <c r="E4111">
        <f t="shared" si="194"/>
        <v>2</v>
      </c>
    </row>
    <row r="4112" spans="1:5">
      <c r="A4112" s="10">
        <v>44195</v>
      </c>
      <c r="B4112" s="9">
        <v>5.22</v>
      </c>
      <c r="C4112">
        <f t="shared" si="192"/>
        <v>2020</v>
      </c>
      <c r="D4112">
        <f t="shared" si="193"/>
        <v>4</v>
      </c>
      <c r="E4112">
        <f t="shared" si="194"/>
        <v>2</v>
      </c>
    </row>
    <row r="4113" spans="1:5">
      <c r="A4113" s="10">
        <v>44196</v>
      </c>
      <c r="B4113" s="9">
        <v>5.22</v>
      </c>
      <c r="C4113">
        <f t="shared" si="192"/>
        <v>2020</v>
      </c>
      <c r="D4113">
        <f t="shared" si="193"/>
        <v>4</v>
      </c>
      <c r="E4113">
        <f t="shared" si="194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A63"/>
  <sheetViews>
    <sheetView topLeftCell="A31" workbookViewId="0">
      <selection activeCell="A54" sqref="A54:XFD54"/>
    </sheetView>
  </sheetViews>
  <sheetFormatPr defaultColWidth="110" defaultRowHeight="15"/>
  <cols>
    <col min="1" max="1" width="29.8554687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4" width="13" customWidth="1"/>
    <col min="25" max="25" width="14.28515625" customWidth="1"/>
    <col min="26" max="27" width="13" customWidth="1"/>
  </cols>
  <sheetData>
    <row r="1" spans="1:27">
      <c r="A1" s="1" t="s">
        <v>29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53</v>
      </c>
      <c r="X3" s="4" t="s">
        <v>54</v>
      </c>
      <c r="Y3" s="4" t="s">
        <v>34</v>
      </c>
      <c r="Z3" s="4" t="s">
        <v>55</v>
      </c>
      <c r="AA3" s="4" t="s">
        <v>56</v>
      </c>
    </row>
    <row r="4" spans="1:27">
      <c r="A4" s="4" t="s">
        <v>57</v>
      </c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  <c r="H4" s="4" t="s">
        <v>64</v>
      </c>
      <c r="I4" s="4" t="s">
        <v>65</v>
      </c>
      <c r="J4" s="4" t="s">
        <v>66</v>
      </c>
      <c r="K4" s="4" t="s">
        <v>67</v>
      </c>
      <c r="L4" s="4" t="s">
        <v>68</v>
      </c>
      <c r="M4" s="4" t="s">
        <v>69</v>
      </c>
      <c r="N4" s="4" t="s">
        <v>70</v>
      </c>
      <c r="O4" s="4" t="s">
        <v>71</v>
      </c>
      <c r="P4" s="4" t="s">
        <v>72</v>
      </c>
      <c r="Q4" s="4" t="s">
        <v>73</v>
      </c>
      <c r="R4" s="4" t="s">
        <v>74</v>
      </c>
      <c r="S4" s="4" t="s">
        <v>75</v>
      </c>
      <c r="T4" s="4" t="s">
        <v>76</v>
      </c>
      <c r="U4" s="4" t="s">
        <v>77</v>
      </c>
      <c r="V4" s="4" t="s">
        <v>78</v>
      </c>
      <c r="W4" s="4" t="s">
        <v>79</v>
      </c>
      <c r="X4" s="4" t="s">
        <v>80</v>
      </c>
      <c r="Y4" s="4" t="s">
        <v>81</v>
      </c>
      <c r="Z4" s="4" t="s">
        <v>82</v>
      </c>
      <c r="AA4" s="4" t="s">
        <v>83</v>
      </c>
    </row>
    <row r="5" spans="1:27">
      <c r="A5" s="4" t="s">
        <v>84</v>
      </c>
      <c r="B5" s="4" t="s">
        <v>85</v>
      </c>
      <c r="C5" s="4" t="s">
        <v>86</v>
      </c>
      <c r="D5" s="4" t="s">
        <v>87</v>
      </c>
      <c r="E5" s="4" t="s">
        <v>88</v>
      </c>
      <c r="F5" s="4" t="s">
        <v>89</v>
      </c>
      <c r="G5" s="4" t="s">
        <v>90</v>
      </c>
      <c r="H5" s="4" t="s">
        <v>91</v>
      </c>
      <c r="I5" s="4" t="s">
        <v>92</v>
      </c>
      <c r="J5" s="4" t="s">
        <v>93</v>
      </c>
      <c r="K5" s="4" t="s">
        <v>94</v>
      </c>
      <c r="L5" s="4" t="s">
        <v>95</v>
      </c>
      <c r="M5" s="4" t="s">
        <v>96</v>
      </c>
      <c r="N5" s="4" t="s">
        <v>97</v>
      </c>
      <c r="O5" s="4" t="s">
        <v>98</v>
      </c>
      <c r="P5" s="4" t="s">
        <v>99</v>
      </c>
      <c r="Q5" s="4" t="s">
        <v>100</v>
      </c>
      <c r="R5" s="4" t="s">
        <v>101</v>
      </c>
      <c r="S5" s="4" t="s">
        <v>102</v>
      </c>
      <c r="T5" s="4" t="s">
        <v>103</v>
      </c>
      <c r="U5" s="4" t="s">
        <v>104</v>
      </c>
      <c r="V5" s="4" t="s">
        <v>105</v>
      </c>
      <c r="W5" s="4" t="s">
        <v>106</v>
      </c>
      <c r="X5" s="4" t="s">
        <v>107</v>
      </c>
      <c r="Y5" s="4" t="s">
        <v>108</v>
      </c>
      <c r="Z5" s="4" t="s">
        <v>109</v>
      </c>
      <c r="AA5" s="4" t="s">
        <v>110</v>
      </c>
    </row>
    <row r="6" spans="1:27">
      <c r="A6" s="4" t="s">
        <v>111</v>
      </c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  <c r="N6" s="4" t="s">
        <v>124</v>
      </c>
      <c r="O6" s="4" t="s">
        <v>125</v>
      </c>
      <c r="P6" s="4" t="s">
        <v>126</v>
      </c>
      <c r="Q6" s="4" t="s">
        <v>127</v>
      </c>
      <c r="R6" s="4" t="s">
        <v>128</v>
      </c>
      <c r="S6" s="4" t="s">
        <v>129</v>
      </c>
      <c r="T6" s="4" t="s">
        <v>130</v>
      </c>
      <c r="U6" s="4" t="s">
        <v>131</v>
      </c>
      <c r="V6" s="4" t="s">
        <v>132</v>
      </c>
      <c r="W6" s="4" t="s">
        <v>133</v>
      </c>
      <c r="X6" s="4" t="s">
        <v>134</v>
      </c>
      <c r="Y6" s="4" t="s">
        <v>135</v>
      </c>
      <c r="Z6" s="4" t="s">
        <v>136</v>
      </c>
      <c r="AA6" s="4" t="s">
        <v>137</v>
      </c>
    </row>
    <row r="7" spans="1:27">
      <c r="A7" s="4" t="s">
        <v>138</v>
      </c>
      <c r="B7" s="4" t="s">
        <v>139</v>
      </c>
      <c r="C7" s="4" t="s">
        <v>140</v>
      </c>
      <c r="D7" s="4" t="s">
        <v>141</v>
      </c>
      <c r="E7" s="4" t="s">
        <v>142</v>
      </c>
      <c r="F7" s="4" t="s">
        <v>143</v>
      </c>
      <c r="G7" s="4" t="s">
        <v>144</v>
      </c>
      <c r="H7" s="4" t="s">
        <v>145</v>
      </c>
      <c r="I7" s="4" t="s">
        <v>146</v>
      </c>
      <c r="J7" s="4" t="s">
        <v>147</v>
      </c>
      <c r="K7" s="4" t="s">
        <v>148</v>
      </c>
      <c r="L7" s="4" t="s">
        <v>149</v>
      </c>
      <c r="M7" s="4" t="s">
        <v>150</v>
      </c>
      <c r="N7" s="4" t="s">
        <v>151</v>
      </c>
      <c r="O7" s="4" t="s">
        <v>152</v>
      </c>
      <c r="P7" s="4" t="s">
        <v>153</v>
      </c>
      <c r="Q7" s="4" t="s">
        <v>154</v>
      </c>
      <c r="R7" s="4" t="s">
        <v>155</v>
      </c>
      <c r="S7" s="4" t="s">
        <v>156</v>
      </c>
      <c r="T7" s="4" t="s">
        <v>157</v>
      </c>
      <c r="U7" s="4" t="s">
        <v>158</v>
      </c>
      <c r="V7" s="4" t="s">
        <v>159</v>
      </c>
      <c r="W7" s="4" t="s">
        <v>160</v>
      </c>
      <c r="X7" s="4" t="s">
        <v>161</v>
      </c>
      <c r="Y7" s="4" t="s">
        <v>162</v>
      </c>
      <c r="Z7" s="4" t="s">
        <v>163</v>
      </c>
      <c r="AA7" s="4" t="s">
        <v>164</v>
      </c>
    </row>
    <row r="8" spans="1:27">
      <c r="A8" s="4" t="s">
        <v>165</v>
      </c>
      <c r="B8" s="4" t="s">
        <v>166</v>
      </c>
      <c r="C8" s="4" t="s">
        <v>167</v>
      </c>
      <c r="D8" s="4" t="s">
        <v>168</v>
      </c>
      <c r="E8" s="4" t="s">
        <v>169</v>
      </c>
      <c r="F8" s="4" t="s">
        <v>170</v>
      </c>
      <c r="G8" s="4" t="s">
        <v>171</v>
      </c>
      <c r="H8" s="4" t="s">
        <v>172</v>
      </c>
      <c r="I8" s="4" t="s">
        <v>173</v>
      </c>
      <c r="J8" s="4" t="s">
        <v>174</v>
      </c>
      <c r="K8" s="4" t="s">
        <v>175</v>
      </c>
      <c r="L8" s="4" t="s">
        <v>176</v>
      </c>
      <c r="M8" s="4" t="s">
        <v>177</v>
      </c>
      <c r="N8" s="4" t="s">
        <v>178</v>
      </c>
      <c r="O8" s="4" t="s">
        <v>179</v>
      </c>
      <c r="P8" s="4" t="s">
        <v>180</v>
      </c>
      <c r="Q8" s="4" t="s">
        <v>181</v>
      </c>
      <c r="R8" s="4" t="s">
        <v>182</v>
      </c>
      <c r="S8" s="4" t="s">
        <v>183</v>
      </c>
      <c r="T8" s="4" t="s">
        <v>184</v>
      </c>
      <c r="U8" s="4" t="s">
        <v>185</v>
      </c>
      <c r="V8" s="4" t="s">
        <v>186</v>
      </c>
      <c r="W8" s="4" t="s">
        <v>187</v>
      </c>
      <c r="X8" s="4" t="s">
        <v>188</v>
      </c>
      <c r="Y8" s="4" t="s">
        <v>189</v>
      </c>
      <c r="Z8" s="4" t="s">
        <v>190</v>
      </c>
      <c r="AA8" s="4" t="s">
        <v>191</v>
      </c>
    </row>
    <row r="9" spans="1:27">
      <c r="A9" s="4" t="s">
        <v>192</v>
      </c>
      <c r="H9" s="5" t="s">
        <v>193</v>
      </c>
      <c r="I9" s="5" t="s">
        <v>193</v>
      </c>
      <c r="J9" s="5" t="s">
        <v>193</v>
      </c>
      <c r="K9" s="5" t="s">
        <v>193</v>
      </c>
      <c r="L9" s="4" t="s">
        <v>194</v>
      </c>
      <c r="M9" s="4" t="s">
        <v>194</v>
      </c>
      <c r="N9" s="5" t="s">
        <v>193</v>
      </c>
      <c r="O9" s="5" t="s">
        <v>193</v>
      </c>
      <c r="P9" s="5" t="s">
        <v>193</v>
      </c>
      <c r="Q9" s="5" t="s">
        <v>193</v>
      </c>
    </row>
    <row r="10" spans="1:27">
      <c r="A10" s="4" t="s">
        <v>195</v>
      </c>
      <c r="B10" s="4" t="s">
        <v>166</v>
      </c>
      <c r="C10" s="4" t="s">
        <v>167</v>
      </c>
      <c r="D10" s="4" t="s">
        <v>168</v>
      </c>
      <c r="E10" s="4" t="s">
        <v>169</v>
      </c>
      <c r="F10" s="4" t="s">
        <v>170</v>
      </c>
      <c r="G10" s="4" t="s">
        <v>171</v>
      </c>
      <c r="H10" s="4" t="s">
        <v>172</v>
      </c>
      <c r="I10" s="4" t="s">
        <v>173</v>
      </c>
      <c r="J10" s="4" t="s">
        <v>174</v>
      </c>
      <c r="K10" s="4" t="s">
        <v>175</v>
      </c>
      <c r="L10" s="4" t="s">
        <v>196</v>
      </c>
      <c r="M10" s="4" t="s">
        <v>197</v>
      </c>
      <c r="N10" s="4" t="s">
        <v>178</v>
      </c>
      <c r="O10" s="4" t="s">
        <v>179</v>
      </c>
      <c r="P10" s="4" t="s">
        <v>180</v>
      </c>
      <c r="Q10" s="4" t="s">
        <v>181</v>
      </c>
      <c r="R10" s="4" t="s">
        <v>182</v>
      </c>
      <c r="S10" s="4" t="s">
        <v>183</v>
      </c>
      <c r="T10" s="4" t="s">
        <v>184</v>
      </c>
      <c r="U10" s="4" t="s">
        <v>185</v>
      </c>
      <c r="V10" s="4" t="s">
        <v>186</v>
      </c>
      <c r="W10" s="4" t="s">
        <v>187</v>
      </c>
      <c r="X10" s="4" t="s">
        <v>188</v>
      </c>
      <c r="Y10" s="4" t="s">
        <v>189</v>
      </c>
      <c r="Z10" s="4" t="s">
        <v>190</v>
      </c>
      <c r="AA10" s="4" t="s">
        <v>191</v>
      </c>
    </row>
    <row r="11" spans="1:27">
      <c r="A11" s="4" t="s">
        <v>198</v>
      </c>
      <c r="B11" s="4" t="s">
        <v>199</v>
      </c>
      <c r="C11" s="4" t="s">
        <v>200</v>
      </c>
      <c r="D11" s="4" t="s">
        <v>201</v>
      </c>
      <c r="E11" s="4" t="s">
        <v>202</v>
      </c>
      <c r="F11" s="4" t="s">
        <v>203</v>
      </c>
      <c r="G11" s="4" t="s">
        <v>204</v>
      </c>
      <c r="H11" s="4" t="s">
        <v>205</v>
      </c>
      <c r="I11" s="4" t="s">
        <v>206</v>
      </c>
      <c r="J11" s="4" t="s">
        <v>207</v>
      </c>
      <c r="K11" s="4" t="s">
        <v>208</v>
      </c>
      <c r="L11" s="4" t="s">
        <v>209</v>
      </c>
      <c r="M11" s="4" t="s">
        <v>210</v>
      </c>
      <c r="N11" s="4" t="s">
        <v>211</v>
      </c>
      <c r="O11" s="4" t="s">
        <v>212</v>
      </c>
      <c r="P11" s="4" t="s">
        <v>112</v>
      </c>
      <c r="Q11" s="4" t="s">
        <v>213</v>
      </c>
      <c r="R11" s="4" t="s">
        <v>214</v>
      </c>
      <c r="S11" s="4" t="s">
        <v>215</v>
      </c>
      <c r="T11" s="4" t="s">
        <v>216</v>
      </c>
      <c r="U11" s="4" t="s">
        <v>217</v>
      </c>
      <c r="V11" s="4" t="s">
        <v>218</v>
      </c>
      <c r="W11" s="4" t="s">
        <v>219</v>
      </c>
      <c r="X11" s="4" t="s">
        <v>220</v>
      </c>
      <c r="Y11" s="4" t="s">
        <v>221</v>
      </c>
      <c r="Z11" s="4" t="s">
        <v>222</v>
      </c>
      <c r="AA11" s="4" t="s">
        <v>223</v>
      </c>
    </row>
    <row r="12" spans="1:27">
      <c r="A12" s="4" t="s">
        <v>224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5" t="s">
        <v>193</v>
      </c>
      <c r="N12" s="5" t="s">
        <v>193</v>
      </c>
      <c r="O12" s="5" t="s">
        <v>193</v>
      </c>
      <c r="P12" s="4" t="s">
        <v>225</v>
      </c>
      <c r="Q12" s="5" t="s">
        <v>193</v>
      </c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 t="s">
        <v>226</v>
      </c>
      <c r="B13" s="4" t="s">
        <v>227</v>
      </c>
      <c r="C13" s="4" t="s">
        <v>228</v>
      </c>
      <c r="D13" s="4" t="s">
        <v>229</v>
      </c>
      <c r="E13" s="4" t="s">
        <v>230</v>
      </c>
      <c r="F13" s="4" t="s">
        <v>231</v>
      </c>
      <c r="G13" s="4" t="s">
        <v>232</v>
      </c>
      <c r="H13" s="4" t="s">
        <v>233</v>
      </c>
      <c r="I13" s="4" t="s">
        <v>234</v>
      </c>
      <c r="J13" s="5" t="s">
        <v>193</v>
      </c>
      <c r="K13" s="5" t="s">
        <v>193</v>
      </c>
      <c r="L13" s="5" t="s">
        <v>193</v>
      </c>
      <c r="M13" s="5" t="s">
        <v>193</v>
      </c>
      <c r="N13" s="5" t="s">
        <v>193</v>
      </c>
      <c r="O13" s="5" t="s">
        <v>193</v>
      </c>
      <c r="P13" s="4" t="s">
        <v>235</v>
      </c>
      <c r="Q13" s="5" t="s">
        <v>193</v>
      </c>
      <c r="R13" s="4" t="s">
        <v>236</v>
      </c>
      <c r="S13" s="4" t="s">
        <v>237</v>
      </c>
      <c r="T13" s="5" t="s">
        <v>193</v>
      </c>
      <c r="U13" s="5" t="s">
        <v>193</v>
      </c>
      <c r="V13" s="5" t="s">
        <v>193</v>
      </c>
    </row>
    <row r="14" spans="1:27">
      <c r="A14" s="3" t="s">
        <v>1</v>
      </c>
      <c r="B14" s="4" t="s">
        <v>238</v>
      </c>
      <c r="C14" s="4" t="s">
        <v>239</v>
      </c>
      <c r="D14" s="4" t="s">
        <v>240</v>
      </c>
      <c r="E14" s="4" t="s">
        <v>241</v>
      </c>
      <c r="F14" s="4" t="s">
        <v>242</v>
      </c>
      <c r="G14" s="4" t="s">
        <v>243</v>
      </c>
      <c r="H14" s="4" t="s">
        <v>244</v>
      </c>
      <c r="I14" s="4" t="s">
        <v>245</v>
      </c>
      <c r="J14" s="4" t="s">
        <v>246</v>
      </c>
      <c r="K14" s="4" t="s">
        <v>247</v>
      </c>
      <c r="L14" s="4" t="s">
        <v>248</v>
      </c>
      <c r="M14" s="4" t="s">
        <v>249</v>
      </c>
      <c r="N14" s="4" t="s">
        <v>250</v>
      </c>
      <c r="O14" s="4" t="s">
        <v>251</v>
      </c>
      <c r="P14" s="4" t="s">
        <v>252</v>
      </c>
      <c r="Q14" s="4" t="s">
        <v>253</v>
      </c>
      <c r="R14" s="4" t="s">
        <v>254</v>
      </c>
      <c r="S14" s="4" t="s">
        <v>255</v>
      </c>
      <c r="T14" s="4" t="s">
        <v>256</v>
      </c>
      <c r="U14" s="4" t="s">
        <v>257</v>
      </c>
      <c r="V14" s="4" t="s">
        <v>258</v>
      </c>
      <c r="W14" s="4" t="s">
        <v>259</v>
      </c>
      <c r="X14" s="4" t="s">
        <v>260</v>
      </c>
      <c r="Y14" s="4" t="s">
        <v>261</v>
      </c>
      <c r="Z14" s="4" t="s">
        <v>262</v>
      </c>
      <c r="AA14" s="4" t="s">
        <v>263</v>
      </c>
    </row>
    <row r="15" spans="1:27">
      <c r="A15" s="3" t="s">
        <v>264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4" t="s">
        <v>265</v>
      </c>
      <c r="H16" s="5" t="s">
        <v>193</v>
      </c>
      <c r="I16" s="4" t="s">
        <v>266</v>
      </c>
      <c r="J16" s="4" t="s">
        <v>267</v>
      </c>
      <c r="K16" s="4" t="s">
        <v>268</v>
      </c>
      <c r="L16" s="4" t="s">
        <v>269</v>
      </c>
      <c r="M16" s="4" t="s">
        <v>269</v>
      </c>
      <c r="N16" s="4" t="s">
        <v>270</v>
      </c>
      <c r="O16" s="4" t="s">
        <v>270</v>
      </c>
      <c r="P16" s="4" t="s">
        <v>270</v>
      </c>
      <c r="Q16" s="4" t="s">
        <v>270</v>
      </c>
      <c r="R16" s="4" t="s">
        <v>270</v>
      </c>
      <c r="S16" s="4" t="s">
        <v>270</v>
      </c>
      <c r="T16" s="4" t="s">
        <v>270</v>
      </c>
      <c r="U16" s="4" t="s">
        <v>270</v>
      </c>
      <c r="V16" s="4" t="s">
        <v>270</v>
      </c>
      <c r="W16" s="4" t="s">
        <v>270</v>
      </c>
      <c r="X16" s="4" t="s">
        <v>270</v>
      </c>
      <c r="Y16" s="4" t="s">
        <v>270</v>
      </c>
      <c r="Z16" s="4" t="s">
        <v>270</v>
      </c>
      <c r="AA16" s="5" t="s">
        <v>193</v>
      </c>
    </row>
    <row r="17" spans="1:27">
      <c r="A17" s="4" t="s">
        <v>271</v>
      </c>
      <c r="B17" s="4" t="s">
        <v>272</v>
      </c>
      <c r="C17" s="4" t="s">
        <v>273</v>
      </c>
      <c r="D17" s="4" t="s">
        <v>274</v>
      </c>
      <c r="E17" s="4" t="s">
        <v>275</v>
      </c>
      <c r="F17" s="4" t="s">
        <v>276</v>
      </c>
      <c r="G17" s="4" t="s">
        <v>277</v>
      </c>
      <c r="H17" s="4" t="s">
        <v>278</v>
      </c>
      <c r="I17" s="4" t="s">
        <v>279</v>
      </c>
      <c r="J17" s="4" t="s">
        <v>280</v>
      </c>
      <c r="K17" s="4" t="s">
        <v>281</v>
      </c>
      <c r="L17" s="5" t="s">
        <v>193</v>
      </c>
      <c r="M17" s="5" t="s">
        <v>193</v>
      </c>
      <c r="N17" s="4" t="s">
        <v>282</v>
      </c>
      <c r="O17" s="4" t="s">
        <v>283</v>
      </c>
      <c r="P17" s="4" t="s">
        <v>284</v>
      </c>
      <c r="Q17" s="4" t="s">
        <v>285</v>
      </c>
      <c r="R17" s="4" t="s">
        <v>286</v>
      </c>
      <c r="S17" s="5" t="s">
        <v>193</v>
      </c>
      <c r="T17" s="4" t="s">
        <v>287</v>
      </c>
      <c r="U17" s="5" t="s">
        <v>193</v>
      </c>
      <c r="V17" s="4" t="s">
        <v>288</v>
      </c>
      <c r="W17" s="4" t="s">
        <v>288</v>
      </c>
      <c r="X17" s="4" t="s">
        <v>288</v>
      </c>
      <c r="Y17" s="4" t="s">
        <v>288</v>
      </c>
      <c r="Z17" s="4" t="s">
        <v>289</v>
      </c>
      <c r="AA17" s="4" t="s">
        <v>290</v>
      </c>
    </row>
    <row r="18" spans="1:27">
      <c r="A18" s="4" t="s">
        <v>291</v>
      </c>
      <c r="B18" s="4" t="s">
        <v>292</v>
      </c>
      <c r="C18" s="4" t="s">
        <v>293</v>
      </c>
      <c r="D18" s="4" t="s">
        <v>294</v>
      </c>
      <c r="E18" s="4" t="s">
        <v>295</v>
      </c>
      <c r="F18" s="4" t="s">
        <v>296</v>
      </c>
      <c r="G18" s="4" t="s">
        <v>297</v>
      </c>
      <c r="H18" s="4" t="s">
        <v>298</v>
      </c>
      <c r="I18" s="4" t="s">
        <v>299</v>
      </c>
      <c r="J18" s="4" t="s">
        <v>300</v>
      </c>
      <c r="K18" s="4" t="s">
        <v>301</v>
      </c>
      <c r="L18" s="4" t="s">
        <v>302</v>
      </c>
      <c r="M18" s="4" t="s">
        <v>303</v>
      </c>
      <c r="N18" s="4" t="s">
        <v>304</v>
      </c>
      <c r="O18" s="4" t="s">
        <v>305</v>
      </c>
      <c r="P18" s="4" t="s">
        <v>306</v>
      </c>
      <c r="Q18" s="4" t="s">
        <v>307</v>
      </c>
      <c r="R18" s="4" t="s">
        <v>308</v>
      </c>
      <c r="S18" s="4" t="s">
        <v>309</v>
      </c>
      <c r="T18" s="4" t="s">
        <v>310</v>
      </c>
      <c r="U18" s="4" t="s">
        <v>311</v>
      </c>
      <c r="V18" s="4" t="s">
        <v>312</v>
      </c>
      <c r="W18" s="4" t="s">
        <v>313</v>
      </c>
      <c r="X18" s="4" t="s">
        <v>314</v>
      </c>
      <c r="Y18" s="4" t="s">
        <v>315</v>
      </c>
      <c r="Z18" s="4" t="s">
        <v>316</v>
      </c>
      <c r="AA18" s="4" t="s">
        <v>317</v>
      </c>
    </row>
    <row r="19" spans="1:27">
      <c r="A19" s="4" t="s">
        <v>318</v>
      </c>
      <c r="B19" s="4" t="s">
        <v>319</v>
      </c>
      <c r="C19" s="4" t="s">
        <v>320</v>
      </c>
      <c r="D19" s="4" t="s">
        <v>321</v>
      </c>
      <c r="E19" s="4" t="s">
        <v>322</v>
      </c>
      <c r="F19" s="4" t="s">
        <v>323</v>
      </c>
      <c r="G19" s="4" t="s">
        <v>324</v>
      </c>
      <c r="H19" s="4" t="s">
        <v>325</v>
      </c>
      <c r="I19" s="4" t="s">
        <v>326</v>
      </c>
      <c r="J19" s="4" t="s">
        <v>327</v>
      </c>
      <c r="K19" s="4" t="s">
        <v>328</v>
      </c>
      <c r="L19" s="4" t="s">
        <v>329</v>
      </c>
      <c r="M19" s="4" t="s">
        <v>330</v>
      </c>
      <c r="N19" s="4" t="s">
        <v>331</v>
      </c>
      <c r="O19" s="4" t="s">
        <v>332</v>
      </c>
      <c r="P19" s="4" t="s">
        <v>333</v>
      </c>
      <c r="Q19" s="4" t="s">
        <v>334</v>
      </c>
      <c r="R19" s="4" t="s">
        <v>335</v>
      </c>
      <c r="S19" s="4" t="s">
        <v>336</v>
      </c>
      <c r="T19" s="4" t="s">
        <v>337</v>
      </c>
      <c r="U19" s="4" t="s">
        <v>338</v>
      </c>
      <c r="V19" s="4" t="s">
        <v>339</v>
      </c>
      <c r="W19" s="4" t="s">
        <v>340</v>
      </c>
      <c r="X19" s="4" t="s">
        <v>341</v>
      </c>
      <c r="Y19" s="4" t="s">
        <v>342</v>
      </c>
      <c r="Z19" s="4" t="s">
        <v>343</v>
      </c>
      <c r="AA19" s="4" t="s">
        <v>344</v>
      </c>
    </row>
    <row r="20" spans="1:27">
      <c r="A20" s="4" t="s">
        <v>345</v>
      </c>
      <c r="B20" s="4" t="s">
        <v>346</v>
      </c>
      <c r="C20" s="4" t="s">
        <v>347</v>
      </c>
      <c r="D20" s="4" t="s">
        <v>348</v>
      </c>
      <c r="E20" s="4" t="s">
        <v>349</v>
      </c>
      <c r="F20" s="4" t="s">
        <v>350</v>
      </c>
      <c r="G20" s="4" t="s">
        <v>351</v>
      </c>
      <c r="H20" s="4" t="s">
        <v>352</v>
      </c>
      <c r="I20" s="4" t="s">
        <v>353</v>
      </c>
      <c r="J20" s="4" t="s">
        <v>354</v>
      </c>
      <c r="K20" s="4" t="s">
        <v>355</v>
      </c>
      <c r="L20" s="4" t="s">
        <v>356</v>
      </c>
      <c r="M20" s="4" t="s">
        <v>357</v>
      </c>
      <c r="N20" s="4" t="s">
        <v>358</v>
      </c>
      <c r="O20" s="4" t="s">
        <v>359</v>
      </c>
      <c r="P20" s="4" t="s">
        <v>360</v>
      </c>
      <c r="Q20" s="4" t="s">
        <v>361</v>
      </c>
      <c r="R20" s="4" t="s">
        <v>362</v>
      </c>
      <c r="S20" s="4" t="s">
        <v>363</v>
      </c>
      <c r="T20" s="4" t="s">
        <v>364</v>
      </c>
      <c r="U20" s="4" t="s">
        <v>365</v>
      </c>
      <c r="V20" s="4" t="s">
        <v>366</v>
      </c>
      <c r="W20" s="4" t="s">
        <v>366</v>
      </c>
      <c r="X20" s="4" t="s">
        <v>367</v>
      </c>
      <c r="Y20" s="4" t="s">
        <v>368</v>
      </c>
      <c r="Z20" s="4" t="s">
        <v>369</v>
      </c>
      <c r="AA20" s="4" t="s">
        <v>370</v>
      </c>
    </row>
    <row r="21" spans="1:27">
      <c r="A21" s="4" t="s">
        <v>371</v>
      </c>
      <c r="B21" s="4" t="s">
        <v>372</v>
      </c>
      <c r="C21" s="4" t="s">
        <v>373</v>
      </c>
      <c r="D21" s="4" t="s">
        <v>157</v>
      </c>
      <c r="E21" s="4" t="s">
        <v>374</v>
      </c>
      <c r="F21" s="4" t="s">
        <v>375</v>
      </c>
      <c r="G21" s="4" t="s">
        <v>376</v>
      </c>
      <c r="H21" s="4" t="s">
        <v>377</v>
      </c>
      <c r="I21" s="4" t="s">
        <v>378</v>
      </c>
      <c r="J21" s="4" t="s">
        <v>379</v>
      </c>
      <c r="K21" s="4" t="s">
        <v>380</v>
      </c>
      <c r="L21" s="4" t="s">
        <v>381</v>
      </c>
      <c r="M21" s="4" t="s">
        <v>382</v>
      </c>
      <c r="N21" s="4" t="s">
        <v>383</v>
      </c>
      <c r="O21" s="4" t="s">
        <v>384</v>
      </c>
      <c r="P21" s="4" t="s">
        <v>385</v>
      </c>
      <c r="Q21" s="4" t="s">
        <v>386</v>
      </c>
      <c r="R21" s="4" t="s">
        <v>387</v>
      </c>
      <c r="S21" s="4" t="s">
        <v>388</v>
      </c>
      <c r="T21" s="4" t="s">
        <v>389</v>
      </c>
      <c r="U21" s="4" t="s">
        <v>390</v>
      </c>
      <c r="V21" s="4" t="s">
        <v>391</v>
      </c>
      <c r="W21" s="4" t="s">
        <v>392</v>
      </c>
      <c r="X21" s="4" t="s">
        <v>393</v>
      </c>
      <c r="Y21" s="4" t="s">
        <v>394</v>
      </c>
      <c r="Z21" s="4" t="s">
        <v>395</v>
      </c>
      <c r="AA21" s="4" t="s">
        <v>396</v>
      </c>
    </row>
    <row r="22" spans="1:27">
      <c r="A22" s="4" t="s">
        <v>397</v>
      </c>
      <c r="B22" s="4" t="s">
        <v>398</v>
      </c>
      <c r="C22" s="5" t="s">
        <v>193</v>
      </c>
      <c r="D22" s="4" t="s">
        <v>399</v>
      </c>
      <c r="E22" s="4" t="s">
        <v>400</v>
      </c>
      <c r="F22" s="4" t="s">
        <v>401</v>
      </c>
      <c r="G22" s="4" t="s">
        <v>402</v>
      </c>
      <c r="H22" s="4" t="s">
        <v>403</v>
      </c>
      <c r="I22" s="4" t="s">
        <v>404</v>
      </c>
      <c r="J22" s="4" t="s">
        <v>404</v>
      </c>
      <c r="K22" s="4" t="s">
        <v>404</v>
      </c>
      <c r="L22" s="4" t="s">
        <v>404</v>
      </c>
      <c r="M22" s="4" t="s">
        <v>404</v>
      </c>
      <c r="N22" s="4" t="s">
        <v>404</v>
      </c>
      <c r="O22" s="4" t="s">
        <v>404</v>
      </c>
      <c r="P22" s="4" t="s">
        <v>404</v>
      </c>
      <c r="Q22" s="4" t="s">
        <v>404</v>
      </c>
      <c r="R22" s="4" t="s">
        <v>404</v>
      </c>
      <c r="S22" s="4" t="s">
        <v>404</v>
      </c>
      <c r="T22" s="4" t="s">
        <v>404</v>
      </c>
      <c r="U22" s="4" t="s">
        <v>404</v>
      </c>
      <c r="V22" s="4" t="s">
        <v>404</v>
      </c>
      <c r="W22" s="4" t="s">
        <v>404</v>
      </c>
      <c r="X22" s="4" t="s">
        <v>405</v>
      </c>
      <c r="Y22" s="4" t="s">
        <v>405</v>
      </c>
      <c r="Z22" s="5" t="s">
        <v>193</v>
      </c>
      <c r="AA22" s="5" t="s">
        <v>193</v>
      </c>
    </row>
    <row r="23" spans="1:27">
      <c r="A23" s="4" t="s">
        <v>406</v>
      </c>
      <c r="B23" s="4" t="s">
        <v>407</v>
      </c>
      <c r="C23" s="4" t="s">
        <v>407</v>
      </c>
      <c r="D23" s="4" t="s">
        <v>407</v>
      </c>
      <c r="E23" s="4" t="s">
        <v>407</v>
      </c>
      <c r="F23" s="4" t="s">
        <v>408</v>
      </c>
      <c r="G23" s="4" t="s">
        <v>408</v>
      </c>
      <c r="H23" s="4" t="s">
        <v>408</v>
      </c>
      <c r="I23" s="4" t="s">
        <v>408</v>
      </c>
      <c r="J23" s="4" t="s">
        <v>409</v>
      </c>
      <c r="K23" s="4" t="s">
        <v>409</v>
      </c>
      <c r="L23" s="4" t="s">
        <v>410</v>
      </c>
      <c r="M23" s="4" t="s">
        <v>411</v>
      </c>
      <c r="N23" s="4" t="s">
        <v>412</v>
      </c>
      <c r="O23" s="4" t="s">
        <v>413</v>
      </c>
      <c r="P23" s="4" t="s">
        <v>412</v>
      </c>
      <c r="Q23" s="4" t="s">
        <v>414</v>
      </c>
      <c r="R23" s="4" t="s">
        <v>415</v>
      </c>
      <c r="S23" s="4" t="s">
        <v>415</v>
      </c>
      <c r="T23" s="4" t="s">
        <v>416</v>
      </c>
      <c r="U23" s="4" t="s">
        <v>416</v>
      </c>
      <c r="V23" s="4" t="s">
        <v>416</v>
      </c>
      <c r="W23" s="4" t="s">
        <v>416</v>
      </c>
      <c r="X23" s="4" t="s">
        <v>416</v>
      </c>
      <c r="Y23" s="4" t="s">
        <v>416</v>
      </c>
      <c r="Z23" s="4" t="s">
        <v>417</v>
      </c>
      <c r="AA23" s="4" t="s">
        <v>418</v>
      </c>
    </row>
    <row r="24" spans="1:27">
      <c r="A24" s="4" t="s">
        <v>419</v>
      </c>
      <c r="B24" s="4" t="s">
        <v>420</v>
      </c>
      <c r="C24" s="4" t="s">
        <v>421</v>
      </c>
      <c r="D24" s="4" t="s">
        <v>422</v>
      </c>
      <c r="E24" s="4" t="s">
        <v>423</v>
      </c>
      <c r="F24" s="4" t="s">
        <v>424</v>
      </c>
      <c r="G24" s="4" t="s">
        <v>425</v>
      </c>
      <c r="H24" s="4" t="s">
        <v>426</v>
      </c>
      <c r="I24" s="4" t="s">
        <v>427</v>
      </c>
      <c r="J24" s="4" t="s">
        <v>428</v>
      </c>
      <c r="K24" s="4" t="s">
        <v>429</v>
      </c>
      <c r="L24" s="4" t="s">
        <v>430</v>
      </c>
      <c r="M24" s="4" t="s">
        <v>431</v>
      </c>
      <c r="N24" s="4" t="s">
        <v>432</v>
      </c>
      <c r="O24" s="4" t="s">
        <v>433</v>
      </c>
      <c r="P24" s="4" t="s">
        <v>434</v>
      </c>
      <c r="Q24" s="4" t="s">
        <v>435</v>
      </c>
      <c r="R24" s="4" t="s">
        <v>436</v>
      </c>
      <c r="S24" s="4" t="s">
        <v>437</v>
      </c>
      <c r="T24" s="4" t="s">
        <v>438</v>
      </c>
      <c r="U24" s="4" t="s">
        <v>439</v>
      </c>
      <c r="V24" s="4" t="s">
        <v>440</v>
      </c>
      <c r="W24" s="4" t="s">
        <v>441</v>
      </c>
      <c r="X24" s="4" t="s">
        <v>442</v>
      </c>
      <c r="Y24" s="4" t="s">
        <v>443</v>
      </c>
      <c r="Z24" s="4" t="s">
        <v>444</v>
      </c>
      <c r="AA24" s="4" t="s">
        <v>445</v>
      </c>
    </row>
    <row r="25" spans="1:27">
      <c r="A25" s="4" t="s">
        <v>446</v>
      </c>
      <c r="B25" s="4" t="s">
        <v>447</v>
      </c>
      <c r="C25" s="4" t="s">
        <v>448</v>
      </c>
      <c r="D25" s="4" t="s">
        <v>449</v>
      </c>
      <c r="E25" s="4" t="s">
        <v>450</v>
      </c>
      <c r="F25" s="4" t="s">
        <v>451</v>
      </c>
      <c r="G25" s="4" t="s">
        <v>452</v>
      </c>
      <c r="H25" s="4" t="s">
        <v>453</v>
      </c>
      <c r="I25" s="4" t="s">
        <v>454</v>
      </c>
      <c r="J25" s="4" t="s">
        <v>455</v>
      </c>
      <c r="K25" s="4" t="s">
        <v>456</v>
      </c>
      <c r="L25" s="4" t="s">
        <v>457</v>
      </c>
      <c r="M25" s="4" t="s">
        <v>458</v>
      </c>
      <c r="N25" s="4" t="s">
        <v>459</v>
      </c>
      <c r="O25" s="4" t="s">
        <v>460</v>
      </c>
      <c r="P25" s="4" t="s">
        <v>461</v>
      </c>
      <c r="Q25" s="4" t="s">
        <v>462</v>
      </c>
      <c r="R25" s="4" t="s">
        <v>463</v>
      </c>
      <c r="S25" s="4" t="s">
        <v>464</v>
      </c>
      <c r="T25" s="4" t="s">
        <v>465</v>
      </c>
      <c r="U25" s="4" t="s">
        <v>466</v>
      </c>
      <c r="V25" s="4" t="s">
        <v>467</v>
      </c>
      <c r="W25" s="4" t="s">
        <v>468</v>
      </c>
      <c r="X25" s="4" t="s">
        <v>469</v>
      </c>
      <c r="Y25" s="4" t="s">
        <v>470</v>
      </c>
      <c r="Z25" s="4" t="s">
        <v>467</v>
      </c>
      <c r="AA25" s="4" t="s">
        <v>471</v>
      </c>
    </row>
    <row r="26" spans="1:27">
      <c r="A26" s="4" t="s">
        <v>472</v>
      </c>
      <c r="B26" s="4" t="s">
        <v>473</v>
      </c>
      <c r="C26" s="4" t="s">
        <v>474</v>
      </c>
      <c r="D26" s="4" t="s">
        <v>475</v>
      </c>
      <c r="E26" s="4" t="s">
        <v>476</v>
      </c>
      <c r="F26" s="4" t="s">
        <v>477</v>
      </c>
      <c r="G26" s="4" t="s">
        <v>478</v>
      </c>
      <c r="H26" s="4" t="s">
        <v>479</v>
      </c>
      <c r="I26" s="4" t="s">
        <v>480</v>
      </c>
      <c r="J26" s="4" t="s">
        <v>481</v>
      </c>
      <c r="K26" s="4" t="s">
        <v>482</v>
      </c>
      <c r="L26" s="4" t="s">
        <v>483</v>
      </c>
      <c r="M26" s="4" t="s">
        <v>484</v>
      </c>
      <c r="N26" s="4" t="s">
        <v>485</v>
      </c>
      <c r="O26" s="4" t="s">
        <v>486</v>
      </c>
      <c r="P26" s="4" t="s">
        <v>487</v>
      </c>
      <c r="Q26" s="4" t="s">
        <v>488</v>
      </c>
      <c r="R26" s="4" t="s">
        <v>489</v>
      </c>
      <c r="S26" s="4" t="s">
        <v>490</v>
      </c>
      <c r="T26" s="4" t="s">
        <v>491</v>
      </c>
      <c r="U26" s="4" t="s">
        <v>492</v>
      </c>
      <c r="V26" s="4" t="s">
        <v>493</v>
      </c>
      <c r="W26" s="4" t="s">
        <v>494</v>
      </c>
      <c r="X26" s="4" t="s">
        <v>495</v>
      </c>
      <c r="Y26" s="4" t="s">
        <v>496</v>
      </c>
      <c r="Z26" s="4" t="s">
        <v>497</v>
      </c>
      <c r="AA26" s="4" t="s">
        <v>498</v>
      </c>
    </row>
    <row r="27" spans="1:27">
      <c r="A27" s="3" t="s">
        <v>499</v>
      </c>
      <c r="B27" s="4" t="s">
        <v>500</v>
      </c>
      <c r="C27" s="4" t="s">
        <v>501</v>
      </c>
      <c r="D27" s="4" t="s">
        <v>502</v>
      </c>
      <c r="E27" s="4" t="s">
        <v>503</v>
      </c>
      <c r="F27" s="4" t="s">
        <v>504</v>
      </c>
      <c r="G27" s="4" t="s">
        <v>505</v>
      </c>
      <c r="H27" s="4" t="s">
        <v>506</v>
      </c>
      <c r="I27" s="4" t="s">
        <v>507</v>
      </c>
      <c r="J27" s="4" t="s">
        <v>508</v>
      </c>
      <c r="K27" s="4" t="s">
        <v>509</v>
      </c>
      <c r="L27" s="4" t="s">
        <v>510</v>
      </c>
      <c r="M27" s="4" t="s">
        <v>511</v>
      </c>
      <c r="N27" s="4" t="s">
        <v>512</v>
      </c>
      <c r="O27" s="4" t="s">
        <v>513</v>
      </c>
      <c r="P27" s="4" t="s">
        <v>514</v>
      </c>
      <c r="Q27" s="4" t="s">
        <v>515</v>
      </c>
      <c r="R27" s="4" t="s">
        <v>516</v>
      </c>
      <c r="S27" s="4" t="s">
        <v>517</v>
      </c>
      <c r="T27" s="4" t="s">
        <v>518</v>
      </c>
      <c r="U27" s="4" t="s">
        <v>519</v>
      </c>
      <c r="V27" s="4" t="s">
        <v>520</v>
      </c>
      <c r="W27" s="4" t="s">
        <v>521</v>
      </c>
      <c r="X27" s="4" t="s">
        <v>522</v>
      </c>
      <c r="Y27" s="4" t="s">
        <v>523</v>
      </c>
      <c r="Z27" s="4" t="s">
        <v>524</v>
      </c>
      <c r="AA27" s="4" t="s">
        <v>525</v>
      </c>
    </row>
    <row r="28" spans="1:27">
      <c r="A28" s="3" t="s">
        <v>526</v>
      </c>
      <c r="B28" s="4" t="s">
        <v>527</v>
      </c>
      <c r="C28" s="4" t="s">
        <v>528</v>
      </c>
      <c r="D28" s="4" t="s">
        <v>529</v>
      </c>
      <c r="E28" s="4" t="s">
        <v>530</v>
      </c>
      <c r="F28" s="4" t="s">
        <v>531</v>
      </c>
      <c r="G28" s="4" t="s">
        <v>532</v>
      </c>
      <c r="H28" s="4" t="s">
        <v>533</v>
      </c>
      <c r="I28" s="4" t="s">
        <v>534</v>
      </c>
      <c r="J28" s="4" t="s">
        <v>535</v>
      </c>
      <c r="K28" s="4" t="s">
        <v>536</v>
      </c>
      <c r="L28" s="4" t="s">
        <v>537</v>
      </c>
      <c r="M28" s="4" t="s">
        <v>538</v>
      </c>
      <c r="N28" s="4" t="s">
        <v>539</v>
      </c>
      <c r="O28" s="4" t="s">
        <v>540</v>
      </c>
      <c r="P28" s="4" t="s">
        <v>541</v>
      </c>
      <c r="Q28" s="4" t="s">
        <v>542</v>
      </c>
      <c r="R28" s="4" t="s">
        <v>543</v>
      </c>
      <c r="S28" s="4" t="s">
        <v>544</v>
      </c>
      <c r="T28" s="4" t="s">
        <v>545</v>
      </c>
      <c r="U28" s="4" t="s">
        <v>546</v>
      </c>
      <c r="V28" s="4" t="s">
        <v>547</v>
      </c>
      <c r="W28" s="4" t="s">
        <v>548</v>
      </c>
      <c r="X28" s="4" t="s">
        <v>549</v>
      </c>
      <c r="Y28" s="4" t="s">
        <v>550</v>
      </c>
      <c r="Z28" s="4" t="s">
        <v>551</v>
      </c>
      <c r="AA28" s="4" t="s">
        <v>552</v>
      </c>
    </row>
    <row r="29" spans="1:27">
      <c r="A29" s="3" t="s">
        <v>553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4" t="s">
        <v>554</v>
      </c>
      <c r="B30" s="4" t="s">
        <v>555</v>
      </c>
      <c r="C30" s="4" t="s">
        <v>556</v>
      </c>
      <c r="D30" s="4" t="s">
        <v>557</v>
      </c>
      <c r="E30" s="4" t="s">
        <v>558</v>
      </c>
      <c r="F30" s="4" t="s">
        <v>559</v>
      </c>
      <c r="G30" s="4" t="s">
        <v>560</v>
      </c>
      <c r="H30" s="4" t="s">
        <v>561</v>
      </c>
      <c r="I30" s="4" t="s">
        <v>562</v>
      </c>
      <c r="J30" s="4" t="s">
        <v>563</v>
      </c>
      <c r="K30" s="4" t="s">
        <v>564</v>
      </c>
      <c r="L30" s="4" t="s">
        <v>565</v>
      </c>
      <c r="M30" s="4" t="s">
        <v>561</v>
      </c>
      <c r="N30" s="4" t="s">
        <v>566</v>
      </c>
      <c r="O30" s="4" t="s">
        <v>567</v>
      </c>
      <c r="P30" s="4" t="s">
        <v>568</v>
      </c>
      <c r="Q30" s="4" t="s">
        <v>569</v>
      </c>
      <c r="R30" s="4" t="s">
        <v>570</v>
      </c>
      <c r="S30" s="4" t="s">
        <v>571</v>
      </c>
      <c r="T30" s="4" t="s">
        <v>572</v>
      </c>
      <c r="U30" s="4" t="s">
        <v>573</v>
      </c>
      <c r="V30" s="4" t="s">
        <v>574</v>
      </c>
      <c r="W30" s="4" t="s">
        <v>575</v>
      </c>
      <c r="X30" s="4" t="s">
        <v>576</v>
      </c>
      <c r="Y30" s="4" t="s">
        <v>577</v>
      </c>
      <c r="Z30" s="4" t="s">
        <v>578</v>
      </c>
      <c r="AA30" s="4" t="s">
        <v>579</v>
      </c>
    </row>
    <row r="31" spans="1:27">
      <c r="A31" s="4" t="s">
        <v>580</v>
      </c>
      <c r="B31" s="4" t="s">
        <v>581</v>
      </c>
      <c r="C31" s="4" t="s">
        <v>582</v>
      </c>
      <c r="D31" s="4" t="s">
        <v>583</v>
      </c>
      <c r="E31" s="4" t="s">
        <v>584</v>
      </c>
      <c r="F31" s="4" t="s">
        <v>585</v>
      </c>
      <c r="G31" s="4" t="s">
        <v>586</v>
      </c>
      <c r="H31" s="4" t="s">
        <v>587</v>
      </c>
      <c r="I31" s="4" t="s">
        <v>588</v>
      </c>
      <c r="J31" s="4" t="s">
        <v>589</v>
      </c>
      <c r="K31" s="4" t="s">
        <v>590</v>
      </c>
      <c r="L31" s="4" t="s">
        <v>591</v>
      </c>
      <c r="M31" s="4" t="s">
        <v>592</v>
      </c>
      <c r="N31" s="4" t="s">
        <v>593</v>
      </c>
      <c r="O31" s="4" t="s">
        <v>594</v>
      </c>
      <c r="P31" s="4" t="s">
        <v>595</v>
      </c>
      <c r="Q31" s="4" t="s">
        <v>596</v>
      </c>
      <c r="R31" s="4" t="s">
        <v>597</v>
      </c>
      <c r="S31" s="4" t="s">
        <v>598</v>
      </c>
      <c r="T31" s="4" t="s">
        <v>599</v>
      </c>
      <c r="U31" s="4" t="s">
        <v>342</v>
      </c>
      <c r="V31" s="4" t="s">
        <v>600</v>
      </c>
      <c r="W31" s="4" t="s">
        <v>601</v>
      </c>
      <c r="X31" s="4" t="s">
        <v>197</v>
      </c>
      <c r="Y31" s="4" t="s">
        <v>602</v>
      </c>
      <c r="Z31" s="4" t="s">
        <v>603</v>
      </c>
      <c r="AA31" s="4" t="s">
        <v>604</v>
      </c>
    </row>
    <row r="32" spans="1:27">
      <c r="A32" s="4" t="s">
        <v>605</v>
      </c>
      <c r="W32" s="5" t="s">
        <v>193</v>
      </c>
      <c r="X32" s="5" t="s">
        <v>193</v>
      </c>
      <c r="Y32" s="4" t="s">
        <v>606</v>
      </c>
      <c r="Z32" s="4" t="s">
        <v>607</v>
      </c>
      <c r="AA32" s="4" t="s">
        <v>608</v>
      </c>
    </row>
    <row r="33" spans="1:27">
      <c r="A33" s="4" t="s">
        <v>609</v>
      </c>
      <c r="B33" s="4" t="s">
        <v>581</v>
      </c>
      <c r="C33" s="4" t="s">
        <v>582</v>
      </c>
      <c r="D33" s="4" t="s">
        <v>583</v>
      </c>
      <c r="E33" s="4" t="s">
        <v>584</v>
      </c>
      <c r="F33" s="4" t="s">
        <v>585</v>
      </c>
      <c r="G33" s="4" t="s">
        <v>586</v>
      </c>
      <c r="H33" s="5" t="s">
        <v>193</v>
      </c>
      <c r="I33" s="4" t="s">
        <v>588</v>
      </c>
      <c r="J33" s="5" t="s">
        <v>193</v>
      </c>
      <c r="K33" s="4" t="s">
        <v>590</v>
      </c>
      <c r="L33" s="4" t="s">
        <v>591</v>
      </c>
      <c r="M33" s="4" t="s">
        <v>592</v>
      </c>
      <c r="N33" s="4" t="s">
        <v>593</v>
      </c>
      <c r="O33" s="4" t="s">
        <v>594</v>
      </c>
      <c r="P33" s="4" t="s">
        <v>595</v>
      </c>
      <c r="Q33" s="4" t="s">
        <v>596</v>
      </c>
      <c r="R33" s="4" t="s">
        <v>597</v>
      </c>
      <c r="S33" s="4" t="s">
        <v>598</v>
      </c>
      <c r="T33" s="4" t="s">
        <v>599</v>
      </c>
      <c r="U33" s="4" t="s">
        <v>342</v>
      </c>
      <c r="V33" s="4" t="s">
        <v>600</v>
      </c>
      <c r="W33" s="4" t="s">
        <v>601</v>
      </c>
      <c r="X33" s="4" t="s">
        <v>197</v>
      </c>
      <c r="Y33" s="4" t="s">
        <v>610</v>
      </c>
      <c r="Z33" s="4" t="s">
        <v>611</v>
      </c>
      <c r="AA33" s="4" t="s">
        <v>612</v>
      </c>
    </row>
    <row r="34" spans="1:27">
      <c r="A34" s="4" t="s">
        <v>613</v>
      </c>
      <c r="B34" s="5" t="s">
        <v>193</v>
      </c>
      <c r="C34" s="5" t="s">
        <v>193</v>
      </c>
      <c r="D34" s="5" t="s">
        <v>193</v>
      </c>
      <c r="E34" s="4" t="s">
        <v>614</v>
      </c>
      <c r="F34" s="4" t="s">
        <v>615</v>
      </c>
      <c r="G34" s="4" t="s">
        <v>616</v>
      </c>
      <c r="H34" s="4" t="s">
        <v>617</v>
      </c>
      <c r="I34" s="4" t="s">
        <v>618</v>
      </c>
      <c r="J34" s="4" t="s">
        <v>619</v>
      </c>
      <c r="K34" s="4" t="s">
        <v>620</v>
      </c>
      <c r="L34" s="4" t="s">
        <v>621</v>
      </c>
      <c r="M34" s="4" t="s">
        <v>622</v>
      </c>
      <c r="N34" s="4" t="s">
        <v>623</v>
      </c>
      <c r="O34" s="4" t="s">
        <v>624</v>
      </c>
      <c r="P34" s="4" t="s">
        <v>625</v>
      </c>
      <c r="Q34" s="4" t="s">
        <v>626</v>
      </c>
      <c r="R34" s="4" t="s">
        <v>627</v>
      </c>
      <c r="S34" s="4" t="s">
        <v>628</v>
      </c>
      <c r="T34" s="4" t="s">
        <v>629</v>
      </c>
      <c r="U34" s="4" t="s">
        <v>630</v>
      </c>
      <c r="V34" s="4" t="s">
        <v>631</v>
      </c>
      <c r="W34" s="4" t="s">
        <v>632</v>
      </c>
      <c r="X34" s="4" t="s">
        <v>633</v>
      </c>
      <c r="Y34" s="4" t="s">
        <v>634</v>
      </c>
      <c r="Z34" s="4" t="s">
        <v>635</v>
      </c>
      <c r="AA34" s="4" t="s">
        <v>636</v>
      </c>
    </row>
    <row r="35" spans="1:27">
      <c r="A35" s="4" t="s">
        <v>637</v>
      </c>
      <c r="B35" s="4" t="s">
        <v>638</v>
      </c>
      <c r="C35" s="4" t="s">
        <v>639</v>
      </c>
      <c r="D35" s="4" t="s">
        <v>640</v>
      </c>
      <c r="E35" s="4" t="s">
        <v>641</v>
      </c>
      <c r="F35" s="4" t="s">
        <v>642</v>
      </c>
      <c r="G35" s="4" t="s">
        <v>643</v>
      </c>
      <c r="H35" s="4" t="s">
        <v>644</v>
      </c>
      <c r="I35" s="4" t="s">
        <v>645</v>
      </c>
      <c r="J35" s="4" t="s">
        <v>646</v>
      </c>
      <c r="K35" s="4" t="s">
        <v>647</v>
      </c>
      <c r="L35" s="4" t="s">
        <v>648</v>
      </c>
      <c r="M35" s="4" t="s">
        <v>444</v>
      </c>
      <c r="N35" s="4" t="s">
        <v>649</v>
      </c>
      <c r="O35" s="4" t="s">
        <v>650</v>
      </c>
      <c r="P35" s="4" t="s">
        <v>651</v>
      </c>
      <c r="Q35" s="4" t="s">
        <v>652</v>
      </c>
      <c r="R35" s="4" t="s">
        <v>653</v>
      </c>
      <c r="S35" s="4" t="s">
        <v>654</v>
      </c>
      <c r="T35" s="4" t="s">
        <v>655</v>
      </c>
      <c r="U35" s="4" t="s">
        <v>656</v>
      </c>
      <c r="V35" s="4" t="s">
        <v>657</v>
      </c>
      <c r="W35" s="4" t="s">
        <v>658</v>
      </c>
      <c r="X35" s="4" t="s">
        <v>659</v>
      </c>
      <c r="Y35" s="4" t="s">
        <v>660</v>
      </c>
      <c r="Z35" s="4" t="s">
        <v>661</v>
      </c>
      <c r="AA35" s="4" t="s">
        <v>662</v>
      </c>
    </row>
    <row r="36" spans="1:27">
      <c r="A36" s="4" t="s">
        <v>663</v>
      </c>
      <c r="B36" s="4" t="s">
        <v>664</v>
      </c>
      <c r="C36" s="4" t="s">
        <v>665</v>
      </c>
      <c r="D36" s="4" t="s">
        <v>666</v>
      </c>
      <c r="E36" s="4" t="s">
        <v>667</v>
      </c>
      <c r="F36" s="4" t="s">
        <v>668</v>
      </c>
      <c r="G36" s="4" t="s">
        <v>669</v>
      </c>
      <c r="H36" s="4" t="s">
        <v>670</v>
      </c>
      <c r="I36" s="4" t="s">
        <v>671</v>
      </c>
      <c r="J36" s="4" t="s">
        <v>672</v>
      </c>
      <c r="K36" s="4" t="s">
        <v>673</v>
      </c>
      <c r="L36" s="4" t="s">
        <v>674</v>
      </c>
      <c r="M36" s="4" t="s">
        <v>675</v>
      </c>
      <c r="N36" s="4" t="s">
        <v>676</v>
      </c>
      <c r="O36" s="4" t="s">
        <v>677</v>
      </c>
      <c r="P36" s="4" t="s">
        <v>678</v>
      </c>
      <c r="Q36" s="4" t="s">
        <v>679</v>
      </c>
      <c r="R36" s="4" t="s">
        <v>680</v>
      </c>
      <c r="S36" s="4" t="s">
        <v>681</v>
      </c>
      <c r="T36" s="4" t="s">
        <v>682</v>
      </c>
      <c r="U36" s="4" t="s">
        <v>683</v>
      </c>
      <c r="V36" s="4" t="s">
        <v>684</v>
      </c>
      <c r="W36" s="4" t="s">
        <v>685</v>
      </c>
      <c r="X36" s="4" t="s">
        <v>679</v>
      </c>
      <c r="Y36" s="4" t="s">
        <v>686</v>
      </c>
      <c r="Z36" s="4" t="s">
        <v>687</v>
      </c>
      <c r="AA36" s="4" t="s">
        <v>688</v>
      </c>
    </row>
    <row r="37" spans="1:27">
      <c r="A37" s="4" t="s">
        <v>689</v>
      </c>
      <c r="B37" s="4" t="s">
        <v>690</v>
      </c>
      <c r="C37" s="4" t="s">
        <v>691</v>
      </c>
      <c r="D37" s="4" t="s">
        <v>692</v>
      </c>
      <c r="E37" s="4" t="s">
        <v>693</v>
      </c>
      <c r="F37" s="4" t="s">
        <v>694</v>
      </c>
      <c r="G37" s="4" t="s">
        <v>695</v>
      </c>
      <c r="H37" s="4" t="s">
        <v>696</v>
      </c>
      <c r="I37" s="4" t="s">
        <v>697</v>
      </c>
      <c r="J37" s="4" t="s">
        <v>698</v>
      </c>
      <c r="K37" s="4" t="s">
        <v>699</v>
      </c>
      <c r="L37" s="4" t="s">
        <v>700</v>
      </c>
      <c r="M37" s="4" t="s">
        <v>701</v>
      </c>
      <c r="N37" s="4" t="s">
        <v>702</v>
      </c>
      <c r="O37" s="4" t="s">
        <v>703</v>
      </c>
      <c r="P37" s="4" t="s">
        <v>704</v>
      </c>
      <c r="Q37" s="4" t="s">
        <v>592</v>
      </c>
      <c r="R37" s="4" t="s">
        <v>705</v>
      </c>
      <c r="S37" s="4" t="s">
        <v>706</v>
      </c>
      <c r="T37" s="4" t="s">
        <v>707</v>
      </c>
      <c r="U37" s="4" t="s">
        <v>708</v>
      </c>
      <c r="V37" s="4" t="s">
        <v>709</v>
      </c>
      <c r="W37" s="4" t="s">
        <v>710</v>
      </c>
      <c r="X37" s="4" t="s">
        <v>711</v>
      </c>
      <c r="Y37" s="4" t="s">
        <v>712</v>
      </c>
      <c r="Z37" s="4" t="s">
        <v>713</v>
      </c>
      <c r="AA37" s="4" t="s">
        <v>714</v>
      </c>
    </row>
    <row r="38" spans="1:27">
      <c r="A38" s="4" t="s">
        <v>715</v>
      </c>
      <c r="B38" s="4" t="s">
        <v>716</v>
      </c>
      <c r="C38" s="4" t="s">
        <v>717</v>
      </c>
      <c r="D38" s="4" t="s">
        <v>718</v>
      </c>
      <c r="E38" s="4" t="s">
        <v>719</v>
      </c>
      <c r="F38" s="4" t="s">
        <v>720</v>
      </c>
      <c r="G38" s="4" t="s">
        <v>721</v>
      </c>
      <c r="H38" s="4" t="s">
        <v>722</v>
      </c>
      <c r="I38" s="4" t="s">
        <v>723</v>
      </c>
      <c r="J38" s="5" t="s">
        <v>193</v>
      </c>
      <c r="K38" s="4" t="s">
        <v>724</v>
      </c>
      <c r="L38" s="4" t="s">
        <v>725</v>
      </c>
      <c r="M38" s="4" t="s">
        <v>726</v>
      </c>
      <c r="N38" s="5" t="s">
        <v>193</v>
      </c>
      <c r="O38" s="5" t="s">
        <v>193</v>
      </c>
      <c r="P38" s="4" t="s">
        <v>727</v>
      </c>
      <c r="Q38" s="5" t="s">
        <v>193</v>
      </c>
    </row>
    <row r="39" spans="1:27">
      <c r="A39" s="4" t="s">
        <v>728</v>
      </c>
      <c r="C39" s="4"/>
      <c r="D39" s="4"/>
      <c r="E39" s="4"/>
      <c r="F39" s="4"/>
      <c r="G39" s="4"/>
      <c r="H39" s="4"/>
      <c r="I39" s="4"/>
      <c r="J39" s="5"/>
      <c r="K39" s="4"/>
      <c r="L39" s="4"/>
      <c r="M39" s="4"/>
      <c r="N39" s="5"/>
      <c r="O39" s="5"/>
      <c r="P39" s="4"/>
      <c r="Q39" s="5"/>
      <c r="W39" s="5" t="s">
        <v>193</v>
      </c>
      <c r="X39" s="5" t="s">
        <v>193</v>
      </c>
      <c r="Y39" s="5" t="s">
        <v>193</v>
      </c>
      <c r="Z39" s="5" t="s">
        <v>193</v>
      </c>
      <c r="AA39" s="4" t="s">
        <v>729</v>
      </c>
    </row>
    <row r="40" spans="1:27">
      <c r="A40" s="4" t="s">
        <v>730</v>
      </c>
      <c r="B40" s="4" t="s">
        <v>731</v>
      </c>
      <c r="C40" s="4" t="s">
        <v>732</v>
      </c>
      <c r="D40" s="4" t="s">
        <v>337</v>
      </c>
      <c r="E40" s="4" t="s">
        <v>733</v>
      </c>
      <c r="F40" s="4" t="s">
        <v>734</v>
      </c>
      <c r="G40" s="4" t="s">
        <v>735</v>
      </c>
      <c r="H40" s="4" t="s">
        <v>736</v>
      </c>
      <c r="I40" s="4" t="s">
        <v>737</v>
      </c>
      <c r="J40" s="4" t="s">
        <v>698</v>
      </c>
      <c r="K40" s="4" t="s">
        <v>738</v>
      </c>
      <c r="L40" s="4" t="s">
        <v>739</v>
      </c>
      <c r="M40" s="4" t="s">
        <v>740</v>
      </c>
      <c r="N40" s="4" t="s">
        <v>702</v>
      </c>
      <c r="O40" s="4" t="s">
        <v>703</v>
      </c>
      <c r="P40" s="4" t="s">
        <v>741</v>
      </c>
      <c r="Q40" s="4" t="s">
        <v>592</v>
      </c>
      <c r="R40" s="4" t="s">
        <v>705</v>
      </c>
      <c r="S40" s="4" t="s">
        <v>706</v>
      </c>
      <c r="T40" s="4" t="s">
        <v>707</v>
      </c>
      <c r="U40" s="4" t="s">
        <v>708</v>
      </c>
      <c r="V40" s="4" t="s">
        <v>709</v>
      </c>
      <c r="W40" s="4" t="s">
        <v>710</v>
      </c>
      <c r="X40" s="4" t="s">
        <v>711</v>
      </c>
      <c r="Y40" s="4" t="s">
        <v>712</v>
      </c>
      <c r="Z40" s="4" t="s">
        <v>713</v>
      </c>
      <c r="AA40" s="4" t="s">
        <v>586</v>
      </c>
    </row>
    <row r="41" spans="1:27">
      <c r="A41" s="4" t="s">
        <v>742</v>
      </c>
      <c r="B41" s="4" t="s">
        <v>743</v>
      </c>
      <c r="C41" s="4" t="s">
        <v>744</v>
      </c>
      <c r="D41" s="4" t="s">
        <v>745</v>
      </c>
      <c r="E41" s="4" t="s">
        <v>746</v>
      </c>
      <c r="F41" s="5" t="s">
        <v>193</v>
      </c>
      <c r="G41" s="4" t="s">
        <v>747</v>
      </c>
      <c r="H41" s="4" t="s">
        <v>747</v>
      </c>
      <c r="I41" s="4" t="s">
        <v>747</v>
      </c>
      <c r="J41" s="4" t="s">
        <v>748</v>
      </c>
      <c r="K41" s="4" t="s">
        <v>197</v>
      </c>
      <c r="L41" s="4" t="s">
        <v>749</v>
      </c>
      <c r="M41" s="4" t="s">
        <v>684</v>
      </c>
      <c r="N41" s="4" t="s">
        <v>750</v>
      </c>
      <c r="O41" s="4" t="s">
        <v>751</v>
      </c>
      <c r="P41" s="4" t="s">
        <v>751</v>
      </c>
      <c r="Q41" s="4" t="s">
        <v>752</v>
      </c>
      <c r="W41" s="5" t="s">
        <v>193</v>
      </c>
      <c r="X41" s="5" t="s">
        <v>193</v>
      </c>
      <c r="Y41" s="5" t="s">
        <v>193</v>
      </c>
      <c r="Z41" s="5" t="s">
        <v>193</v>
      </c>
      <c r="AA41" s="4" t="s">
        <v>753</v>
      </c>
    </row>
    <row r="42" spans="1:27">
      <c r="A42" s="4" t="s">
        <v>754</v>
      </c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 t="s">
        <v>755</v>
      </c>
      <c r="S42" s="4" t="s">
        <v>756</v>
      </c>
      <c r="T42" s="4" t="s">
        <v>686</v>
      </c>
      <c r="U42" s="4" t="s">
        <v>757</v>
      </c>
      <c r="V42" s="5" t="s">
        <v>193</v>
      </c>
      <c r="W42" s="5"/>
      <c r="X42" s="5"/>
      <c r="Y42" s="5"/>
      <c r="Z42" s="5"/>
      <c r="AA42" s="4"/>
    </row>
    <row r="43" spans="1:27">
      <c r="A43" s="3" t="s">
        <v>3</v>
      </c>
      <c r="B43" s="4" t="s">
        <v>758</v>
      </c>
      <c r="C43" s="4" t="s">
        <v>759</v>
      </c>
      <c r="D43" s="4" t="s">
        <v>760</v>
      </c>
      <c r="E43" s="4" t="s">
        <v>761</v>
      </c>
      <c r="F43" s="4" t="s">
        <v>762</v>
      </c>
      <c r="G43" s="4" t="s">
        <v>763</v>
      </c>
      <c r="H43" s="4" t="s">
        <v>764</v>
      </c>
      <c r="I43" s="4" t="s">
        <v>765</v>
      </c>
      <c r="J43" s="4" t="s">
        <v>766</v>
      </c>
      <c r="K43" s="4" t="s">
        <v>767</v>
      </c>
      <c r="L43" s="4" t="s">
        <v>768</v>
      </c>
      <c r="M43" s="4" t="s">
        <v>769</v>
      </c>
      <c r="N43" s="4" t="s">
        <v>770</v>
      </c>
      <c r="O43" s="4" t="s">
        <v>771</v>
      </c>
      <c r="P43" s="4" t="s">
        <v>772</v>
      </c>
      <c r="Q43" s="4" t="s">
        <v>773</v>
      </c>
      <c r="R43" s="4" t="s">
        <v>774</v>
      </c>
      <c r="S43" s="4" t="s">
        <v>775</v>
      </c>
      <c r="T43" s="4" t="s">
        <v>776</v>
      </c>
      <c r="U43" s="4" t="s">
        <v>777</v>
      </c>
      <c r="V43" s="4" t="s">
        <v>778</v>
      </c>
      <c r="W43" s="4" t="s">
        <v>779</v>
      </c>
      <c r="X43" s="4" t="s">
        <v>780</v>
      </c>
      <c r="Y43" s="4" t="s">
        <v>781</v>
      </c>
      <c r="Z43" s="4" t="s">
        <v>782</v>
      </c>
      <c r="AA43" s="4" t="s">
        <v>783</v>
      </c>
    </row>
    <row r="44" spans="1:27">
      <c r="A44" s="3" t="s">
        <v>784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4" t="s">
        <v>785</v>
      </c>
      <c r="B45" s="4" t="s">
        <v>786</v>
      </c>
      <c r="C45" s="4" t="s">
        <v>787</v>
      </c>
      <c r="D45" s="4" t="s">
        <v>788</v>
      </c>
      <c r="E45" s="4" t="s">
        <v>789</v>
      </c>
      <c r="F45" s="4" t="s">
        <v>790</v>
      </c>
      <c r="G45" s="4" t="s">
        <v>791</v>
      </c>
      <c r="H45" s="4" t="s">
        <v>792</v>
      </c>
      <c r="I45" s="4" t="s">
        <v>793</v>
      </c>
      <c r="J45" s="4" t="s">
        <v>794</v>
      </c>
      <c r="K45" s="4" t="s">
        <v>795</v>
      </c>
      <c r="L45" s="4" t="s">
        <v>796</v>
      </c>
      <c r="M45" s="4" t="s">
        <v>797</v>
      </c>
      <c r="N45" s="4" t="s">
        <v>798</v>
      </c>
      <c r="O45" s="4" t="s">
        <v>799</v>
      </c>
      <c r="P45" s="4" t="s">
        <v>800</v>
      </c>
      <c r="Q45" s="4" t="s">
        <v>101</v>
      </c>
      <c r="R45" s="4" t="s">
        <v>801</v>
      </c>
      <c r="S45" s="4" t="s">
        <v>802</v>
      </c>
      <c r="T45" s="4" t="s">
        <v>803</v>
      </c>
      <c r="U45" s="4" t="s">
        <v>803</v>
      </c>
      <c r="V45" s="4" t="s">
        <v>803</v>
      </c>
      <c r="W45" s="4" t="s">
        <v>803</v>
      </c>
      <c r="X45" s="4" t="s">
        <v>803</v>
      </c>
      <c r="Y45" s="4" t="s">
        <v>803</v>
      </c>
      <c r="Z45" s="4" t="s">
        <v>804</v>
      </c>
      <c r="AA45" s="4" t="s">
        <v>805</v>
      </c>
    </row>
    <row r="46" spans="1:27">
      <c r="A46" s="4" t="s">
        <v>806</v>
      </c>
      <c r="B46" s="4" t="s">
        <v>807</v>
      </c>
      <c r="C46" s="4" t="s">
        <v>808</v>
      </c>
      <c r="D46" s="4" t="s">
        <v>809</v>
      </c>
      <c r="E46" s="4" t="s">
        <v>810</v>
      </c>
      <c r="F46" s="4" t="s">
        <v>811</v>
      </c>
      <c r="G46" s="4" t="s">
        <v>812</v>
      </c>
      <c r="H46" s="4" t="s">
        <v>813</v>
      </c>
      <c r="I46" s="4" t="s">
        <v>814</v>
      </c>
      <c r="J46" s="4" t="s">
        <v>815</v>
      </c>
      <c r="K46" s="4" t="s">
        <v>816</v>
      </c>
      <c r="L46" s="4" t="s">
        <v>817</v>
      </c>
      <c r="M46" s="4" t="s">
        <v>818</v>
      </c>
      <c r="N46" s="5" t="s">
        <v>193</v>
      </c>
      <c r="O46" s="5" t="s">
        <v>193</v>
      </c>
      <c r="P46" s="5" t="s">
        <v>193</v>
      </c>
      <c r="Q46" s="5" t="s">
        <v>193</v>
      </c>
    </row>
    <row r="47" spans="1:27">
      <c r="A47" s="4" t="s">
        <v>819</v>
      </c>
      <c r="B47" s="5" t="s">
        <v>193</v>
      </c>
      <c r="C47" s="5" t="s">
        <v>193</v>
      </c>
      <c r="D47" s="5" t="s">
        <v>193</v>
      </c>
      <c r="E47" s="5" t="s">
        <v>193</v>
      </c>
      <c r="F47" s="4" t="s">
        <v>820</v>
      </c>
      <c r="G47" s="4" t="s">
        <v>821</v>
      </c>
      <c r="H47" s="4" t="s">
        <v>822</v>
      </c>
      <c r="I47" s="4" t="s">
        <v>823</v>
      </c>
      <c r="J47" s="4" t="s">
        <v>824</v>
      </c>
      <c r="K47" s="4" t="s">
        <v>825</v>
      </c>
      <c r="L47" s="4" t="s">
        <v>826</v>
      </c>
      <c r="M47" s="4" t="s">
        <v>827</v>
      </c>
      <c r="N47" s="4" t="s">
        <v>828</v>
      </c>
      <c r="O47" s="4" t="s">
        <v>829</v>
      </c>
      <c r="P47" s="4" t="s">
        <v>830</v>
      </c>
      <c r="Q47" s="4" t="s">
        <v>831</v>
      </c>
      <c r="R47" s="4" t="s">
        <v>832</v>
      </c>
      <c r="S47" s="4" t="s">
        <v>833</v>
      </c>
      <c r="T47" s="5" t="s">
        <v>193</v>
      </c>
      <c r="U47" s="5" t="s">
        <v>193</v>
      </c>
      <c r="V47" s="5" t="s">
        <v>193</v>
      </c>
    </row>
    <row r="48" spans="1:27">
      <c r="A48" s="4" t="s">
        <v>834</v>
      </c>
      <c r="R48" s="5" t="s">
        <v>193</v>
      </c>
      <c r="S48" s="5" t="s">
        <v>193</v>
      </c>
      <c r="T48" s="5" t="s">
        <v>193</v>
      </c>
      <c r="U48" s="5" t="s">
        <v>193</v>
      </c>
      <c r="V48" s="4" t="s">
        <v>835</v>
      </c>
      <c r="W48" s="4" t="s">
        <v>836</v>
      </c>
      <c r="X48" s="4" t="s">
        <v>836</v>
      </c>
      <c r="Y48" s="4" t="s">
        <v>836</v>
      </c>
      <c r="Z48" s="5" t="s">
        <v>193</v>
      </c>
      <c r="AA48" s="4" t="s">
        <v>837</v>
      </c>
    </row>
    <row r="49" spans="1:27">
      <c r="A49" s="4" t="s">
        <v>838</v>
      </c>
      <c r="R49" s="5" t="s">
        <v>193</v>
      </c>
      <c r="S49" s="5" t="s">
        <v>193</v>
      </c>
      <c r="T49" s="4" t="s">
        <v>839</v>
      </c>
      <c r="U49" s="4" t="s">
        <v>839</v>
      </c>
      <c r="V49" s="5" t="s">
        <v>193</v>
      </c>
    </row>
    <row r="50" spans="1:27">
      <c r="A50" s="4" t="s">
        <v>840</v>
      </c>
      <c r="B50" s="4" t="s">
        <v>841</v>
      </c>
      <c r="C50" s="4" t="s">
        <v>842</v>
      </c>
      <c r="D50" s="4" t="s">
        <v>843</v>
      </c>
      <c r="E50" s="4" t="s">
        <v>844</v>
      </c>
      <c r="F50" s="4" t="s">
        <v>845</v>
      </c>
      <c r="G50" s="4" t="s">
        <v>846</v>
      </c>
      <c r="H50" s="4" t="s">
        <v>847</v>
      </c>
      <c r="I50" s="4" t="s">
        <v>848</v>
      </c>
      <c r="J50" s="4" t="s">
        <v>849</v>
      </c>
      <c r="K50" s="4" t="s">
        <v>850</v>
      </c>
      <c r="L50" s="4" t="s">
        <v>851</v>
      </c>
      <c r="M50" s="4" t="s">
        <v>852</v>
      </c>
      <c r="N50" s="4" t="s">
        <v>853</v>
      </c>
      <c r="O50" s="4" t="s">
        <v>854</v>
      </c>
      <c r="P50" s="4" t="s">
        <v>855</v>
      </c>
      <c r="Q50" s="4" t="s">
        <v>856</v>
      </c>
      <c r="R50" s="4" t="s">
        <v>857</v>
      </c>
      <c r="S50" s="4" t="s">
        <v>858</v>
      </c>
      <c r="T50" s="4" t="s">
        <v>859</v>
      </c>
      <c r="U50" s="4" t="s">
        <v>860</v>
      </c>
      <c r="V50" s="4" t="s">
        <v>861</v>
      </c>
      <c r="W50" s="4" t="s">
        <v>862</v>
      </c>
      <c r="X50" s="4" t="s">
        <v>863</v>
      </c>
      <c r="Y50" s="4" t="s">
        <v>864</v>
      </c>
      <c r="Z50" s="5" t="s">
        <v>193</v>
      </c>
      <c r="AA50" s="5" t="s">
        <v>193</v>
      </c>
    </row>
    <row r="51" spans="1:27">
      <c r="A51" s="4" t="s">
        <v>865</v>
      </c>
      <c r="B51" s="4" t="s">
        <v>866</v>
      </c>
      <c r="C51" s="4" t="s">
        <v>867</v>
      </c>
      <c r="D51" s="4" t="s">
        <v>868</v>
      </c>
      <c r="E51" s="4" t="s">
        <v>869</v>
      </c>
      <c r="F51" s="4" t="s">
        <v>870</v>
      </c>
      <c r="G51" s="4" t="s">
        <v>871</v>
      </c>
      <c r="H51" s="4" t="s">
        <v>872</v>
      </c>
      <c r="I51" s="4" t="s">
        <v>873</v>
      </c>
      <c r="J51" s="5" t="s">
        <v>193</v>
      </c>
      <c r="K51" s="5" t="s">
        <v>193</v>
      </c>
      <c r="L51" s="5" t="s">
        <v>193</v>
      </c>
    </row>
    <row r="52" spans="1:27">
      <c r="A52" s="4" t="s">
        <v>874</v>
      </c>
      <c r="W52" s="5" t="s">
        <v>193</v>
      </c>
      <c r="X52" s="5" t="s">
        <v>193</v>
      </c>
      <c r="Y52" s="5" t="s">
        <v>193</v>
      </c>
      <c r="Z52" s="4" t="s">
        <v>875</v>
      </c>
      <c r="AA52" s="4" t="s">
        <v>876</v>
      </c>
    </row>
    <row r="53" spans="1:27">
      <c r="A53" s="3" t="s">
        <v>10</v>
      </c>
      <c r="B53" s="4" t="s">
        <v>877</v>
      </c>
      <c r="C53" s="4" t="s">
        <v>878</v>
      </c>
      <c r="D53" s="4" t="s">
        <v>879</v>
      </c>
      <c r="E53" s="4" t="s">
        <v>880</v>
      </c>
      <c r="F53" s="4" t="s">
        <v>881</v>
      </c>
      <c r="G53" s="4" t="s">
        <v>882</v>
      </c>
      <c r="H53" s="4" t="s">
        <v>883</v>
      </c>
      <c r="I53" s="4" t="s">
        <v>884</v>
      </c>
      <c r="J53" s="4" t="s">
        <v>885</v>
      </c>
      <c r="K53" s="4" t="s">
        <v>886</v>
      </c>
      <c r="L53" s="4" t="s">
        <v>887</v>
      </c>
      <c r="M53" s="4" t="s">
        <v>888</v>
      </c>
      <c r="N53" s="4" t="s">
        <v>889</v>
      </c>
      <c r="O53" s="4" t="s">
        <v>890</v>
      </c>
      <c r="P53" s="4" t="s">
        <v>891</v>
      </c>
      <c r="Q53" s="4" t="s">
        <v>892</v>
      </c>
      <c r="R53" s="4" t="s">
        <v>893</v>
      </c>
      <c r="S53" s="4" t="s">
        <v>894</v>
      </c>
      <c r="T53" s="4" t="s">
        <v>895</v>
      </c>
      <c r="U53" s="4" t="s">
        <v>896</v>
      </c>
      <c r="V53" s="4" t="s">
        <v>897</v>
      </c>
      <c r="W53" s="4" t="s">
        <v>898</v>
      </c>
      <c r="X53" s="4" t="s">
        <v>899</v>
      </c>
      <c r="Y53" s="4" t="s">
        <v>900</v>
      </c>
      <c r="Z53" s="4" t="s">
        <v>901</v>
      </c>
      <c r="AA53" s="4" t="s">
        <v>740</v>
      </c>
    </row>
    <row r="54" spans="1:27">
      <c r="A54" s="3" t="s">
        <v>18</v>
      </c>
      <c r="B54" s="4" t="s">
        <v>902</v>
      </c>
      <c r="C54" s="4" t="s">
        <v>903</v>
      </c>
      <c r="D54" s="4" t="s">
        <v>904</v>
      </c>
      <c r="E54" s="4" t="s">
        <v>905</v>
      </c>
      <c r="F54" s="4" t="s">
        <v>906</v>
      </c>
      <c r="G54" s="4" t="s">
        <v>907</v>
      </c>
      <c r="H54" s="4" t="s">
        <v>908</v>
      </c>
      <c r="I54" s="4" t="s">
        <v>909</v>
      </c>
      <c r="J54" s="4" t="s">
        <v>910</v>
      </c>
      <c r="K54" s="4" t="s">
        <v>911</v>
      </c>
      <c r="L54" s="4" t="s">
        <v>912</v>
      </c>
      <c r="M54" s="4" t="s">
        <v>913</v>
      </c>
      <c r="N54" s="4" t="s">
        <v>914</v>
      </c>
      <c r="O54" s="4" t="s">
        <v>915</v>
      </c>
      <c r="P54" s="4" t="s">
        <v>916</v>
      </c>
      <c r="Q54" s="4" t="s">
        <v>917</v>
      </c>
      <c r="R54" s="4" t="s">
        <v>918</v>
      </c>
      <c r="S54" s="4" t="s">
        <v>919</v>
      </c>
      <c r="T54" s="4" t="s">
        <v>920</v>
      </c>
      <c r="U54" s="4" t="s">
        <v>921</v>
      </c>
      <c r="V54" s="4" t="s">
        <v>922</v>
      </c>
      <c r="W54" s="4" t="s">
        <v>923</v>
      </c>
      <c r="X54" s="4" t="s">
        <v>924</v>
      </c>
      <c r="Y54" s="4" t="s">
        <v>925</v>
      </c>
      <c r="Z54" s="4" t="s">
        <v>926</v>
      </c>
      <c r="AA54" s="4" t="s">
        <v>927</v>
      </c>
    </row>
    <row r="55" spans="1:27">
      <c r="A55" s="3" t="s">
        <v>928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 t="s">
        <v>929</v>
      </c>
      <c r="B56" s="4" t="s">
        <v>930</v>
      </c>
      <c r="C56" s="4" t="s">
        <v>930</v>
      </c>
      <c r="D56" s="4" t="s">
        <v>930</v>
      </c>
      <c r="E56" s="4" t="s">
        <v>930</v>
      </c>
      <c r="F56" s="4" t="s">
        <v>930</v>
      </c>
      <c r="G56" s="4" t="s">
        <v>930</v>
      </c>
      <c r="H56" s="4" t="s">
        <v>930</v>
      </c>
      <c r="I56" s="4" t="s">
        <v>930</v>
      </c>
      <c r="J56" s="4" t="s">
        <v>930</v>
      </c>
      <c r="K56" s="4" t="s">
        <v>930</v>
      </c>
      <c r="L56" s="4" t="s">
        <v>930</v>
      </c>
      <c r="M56" s="4" t="s">
        <v>930</v>
      </c>
      <c r="N56" s="4" t="s">
        <v>930</v>
      </c>
      <c r="O56" s="4" t="s">
        <v>930</v>
      </c>
      <c r="P56" s="4" t="s">
        <v>930</v>
      </c>
      <c r="Q56" s="4" t="s">
        <v>930</v>
      </c>
      <c r="R56" s="4" t="s">
        <v>930</v>
      </c>
      <c r="S56" s="4" t="s">
        <v>930</v>
      </c>
      <c r="T56" s="4" t="s">
        <v>930</v>
      </c>
      <c r="U56" s="4" t="s">
        <v>930</v>
      </c>
      <c r="V56" s="4" t="s">
        <v>930</v>
      </c>
      <c r="W56" s="4" t="s">
        <v>931</v>
      </c>
      <c r="X56" s="4" t="s">
        <v>931</v>
      </c>
      <c r="Y56" s="4" t="s">
        <v>931</v>
      </c>
      <c r="Z56" s="4" t="s">
        <v>931</v>
      </c>
      <c r="AA56" s="4" t="s">
        <v>931</v>
      </c>
    </row>
    <row r="57" spans="1:27">
      <c r="A57" s="4" t="s">
        <v>932</v>
      </c>
      <c r="B57" s="4" t="s">
        <v>933</v>
      </c>
      <c r="C57" s="4" t="s">
        <v>933</v>
      </c>
      <c r="D57" s="4" t="s">
        <v>933</v>
      </c>
      <c r="E57" s="4" t="s">
        <v>933</v>
      </c>
      <c r="F57" s="4" t="s">
        <v>934</v>
      </c>
      <c r="G57" s="4" t="s">
        <v>934</v>
      </c>
      <c r="H57" s="4" t="s">
        <v>934</v>
      </c>
      <c r="I57" s="4" t="s">
        <v>934</v>
      </c>
      <c r="J57" s="4" t="s">
        <v>935</v>
      </c>
      <c r="K57" s="4" t="s">
        <v>936</v>
      </c>
      <c r="L57" s="4" t="s">
        <v>937</v>
      </c>
      <c r="M57" s="4" t="s">
        <v>937</v>
      </c>
      <c r="N57" s="4" t="s">
        <v>938</v>
      </c>
      <c r="O57" s="4" t="s">
        <v>938</v>
      </c>
      <c r="P57" s="4" t="s">
        <v>938</v>
      </c>
      <c r="Q57" s="4" t="s">
        <v>938</v>
      </c>
      <c r="R57" s="4" t="s">
        <v>938</v>
      </c>
      <c r="S57" s="4" t="s">
        <v>938</v>
      </c>
      <c r="T57" s="4" t="s">
        <v>938</v>
      </c>
      <c r="U57" s="4" t="s">
        <v>938</v>
      </c>
      <c r="V57" s="4" t="s">
        <v>938</v>
      </c>
      <c r="W57" s="4" t="s">
        <v>939</v>
      </c>
      <c r="X57" s="4" t="s">
        <v>939</v>
      </c>
      <c r="Y57" s="4" t="s">
        <v>939</v>
      </c>
      <c r="Z57" s="4" t="s">
        <v>939</v>
      </c>
      <c r="AA57" s="4" t="s">
        <v>48</v>
      </c>
    </row>
    <row r="58" spans="1:27">
      <c r="A58" s="4" t="s">
        <v>940</v>
      </c>
      <c r="B58" s="4" t="s">
        <v>941</v>
      </c>
      <c r="C58" s="4" t="s">
        <v>941</v>
      </c>
      <c r="D58" s="4" t="s">
        <v>941</v>
      </c>
      <c r="E58" s="4" t="s">
        <v>941</v>
      </c>
      <c r="F58" s="4" t="s">
        <v>942</v>
      </c>
      <c r="G58" s="4" t="s">
        <v>942</v>
      </c>
      <c r="H58" s="4" t="s">
        <v>942</v>
      </c>
      <c r="I58" s="4" t="s">
        <v>943</v>
      </c>
      <c r="J58" s="4" t="s">
        <v>942</v>
      </c>
      <c r="K58" s="4" t="s">
        <v>942</v>
      </c>
      <c r="L58" s="4" t="s">
        <v>942</v>
      </c>
      <c r="M58" s="4" t="s">
        <v>942</v>
      </c>
      <c r="N58" s="4" t="s">
        <v>944</v>
      </c>
      <c r="O58" s="4" t="s">
        <v>944</v>
      </c>
      <c r="P58" s="4" t="s">
        <v>944</v>
      </c>
      <c r="Q58" s="4" t="s">
        <v>944</v>
      </c>
      <c r="R58" s="4" t="s">
        <v>945</v>
      </c>
      <c r="S58" s="4" t="s">
        <v>945</v>
      </c>
      <c r="T58" s="4" t="s">
        <v>945</v>
      </c>
      <c r="U58" s="4" t="s">
        <v>945</v>
      </c>
      <c r="V58" s="4" t="s">
        <v>946</v>
      </c>
      <c r="W58" s="4" t="s">
        <v>946</v>
      </c>
      <c r="X58" s="4" t="s">
        <v>946</v>
      </c>
      <c r="Y58" s="4" t="s">
        <v>946</v>
      </c>
      <c r="Z58" s="4" t="s">
        <v>947</v>
      </c>
      <c r="AA58" s="4" t="s">
        <v>947</v>
      </c>
    </row>
    <row r="59" spans="1:27">
      <c r="A59" s="4" t="s">
        <v>948</v>
      </c>
      <c r="B59" s="4" t="s">
        <v>949</v>
      </c>
      <c r="C59" s="4" t="s">
        <v>950</v>
      </c>
      <c r="D59" s="4" t="s">
        <v>951</v>
      </c>
      <c r="E59" s="4" t="s">
        <v>952</v>
      </c>
      <c r="F59" s="4" t="s">
        <v>953</v>
      </c>
      <c r="G59" s="4" t="s">
        <v>954</v>
      </c>
      <c r="H59" s="4" t="s">
        <v>955</v>
      </c>
      <c r="I59" s="4" t="s">
        <v>956</v>
      </c>
      <c r="J59" s="4" t="s">
        <v>910</v>
      </c>
      <c r="K59" s="4" t="s">
        <v>909</v>
      </c>
      <c r="L59" s="4" t="s">
        <v>957</v>
      </c>
      <c r="M59" s="4" t="s">
        <v>958</v>
      </c>
      <c r="N59" s="4" t="s">
        <v>959</v>
      </c>
      <c r="O59" s="4" t="s">
        <v>409</v>
      </c>
      <c r="P59" s="4" t="s">
        <v>960</v>
      </c>
      <c r="Q59" s="4" t="s">
        <v>961</v>
      </c>
      <c r="R59" s="4" t="s">
        <v>962</v>
      </c>
      <c r="S59" s="4" t="s">
        <v>963</v>
      </c>
      <c r="T59" s="4" t="s">
        <v>964</v>
      </c>
      <c r="U59" s="4" t="s">
        <v>965</v>
      </c>
      <c r="V59" s="4" t="s">
        <v>966</v>
      </c>
      <c r="W59" s="4" t="s">
        <v>967</v>
      </c>
      <c r="X59" s="4" t="s">
        <v>968</v>
      </c>
      <c r="Y59" s="4" t="s">
        <v>969</v>
      </c>
      <c r="Z59" s="4" t="s">
        <v>780</v>
      </c>
      <c r="AA59" s="4" t="s">
        <v>970</v>
      </c>
    </row>
    <row r="60" spans="1:27">
      <c r="A60" s="3" t="s">
        <v>971</v>
      </c>
      <c r="B60" s="4" t="s">
        <v>972</v>
      </c>
      <c r="C60" s="4" t="s">
        <v>973</v>
      </c>
      <c r="D60" s="4" t="s">
        <v>974</v>
      </c>
      <c r="E60" s="4" t="s">
        <v>975</v>
      </c>
      <c r="F60" s="4" t="s">
        <v>976</v>
      </c>
      <c r="G60" s="4" t="s">
        <v>977</v>
      </c>
      <c r="H60" s="4" t="s">
        <v>978</v>
      </c>
      <c r="I60" s="4" t="s">
        <v>979</v>
      </c>
      <c r="J60" s="4" t="s">
        <v>980</v>
      </c>
      <c r="K60" s="4" t="s">
        <v>981</v>
      </c>
      <c r="L60" s="4" t="s">
        <v>982</v>
      </c>
      <c r="M60" s="4" t="s">
        <v>983</v>
      </c>
      <c r="N60" s="4" t="s">
        <v>984</v>
      </c>
      <c r="O60" s="4" t="s">
        <v>985</v>
      </c>
      <c r="P60" s="4" t="s">
        <v>986</v>
      </c>
      <c r="Q60" s="4" t="s">
        <v>987</v>
      </c>
      <c r="R60" s="4" t="s">
        <v>988</v>
      </c>
      <c r="S60" s="4" t="s">
        <v>989</v>
      </c>
      <c r="T60" s="4" t="s">
        <v>990</v>
      </c>
      <c r="U60" s="4" t="s">
        <v>991</v>
      </c>
      <c r="V60" s="4" t="s">
        <v>992</v>
      </c>
      <c r="W60" s="4" t="s">
        <v>993</v>
      </c>
      <c r="X60" s="4" t="s">
        <v>994</v>
      </c>
      <c r="Y60" s="4" t="s">
        <v>995</v>
      </c>
      <c r="Z60" s="4" t="s">
        <v>996</v>
      </c>
      <c r="AA60" s="4" t="s">
        <v>997</v>
      </c>
    </row>
    <row r="61" spans="1:27">
      <c r="A61" s="4" t="s">
        <v>998</v>
      </c>
      <c r="B61" s="4" t="s">
        <v>999</v>
      </c>
      <c r="C61" s="4" t="s">
        <v>1000</v>
      </c>
      <c r="D61" s="4" t="s">
        <v>1001</v>
      </c>
      <c r="E61" s="4" t="s">
        <v>1002</v>
      </c>
      <c r="F61" s="4" t="s">
        <v>1003</v>
      </c>
      <c r="G61" s="4" t="s">
        <v>1004</v>
      </c>
      <c r="H61" s="4" t="s">
        <v>1005</v>
      </c>
      <c r="I61" s="4" t="s">
        <v>1006</v>
      </c>
      <c r="J61" s="4" t="s">
        <v>1007</v>
      </c>
      <c r="K61" s="4" t="s">
        <v>1008</v>
      </c>
      <c r="L61" s="4" t="s">
        <v>1009</v>
      </c>
      <c r="M61" s="4" t="s">
        <v>1010</v>
      </c>
      <c r="N61" s="4" t="s">
        <v>1011</v>
      </c>
      <c r="O61" s="4" t="s">
        <v>1012</v>
      </c>
      <c r="P61" s="4" t="s">
        <v>1013</v>
      </c>
      <c r="Q61" s="4" t="s">
        <v>900</v>
      </c>
      <c r="R61" s="4" t="s">
        <v>1014</v>
      </c>
      <c r="S61" s="4" t="s">
        <v>1015</v>
      </c>
      <c r="T61" s="4" t="s">
        <v>1016</v>
      </c>
      <c r="U61" s="4" t="s">
        <v>1017</v>
      </c>
      <c r="V61" s="4" t="s">
        <v>1018</v>
      </c>
      <c r="W61" s="4" t="s">
        <v>1019</v>
      </c>
      <c r="X61" s="4" t="s">
        <v>1020</v>
      </c>
      <c r="Y61" s="4" t="s">
        <v>1021</v>
      </c>
      <c r="Z61" s="4" t="s">
        <v>1022</v>
      </c>
      <c r="AA61" s="4" t="s">
        <v>1023</v>
      </c>
    </row>
    <row r="62" spans="1:27">
      <c r="A62" s="3" t="s">
        <v>12</v>
      </c>
      <c r="B62" s="4" t="s">
        <v>1024</v>
      </c>
      <c r="C62" s="4" t="s">
        <v>1025</v>
      </c>
      <c r="D62" s="4" t="s">
        <v>1026</v>
      </c>
      <c r="E62" s="4" t="s">
        <v>1027</v>
      </c>
      <c r="F62" s="4" t="s">
        <v>1028</v>
      </c>
      <c r="G62" s="4" t="s">
        <v>1029</v>
      </c>
      <c r="H62" s="4" t="s">
        <v>1030</v>
      </c>
      <c r="I62" s="4" t="s">
        <v>1031</v>
      </c>
      <c r="J62" s="4" t="s">
        <v>1032</v>
      </c>
      <c r="K62" s="4" t="s">
        <v>1033</v>
      </c>
      <c r="L62" s="4" t="s">
        <v>1034</v>
      </c>
      <c r="M62" s="4" t="s">
        <v>1035</v>
      </c>
      <c r="N62" s="4" t="s">
        <v>1036</v>
      </c>
      <c r="O62" s="4" t="s">
        <v>1037</v>
      </c>
      <c r="P62" s="4" t="s">
        <v>1038</v>
      </c>
      <c r="Q62" s="4" t="s">
        <v>1039</v>
      </c>
      <c r="R62" s="4" t="s">
        <v>1040</v>
      </c>
      <c r="S62" s="4" t="s">
        <v>1041</v>
      </c>
      <c r="T62" s="4" t="s">
        <v>1042</v>
      </c>
      <c r="U62" s="4" t="s">
        <v>1043</v>
      </c>
      <c r="V62" s="4" t="s">
        <v>1044</v>
      </c>
      <c r="W62" s="4" t="s">
        <v>1045</v>
      </c>
      <c r="X62" s="4" t="s">
        <v>1046</v>
      </c>
      <c r="Y62" s="4" t="s">
        <v>1047</v>
      </c>
      <c r="Z62" s="4" t="s">
        <v>518</v>
      </c>
      <c r="AA62" s="4" t="s">
        <v>1048</v>
      </c>
    </row>
    <row r="63" spans="1:27">
      <c r="A63" s="3" t="s">
        <v>1049</v>
      </c>
      <c r="B63" s="4" t="s">
        <v>527</v>
      </c>
      <c r="C63" s="4" t="s">
        <v>528</v>
      </c>
      <c r="D63" s="4" t="s">
        <v>529</v>
      </c>
      <c r="E63" s="4" t="s">
        <v>530</v>
      </c>
      <c r="F63" s="4" t="s">
        <v>531</v>
      </c>
      <c r="G63" s="4" t="s">
        <v>532</v>
      </c>
      <c r="H63" s="4" t="s">
        <v>533</v>
      </c>
      <c r="I63" s="4" t="s">
        <v>534</v>
      </c>
      <c r="J63" s="4" t="s">
        <v>535</v>
      </c>
      <c r="K63" s="4" t="s">
        <v>536</v>
      </c>
      <c r="L63" s="4" t="s">
        <v>537</v>
      </c>
      <c r="M63" s="4" t="s">
        <v>538</v>
      </c>
      <c r="N63" s="4" t="s">
        <v>539</v>
      </c>
      <c r="O63" s="4" t="s">
        <v>540</v>
      </c>
      <c r="P63" s="4" t="s">
        <v>541</v>
      </c>
      <c r="Q63" s="4" t="s">
        <v>542</v>
      </c>
      <c r="R63" s="4" t="s">
        <v>543</v>
      </c>
      <c r="S63" s="4" t="s">
        <v>544</v>
      </c>
      <c r="T63" s="4" t="s">
        <v>545</v>
      </c>
      <c r="U63" s="4" t="s">
        <v>546</v>
      </c>
      <c r="V63" s="4" t="s">
        <v>547</v>
      </c>
      <c r="W63" s="4" t="s">
        <v>548</v>
      </c>
      <c r="X63" s="4" t="s">
        <v>549</v>
      </c>
      <c r="Y63" s="4" t="s">
        <v>550</v>
      </c>
      <c r="Z63" s="4" t="s">
        <v>551</v>
      </c>
      <c r="AA63" s="4" t="s">
        <v>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A33"/>
  <sheetViews>
    <sheetView workbookViewId="0">
      <selection activeCell="A15" sqref="A15:XFD15"/>
    </sheetView>
  </sheetViews>
  <sheetFormatPr defaultColWidth="72.7109375" defaultRowHeight="15"/>
  <cols>
    <col min="1" max="1" width="44.2851562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4" width="13" customWidth="1"/>
    <col min="25" max="25" width="14.28515625" customWidth="1"/>
    <col min="26" max="27" width="13" customWidth="1"/>
  </cols>
  <sheetData>
    <row r="1" spans="1:27">
      <c r="A1" s="1" t="s">
        <v>1050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15</v>
      </c>
      <c r="B2" s="4" t="s">
        <v>1051</v>
      </c>
      <c r="C2" s="4" t="s">
        <v>1052</v>
      </c>
      <c r="D2" s="4" t="s">
        <v>1053</v>
      </c>
      <c r="E2" s="4" t="s">
        <v>1054</v>
      </c>
      <c r="F2" s="4" t="s">
        <v>1055</v>
      </c>
      <c r="G2" s="4" t="s">
        <v>906</v>
      </c>
      <c r="H2" s="4" t="s">
        <v>1056</v>
      </c>
      <c r="I2" s="4" t="s">
        <v>1057</v>
      </c>
      <c r="J2" s="4" t="s">
        <v>1058</v>
      </c>
      <c r="K2" s="4" t="s">
        <v>1059</v>
      </c>
      <c r="L2" s="4" t="s">
        <v>1060</v>
      </c>
      <c r="M2" s="4" t="s">
        <v>1061</v>
      </c>
      <c r="N2" s="4" t="s">
        <v>1062</v>
      </c>
      <c r="O2" s="4" t="s">
        <v>1063</v>
      </c>
      <c r="P2" s="4" t="s">
        <v>1064</v>
      </c>
      <c r="Q2" s="4" t="s">
        <v>1065</v>
      </c>
      <c r="R2" s="4" t="s">
        <v>1066</v>
      </c>
      <c r="S2" s="4" t="s">
        <v>1067</v>
      </c>
      <c r="T2" s="4" t="s">
        <v>1068</v>
      </c>
      <c r="U2" s="4" t="s">
        <v>1069</v>
      </c>
      <c r="V2" s="4" t="s">
        <v>1070</v>
      </c>
      <c r="W2" s="4" t="s">
        <v>1071</v>
      </c>
      <c r="X2" s="4" t="s">
        <v>1072</v>
      </c>
      <c r="Y2" s="4" t="s">
        <v>1073</v>
      </c>
      <c r="Z2" s="4" t="s">
        <v>1074</v>
      </c>
      <c r="AA2" s="4" t="s">
        <v>1075</v>
      </c>
    </row>
    <row r="3" spans="1:27">
      <c r="A3" s="4" t="s">
        <v>1076</v>
      </c>
      <c r="B3" s="4" t="s">
        <v>1051</v>
      </c>
      <c r="C3" s="4" t="s">
        <v>1052</v>
      </c>
      <c r="D3" s="4" t="s">
        <v>1053</v>
      </c>
      <c r="E3" s="4" t="s">
        <v>1054</v>
      </c>
      <c r="F3" s="4" t="s">
        <v>1055</v>
      </c>
      <c r="G3" s="4" t="s">
        <v>906</v>
      </c>
      <c r="H3" s="4" t="s">
        <v>1056</v>
      </c>
      <c r="I3" s="4" t="s">
        <v>1057</v>
      </c>
      <c r="J3" s="4" t="s">
        <v>1058</v>
      </c>
      <c r="K3" s="4" t="s">
        <v>1059</v>
      </c>
      <c r="L3" s="4" t="s">
        <v>1060</v>
      </c>
      <c r="M3" s="4" t="s">
        <v>1061</v>
      </c>
      <c r="N3" s="4" t="s">
        <v>1062</v>
      </c>
      <c r="O3" s="4" t="s">
        <v>1063</v>
      </c>
      <c r="P3" s="4" t="s">
        <v>1064</v>
      </c>
      <c r="Q3" s="4" t="s">
        <v>1065</v>
      </c>
      <c r="R3" s="4" t="s">
        <v>1066</v>
      </c>
      <c r="S3" s="4" t="s">
        <v>1067</v>
      </c>
      <c r="T3" s="4" t="s">
        <v>1068</v>
      </c>
      <c r="U3" s="4" t="s">
        <v>1069</v>
      </c>
      <c r="V3" s="4" t="s">
        <v>1070</v>
      </c>
      <c r="W3" s="4" t="s">
        <v>1071</v>
      </c>
      <c r="X3" s="4" t="s">
        <v>1072</v>
      </c>
      <c r="Y3" s="4" t="s">
        <v>1073</v>
      </c>
      <c r="Z3" s="4" t="s">
        <v>1074</v>
      </c>
      <c r="AA3" s="4" t="s">
        <v>1075</v>
      </c>
    </row>
    <row r="4" spans="1:27">
      <c r="A4" s="3" t="s">
        <v>1077</v>
      </c>
      <c r="B4" s="4" t="s">
        <v>1078</v>
      </c>
      <c r="C4" s="4" t="s">
        <v>1079</v>
      </c>
      <c r="D4" s="4" t="s">
        <v>36</v>
      </c>
      <c r="E4" s="4" t="s">
        <v>1080</v>
      </c>
      <c r="F4" s="4" t="s">
        <v>1081</v>
      </c>
      <c r="G4" s="4" t="s">
        <v>1082</v>
      </c>
      <c r="H4" s="4" t="s">
        <v>1083</v>
      </c>
      <c r="I4" s="4" t="s">
        <v>1084</v>
      </c>
      <c r="J4" s="4" t="s">
        <v>1085</v>
      </c>
      <c r="K4" s="4" t="s">
        <v>1086</v>
      </c>
      <c r="L4" s="4" t="s">
        <v>1087</v>
      </c>
      <c r="M4" s="4" t="s">
        <v>1088</v>
      </c>
      <c r="N4" s="4" t="s">
        <v>1089</v>
      </c>
      <c r="O4" s="4" t="s">
        <v>767</v>
      </c>
      <c r="P4" s="4" t="s">
        <v>1090</v>
      </c>
      <c r="Q4" s="4" t="s">
        <v>1091</v>
      </c>
      <c r="R4" s="4" t="s">
        <v>1092</v>
      </c>
      <c r="S4" s="4" t="s">
        <v>1093</v>
      </c>
      <c r="T4" s="4" t="s">
        <v>1094</v>
      </c>
      <c r="U4" s="4" t="s">
        <v>1095</v>
      </c>
      <c r="V4" s="4" t="s">
        <v>914</v>
      </c>
      <c r="W4" s="4" t="s">
        <v>1096</v>
      </c>
      <c r="X4" s="4" t="s">
        <v>1097</v>
      </c>
      <c r="Y4" s="4" t="s">
        <v>1098</v>
      </c>
      <c r="Z4" s="4" t="s">
        <v>954</v>
      </c>
      <c r="AA4" s="4" t="s">
        <v>1099</v>
      </c>
    </row>
    <row r="5" spans="1:27">
      <c r="A5" s="4" t="s">
        <v>1100</v>
      </c>
      <c r="B5" s="4" t="s">
        <v>1101</v>
      </c>
      <c r="C5" s="4" t="s">
        <v>1102</v>
      </c>
      <c r="D5" s="4" t="s">
        <v>1103</v>
      </c>
      <c r="E5" s="4" t="s">
        <v>1104</v>
      </c>
      <c r="F5" s="4" t="s">
        <v>1105</v>
      </c>
      <c r="G5" s="4" t="s">
        <v>1106</v>
      </c>
      <c r="H5" s="4" t="s">
        <v>588</v>
      </c>
      <c r="I5" s="4" t="s">
        <v>1107</v>
      </c>
      <c r="J5" s="4" t="s">
        <v>1108</v>
      </c>
      <c r="K5" s="4" t="s">
        <v>1109</v>
      </c>
      <c r="L5" s="4" t="s">
        <v>1110</v>
      </c>
      <c r="M5" s="4" t="s">
        <v>1111</v>
      </c>
      <c r="N5" s="4" t="s">
        <v>1112</v>
      </c>
      <c r="O5" s="4" t="s">
        <v>1113</v>
      </c>
      <c r="P5" s="4" t="s">
        <v>1114</v>
      </c>
      <c r="Q5" s="4" t="s">
        <v>1115</v>
      </c>
      <c r="R5" s="4" t="s">
        <v>1116</v>
      </c>
      <c r="S5" s="4" t="s">
        <v>1117</v>
      </c>
      <c r="T5" s="4" t="s">
        <v>1118</v>
      </c>
      <c r="U5" s="4" t="s">
        <v>1119</v>
      </c>
      <c r="V5" s="4" t="s">
        <v>1120</v>
      </c>
      <c r="W5" s="4" t="s">
        <v>1121</v>
      </c>
      <c r="X5" s="4" t="s">
        <v>1122</v>
      </c>
      <c r="Y5" s="4" t="s">
        <v>1123</v>
      </c>
      <c r="Z5" s="4" t="s">
        <v>1124</v>
      </c>
      <c r="AA5" s="4" t="s">
        <v>1125</v>
      </c>
    </row>
    <row r="6" spans="1:27">
      <c r="A6" s="4" t="s">
        <v>1126</v>
      </c>
      <c r="B6" s="4" t="s">
        <v>1127</v>
      </c>
      <c r="C6" s="4" t="s">
        <v>1128</v>
      </c>
      <c r="D6" s="4" t="s">
        <v>1129</v>
      </c>
      <c r="E6" s="4" t="s">
        <v>1130</v>
      </c>
      <c r="F6" s="4" t="s">
        <v>1131</v>
      </c>
      <c r="G6" s="4" t="s">
        <v>1132</v>
      </c>
      <c r="H6" s="4" t="s">
        <v>1133</v>
      </c>
      <c r="I6" s="4" t="s">
        <v>1134</v>
      </c>
      <c r="J6" s="4" t="s">
        <v>1135</v>
      </c>
      <c r="K6" s="4" t="s">
        <v>1136</v>
      </c>
      <c r="L6" s="4" t="s">
        <v>1137</v>
      </c>
      <c r="M6" s="4" t="s">
        <v>1138</v>
      </c>
      <c r="N6" s="4" t="s">
        <v>1139</v>
      </c>
      <c r="O6" s="5" t="s">
        <v>193</v>
      </c>
      <c r="P6" s="5" t="s">
        <v>193</v>
      </c>
      <c r="Q6" s="5" t="s">
        <v>193</v>
      </c>
    </row>
    <row r="7" spans="1:27">
      <c r="A7" s="4" t="s">
        <v>1140</v>
      </c>
      <c r="B7" s="4" t="s">
        <v>1141</v>
      </c>
      <c r="C7" s="4" t="s">
        <v>1142</v>
      </c>
      <c r="D7" s="4" t="s">
        <v>1143</v>
      </c>
      <c r="E7" s="4" t="s">
        <v>1144</v>
      </c>
      <c r="F7" s="4" t="s">
        <v>1145</v>
      </c>
      <c r="G7" s="4" t="s">
        <v>1146</v>
      </c>
      <c r="H7" s="4" t="s">
        <v>1147</v>
      </c>
      <c r="I7" s="4" t="s">
        <v>617</v>
      </c>
      <c r="J7" s="4" t="s">
        <v>1148</v>
      </c>
      <c r="K7" s="4" t="s">
        <v>1149</v>
      </c>
      <c r="L7" s="4" t="s">
        <v>1150</v>
      </c>
      <c r="M7" s="4" t="s">
        <v>1151</v>
      </c>
      <c r="N7" s="4" t="s">
        <v>1152</v>
      </c>
      <c r="O7" s="4" t="s">
        <v>1153</v>
      </c>
      <c r="P7" s="4" t="s">
        <v>1154</v>
      </c>
      <c r="Q7" s="4" t="s">
        <v>1155</v>
      </c>
      <c r="R7" s="4" t="s">
        <v>1156</v>
      </c>
      <c r="S7" s="4" t="s">
        <v>1157</v>
      </c>
      <c r="T7" s="4" t="s">
        <v>1158</v>
      </c>
      <c r="U7" s="4" t="s">
        <v>1159</v>
      </c>
      <c r="V7" s="4" t="s">
        <v>1160</v>
      </c>
      <c r="W7" s="4" t="s">
        <v>1161</v>
      </c>
      <c r="X7" s="4" t="s">
        <v>1162</v>
      </c>
      <c r="Y7" s="4" t="s">
        <v>1163</v>
      </c>
      <c r="Z7" s="4" t="s">
        <v>1164</v>
      </c>
      <c r="AA7" s="4" t="s">
        <v>1165</v>
      </c>
    </row>
    <row r="8" spans="1:27">
      <c r="A8" s="4" t="s">
        <v>1166</v>
      </c>
      <c r="B8" s="4" t="s">
        <v>1167</v>
      </c>
      <c r="C8" s="4" t="s">
        <v>37</v>
      </c>
      <c r="D8" s="4" t="s">
        <v>1168</v>
      </c>
      <c r="E8" s="4" t="s">
        <v>1169</v>
      </c>
      <c r="F8" s="4" t="s">
        <v>298</v>
      </c>
      <c r="G8" s="4" t="s">
        <v>1170</v>
      </c>
      <c r="H8" s="4" t="s">
        <v>1171</v>
      </c>
      <c r="I8" s="4" t="s">
        <v>1172</v>
      </c>
      <c r="J8" s="4" t="s">
        <v>1173</v>
      </c>
      <c r="K8" s="4" t="s">
        <v>1174</v>
      </c>
      <c r="L8" s="4" t="s">
        <v>1175</v>
      </c>
      <c r="M8" s="4" t="s">
        <v>904</v>
      </c>
      <c r="N8" s="4" t="s">
        <v>1176</v>
      </c>
      <c r="O8" s="4" t="s">
        <v>1177</v>
      </c>
      <c r="P8" s="4" t="s">
        <v>1178</v>
      </c>
      <c r="Q8" s="4" t="s">
        <v>1179</v>
      </c>
      <c r="R8" s="4" t="s">
        <v>1180</v>
      </c>
      <c r="S8" s="4" t="s">
        <v>1181</v>
      </c>
      <c r="T8" s="4" t="s">
        <v>1182</v>
      </c>
      <c r="U8" s="4" t="s">
        <v>962</v>
      </c>
      <c r="V8" s="4" t="s">
        <v>1183</v>
      </c>
      <c r="W8" s="4" t="s">
        <v>1184</v>
      </c>
      <c r="X8" s="4" t="s">
        <v>1185</v>
      </c>
      <c r="Y8" s="4" t="s">
        <v>1186</v>
      </c>
      <c r="Z8" s="4" t="s">
        <v>1187</v>
      </c>
      <c r="AA8" s="4" t="s">
        <v>1188</v>
      </c>
    </row>
    <row r="9" spans="1:27">
      <c r="A9" s="4" t="s">
        <v>1189</v>
      </c>
      <c r="B9" s="4" t="s">
        <v>1190</v>
      </c>
      <c r="C9" s="4" t="s">
        <v>1103</v>
      </c>
      <c r="D9" s="4" t="s">
        <v>1151</v>
      </c>
      <c r="E9" s="4" t="s">
        <v>1191</v>
      </c>
      <c r="F9" s="4" t="s">
        <v>1192</v>
      </c>
      <c r="G9" s="4" t="s">
        <v>1193</v>
      </c>
      <c r="H9" s="4" t="s">
        <v>1194</v>
      </c>
      <c r="I9" s="4" t="s">
        <v>1195</v>
      </c>
      <c r="J9" s="4" t="s">
        <v>1196</v>
      </c>
      <c r="K9" s="4" t="s">
        <v>1197</v>
      </c>
      <c r="L9" s="4" t="s">
        <v>1198</v>
      </c>
      <c r="M9" s="4" t="s">
        <v>1199</v>
      </c>
      <c r="N9" s="4" t="s">
        <v>1200</v>
      </c>
      <c r="O9" s="4" t="s">
        <v>1201</v>
      </c>
      <c r="P9" s="4" t="s">
        <v>1202</v>
      </c>
      <c r="Q9" s="4" t="s">
        <v>1203</v>
      </c>
      <c r="R9" s="4" t="s">
        <v>1204</v>
      </c>
      <c r="S9" s="4" t="s">
        <v>1205</v>
      </c>
      <c r="T9" s="4" t="s">
        <v>1206</v>
      </c>
      <c r="U9" s="4" t="s">
        <v>1207</v>
      </c>
      <c r="V9" s="4" t="s">
        <v>1208</v>
      </c>
      <c r="W9" s="4" t="s">
        <v>1209</v>
      </c>
      <c r="X9" s="4" t="s">
        <v>1210</v>
      </c>
      <c r="Y9" s="4" t="s">
        <v>137</v>
      </c>
      <c r="Z9" s="4" t="s">
        <v>1211</v>
      </c>
      <c r="AA9" s="4" t="s">
        <v>1212</v>
      </c>
    </row>
    <row r="10" spans="1:27">
      <c r="A10" s="4" t="s">
        <v>1213</v>
      </c>
      <c r="B10" s="4" t="s">
        <v>1214</v>
      </c>
      <c r="C10" s="4" t="s">
        <v>1215</v>
      </c>
      <c r="D10" s="5" t="s">
        <v>1216</v>
      </c>
      <c r="E10" s="4" t="s">
        <v>1217</v>
      </c>
      <c r="F10" s="4" t="s">
        <v>191</v>
      </c>
      <c r="G10" s="4" t="s">
        <v>1218</v>
      </c>
      <c r="H10" s="4" t="s">
        <v>1219</v>
      </c>
      <c r="I10" s="4" t="s">
        <v>1220</v>
      </c>
      <c r="J10" s="4" t="s">
        <v>1221</v>
      </c>
      <c r="K10" s="4" t="s">
        <v>1222</v>
      </c>
      <c r="L10" s="4" t="s">
        <v>1223</v>
      </c>
      <c r="M10" s="4" t="s">
        <v>1224</v>
      </c>
      <c r="N10" s="4" t="s">
        <v>1225</v>
      </c>
      <c r="O10" s="4" t="s">
        <v>1226</v>
      </c>
      <c r="P10" s="4" t="s">
        <v>1227</v>
      </c>
      <c r="Q10" s="4" t="s">
        <v>1228</v>
      </c>
      <c r="R10" s="4" t="s">
        <v>1229</v>
      </c>
      <c r="S10" s="4" t="s">
        <v>1230</v>
      </c>
      <c r="T10" s="4" t="s">
        <v>1231</v>
      </c>
      <c r="U10" s="4" t="s">
        <v>1232</v>
      </c>
      <c r="V10" s="4" t="s">
        <v>1233</v>
      </c>
      <c r="W10" s="4" t="s">
        <v>1234</v>
      </c>
      <c r="X10" s="4" t="s">
        <v>1137</v>
      </c>
      <c r="Y10" s="4" t="s">
        <v>1235</v>
      </c>
      <c r="Z10" s="4" t="s">
        <v>1236</v>
      </c>
      <c r="AA10" s="4" t="s">
        <v>1237</v>
      </c>
    </row>
    <row r="11" spans="1:27">
      <c r="A11" s="4" t="s">
        <v>1238</v>
      </c>
      <c r="H11" s="5" t="s">
        <v>1239</v>
      </c>
      <c r="I11" s="4" t="s">
        <v>1240</v>
      </c>
      <c r="J11" s="4" t="s">
        <v>1241</v>
      </c>
      <c r="K11" s="4" t="s">
        <v>1242</v>
      </c>
      <c r="L11" s="5" t="s">
        <v>1243</v>
      </c>
      <c r="M11" s="4" t="s">
        <v>1244</v>
      </c>
      <c r="N11" s="4" t="s">
        <v>1245</v>
      </c>
      <c r="O11" s="4" t="s">
        <v>1246</v>
      </c>
      <c r="P11" s="5" t="s">
        <v>193</v>
      </c>
      <c r="Q11" s="4" t="s">
        <v>1247</v>
      </c>
      <c r="R11" s="4" t="s">
        <v>1248</v>
      </c>
      <c r="S11" s="4" t="s">
        <v>1248</v>
      </c>
      <c r="T11" s="5" t="s">
        <v>193</v>
      </c>
      <c r="U11" s="4" t="s">
        <v>1249</v>
      </c>
      <c r="V11" s="4" t="s">
        <v>1250</v>
      </c>
      <c r="W11" s="4" t="s">
        <v>1250</v>
      </c>
      <c r="X11" s="5" t="s">
        <v>193</v>
      </c>
      <c r="Y11" s="4" t="s">
        <v>1251</v>
      </c>
      <c r="Z11" s="4" t="s">
        <v>1252</v>
      </c>
      <c r="AA11" s="4" t="s">
        <v>1253</v>
      </c>
    </row>
    <row r="12" spans="1:27">
      <c r="A12" s="3" t="s">
        <v>1254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 t="s">
        <v>1255</v>
      </c>
      <c r="B13" s="5" t="s">
        <v>1256</v>
      </c>
      <c r="C13" s="5" t="s">
        <v>1257</v>
      </c>
      <c r="D13" s="5" t="s">
        <v>1258</v>
      </c>
      <c r="E13" s="4" t="s">
        <v>1259</v>
      </c>
      <c r="F13" s="4" t="s">
        <v>1260</v>
      </c>
      <c r="G13" s="5" t="s">
        <v>1261</v>
      </c>
      <c r="H13" s="5" t="s">
        <v>1262</v>
      </c>
      <c r="I13" s="5" t="s">
        <v>1263</v>
      </c>
      <c r="J13" s="5" t="s">
        <v>1264</v>
      </c>
      <c r="K13" s="5" t="s">
        <v>1265</v>
      </c>
      <c r="L13" s="5" t="s">
        <v>193</v>
      </c>
      <c r="M13" s="5" t="s">
        <v>1266</v>
      </c>
      <c r="N13" s="5" t="s">
        <v>1267</v>
      </c>
      <c r="O13" s="5" t="s">
        <v>1268</v>
      </c>
      <c r="P13" s="5" t="s">
        <v>1269</v>
      </c>
      <c r="Q13" s="5" t="s">
        <v>1270</v>
      </c>
      <c r="R13" s="4" t="s">
        <v>1271</v>
      </c>
      <c r="S13" s="4" t="s">
        <v>1272</v>
      </c>
      <c r="T13" s="4" t="s">
        <v>1273</v>
      </c>
      <c r="U13" s="5" t="s">
        <v>1274</v>
      </c>
      <c r="V13" s="5" t="s">
        <v>1275</v>
      </c>
      <c r="W13" s="5" t="s">
        <v>1276</v>
      </c>
      <c r="X13" s="5" t="s">
        <v>1277</v>
      </c>
      <c r="Y13" s="4" t="s">
        <v>1278</v>
      </c>
      <c r="Z13" s="4" t="s">
        <v>1279</v>
      </c>
      <c r="AA13" s="4" t="s">
        <v>1280</v>
      </c>
    </row>
    <row r="14" spans="1:27">
      <c r="A14" s="4" t="s">
        <v>1281</v>
      </c>
      <c r="B14" s="5" t="s">
        <v>193</v>
      </c>
      <c r="C14" s="5" t="s">
        <v>193</v>
      </c>
      <c r="D14" s="5" t="s">
        <v>193</v>
      </c>
      <c r="E14" s="5" t="s">
        <v>1282</v>
      </c>
      <c r="F14" s="5" t="s">
        <v>193</v>
      </c>
      <c r="G14" s="5" t="s">
        <v>193</v>
      </c>
      <c r="H14" s="5" t="s">
        <v>193</v>
      </c>
      <c r="I14" s="5" t="s">
        <v>1283</v>
      </c>
      <c r="J14" s="5" t="s">
        <v>193</v>
      </c>
      <c r="K14" s="5" t="s">
        <v>193</v>
      </c>
      <c r="L14" s="5" t="s">
        <v>193</v>
      </c>
      <c r="M14" s="5" t="s">
        <v>1284</v>
      </c>
      <c r="N14" s="5" t="s">
        <v>193</v>
      </c>
      <c r="O14" s="5" t="s">
        <v>193</v>
      </c>
      <c r="P14" s="5" t="s">
        <v>193</v>
      </c>
      <c r="Q14" s="5" t="s">
        <v>1285</v>
      </c>
      <c r="W14" s="5" t="s">
        <v>193</v>
      </c>
      <c r="X14" s="5" t="s">
        <v>193</v>
      </c>
      <c r="Y14" s="5" t="s">
        <v>193</v>
      </c>
      <c r="Z14" s="4" t="s">
        <v>1286</v>
      </c>
      <c r="AA14" s="4" t="s">
        <v>1287</v>
      </c>
    </row>
    <row r="15" spans="1:27">
      <c r="A15" s="3" t="s">
        <v>16</v>
      </c>
      <c r="B15" s="4" t="s">
        <v>1288</v>
      </c>
      <c r="C15" s="4" t="s">
        <v>1289</v>
      </c>
      <c r="D15" s="4" t="s">
        <v>1290</v>
      </c>
      <c r="E15" s="4" t="s">
        <v>1291</v>
      </c>
      <c r="F15" s="4" t="s">
        <v>708</v>
      </c>
      <c r="G15" s="4" t="s">
        <v>1292</v>
      </c>
      <c r="H15" s="4" t="s">
        <v>1293</v>
      </c>
      <c r="I15" s="5" t="s">
        <v>1294</v>
      </c>
      <c r="J15" s="4" t="s">
        <v>1295</v>
      </c>
      <c r="K15" s="4" t="s">
        <v>1296</v>
      </c>
      <c r="L15" s="4" t="s">
        <v>1297</v>
      </c>
      <c r="M15" s="4" t="s">
        <v>199</v>
      </c>
      <c r="N15" s="4" t="s">
        <v>1298</v>
      </c>
      <c r="O15" s="4" t="s">
        <v>1299</v>
      </c>
      <c r="P15" s="4" t="s">
        <v>999</v>
      </c>
      <c r="Q15" s="4" t="s">
        <v>1300</v>
      </c>
      <c r="R15" s="4" t="s">
        <v>1301</v>
      </c>
      <c r="S15" s="4" t="s">
        <v>1302</v>
      </c>
      <c r="T15" s="4" t="s">
        <v>1303</v>
      </c>
      <c r="U15" s="4" t="s">
        <v>735</v>
      </c>
      <c r="V15" s="4" t="s">
        <v>1304</v>
      </c>
      <c r="W15" s="4" t="s">
        <v>1305</v>
      </c>
      <c r="X15" s="4" t="s">
        <v>1306</v>
      </c>
      <c r="Y15" s="4" t="s">
        <v>1307</v>
      </c>
      <c r="Z15" s="4" t="s">
        <v>1308</v>
      </c>
      <c r="AA15" s="4" t="s">
        <v>1309</v>
      </c>
    </row>
    <row r="16" spans="1:27">
      <c r="A16" s="4" t="s">
        <v>1310</v>
      </c>
      <c r="B16" s="4" t="s">
        <v>1311</v>
      </c>
      <c r="C16" s="4" t="s">
        <v>1312</v>
      </c>
      <c r="D16" s="4" t="s">
        <v>1313</v>
      </c>
      <c r="E16" s="4" t="s">
        <v>1314</v>
      </c>
      <c r="F16" s="4" t="s">
        <v>1315</v>
      </c>
      <c r="G16" s="4" t="s">
        <v>1316</v>
      </c>
      <c r="H16" s="5" t="s">
        <v>1317</v>
      </c>
      <c r="I16" s="4" t="s">
        <v>1318</v>
      </c>
      <c r="J16" s="4" t="s">
        <v>1319</v>
      </c>
      <c r="K16" s="4" t="s">
        <v>1320</v>
      </c>
      <c r="L16" s="4" t="s">
        <v>1321</v>
      </c>
      <c r="M16" s="4" t="s">
        <v>1322</v>
      </c>
      <c r="N16" s="4" t="s">
        <v>1323</v>
      </c>
      <c r="O16" s="4" t="s">
        <v>1324</v>
      </c>
      <c r="P16" s="4" t="s">
        <v>461</v>
      </c>
      <c r="Q16" s="4" t="s">
        <v>1325</v>
      </c>
      <c r="R16" s="4" t="s">
        <v>1326</v>
      </c>
      <c r="S16" s="4" t="s">
        <v>1327</v>
      </c>
      <c r="T16" s="4" t="s">
        <v>1328</v>
      </c>
      <c r="U16" s="4" t="s">
        <v>1329</v>
      </c>
      <c r="V16" s="4" t="s">
        <v>1330</v>
      </c>
      <c r="W16" s="4" t="s">
        <v>1331</v>
      </c>
      <c r="X16" s="4" t="s">
        <v>1332</v>
      </c>
      <c r="Y16" s="4" t="s">
        <v>1333</v>
      </c>
      <c r="Z16" s="4" t="s">
        <v>1334</v>
      </c>
      <c r="AA16" s="4" t="s">
        <v>1335</v>
      </c>
    </row>
    <row r="17" spans="1:27">
      <c r="A17" s="4" t="s">
        <v>1336</v>
      </c>
      <c r="M17" s="5" t="s">
        <v>193</v>
      </c>
      <c r="N17" s="4" t="s">
        <v>1337</v>
      </c>
      <c r="O17" s="4" t="s">
        <v>1338</v>
      </c>
      <c r="P17" s="4" t="s">
        <v>1339</v>
      </c>
      <c r="Q17" s="4" t="s">
        <v>1340</v>
      </c>
      <c r="R17" s="4">
        <v>9250</v>
      </c>
      <c r="S17" s="4">
        <v>7330</v>
      </c>
      <c r="T17" s="4">
        <v>6130</v>
      </c>
      <c r="U17" s="4" t="s">
        <v>1341</v>
      </c>
      <c r="V17" s="4" t="s">
        <v>1342</v>
      </c>
      <c r="W17" s="4" t="s">
        <v>1342</v>
      </c>
      <c r="X17" s="4">
        <v>2500</v>
      </c>
      <c r="Y17" s="5" t="s">
        <v>193</v>
      </c>
      <c r="Z17" s="5" t="s">
        <v>193</v>
      </c>
      <c r="AA17" s="5" t="s">
        <v>193</v>
      </c>
    </row>
    <row r="18" spans="1:27">
      <c r="A18" s="4" t="s">
        <v>1343</v>
      </c>
      <c r="B18" s="4" t="s">
        <v>1344</v>
      </c>
      <c r="C18" s="4" t="s">
        <v>1345</v>
      </c>
      <c r="D18" s="4" t="s">
        <v>1346</v>
      </c>
      <c r="E18" s="4" t="s">
        <v>1347</v>
      </c>
      <c r="F18" s="4" t="s">
        <v>1348</v>
      </c>
      <c r="G18" s="4" t="s">
        <v>1349</v>
      </c>
      <c r="H18" s="4" t="s">
        <v>1350</v>
      </c>
      <c r="I18" s="4" t="s">
        <v>1351</v>
      </c>
      <c r="J18" s="4" t="s">
        <v>1352</v>
      </c>
      <c r="K18" s="4" t="s">
        <v>1353</v>
      </c>
      <c r="L18" s="4" t="s">
        <v>1354</v>
      </c>
      <c r="M18" s="4" t="s">
        <v>1355</v>
      </c>
      <c r="N18" s="4" t="s">
        <v>1356</v>
      </c>
      <c r="O18" s="4" t="s">
        <v>1357</v>
      </c>
      <c r="P18" s="4" t="s">
        <v>1358</v>
      </c>
      <c r="Q18" s="4" t="s">
        <v>1359</v>
      </c>
      <c r="R18" s="4" t="s">
        <v>1360</v>
      </c>
      <c r="S18" s="4" t="s">
        <v>1361</v>
      </c>
      <c r="T18" s="4" t="s">
        <v>1362</v>
      </c>
      <c r="U18" s="4" t="s">
        <v>1363</v>
      </c>
      <c r="V18" s="4" t="s">
        <v>1364</v>
      </c>
      <c r="W18" s="4" t="s">
        <v>1365</v>
      </c>
      <c r="X18" s="4" t="s">
        <v>1366</v>
      </c>
      <c r="Y18" s="4" t="s">
        <v>1367</v>
      </c>
      <c r="Z18" s="4" t="s">
        <v>1368</v>
      </c>
      <c r="AA18" s="4" t="s">
        <v>1369</v>
      </c>
    </row>
    <row r="19" spans="1:27">
      <c r="A19" s="4" t="s">
        <v>1370</v>
      </c>
      <c r="M19" s="5" t="s">
        <v>193</v>
      </c>
      <c r="N19" s="4" t="s">
        <v>1371</v>
      </c>
      <c r="O19" s="4" t="s">
        <v>1372</v>
      </c>
      <c r="P19" s="4" t="s">
        <v>1373</v>
      </c>
      <c r="Q19" s="4" t="s">
        <v>1374</v>
      </c>
      <c r="R19" s="4" t="s">
        <v>1375</v>
      </c>
      <c r="S19" s="4" t="s">
        <v>1376</v>
      </c>
      <c r="T19" s="4" t="s">
        <v>1377</v>
      </c>
      <c r="U19" s="4" t="s">
        <v>1378</v>
      </c>
      <c r="V19" s="4" t="s">
        <v>1379</v>
      </c>
      <c r="W19" s="4">
        <v>1894.9</v>
      </c>
      <c r="X19" s="4" t="s">
        <v>1380</v>
      </c>
      <c r="Y19" s="4" t="s">
        <v>1381</v>
      </c>
      <c r="Z19" s="4" t="s">
        <v>1380</v>
      </c>
      <c r="AA19" s="4" t="s">
        <v>1380</v>
      </c>
    </row>
    <row r="20" spans="1:27">
      <c r="A20" s="3" t="s">
        <v>1382</v>
      </c>
      <c r="B20" s="4" t="s">
        <v>223</v>
      </c>
      <c r="C20" s="4" t="s">
        <v>478</v>
      </c>
      <c r="D20" s="4" t="s">
        <v>1383</v>
      </c>
      <c r="E20" s="4" t="s">
        <v>217</v>
      </c>
      <c r="F20" s="4" t="s">
        <v>1384</v>
      </c>
      <c r="G20" s="4" t="s">
        <v>1385</v>
      </c>
      <c r="H20" s="4" t="s">
        <v>1386</v>
      </c>
      <c r="I20" s="5" t="s">
        <v>1387</v>
      </c>
      <c r="J20" s="4" t="s">
        <v>1388</v>
      </c>
      <c r="K20" s="4" t="s">
        <v>1389</v>
      </c>
      <c r="L20" s="4" t="s">
        <v>1390</v>
      </c>
      <c r="M20" s="4" t="s">
        <v>1391</v>
      </c>
      <c r="N20" s="4" t="s">
        <v>1392</v>
      </c>
      <c r="O20" s="4" t="s">
        <v>1393</v>
      </c>
      <c r="P20" s="4" t="s">
        <v>1394</v>
      </c>
      <c r="Q20" s="4" t="s">
        <v>1395</v>
      </c>
      <c r="R20" s="4" t="s">
        <v>1396</v>
      </c>
      <c r="S20" s="4" t="s">
        <v>1397</v>
      </c>
      <c r="T20" s="4" t="s">
        <v>1398</v>
      </c>
      <c r="U20" s="4" t="s">
        <v>1399</v>
      </c>
      <c r="V20" s="4" t="s">
        <v>1400</v>
      </c>
      <c r="W20" s="4" t="s">
        <v>184</v>
      </c>
      <c r="X20" s="4" t="s">
        <v>1401</v>
      </c>
      <c r="Y20" s="4" t="s">
        <v>1402</v>
      </c>
      <c r="Z20" s="4" t="s">
        <v>1403</v>
      </c>
      <c r="AA20" s="4" t="s">
        <v>1404</v>
      </c>
    </row>
    <row r="21" spans="1:27">
      <c r="A21" s="4" t="s">
        <v>1405</v>
      </c>
      <c r="B21" s="4" t="s">
        <v>1406</v>
      </c>
      <c r="C21" s="4" t="s">
        <v>1407</v>
      </c>
      <c r="D21" s="4" t="s">
        <v>1408</v>
      </c>
      <c r="E21" s="4" t="s">
        <v>1409</v>
      </c>
      <c r="F21" s="4" t="s">
        <v>1410</v>
      </c>
      <c r="G21" s="4" t="s">
        <v>1411</v>
      </c>
      <c r="H21" s="4" t="s">
        <v>1412</v>
      </c>
      <c r="I21" s="5" t="s">
        <v>1413</v>
      </c>
      <c r="J21" s="4" t="s">
        <v>1414</v>
      </c>
      <c r="K21" s="4" t="s">
        <v>1415</v>
      </c>
      <c r="L21" s="4" t="s">
        <v>1416</v>
      </c>
      <c r="M21" s="4" t="s">
        <v>1417</v>
      </c>
      <c r="N21" s="4" t="s">
        <v>1418</v>
      </c>
      <c r="O21" s="4" t="s">
        <v>1419</v>
      </c>
      <c r="P21" s="4" t="s">
        <v>1420</v>
      </c>
      <c r="Q21" s="4" t="s">
        <v>1421</v>
      </c>
      <c r="R21" s="4" t="s">
        <v>1422</v>
      </c>
      <c r="S21" s="4" t="s">
        <v>1423</v>
      </c>
      <c r="T21" s="4" t="s">
        <v>1424</v>
      </c>
      <c r="U21" s="4" t="s">
        <v>1425</v>
      </c>
      <c r="V21" s="4" t="s">
        <v>1426</v>
      </c>
      <c r="W21" s="4" t="s">
        <v>1427</v>
      </c>
      <c r="X21" s="4" t="s">
        <v>1428</v>
      </c>
      <c r="Y21" s="4" t="s">
        <v>1429</v>
      </c>
      <c r="Z21" s="4" t="s">
        <v>1430</v>
      </c>
      <c r="AA21" s="4" t="s">
        <v>1431</v>
      </c>
    </row>
    <row r="22" spans="1:27">
      <c r="A22" s="3" t="s">
        <v>9</v>
      </c>
      <c r="B22" s="4" t="s">
        <v>1432</v>
      </c>
      <c r="C22" s="4" t="s">
        <v>1433</v>
      </c>
      <c r="D22" s="4" t="s">
        <v>1434</v>
      </c>
      <c r="E22" s="4" t="s">
        <v>1435</v>
      </c>
      <c r="F22" s="4" t="s">
        <v>1436</v>
      </c>
      <c r="G22" s="4" t="s">
        <v>1437</v>
      </c>
      <c r="H22" s="4" t="s">
        <v>1438</v>
      </c>
      <c r="I22" s="5" t="s">
        <v>1439</v>
      </c>
      <c r="J22" s="4" t="s">
        <v>1440</v>
      </c>
      <c r="K22" s="4" t="s">
        <v>1441</v>
      </c>
      <c r="L22" s="4" t="s">
        <v>1442</v>
      </c>
      <c r="M22" s="4" t="s">
        <v>1443</v>
      </c>
      <c r="N22" s="4" t="s">
        <v>1444</v>
      </c>
      <c r="O22" s="4" t="s">
        <v>1445</v>
      </c>
      <c r="P22" s="4" t="s">
        <v>1446</v>
      </c>
      <c r="Q22" s="4" t="s">
        <v>1447</v>
      </c>
      <c r="R22" s="4" t="s">
        <v>1448</v>
      </c>
      <c r="S22" s="4" t="s">
        <v>1449</v>
      </c>
      <c r="T22" s="4" t="s">
        <v>1450</v>
      </c>
      <c r="U22" s="4" t="s">
        <v>1451</v>
      </c>
      <c r="V22" s="4" t="s">
        <v>1452</v>
      </c>
      <c r="W22" s="4" t="s">
        <v>1453</v>
      </c>
      <c r="X22" s="4" t="s">
        <v>1454</v>
      </c>
      <c r="Y22" s="4" t="s">
        <v>1455</v>
      </c>
      <c r="Z22" s="4" t="s">
        <v>1456</v>
      </c>
      <c r="AA22" s="4" t="s">
        <v>1457</v>
      </c>
    </row>
    <row r="23" spans="1:27">
      <c r="A23" s="4" t="s">
        <v>1458</v>
      </c>
      <c r="B23" s="4" t="s">
        <v>1459</v>
      </c>
      <c r="C23" s="4" t="s">
        <v>999</v>
      </c>
      <c r="D23" s="4" t="s">
        <v>1460</v>
      </c>
      <c r="E23" s="4" t="s">
        <v>1461</v>
      </c>
      <c r="F23" s="4" t="s">
        <v>1462</v>
      </c>
      <c r="G23" s="4" t="s">
        <v>1463</v>
      </c>
      <c r="H23" s="4" t="s">
        <v>1464</v>
      </c>
      <c r="I23" s="5" t="s">
        <v>1465</v>
      </c>
      <c r="J23" s="4" t="s">
        <v>1466</v>
      </c>
      <c r="K23" s="4" t="s">
        <v>1467</v>
      </c>
      <c r="L23" s="4" t="s">
        <v>1468</v>
      </c>
      <c r="M23" s="4" t="s">
        <v>1469</v>
      </c>
      <c r="N23" s="4" t="s">
        <v>1470</v>
      </c>
      <c r="O23" s="4" t="s">
        <v>1471</v>
      </c>
      <c r="P23" s="4" t="s">
        <v>732</v>
      </c>
      <c r="Q23" s="4" t="s">
        <v>1472</v>
      </c>
      <c r="R23" s="4" t="s">
        <v>219</v>
      </c>
      <c r="S23" s="4" t="s">
        <v>1473</v>
      </c>
      <c r="T23" s="4" t="s">
        <v>1474</v>
      </c>
      <c r="U23" s="4" t="s">
        <v>1475</v>
      </c>
      <c r="V23" s="4" t="s">
        <v>1476</v>
      </c>
      <c r="W23" s="4" t="s">
        <v>1477</v>
      </c>
      <c r="X23" s="4" t="s">
        <v>1478</v>
      </c>
      <c r="Y23" s="4" t="s">
        <v>1479</v>
      </c>
      <c r="Z23" s="4" t="s">
        <v>1480</v>
      </c>
      <c r="AA23" s="4" t="s">
        <v>1467</v>
      </c>
    </row>
    <row r="24" spans="1:27">
      <c r="A24" s="4" t="s">
        <v>1481</v>
      </c>
      <c r="B24" s="5" t="s">
        <v>1482</v>
      </c>
      <c r="C24" s="5" t="s">
        <v>1483</v>
      </c>
      <c r="D24" s="5" t="s">
        <v>1484</v>
      </c>
      <c r="E24" s="5" t="s">
        <v>1485</v>
      </c>
      <c r="F24" s="5" t="s">
        <v>1486</v>
      </c>
      <c r="G24" s="5" t="s">
        <v>1487</v>
      </c>
      <c r="H24" s="5" t="s">
        <v>1488</v>
      </c>
      <c r="I24" s="4" t="s">
        <v>1489</v>
      </c>
      <c r="J24" s="4" t="s">
        <v>1490</v>
      </c>
      <c r="K24" s="4" t="s">
        <v>1491</v>
      </c>
      <c r="L24" s="4" t="s">
        <v>1492</v>
      </c>
      <c r="M24" s="4" t="s">
        <v>1493</v>
      </c>
      <c r="N24" s="4" t="s">
        <v>1494</v>
      </c>
      <c r="O24" s="4" t="s">
        <v>1495</v>
      </c>
      <c r="P24" s="4" t="s">
        <v>1496</v>
      </c>
      <c r="Q24" s="4" t="s">
        <v>1497</v>
      </c>
      <c r="R24" s="4" t="s">
        <v>1498</v>
      </c>
      <c r="S24" s="4" t="s">
        <v>1499</v>
      </c>
      <c r="T24" s="4" t="s">
        <v>1500</v>
      </c>
      <c r="U24" s="4" t="s">
        <v>1501</v>
      </c>
      <c r="V24" s="4" t="s">
        <v>1502</v>
      </c>
      <c r="W24" s="4" t="s">
        <v>1503</v>
      </c>
      <c r="X24" s="4" t="s">
        <v>1504</v>
      </c>
      <c r="Y24" s="4" t="s">
        <v>1505</v>
      </c>
      <c r="Z24" s="4" t="s">
        <v>1506</v>
      </c>
      <c r="AA24" s="4" t="s">
        <v>1507</v>
      </c>
    </row>
    <row r="25" spans="1:27">
      <c r="A25" s="4" t="s">
        <v>1508</v>
      </c>
      <c r="B25" s="4" t="s">
        <v>1509</v>
      </c>
      <c r="C25" s="4" t="s">
        <v>1510</v>
      </c>
      <c r="D25" s="4" t="s">
        <v>1511</v>
      </c>
      <c r="E25" s="4" t="s">
        <v>1512</v>
      </c>
      <c r="F25" s="4" t="s">
        <v>1513</v>
      </c>
      <c r="G25" s="4" t="s">
        <v>227</v>
      </c>
      <c r="H25" s="4" t="s">
        <v>1514</v>
      </c>
      <c r="I25" s="5" t="s">
        <v>1515</v>
      </c>
      <c r="J25" s="4" t="s">
        <v>1516</v>
      </c>
      <c r="K25" s="4" t="s">
        <v>1517</v>
      </c>
      <c r="L25" s="4" t="s">
        <v>1518</v>
      </c>
      <c r="M25" s="4" t="s">
        <v>1519</v>
      </c>
      <c r="N25" s="4" t="s">
        <v>1520</v>
      </c>
      <c r="O25" s="4" t="s">
        <v>629</v>
      </c>
      <c r="P25" s="4" t="s">
        <v>1521</v>
      </c>
      <c r="Q25" s="4" t="s">
        <v>1522</v>
      </c>
      <c r="R25" s="4" t="s">
        <v>1523</v>
      </c>
      <c r="S25" s="4" t="s">
        <v>1524</v>
      </c>
      <c r="T25" s="4" t="s">
        <v>1525</v>
      </c>
      <c r="U25" s="4" t="s">
        <v>1526</v>
      </c>
      <c r="V25" s="4" t="s">
        <v>1527</v>
      </c>
      <c r="W25" s="4" t="s">
        <v>1528</v>
      </c>
      <c r="X25" s="4" t="s">
        <v>1529</v>
      </c>
      <c r="Y25" s="4" t="s">
        <v>1530</v>
      </c>
      <c r="Z25" s="4" t="s">
        <v>1531</v>
      </c>
      <c r="AA25" s="4" t="s">
        <v>1532</v>
      </c>
    </row>
    <row r="26" spans="1:27">
      <c r="A26" s="3" t="s">
        <v>1533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 t="s">
        <v>1534</v>
      </c>
      <c r="B27" s="4">
        <v>0.24</v>
      </c>
      <c r="C27" s="4">
        <v>0.15</v>
      </c>
      <c r="D27" s="4">
        <v>0.08</v>
      </c>
      <c r="E27" s="4">
        <v>0.18</v>
      </c>
      <c r="F27" s="4">
        <v>0.2</v>
      </c>
      <c r="G27" s="4">
        <v>0.13</v>
      </c>
      <c r="H27" s="4">
        <v>7.0000000000000007E-2</v>
      </c>
      <c r="I27" s="4">
        <v>-0.92</v>
      </c>
      <c r="J27" s="4">
        <v>0.25</v>
      </c>
      <c r="K27" s="4">
        <v>0.21</v>
      </c>
      <c r="L27" s="4">
        <v>0.13</v>
      </c>
      <c r="M27" s="4">
        <v>0.49</v>
      </c>
      <c r="N27" s="4">
        <v>0.4</v>
      </c>
      <c r="O27" s="4">
        <v>0.23</v>
      </c>
      <c r="P27" s="4">
        <v>0.13</v>
      </c>
      <c r="Q27" s="4">
        <v>0.49</v>
      </c>
      <c r="R27" s="4">
        <v>0.37</v>
      </c>
      <c r="S27" s="4">
        <v>0.22</v>
      </c>
      <c r="T27" s="4">
        <v>0.1</v>
      </c>
      <c r="U27" s="4">
        <v>0.24</v>
      </c>
      <c r="V27" s="4">
        <v>0.2</v>
      </c>
      <c r="W27" s="4">
        <v>0.08</v>
      </c>
      <c r="X27" s="4">
        <v>7.0000000000000007E-2</v>
      </c>
      <c r="Y27" s="4">
        <v>0.6</v>
      </c>
      <c r="Z27" s="4">
        <v>0.39</v>
      </c>
      <c r="AA27" s="4">
        <v>0.43</v>
      </c>
    </row>
    <row r="28" spans="1:27">
      <c r="A28" s="4" t="s">
        <v>1535</v>
      </c>
      <c r="B28" s="4">
        <v>0.24</v>
      </c>
      <c r="C28" s="4">
        <v>0.15</v>
      </c>
      <c r="D28" s="4">
        <v>0.08</v>
      </c>
      <c r="E28" s="4">
        <v>0.18</v>
      </c>
      <c r="F28" s="4">
        <v>0.2</v>
      </c>
      <c r="G28" s="4">
        <v>0.13</v>
      </c>
      <c r="H28" s="4">
        <v>7.0000000000000007E-2</v>
      </c>
      <c r="I28" s="4">
        <v>-0.92</v>
      </c>
      <c r="J28" s="4">
        <v>0.25</v>
      </c>
      <c r="K28" s="4">
        <v>0.21</v>
      </c>
      <c r="L28" s="4">
        <v>0.13</v>
      </c>
      <c r="M28" s="4">
        <v>0.49</v>
      </c>
      <c r="N28" s="4">
        <v>0.4</v>
      </c>
      <c r="O28" s="4">
        <v>0.23</v>
      </c>
      <c r="P28" s="4">
        <v>0.13</v>
      </c>
      <c r="Q28" s="4">
        <v>0.49</v>
      </c>
      <c r="R28" s="4">
        <v>0.37</v>
      </c>
      <c r="S28" s="4">
        <v>0.22</v>
      </c>
      <c r="T28" s="4">
        <v>0.1</v>
      </c>
      <c r="U28" s="4">
        <v>0.24</v>
      </c>
      <c r="V28" s="4">
        <v>0.2</v>
      </c>
      <c r="W28" s="4">
        <v>0.08</v>
      </c>
      <c r="X28" s="4">
        <v>7.0000000000000007E-2</v>
      </c>
      <c r="Y28" s="4">
        <v>0.6</v>
      </c>
      <c r="Z28" s="4">
        <v>0.39</v>
      </c>
      <c r="AA28" s="4">
        <v>0.43</v>
      </c>
    </row>
    <row r="29" spans="1:27">
      <c r="A29" s="3" t="s">
        <v>1536</v>
      </c>
      <c r="B29" s="5" t="s">
        <v>1537</v>
      </c>
      <c r="C29" s="5" t="s">
        <v>1538</v>
      </c>
      <c r="D29" s="5" t="s">
        <v>1539</v>
      </c>
      <c r="E29" s="5" t="s">
        <v>1540</v>
      </c>
      <c r="F29" s="5" t="s">
        <v>1541</v>
      </c>
      <c r="G29" s="5" t="s">
        <v>1542</v>
      </c>
      <c r="H29" s="4" t="s">
        <v>1543</v>
      </c>
      <c r="I29" s="5" t="s">
        <v>193</v>
      </c>
      <c r="J29" s="5" t="s">
        <v>193</v>
      </c>
      <c r="K29" s="5" t="s">
        <v>193</v>
      </c>
      <c r="L29" s="5" t="s">
        <v>193</v>
      </c>
    </row>
    <row r="30" spans="1:27">
      <c r="A30" s="4" t="s">
        <v>1544</v>
      </c>
      <c r="B30" s="5" t="s">
        <v>1537</v>
      </c>
      <c r="C30" s="5" t="s">
        <v>1538</v>
      </c>
      <c r="D30" s="5" t="s">
        <v>1539</v>
      </c>
      <c r="E30" s="5" t="s">
        <v>1540</v>
      </c>
      <c r="F30" s="5" t="s">
        <v>1541</v>
      </c>
      <c r="G30" s="5" t="s">
        <v>1542</v>
      </c>
      <c r="H30" s="4" t="s">
        <v>1543</v>
      </c>
      <c r="I30" s="5" t="s">
        <v>193</v>
      </c>
      <c r="J30" s="5" t="s">
        <v>193</v>
      </c>
      <c r="K30" s="5" t="s">
        <v>193</v>
      </c>
      <c r="L30" s="5" t="s">
        <v>193</v>
      </c>
    </row>
    <row r="31" spans="1:27">
      <c r="A31" s="3" t="s">
        <v>1545</v>
      </c>
      <c r="B31" s="4" t="s">
        <v>1546</v>
      </c>
      <c r="C31" s="4" t="s">
        <v>1547</v>
      </c>
      <c r="D31" s="4" t="s">
        <v>1210</v>
      </c>
      <c r="E31" s="4" t="s">
        <v>1435</v>
      </c>
      <c r="F31" s="4" t="s">
        <v>1548</v>
      </c>
      <c r="G31" s="4" t="s">
        <v>1549</v>
      </c>
      <c r="H31" s="4" t="s">
        <v>1550</v>
      </c>
      <c r="I31" s="5" t="s">
        <v>1439</v>
      </c>
      <c r="J31" s="4" t="s">
        <v>1440</v>
      </c>
      <c r="K31" s="4" t="s">
        <v>1441</v>
      </c>
      <c r="L31" s="4" t="s">
        <v>1442</v>
      </c>
      <c r="M31" s="4" t="s">
        <v>1443</v>
      </c>
      <c r="N31" s="4" t="s">
        <v>1444</v>
      </c>
      <c r="O31" s="4" t="s">
        <v>1445</v>
      </c>
      <c r="P31" s="4" t="s">
        <v>1446</v>
      </c>
      <c r="Q31" s="4" t="s">
        <v>1447</v>
      </c>
      <c r="R31" s="4" t="s">
        <v>1448</v>
      </c>
      <c r="S31" s="4" t="s">
        <v>1449</v>
      </c>
      <c r="T31" s="4" t="s">
        <v>1450</v>
      </c>
      <c r="U31" s="4" t="s">
        <v>1451</v>
      </c>
      <c r="V31" s="4" t="s">
        <v>1452</v>
      </c>
      <c r="W31" s="4" t="s">
        <v>1453</v>
      </c>
      <c r="X31" s="4" t="s">
        <v>1454</v>
      </c>
      <c r="Y31" s="4" t="s">
        <v>1455</v>
      </c>
      <c r="Z31" s="4" t="s">
        <v>1456</v>
      </c>
      <c r="AA31" s="4" t="s">
        <v>1457</v>
      </c>
    </row>
    <row r="32" spans="1:27">
      <c r="A32" s="4" t="s">
        <v>1551</v>
      </c>
      <c r="B32" s="4" t="s">
        <v>1552</v>
      </c>
      <c r="C32" s="4" t="s">
        <v>1553</v>
      </c>
      <c r="D32" s="4" t="s">
        <v>1554</v>
      </c>
      <c r="E32" s="4" t="s">
        <v>1461</v>
      </c>
      <c r="F32" s="4" t="s">
        <v>1555</v>
      </c>
      <c r="G32" s="4" t="s">
        <v>1556</v>
      </c>
      <c r="H32" s="4" t="s">
        <v>1557</v>
      </c>
      <c r="I32" s="5" t="s">
        <v>1465</v>
      </c>
      <c r="J32" s="4" t="s">
        <v>1466</v>
      </c>
      <c r="K32" s="4" t="s">
        <v>1467</v>
      </c>
      <c r="L32" s="4" t="s">
        <v>1468</v>
      </c>
      <c r="M32" s="4" t="s">
        <v>1469</v>
      </c>
      <c r="N32" s="4" t="s">
        <v>1470</v>
      </c>
      <c r="O32" s="4" t="s">
        <v>1471</v>
      </c>
      <c r="P32" s="4" t="s">
        <v>732</v>
      </c>
      <c r="Q32" s="4" t="s">
        <v>1472</v>
      </c>
      <c r="R32" s="4" t="s">
        <v>219</v>
      </c>
      <c r="S32" s="4" t="s">
        <v>1473</v>
      </c>
      <c r="T32" s="4" t="s">
        <v>1474</v>
      </c>
      <c r="U32" s="4" t="s">
        <v>1475</v>
      </c>
      <c r="V32" s="4" t="s">
        <v>1476</v>
      </c>
      <c r="W32" s="4" t="s">
        <v>1477</v>
      </c>
      <c r="X32" s="4" t="s">
        <v>1478</v>
      </c>
      <c r="Y32" s="4" t="s">
        <v>1479</v>
      </c>
      <c r="Z32" s="4" t="s">
        <v>1480</v>
      </c>
      <c r="AA32" s="4" t="s">
        <v>1467</v>
      </c>
    </row>
    <row r="33" spans="1:27">
      <c r="A33" s="4" t="s">
        <v>1558</v>
      </c>
      <c r="B33" s="5" t="s">
        <v>1482</v>
      </c>
      <c r="C33" s="5" t="s">
        <v>1483</v>
      </c>
      <c r="D33" s="5" t="s">
        <v>1484</v>
      </c>
      <c r="E33" s="5" t="s">
        <v>1485</v>
      </c>
      <c r="F33" s="5" t="s">
        <v>1486</v>
      </c>
      <c r="G33" s="5" t="s">
        <v>1487</v>
      </c>
      <c r="H33" s="5" t="s">
        <v>1488</v>
      </c>
      <c r="I33" s="4" t="s">
        <v>1489</v>
      </c>
      <c r="J33" s="4" t="s">
        <v>1490</v>
      </c>
      <c r="K33" s="4" t="s">
        <v>1491</v>
      </c>
      <c r="L33" s="4" t="s">
        <v>1492</v>
      </c>
      <c r="M33" s="4" t="s">
        <v>1493</v>
      </c>
      <c r="N33" s="4" t="s">
        <v>1494</v>
      </c>
      <c r="O33" s="4" t="s">
        <v>1495</v>
      </c>
      <c r="P33" s="4" t="s">
        <v>1496</v>
      </c>
      <c r="Q33" s="4" t="s">
        <v>1497</v>
      </c>
      <c r="R33" s="4" t="s">
        <v>1498</v>
      </c>
      <c r="S33" s="4" t="s">
        <v>1499</v>
      </c>
      <c r="T33" s="4" t="s">
        <v>1500</v>
      </c>
      <c r="U33" s="4" t="s">
        <v>1501</v>
      </c>
      <c r="V33" s="4" t="s">
        <v>1502</v>
      </c>
      <c r="W33" s="4" t="s">
        <v>1503</v>
      </c>
      <c r="X33" s="4" t="s">
        <v>1504</v>
      </c>
      <c r="Y33" s="4" t="s">
        <v>1505</v>
      </c>
      <c r="Z33" s="4" t="s">
        <v>1506</v>
      </c>
      <c r="AA33" s="4" t="s">
        <v>1507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A40"/>
  <sheetViews>
    <sheetView topLeftCell="L1" workbookViewId="0">
      <selection activeCell="AB1" sqref="AB1:AB1048576"/>
    </sheetView>
  </sheetViews>
  <sheetFormatPr defaultColWidth="95.5703125" defaultRowHeight="15"/>
  <cols>
    <col min="1" max="1" width="60.710937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4" width="13" customWidth="1"/>
    <col min="25" max="25" width="14.28515625" customWidth="1"/>
    <col min="26" max="27" width="13" customWidth="1"/>
  </cols>
  <sheetData>
    <row r="1" spans="1:27">
      <c r="A1" s="1" t="s">
        <v>1559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1560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1561</v>
      </c>
      <c r="B3" s="4" t="s">
        <v>1562</v>
      </c>
      <c r="C3" s="4" t="s">
        <v>768</v>
      </c>
      <c r="D3" s="4" t="s">
        <v>1563</v>
      </c>
      <c r="E3" s="4" t="s">
        <v>1564</v>
      </c>
      <c r="F3" s="4" t="s">
        <v>1565</v>
      </c>
      <c r="G3" s="4" t="s">
        <v>1566</v>
      </c>
      <c r="H3" s="4" t="s">
        <v>1567</v>
      </c>
      <c r="I3" s="4" t="s">
        <v>1568</v>
      </c>
      <c r="J3" s="4" t="s">
        <v>1569</v>
      </c>
      <c r="K3" s="4" t="s">
        <v>1570</v>
      </c>
      <c r="L3" s="4" t="s">
        <v>1571</v>
      </c>
      <c r="M3" s="4" t="s">
        <v>1572</v>
      </c>
      <c r="N3" s="4" t="s">
        <v>1573</v>
      </c>
      <c r="O3" s="4" t="s">
        <v>1574</v>
      </c>
      <c r="P3" s="4" t="s">
        <v>1575</v>
      </c>
      <c r="Q3" s="4" t="s">
        <v>1576</v>
      </c>
      <c r="R3" s="4" t="s">
        <v>1577</v>
      </c>
      <c r="S3" s="4" t="s">
        <v>1578</v>
      </c>
      <c r="T3" s="4" t="s">
        <v>1579</v>
      </c>
      <c r="U3" s="4" t="s">
        <v>1580</v>
      </c>
      <c r="V3" s="4" t="s">
        <v>1581</v>
      </c>
      <c r="W3" s="4" t="s">
        <v>1582</v>
      </c>
      <c r="X3" s="4" t="s">
        <v>1583</v>
      </c>
      <c r="Y3" s="4" t="s">
        <v>1584</v>
      </c>
      <c r="Z3" s="4" t="s">
        <v>1585</v>
      </c>
      <c r="AA3" s="4" t="s">
        <v>1586</v>
      </c>
    </row>
    <row r="4" spans="1:27">
      <c r="A4" s="4" t="s">
        <v>1587</v>
      </c>
      <c r="B4" s="4" t="s">
        <v>1588</v>
      </c>
      <c r="C4" s="4" t="s">
        <v>1589</v>
      </c>
      <c r="D4" s="5" t="s">
        <v>193</v>
      </c>
      <c r="E4" s="5" t="s">
        <v>193</v>
      </c>
      <c r="F4" s="5" t="s">
        <v>193</v>
      </c>
      <c r="G4" s="5" t="s">
        <v>193</v>
      </c>
      <c r="H4" s="5" t="s">
        <v>193</v>
      </c>
      <c r="I4" s="4" t="s">
        <v>1590</v>
      </c>
      <c r="J4" s="4" t="s">
        <v>1590</v>
      </c>
      <c r="K4" s="5" t="s">
        <v>193</v>
      </c>
      <c r="L4" s="5" t="s">
        <v>193</v>
      </c>
      <c r="M4" s="4" t="s">
        <v>1371</v>
      </c>
      <c r="N4" s="4" t="s">
        <v>1591</v>
      </c>
      <c r="O4" s="5" t="s">
        <v>193</v>
      </c>
      <c r="P4" s="5" t="s">
        <v>193</v>
      </c>
      <c r="Q4" s="4" t="s">
        <v>1592</v>
      </c>
      <c r="R4" s="4" t="s">
        <v>1593</v>
      </c>
      <c r="S4" s="4" t="s">
        <v>1594</v>
      </c>
      <c r="T4" s="4" t="s">
        <v>1595</v>
      </c>
      <c r="U4" s="4" t="s">
        <v>1596</v>
      </c>
      <c r="V4" s="4" t="s">
        <v>1597</v>
      </c>
      <c r="W4" s="4" t="s">
        <v>1597</v>
      </c>
      <c r="X4" s="5" t="s">
        <v>193</v>
      </c>
      <c r="Y4" s="4" t="s">
        <v>1598</v>
      </c>
      <c r="Z4" s="4" t="s">
        <v>1599</v>
      </c>
      <c r="AA4" s="4" t="s">
        <v>1600</v>
      </c>
    </row>
    <row r="5" spans="1:27">
      <c r="A5" s="4" t="s">
        <v>1601</v>
      </c>
      <c r="B5" s="4" t="s">
        <v>1602</v>
      </c>
      <c r="C5" s="4" t="s">
        <v>1603</v>
      </c>
      <c r="D5" s="4" t="s">
        <v>1604</v>
      </c>
      <c r="E5" s="4" t="s">
        <v>1605</v>
      </c>
      <c r="F5" s="4" t="s">
        <v>1606</v>
      </c>
      <c r="G5" s="4" t="s">
        <v>1607</v>
      </c>
      <c r="H5" s="4" t="s">
        <v>1608</v>
      </c>
      <c r="I5" s="4" t="s">
        <v>1609</v>
      </c>
      <c r="J5" s="4" t="s">
        <v>1610</v>
      </c>
      <c r="K5" s="4" t="s">
        <v>1611</v>
      </c>
      <c r="L5" s="4" t="s">
        <v>1612</v>
      </c>
      <c r="M5" s="4" t="s">
        <v>1613</v>
      </c>
      <c r="N5" s="4" t="s">
        <v>1614</v>
      </c>
      <c r="O5" s="4" t="s">
        <v>1615</v>
      </c>
      <c r="P5" s="4" t="s">
        <v>1616</v>
      </c>
      <c r="Q5" s="4" t="s">
        <v>1617</v>
      </c>
      <c r="R5" s="4" t="s">
        <v>1002</v>
      </c>
      <c r="S5" s="4" t="s">
        <v>1618</v>
      </c>
      <c r="T5" s="4" t="s">
        <v>1619</v>
      </c>
      <c r="U5" s="4" t="s">
        <v>1620</v>
      </c>
      <c r="V5" s="4" t="s">
        <v>1621</v>
      </c>
      <c r="W5" s="4" t="s">
        <v>1622</v>
      </c>
      <c r="X5" s="4" t="s">
        <v>1623</v>
      </c>
      <c r="Y5" s="4" t="s">
        <v>1624</v>
      </c>
      <c r="Z5" s="4" t="s">
        <v>1625</v>
      </c>
      <c r="AA5" s="4" t="s">
        <v>1626</v>
      </c>
    </row>
    <row r="6" spans="1:27">
      <c r="A6" s="3" t="s">
        <v>1627</v>
      </c>
      <c r="B6" s="4" t="s">
        <v>1628</v>
      </c>
      <c r="C6" s="4" t="s">
        <v>1629</v>
      </c>
      <c r="D6" s="4" t="s">
        <v>1630</v>
      </c>
      <c r="E6" s="4" t="s">
        <v>1631</v>
      </c>
      <c r="F6" s="4" t="s">
        <v>1632</v>
      </c>
      <c r="G6" s="4" t="s">
        <v>1633</v>
      </c>
      <c r="H6" s="4" t="s">
        <v>1634</v>
      </c>
      <c r="I6" s="4" t="s">
        <v>1635</v>
      </c>
      <c r="J6" s="4" t="s">
        <v>1636</v>
      </c>
      <c r="K6" s="4" t="s">
        <v>1637</v>
      </c>
      <c r="L6" s="4" t="s">
        <v>1638</v>
      </c>
      <c r="M6" s="4" t="s">
        <v>1639</v>
      </c>
      <c r="N6" s="4" t="s">
        <v>1640</v>
      </c>
      <c r="O6" s="4" t="s">
        <v>1641</v>
      </c>
      <c r="P6" s="4" t="s">
        <v>66</v>
      </c>
      <c r="Q6" s="4" t="s">
        <v>1642</v>
      </c>
      <c r="R6" s="4" t="s">
        <v>1643</v>
      </c>
      <c r="S6" s="4" t="s">
        <v>921</v>
      </c>
      <c r="T6" s="4" t="s">
        <v>1644</v>
      </c>
      <c r="U6" s="4" t="s">
        <v>1645</v>
      </c>
      <c r="V6" s="4" t="s">
        <v>1646</v>
      </c>
      <c r="W6" s="4" t="s">
        <v>1647</v>
      </c>
      <c r="X6" s="4" t="s">
        <v>1648</v>
      </c>
      <c r="Y6" s="4" t="s">
        <v>1649</v>
      </c>
      <c r="Z6" s="4" t="s">
        <v>1650</v>
      </c>
      <c r="AA6" s="4" t="s">
        <v>967</v>
      </c>
    </row>
    <row r="7" spans="1:27">
      <c r="A7" s="4" t="s">
        <v>1651</v>
      </c>
      <c r="B7" s="4" t="s">
        <v>1652</v>
      </c>
      <c r="C7" s="4" t="s">
        <v>1653</v>
      </c>
      <c r="D7" s="4" t="s">
        <v>1654</v>
      </c>
      <c r="E7" s="4" t="s">
        <v>1655</v>
      </c>
      <c r="F7" s="4" t="s">
        <v>1656</v>
      </c>
      <c r="G7" s="4" t="s">
        <v>597</v>
      </c>
      <c r="H7" s="4" t="s">
        <v>1657</v>
      </c>
      <c r="I7" s="4" t="s">
        <v>1658</v>
      </c>
      <c r="J7" s="4" t="s">
        <v>1659</v>
      </c>
      <c r="K7" s="4" t="s">
        <v>1660</v>
      </c>
      <c r="L7" s="4" t="s">
        <v>1661</v>
      </c>
      <c r="M7" s="4" t="s">
        <v>1662</v>
      </c>
      <c r="N7" s="4" t="s">
        <v>1663</v>
      </c>
      <c r="O7" s="4" t="s">
        <v>1664</v>
      </c>
      <c r="P7" s="4" t="s">
        <v>1665</v>
      </c>
      <c r="Q7" s="4" t="s">
        <v>1666</v>
      </c>
      <c r="R7" s="4" t="s">
        <v>1667</v>
      </c>
      <c r="S7" s="4" t="s">
        <v>1668</v>
      </c>
      <c r="T7" s="4" t="s">
        <v>1669</v>
      </c>
      <c r="U7" s="4" t="s">
        <v>1670</v>
      </c>
      <c r="V7" s="4" t="s">
        <v>1671</v>
      </c>
      <c r="W7" s="4" t="s">
        <v>1672</v>
      </c>
      <c r="X7" s="4" t="s">
        <v>1673</v>
      </c>
      <c r="Y7" s="4" t="s">
        <v>1674</v>
      </c>
      <c r="Z7" s="4" t="s">
        <v>1675</v>
      </c>
      <c r="AA7" s="4" t="s">
        <v>342</v>
      </c>
    </row>
    <row r="8" spans="1:27">
      <c r="A8" s="4" t="s">
        <v>1676</v>
      </c>
      <c r="B8" s="4" t="s">
        <v>1677</v>
      </c>
      <c r="C8" s="4" t="s">
        <v>1678</v>
      </c>
      <c r="D8" s="4" t="s">
        <v>1679</v>
      </c>
      <c r="E8" s="4" t="s">
        <v>1680</v>
      </c>
      <c r="F8" s="4" t="s">
        <v>1681</v>
      </c>
      <c r="G8" s="4" t="s">
        <v>1682</v>
      </c>
      <c r="H8" s="4" t="s">
        <v>1683</v>
      </c>
      <c r="I8" s="4" t="s">
        <v>1684</v>
      </c>
      <c r="J8" s="4" t="s">
        <v>1685</v>
      </c>
      <c r="K8" s="4" t="s">
        <v>1686</v>
      </c>
      <c r="L8" s="4" t="s">
        <v>1687</v>
      </c>
      <c r="M8" s="4" t="s">
        <v>1688</v>
      </c>
      <c r="N8" s="4" t="s">
        <v>1689</v>
      </c>
      <c r="O8" s="4" t="s">
        <v>217</v>
      </c>
      <c r="P8" s="4" t="s">
        <v>1690</v>
      </c>
      <c r="Q8" s="4" t="s">
        <v>1691</v>
      </c>
      <c r="R8" s="4" t="s">
        <v>1692</v>
      </c>
      <c r="S8" s="4" t="s">
        <v>1693</v>
      </c>
      <c r="T8" s="4" t="s">
        <v>1694</v>
      </c>
      <c r="U8" s="4" t="s">
        <v>1695</v>
      </c>
      <c r="V8" s="4" t="s">
        <v>1696</v>
      </c>
      <c r="W8" s="4" t="s">
        <v>1697</v>
      </c>
      <c r="X8" s="4" t="s">
        <v>1698</v>
      </c>
      <c r="Y8" s="4" t="s">
        <v>1699</v>
      </c>
      <c r="Z8" s="4" t="s">
        <v>1700</v>
      </c>
      <c r="AA8" s="4" t="s">
        <v>1701</v>
      </c>
    </row>
    <row r="9" spans="1:27">
      <c r="A9" s="4" t="s">
        <v>1702</v>
      </c>
      <c r="B9" s="4" t="s">
        <v>1703</v>
      </c>
      <c r="C9" s="4" t="s">
        <v>1704</v>
      </c>
      <c r="D9" s="4" t="s">
        <v>1705</v>
      </c>
      <c r="E9" s="4" t="s">
        <v>798</v>
      </c>
      <c r="F9" s="4" t="s">
        <v>1706</v>
      </c>
      <c r="G9" s="4" t="s">
        <v>1707</v>
      </c>
      <c r="H9" s="4" t="s">
        <v>1708</v>
      </c>
      <c r="I9" s="4" t="s">
        <v>1709</v>
      </c>
      <c r="J9" s="4" t="s">
        <v>1710</v>
      </c>
      <c r="K9" s="4" t="s">
        <v>1711</v>
      </c>
      <c r="L9" s="4" t="s">
        <v>1617</v>
      </c>
      <c r="M9" s="4" t="s">
        <v>1712</v>
      </c>
      <c r="N9" s="4" t="s">
        <v>1713</v>
      </c>
      <c r="O9" s="4" t="s">
        <v>1714</v>
      </c>
      <c r="P9" s="4" t="s">
        <v>1289</v>
      </c>
      <c r="Q9" s="4" t="s">
        <v>1715</v>
      </c>
      <c r="R9" s="4" t="s">
        <v>1716</v>
      </c>
      <c r="S9" s="4" t="s">
        <v>1717</v>
      </c>
      <c r="T9" s="4" t="s">
        <v>1718</v>
      </c>
      <c r="U9" s="4" t="s">
        <v>1719</v>
      </c>
      <c r="V9" s="4" t="s">
        <v>1720</v>
      </c>
      <c r="W9" s="4" t="s">
        <v>1721</v>
      </c>
      <c r="X9" s="4" t="s">
        <v>1722</v>
      </c>
      <c r="Y9" s="4" t="s">
        <v>1723</v>
      </c>
      <c r="Z9" s="4" t="s">
        <v>1724</v>
      </c>
      <c r="AA9" s="4" t="s">
        <v>1725</v>
      </c>
    </row>
    <row r="10" spans="1:27">
      <c r="A10" s="4" t="s">
        <v>1726</v>
      </c>
      <c r="B10" s="4" t="s">
        <v>1727</v>
      </c>
      <c r="C10" s="4" t="s">
        <v>1728</v>
      </c>
      <c r="D10" s="4" t="s">
        <v>1729</v>
      </c>
      <c r="E10" s="4" t="s">
        <v>1730</v>
      </c>
      <c r="F10" s="4" t="s">
        <v>1731</v>
      </c>
      <c r="G10" s="4" t="s">
        <v>1732</v>
      </c>
      <c r="H10" s="4" t="s">
        <v>1733</v>
      </c>
      <c r="I10" s="4" t="s">
        <v>1734</v>
      </c>
      <c r="J10" s="4" t="s">
        <v>1735</v>
      </c>
      <c r="K10" s="4" t="s">
        <v>1736</v>
      </c>
      <c r="L10" s="4" t="s">
        <v>1737</v>
      </c>
      <c r="M10" s="4" t="s">
        <v>1738</v>
      </c>
      <c r="N10" s="4" t="s">
        <v>1739</v>
      </c>
      <c r="O10" s="4" t="s">
        <v>1240</v>
      </c>
      <c r="P10" s="4" t="s">
        <v>1740</v>
      </c>
      <c r="Q10" s="4" t="s">
        <v>1741</v>
      </c>
      <c r="R10" s="4" t="s">
        <v>1742</v>
      </c>
      <c r="S10" s="4" t="s">
        <v>1743</v>
      </c>
      <c r="T10" s="4" t="s">
        <v>1744</v>
      </c>
      <c r="U10" s="4" t="s">
        <v>1745</v>
      </c>
      <c r="V10" s="4" t="s">
        <v>1746</v>
      </c>
      <c r="W10" s="4" t="s">
        <v>1747</v>
      </c>
      <c r="X10" s="4" t="s">
        <v>1748</v>
      </c>
      <c r="Y10" s="4" t="s">
        <v>1749</v>
      </c>
      <c r="Z10" s="4" t="s">
        <v>1750</v>
      </c>
      <c r="AA10" s="4" t="s">
        <v>1751</v>
      </c>
    </row>
    <row r="11" spans="1:27">
      <c r="A11" s="3" t="s">
        <v>1752</v>
      </c>
      <c r="B11" s="4" t="s">
        <v>1753</v>
      </c>
      <c r="C11" s="4" t="s">
        <v>956</v>
      </c>
      <c r="D11" s="4" t="s">
        <v>1754</v>
      </c>
      <c r="E11" s="4" t="s">
        <v>1755</v>
      </c>
      <c r="F11" s="4" t="s">
        <v>1756</v>
      </c>
      <c r="G11" s="4" t="s">
        <v>1757</v>
      </c>
      <c r="H11" s="4" t="s">
        <v>1758</v>
      </c>
      <c r="I11" s="4" t="s">
        <v>1759</v>
      </c>
      <c r="J11" s="4" t="s">
        <v>1760</v>
      </c>
      <c r="K11" s="4" t="s">
        <v>1761</v>
      </c>
      <c r="L11" s="4" t="s">
        <v>1762</v>
      </c>
      <c r="M11" s="4" t="s">
        <v>1763</v>
      </c>
      <c r="N11" s="4" t="s">
        <v>1764</v>
      </c>
      <c r="O11" s="4" t="s">
        <v>1765</v>
      </c>
      <c r="P11" s="4" t="s">
        <v>1766</v>
      </c>
      <c r="Q11" s="4" t="s">
        <v>1767</v>
      </c>
      <c r="R11" s="4" t="s">
        <v>1768</v>
      </c>
      <c r="S11" s="4" t="s">
        <v>1769</v>
      </c>
      <c r="T11" s="4" t="s">
        <v>1770</v>
      </c>
      <c r="U11" s="4" t="s">
        <v>994</v>
      </c>
      <c r="V11" s="4" t="s">
        <v>1771</v>
      </c>
      <c r="W11" s="4" t="s">
        <v>1186</v>
      </c>
      <c r="X11" s="4" t="s">
        <v>1772</v>
      </c>
      <c r="Y11" s="4" t="s">
        <v>1773</v>
      </c>
      <c r="Z11" s="4" t="s">
        <v>1774</v>
      </c>
      <c r="AA11" s="4" t="s">
        <v>1775</v>
      </c>
    </row>
    <row r="12" spans="1:27">
      <c r="A12" s="3" t="s">
        <v>1776</v>
      </c>
      <c r="B12" s="4" t="s">
        <v>1777</v>
      </c>
      <c r="C12" s="4" t="s">
        <v>482</v>
      </c>
      <c r="D12" s="4" t="s">
        <v>1778</v>
      </c>
      <c r="E12" s="4" t="s">
        <v>1779</v>
      </c>
      <c r="F12" s="4" t="s">
        <v>1780</v>
      </c>
      <c r="G12" s="4" t="s">
        <v>1781</v>
      </c>
      <c r="H12" s="4" t="s">
        <v>1782</v>
      </c>
      <c r="I12" s="4" t="s">
        <v>1783</v>
      </c>
      <c r="J12" s="5" t="s">
        <v>1784</v>
      </c>
      <c r="K12" s="5" t="s">
        <v>1785</v>
      </c>
      <c r="L12" s="5" t="s">
        <v>1786</v>
      </c>
      <c r="M12" s="4" t="s">
        <v>1787</v>
      </c>
      <c r="N12" s="4" t="s">
        <v>1788</v>
      </c>
      <c r="O12" s="4" t="s">
        <v>1789</v>
      </c>
      <c r="P12" s="4" t="s">
        <v>1790</v>
      </c>
      <c r="Q12" s="4" t="s">
        <v>1791</v>
      </c>
      <c r="R12" s="4" t="s">
        <v>1792</v>
      </c>
      <c r="S12" s="4" t="s">
        <v>1793</v>
      </c>
      <c r="T12" s="4" t="s">
        <v>595</v>
      </c>
      <c r="U12" s="4" t="s">
        <v>1794</v>
      </c>
      <c r="V12" s="4" t="s">
        <v>1795</v>
      </c>
      <c r="W12" s="4" t="s">
        <v>1796</v>
      </c>
      <c r="X12" s="4" t="s">
        <v>1797</v>
      </c>
      <c r="Y12" s="4" t="s">
        <v>1798</v>
      </c>
      <c r="Z12" s="4" t="s">
        <v>1799</v>
      </c>
      <c r="AA12" s="4" t="s">
        <v>1800</v>
      </c>
    </row>
    <row r="13" spans="1:27">
      <c r="A13" s="3" t="s">
        <v>1801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 t="s">
        <v>1802</v>
      </c>
      <c r="B14" s="4" t="s">
        <v>1803</v>
      </c>
      <c r="C14" s="4" t="s">
        <v>1804</v>
      </c>
      <c r="D14" s="5" t="s">
        <v>193</v>
      </c>
      <c r="E14" s="4" t="s">
        <v>1805</v>
      </c>
      <c r="F14" s="4" t="s">
        <v>1806</v>
      </c>
      <c r="G14" s="4" t="s">
        <v>1807</v>
      </c>
      <c r="H14" s="5" t="s">
        <v>193</v>
      </c>
      <c r="I14" s="4" t="s">
        <v>1808</v>
      </c>
      <c r="J14" s="4" t="s">
        <v>1809</v>
      </c>
      <c r="K14" s="4" t="s">
        <v>1810</v>
      </c>
      <c r="L14" s="5" t="s">
        <v>193</v>
      </c>
      <c r="M14" s="4" t="s">
        <v>1811</v>
      </c>
      <c r="N14" s="5" t="s">
        <v>193</v>
      </c>
      <c r="O14" s="5" t="s">
        <v>193</v>
      </c>
      <c r="P14" s="5" t="s">
        <v>193</v>
      </c>
      <c r="Q14" s="5" t="s">
        <v>193</v>
      </c>
      <c r="R14" s="4" t="s">
        <v>1812</v>
      </c>
      <c r="S14" s="5" t="s">
        <v>193</v>
      </c>
      <c r="T14" s="5" t="s">
        <v>193</v>
      </c>
      <c r="U14" s="5" t="s">
        <v>193</v>
      </c>
      <c r="V14" s="5" t="s">
        <v>193</v>
      </c>
      <c r="W14" s="5" t="s">
        <v>193</v>
      </c>
      <c r="X14" s="5" t="s">
        <v>193</v>
      </c>
      <c r="Y14" s="4" t="s">
        <v>1813</v>
      </c>
      <c r="Z14" s="4" t="s">
        <v>1813</v>
      </c>
      <c r="AA14" s="5" t="s">
        <v>193</v>
      </c>
    </row>
    <row r="15" spans="1:27">
      <c r="A15" s="4" t="s">
        <v>1814</v>
      </c>
      <c r="B15" s="4" t="s">
        <v>1815</v>
      </c>
      <c r="C15" s="4" t="s">
        <v>1816</v>
      </c>
      <c r="D15" s="5" t="s">
        <v>193</v>
      </c>
      <c r="E15" s="4" t="s">
        <v>1817</v>
      </c>
      <c r="F15" s="4" t="s">
        <v>1818</v>
      </c>
      <c r="G15" s="4" t="s">
        <v>1819</v>
      </c>
      <c r="H15" s="5" t="s">
        <v>193</v>
      </c>
      <c r="I15" s="4" t="s">
        <v>1820</v>
      </c>
      <c r="J15" s="4" t="s">
        <v>1821</v>
      </c>
      <c r="K15" s="4" t="s">
        <v>1822</v>
      </c>
      <c r="L15" s="5" t="s">
        <v>193</v>
      </c>
      <c r="M15" s="4" t="s">
        <v>1823</v>
      </c>
      <c r="N15" s="4" t="s">
        <v>1824</v>
      </c>
      <c r="O15" s="4" t="s">
        <v>1824</v>
      </c>
      <c r="P15" s="4" t="s">
        <v>1824</v>
      </c>
      <c r="Q15" s="4" t="s">
        <v>1825</v>
      </c>
      <c r="R15" s="4" t="s">
        <v>1825</v>
      </c>
      <c r="S15" s="4" t="s">
        <v>1825</v>
      </c>
      <c r="T15" s="4" t="s">
        <v>1825</v>
      </c>
      <c r="U15" s="4" t="s">
        <v>1826</v>
      </c>
      <c r="V15" s="4" t="s">
        <v>1826</v>
      </c>
      <c r="W15" s="4" t="s">
        <v>1827</v>
      </c>
      <c r="X15" s="4" t="s">
        <v>1828</v>
      </c>
      <c r="Y15" s="4" t="s">
        <v>1829</v>
      </c>
      <c r="Z15" s="4" t="s">
        <v>1830</v>
      </c>
      <c r="AA15" s="4" t="s">
        <v>1830</v>
      </c>
    </row>
    <row r="16" spans="1:27" ht="28.5">
      <c r="A16" s="4" t="s">
        <v>1831</v>
      </c>
      <c r="B16" s="4" t="s">
        <v>1832</v>
      </c>
      <c r="C16" s="5" t="s">
        <v>193</v>
      </c>
      <c r="D16" s="5" t="s">
        <v>193</v>
      </c>
      <c r="E16" s="4" t="s">
        <v>1833</v>
      </c>
      <c r="F16" s="4" t="s">
        <v>1834</v>
      </c>
      <c r="G16" s="4" t="s">
        <v>1835</v>
      </c>
      <c r="H16" s="4" t="s">
        <v>1836</v>
      </c>
      <c r="I16" s="4" t="s">
        <v>1837</v>
      </c>
      <c r="J16" s="4" t="s">
        <v>1838</v>
      </c>
      <c r="K16" s="4" t="s">
        <v>1839</v>
      </c>
      <c r="L16" s="5" t="s">
        <v>193</v>
      </c>
      <c r="M16" s="4" t="s">
        <v>1840</v>
      </c>
      <c r="N16" s="4" t="s">
        <v>1841</v>
      </c>
      <c r="O16" s="4" t="s">
        <v>1842</v>
      </c>
      <c r="P16" s="4" t="s">
        <v>1843</v>
      </c>
      <c r="Q16" s="4" t="s">
        <v>1844</v>
      </c>
      <c r="R16" s="5" t="s">
        <v>1845</v>
      </c>
      <c r="S16" s="5" t="s">
        <v>1846</v>
      </c>
      <c r="T16" s="5" t="s">
        <v>1846</v>
      </c>
      <c r="U16" s="4" t="s">
        <v>1847</v>
      </c>
      <c r="V16" s="4" t="s">
        <v>1848</v>
      </c>
      <c r="W16" s="4" t="s">
        <v>1848</v>
      </c>
      <c r="X16" s="4">
        <v>6745</v>
      </c>
      <c r="Y16" s="4" t="s">
        <v>1849</v>
      </c>
      <c r="Z16" s="4" t="s">
        <v>1850</v>
      </c>
      <c r="AA16" s="5" t="s">
        <v>193</v>
      </c>
    </row>
    <row r="17" spans="1:27">
      <c r="A17" s="4" t="s">
        <v>1851</v>
      </c>
      <c r="B17" s="5" t="s">
        <v>193</v>
      </c>
      <c r="C17" s="5" t="s">
        <v>193</v>
      </c>
      <c r="D17" s="5" t="s">
        <v>1852</v>
      </c>
      <c r="E17" s="4" t="s">
        <v>1853</v>
      </c>
      <c r="F17" s="4" t="s">
        <v>1291</v>
      </c>
      <c r="G17" s="4" t="s">
        <v>896</v>
      </c>
      <c r="H17" s="4" t="s">
        <v>1448</v>
      </c>
      <c r="I17" s="5" t="s">
        <v>1854</v>
      </c>
      <c r="J17" s="5" t="s">
        <v>1855</v>
      </c>
      <c r="K17" s="5" t="s">
        <v>1855</v>
      </c>
      <c r="L17" s="5" t="s">
        <v>193</v>
      </c>
      <c r="M17" s="5" t="s">
        <v>1856</v>
      </c>
      <c r="N17" s="5" t="s">
        <v>193</v>
      </c>
      <c r="O17" s="4" t="s">
        <v>1857</v>
      </c>
      <c r="P17" s="5" t="s">
        <v>193</v>
      </c>
      <c r="Q17" s="4" t="s">
        <v>1858</v>
      </c>
      <c r="R17" s="5" t="s">
        <v>1859</v>
      </c>
      <c r="S17" s="5" t="s">
        <v>193</v>
      </c>
      <c r="T17" s="5" t="s">
        <v>193</v>
      </c>
      <c r="U17" s="5" t="s">
        <v>1860</v>
      </c>
      <c r="V17" s="5" t="s">
        <v>193</v>
      </c>
      <c r="W17" s="5" t="s">
        <v>193</v>
      </c>
      <c r="X17" s="5" t="s">
        <v>193</v>
      </c>
      <c r="Y17" s="4">
        <v>-9.65</v>
      </c>
      <c r="Z17" s="4">
        <v>-9.65</v>
      </c>
      <c r="AA17" s="5" t="s">
        <v>193</v>
      </c>
    </row>
    <row r="18" spans="1:27">
      <c r="A18" s="4" t="s">
        <v>1861</v>
      </c>
      <c r="B18" s="4" t="s">
        <v>1862</v>
      </c>
      <c r="C18" s="5" t="s">
        <v>193</v>
      </c>
      <c r="D18" s="5" t="s">
        <v>193</v>
      </c>
      <c r="E18" s="4" t="s">
        <v>1863</v>
      </c>
      <c r="F18" s="4" t="s">
        <v>1864</v>
      </c>
      <c r="G18" s="4" t="s">
        <v>1864</v>
      </c>
      <c r="H18" s="4" t="s">
        <v>1864</v>
      </c>
      <c r="I18" s="4" t="s">
        <v>1865</v>
      </c>
      <c r="J18" s="5" t="s">
        <v>193</v>
      </c>
      <c r="K18" s="5" t="s">
        <v>193</v>
      </c>
      <c r="L18" s="5" t="s">
        <v>193</v>
      </c>
      <c r="W18" s="5" t="s">
        <v>193</v>
      </c>
      <c r="X18" s="5" t="s">
        <v>193</v>
      </c>
      <c r="Y18" s="5" t="s">
        <v>193</v>
      </c>
      <c r="Z18" s="4" t="s">
        <v>1866</v>
      </c>
      <c r="AA18" s="5" t="s">
        <v>193</v>
      </c>
    </row>
    <row r="19" spans="1:27">
      <c r="A19" s="3" t="s">
        <v>1867</v>
      </c>
      <c r="B19" s="4" t="s">
        <v>1868</v>
      </c>
      <c r="C19" s="4" t="s">
        <v>1869</v>
      </c>
      <c r="D19" s="5" t="s">
        <v>1852</v>
      </c>
      <c r="E19" s="4" t="s">
        <v>1870</v>
      </c>
      <c r="F19" s="4" t="s">
        <v>394</v>
      </c>
      <c r="G19" s="4" t="s">
        <v>1871</v>
      </c>
      <c r="H19" s="4" t="s">
        <v>1872</v>
      </c>
      <c r="I19" s="4" t="s">
        <v>1873</v>
      </c>
      <c r="J19" s="4" t="s">
        <v>1874</v>
      </c>
      <c r="K19" s="4" t="s">
        <v>1875</v>
      </c>
      <c r="L19" s="5" t="s">
        <v>193</v>
      </c>
      <c r="M19" s="4" t="s">
        <v>1876</v>
      </c>
      <c r="N19" s="4" t="s">
        <v>1877</v>
      </c>
      <c r="O19" s="4" t="s">
        <v>1878</v>
      </c>
      <c r="P19" s="4" t="s">
        <v>1879</v>
      </c>
      <c r="Q19" s="4" t="s">
        <v>1880</v>
      </c>
      <c r="R19" s="4" t="s">
        <v>1881</v>
      </c>
      <c r="S19" s="4">
        <v>-8045.28</v>
      </c>
      <c r="T19" s="4">
        <v>-8045.28</v>
      </c>
      <c r="U19" s="4" t="s">
        <v>1882</v>
      </c>
      <c r="V19" s="4" t="s">
        <v>1883</v>
      </c>
      <c r="W19" s="4" t="s">
        <v>1884</v>
      </c>
      <c r="X19" s="4" t="s">
        <v>1885</v>
      </c>
      <c r="Y19" s="4" t="s">
        <v>1886</v>
      </c>
      <c r="Z19" s="4" t="s">
        <v>1887</v>
      </c>
      <c r="AA19" s="4" t="s">
        <v>1830</v>
      </c>
    </row>
    <row r="20" spans="1:27">
      <c r="A20" s="4" t="s">
        <v>1888</v>
      </c>
      <c r="B20" s="4" t="s">
        <v>135</v>
      </c>
      <c r="C20" s="4" t="s">
        <v>1889</v>
      </c>
      <c r="D20" s="4" t="s">
        <v>1890</v>
      </c>
      <c r="E20" s="4" t="s">
        <v>1891</v>
      </c>
      <c r="F20" s="4" t="s">
        <v>1892</v>
      </c>
      <c r="G20" s="4" t="s">
        <v>1893</v>
      </c>
      <c r="H20" s="4" t="s">
        <v>1894</v>
      </c>
      <c r="I20" s="4" t="s">
        <v>1895</v>
      </c>
      <c r="J20" s="4" t="s">
        <v>178</v>
      </c>
      <c r="K20" s="4" t="s">
        <v>1690</v>
      </c>
      <c r="L20" s="4" t="s">
        <v>1896</v>
      </c>
      <c r="M20" s="4" t="s">
        <v>1897</v>
      </c>
      <c r="N20" s="4" t="s">
        <v>1898</v>
      </c>
      <c r="O20" s="4" t="s">
        <v>1899</v>
      </c>
      <c r="P20" s="4" t="s">
        <v>1900</v>
      </c>
      <c r="Q20" s="4" t="s">
        <v>210</v>
      </c>
      <c r="R20" s="4" t="s">
        <v>1901</v>
      </c>
      <c r="S20" s="4" t="s">
        <v>1461</v>
      </c>
      <c r="T20" s="4" t="s">
        <v>1902</v>
      </c>
      <c r="U20" s="4" t="s">
        <v>1671</v>
      </c>
      <c r="V20" s="4" t="s">
        <v>1903</v>
      </c>
      <c r="W20" s="4" t="s">
        <v>1904</v>
      </c>
      <c r="X20" s="4" t="s">
        <v>1905</v>
      </c>
      <c r="Y20" s="4" t="s">
        <v>1906</v>
      </c>
      <c r="Z20" s="4" t="s">
        <v>1907</v>
      </c>
      <c r="AA20" s="4" t="s">
        <v>1908</v>
      </c>
    </row>
    <row r="21" spans="1:27">
      <c r="A21" s="4" t="s">
        <v>1909</v>
      </c>
      <c r="B21" s="4" t="s">
        <v>1910</v>
      </c>
      <c r="H21" s="5" t="s">
        <v>193</v>
      </c>
      <c r="I21" s="4" t="s">
        <v>1911</v>
      </c>
      <c r="J21" s="4" t="s">
        <v>1911</v>
      </c>
      <c r="K21" s="4" t="s">
        <v>1911</v>
      </c>
      <c r="L21" s="4" t="s">
        <v>752</v>
      </c>
      <c r="M21" s="4" t="s">
        <v>1912</v>
      </c>
      <c r="N21" s="4" t="s">
        <v>1495</v>
      </c>
      <c r="O21" s="4" t="s">
        <v>1495</v>
      </c>
      <c r="P21" s="4" t="s">
        <v>1495</v>
      </c>
      <c r="Q21" s="4" t="s">
        <v>1913</v>
      </c>
      <c r="R21" s="4" t="s">
        <v>1914</v>
      </c>
      <c r="S21" s="4" t="s">
        <v>1914</v>
      </c>
      <c r="T21" s="4" t="s">
        <v>1014</v>
      </c>
      <c r="U21" s="4" t="s">
        <v>1915</v>
      </c>
      <c r="V21" s="4" t="s">
        <v>1916</v>
      </c>
      <c r="W21" s="4" t="s">
        <v>1916</v>
      </c>
      <c r="X21" s="4" t="s">
        <v>1917</v>
      </c>
      <c r="Y21" s="4" t="s">
        <v>1918</v>
      </c>
      <c r="Z21" s="4" t="s">
        <v>1919</v>
      </c>
      <c r="AA21" s="5" t="s">
        <v>193</v>
      </c>
    </row>
    <row r="22" spans="1:27">
      <c r="A22" s="4" t="s">
        <v>1920</v>
      </c>
      <c r="H22" s="5" t="s">
        <v>193</v>
      </c>
      <c r="I22" s="5" t="s">
        <v>1921</v>
      </c>
      <c r="J22" s="5" t="s">
        <v>1921</v>
      </c>
      <c r="K22" s="5" t="s">
        <v>1921</v>
      </c>
      <c r="L22" s="5" t="s">
        <v>1921</v>
      </c>
      <c r="M22" s="5" t="s">
        <v>1922</v>
      </c>
      <c r="N22" s="5" t="s">
        <v>1922</v>
      </c>
      <c r="O22" s="5" t="s">
        <v>1923</v>
      </c>
      <c r="P22" s="5" t="s">
        <v>1923</v>
      </c>
      <c r="Q22" s="4" t="s">
        <v>1924</v>
      </c>
      <c r="R22" s="5" t="s">
        <v>1925</v>
      </c>
      <c r="S22" s="5" t="s">
        <v>1925</v>
      </c>
      <c r="T22" s="5" t="s">
        <v>193</v>
      </c>
      <c r="U22" s="5" t="s">
        <v>193</v>
      </c>
      <c r="V22" s="5" t="s">
        <v>193</v>
      </c>
      <c r="W22" s="5" t="s">
        <v>193</v>
      </c>
      <c r="X22" s="5" t="s">
        <v>193</v>
      </c>
      <c r="Y22" s="5" t="s">
        <v>1926</v>
      </c>
      <c r="Z22" s="5" t="s">
        <v>1927</v>
      </c>
      <c r="AA22" s="5" t="s">
        <v>193</v>
      </c>
    </row>
    <row r="23" spans="1:27">
      <c r="A23" s="4" t="s">
        <v>1928</v>
      </c>
      <c r="B23" s="4" t="s">
        <v>1929</v>
      </c>
      <c r="C23" s="4" t="s">
        <v>1930</v>
      </c>
      <c r="D23" s="5" t="s">
        <v>193</v>
      </c>
      <c r="E23" s="5" t="s">
        <v>193</v>
      </c>
      <c r="F23" s="5" t="s">
        <v>193</v>
      </c>
      <c r="G23" s="5" t="s">
        <v>193</v>
      </c>
      <c r="H23" s="5" t="s">
        <v>193</v>
      </c>
      <c r="I23" s="4" t="s">
        <v>1931</v>
      </c>
      <c r="J23" s="5" t="s">
        <v>193</v>
      </c>
      <c r="K23" s="5" t="s">
        <v>193</v>
      </c>
      <c r="L23" s="5" t="s">
        <v>193</v>
      </c>
      <c r="M23" s="5" t="s">
        <v>193</v>
      </c>
      <c r="N23" s="5" t="s">
        <v>193</v>
      </c>
      <c r="O23" s="5" t="s">
        <v>193</v>
      </c>
      <c r="P23" s="4" t="s">
        <v>1932</v>
      </c>
      <c r="Q23" s="4" t="s">
        <v>1933</v>
      </c>
      <c r="R23" s="4" t="s">
        <v>1934</v>
      </c>
      <c r="S23" s="4" t="s">
        <v>1935</v>
      </c>
      <c r="T23" s="4" t="s">
        <v>1936</v>
      </c>
      <c r="U23" s="4" t="s">
        <v>1937</v>
      </c>
      <c r="V23" s="4" t="s">
        <v>1938</v>
      </c>
      <c r="W23" s="4" t="s">
        <v>1939</v>
      </c>
      <c r="X23" s="4" t="s">
        <v>1940</v>
      </c>
      <c r="Y23" s="4" t="s">
        <v>1941</v>
      </c>
      <c r="Z23" s="4" t="s">
        <v>1942</v>
      </c>
      <c r="AA23" s="5" t="s">
        <v>193</v>
      </c>
    </row>
    <row r="24" spans="1:27">
      <c r="A24" s="3" t="s">
        <v>1943</v>
      </c>
      <c r="B24" s="4" t="s">
        <v>1944</v>
      </c>
      <c r="C24" s="4" t="s">
        <v>1945</v>
      </c>
      <c r="D24" s="4" t="s">
        <v>1890</v>
      </c>
      <c r="E24" s="4" t="s">
        <v>1891</v>
      </c>
      <c r="F24" s="4" t="s">
        <v>1892</v>
      </c>
      <c r="G24" s="4" t="s">
        <v>1893</v>
      </c>
      <c r="H24" s="4" t="s">
        <v>1894</v>
      </c>
      <c r="I24" s="4" t="s">
        <v>1946</v>
      </c>
      <c r="J24" s="4" t="s">
        <v>1947</v>
      </c>
      <c r="K24" s="4" t="s">
        <v>1948</v>
      </c>
      <c r="L24" s="4" t="s">
        <v>1949</v>
      </c>
      <c r="M24" s="4" t="s">
        <v>1950</v>
      </c>
      <c r="N24" s="4" t="s">
        <v>1951</v>
      </c>
      <c r="O24" s="4" t="s">
        <v>1952</v>
      </c>
      <c r="P24" s="4" t="s">
        <v>1953</v>
      </c>
      <c r="Q24" s="4" t="s">
        <v>1954</v>
      </c>
      <c r="R24" s="4" t="s">
        <v>1955</v>
      </c>
      <c r="S24" s="4" t="s">
        <v>1956</v>
      </c>
      <c r="T24" s="4" t="s">
        <v>1957</v>
      </c>
      <c r="U24" s="4" t="s">
        <v>1958</v>
      </c>
      <c r="V24" s="4" t="s">
        <v>1959</v>
      </c>
      <c r="W24" s="4" t="s">
        <v>881</v>
      </c>
      <c r="X24" s="4" t="s">
        <v>1960</v>
      </c>
      <c r="Y24" s="4" t="s">
        <v>1961</v>
      </c>
      <c r="Z24" s="4" t="s">
        <v>1962</v>
      </c>
      <c r="AA24" s="4" t="s">
        <v>1908</v>
      </c>
    </row>
    <row r="25" spans="1:27">
      <c r="A25" s="3" t="s">
        <v>1963</v>
      </c>
      <c r="B25" s="5" t="s">
        <v>1964</v>
      </c>
      <c r="C25" s="5" t="s">
        <v>1965</v>
      </c>
      <c r="D25" s="5" t="s">
        <v>1966</v>
      </c>
      <c r="E25" s="4" t="s">
        <v>1967</v>
      </c>
      <c r="F25" s="4" t="s">
        <v>1968</v>
      </c>
      <c r="G25" s="4" t="s">
        <v>1969</v>
      </c>
      <c r="H25" s="4" t="s">
        <v>1970</v>
      </c>
      <c r="I25" s="5" t="s">
        <v>1971</v>
      </c>
      <c r="J25" s="5" t="s">
        <v>1972</v>
      </c>
      <c r="K25" s="5" t="s">
        <v>1973</v>
      </c>
      <c r="L25" s="5" t="s">
        <v>1974</v>
      </c>
      <c r="M25" s="5" t="s">
        <v>1975</v>
      </c>
      <c r="N25" s="5" t="s">
        <v>1976</v>
      </c>
      <c r="O25" s="5" t="s">
        <v>1977</v>
      </c>
      <c r="P25" s="5" t="s">
        <v>1978</v>
      </c>
      <c r="Q25" s="5" t="s">
        <v>1979</v>
      </c>
      <c r="R25" s="5" t="s">
        <v>1980</v>
      </c>
      <c r="S25" s="5" t="s">
        <v>1981</v>
      </c>
      <c r="T25" s="5" t="s">
        <v>1982</v>
      </c>
      <c r="U25" s="5" t="s">
        <v>1983</v>
      </c>
      <c r="V25" s="5" t="s">
        <v>1984</v>
      </c>
      <c r="W25" s="5" t="s">
        <v>1985</v>
      </c>
      <c r="X25" s="5" t="s">
        <v>1986</v>
      </c>
      <c r="Y25" s="5" t="s">
        <v>1987</v>
      </c>
      <c r="Z25" s="5" t="s">
        <v>1988</v>
      </c>
      <c r="AA25" s="5" t="s">
        <v>1989</v>
      </c>
    </row>
    <row r="26" spans="1:27">
      <c r="A26" s="3" t="s">
        <v>1990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 t="s">
        <v>1991</v>
      </c>
      <c r="H27" s="5" t="s">
        <v>193</v>
      </c>
      <c r="I27" s="4" t="s">
        <v>1992</v>
      </c>
      <c r="J27" s="4" t="s">
        <v>1992</v>
      </c>
      <c r="K27" s="4" t="s">
        <v>1993</v>
      </c>
      <c r="L27" s="5" t="s">
        <v>193</v>
      </c>
      <c r="M27" s="4" t="s">
        <v>1993</v>
      </c>
      <c r="N27" s="4" t="s">
        <v>1993</v>
      </c>
      <c r="O27" s="4" t="s">
        <v>1994</v>
      </c>
      <c r="P27" s="4" t="s">
        <v>1995</v>
      </c>
      <c r="Q27" s="4" t="s">
        <v>1996</v>
      </c>
      <c r="R27" s="4" t="s">
        <v>1997</v>
      </c>
      <c r="S27" s="4" t="s">
        <v>1998</v>
      </c>
      <c r="T27" s="5" t="s">
        <v>193</v>
      </c>
      <c r="U27" s="4" t="s">
        <v>1999</v>
      </c>
      <c r="V27" s="5" t="s">
        <v>193</v>
      </c>
      <c r="W27" s="5" t="s">
        <v>193</v>
      </c>
      <c r="X27" s="5" t="s">
        <v>193</v>
      </c>
      <c r="Y27" s="4" t="s">
        <v>2000</v>
      </c>
      <c r="Z27" s="4" t="s">
        <v>2000</v>
      </c>
      <c r="AA27" s="4" t="s">
        <v>2000</v>
      </c>
    </row>
    <row r="28" spans="1:27">
      <c r="A28" s="4" t="s">
        <v>2001</v>
      </c>
      <c r="H28" s="5" t="s">
        <v>193</v>
      </c>
      <c r="I28" s="4" t="s">
        <v>1992</v>
      </c>
      <c r="J28" s="5" t="s">
        <v>193</v>
      </c>
      <c r="K28" s="5" t="s">
        <v>193</v>
      </c>
      <c r="L28" s="5" t="s">
        <v>193</v>
      </c>
      <c r="M28" s="4" t="s">
        <v>1993</v>
      </c>
      <c r="N28" s="5" t="s">
        <v>193</v>
      </c>
      <c r="O28" s="5" t="s">
        <v>193</v>
      </c>
      <c r="P28" s="5" t="s">
        <v>193</v>
      </c>
      <c r="Q28" s="4" t="s">
        <v>1996</v>
      </c>
      <c r="R28" s="5" t="s">
        <v>193</v>
      </c>
      <c r="S28" s="5" t="s">
        <v>193</v>
      </c>
      <c r="T28" s="5" t="s">
        <v>193</v>
      </c>
      <c r="U28" s="4" t="s">
        <v>1999</v>
      </c>
      <c r="V28" s="5" t="s">
        <v>193</v>
      </c>
    </row>
    <row r="29" spans="1:27">
      <c r="A29" s="4" t="s">
        <v>2002</v>
      </c>
      <c r="B29" s="4" t="s">
        <v>2003</v>
      </c>
      <c r="C29" s="4" t="s">
        <v>740</v>
      </c>
      <c r="D29" s="4" t="s">
        <v>2004</v>
      </c>
      <c r="E29" s="4" t="s">
        <v>2005</v>
      </c>
      <c r="F29" s="4" t="s">
        <v>2006</v>
      </c>
      <c r="G29" s="4" t="s">
        <v>206</v>
      </c>
      <c r="H29" s="4" t="s">
        <v>2007</v>
      </c>
      <c r="I29" s="4" t="s">
        <v>2008</v>
      </c>
      <c r="J29" s="4" t="s">
        <v>2009</v>
      </c>
      <c r="K29" s="4" t="s">
        <v>2010</v>
      </c>
      <c r="L29" s="4" t="s">
        <v>2011</v>
      </c>
      <c r="M29" s="4" t="s">
        <v>2012</v>
      </c>
      <c r="N29" s="4" t="s">
        <v>2013</v>
      </c>
      <c r="O29" s="4" t="s">
        <v>2014</v>
      </c>
      <c r="P29" s="4" t="s">
        <v>2015</v>
      </c>
      <c r="Q29" s="4" t="s">
        <v>2016</v>
      </c>
      <c r="R29" s="4" t="s">
        <v>2017</v>
      </c>
      <c r="S29" s="4" t="s">
        <v>2018</v>
      </c>
      <c r="T29" s="4" t="s">
        <v>2019</v>
      </c>
      <c r="U29" s="4" t="s">
        <v>2020</v>
      </c>
      <c r="V29" s="4" t="s">
        <v>2021</v>
      </c>
      <c r="W29" s="4" t="s">
        <v>2022</v>
      </c>
      <c r="X29" s="4" t="s">
        <v>2023</v>
      </c>
      <c r="Y29" s="4" t="s">
        <v>2024</v>
      </c>
      <c r="Z29" s="4" t="s">
        <v>2025</v>
      </c>
      <c r="AA29" s="4" t="s">
        <v>2026</v>
      </c>
    </row>
    <row r="30" spans="1:27">
      <c r="A30" s="4" t="s">
        <v>2027</v>
      </c>
      <c r="M30" s="4" t="s">
        <v>2028</v>
      </c>
      <c r="N30" s="5" t="s">
        <v>193</v>
      </c>
      <c r="O30" s="5" t="s">
        <v>193</v>
      </c>
      <c r="P30" s="5" t="s">
        <v>193</v>
      </c>
      <c r="Q30" s="5" t="s">
        <v>193</v>
      </c>
      <c r="R30" s="5" t="s">
        <v>193</v>
      </c>
      <c r="S30" s="5" t="s">
        <v>193</v>
      </c>
      <c r="T30" s="5" t="s">
        <v>193</v>
      </c>
      <c r="U30" s="4" t="s">
        <v>2029</v>
      </c>
      <c r="V30" s="5" t="s">
        <v>193</v>
      </c>
    </row>
    <row r="31" spans="1:27">
      <c r="A31" s="4" t="s">
        <v>2030</v>
      </c>
      <c r="M31" s="4" t="s">
        <v>2031</v>
      </c>
      <c r="N31" s="5" t="s">
        <v>193</v>
      </c>
      <c r="O31" s="5" t="s">
        <v>193</v>
      </c>
      <c r="P31" s="5" t="s">
        <v>193</v>
      </c>
      <c r="Q31" s="5" t="s">
        <v>193</v>
      </c>
    </row>
    <row r="32" spans="1:27">
      <c r="A32" s="3" t="s">
        <v>2032</v>
      </c>
      <c r="B32" s="4" t="s">
        <v>2003</v>
      </c>
      <c r="C32" s="4" t="s">
        <v>740</v>
      </c>
      <c r="D32" s="4" t="s">
        <v>2004</v>
      </c>
      <c r="E32" s="4" t="s">
        <v>2005</v>
      </c>
      <c r="F32" s="4" t="s">
        <v>2006</v>
      </c>
      <c r="G32" s="4" t="s">
        <v>206</v>
      </c>
      <c r="H32" s="4" t="s">
        <v>2007</v>
      </c>
      <c r="I32" s="4" t="s">
        <v>2033</v>
      </c>
      <c r="J32" s="4" t="s">
        <v>2034</v>
      </c>
      <c r="K32" s="4" t="s">
        <v>2035</v>
      </c>
      <c r="L32" s="4" t="s">
        <v>2011</v>
      </c>
      <c r="M32" s="4" t="s">
        <v>304</v>
      </c>
      <c r="N32" s="4" t="s">
        <v>2036</v>
      </c>
      <c r="O32" s="4" t="s">
        <v>2037</v>
      </c>
      <c r="P32" s="4" t="s">
        <v>2038</v>
      </c>
      <c r="Q32" s="4" t="s">
        <v>299</v>
      </c>
      <c r="R32" s="4" t="s">
        <v>2039</v>
      </c>
      <c r="S32" s="4" t="s">
        <v>2040</v>
      </c>
      <c r="T32" s="4" t="s">
        <v>2019</v>
      </c>
      <c r="U32" s="4" t="s">
        <v>2041</v>
      </c>
      <c r="V32" s="4" t="s">
        <v>2021</v>
      </c>
      <c r="W32" s="4" t="s">
        <v>2022</v>
      </c>
      <c r="X32" s="4" t="s">
        <v>2023</v>
      </c>
      <c r="Y32" s="4" t="s">
        <v>2042</v>
      </c>
      <c r="Z32" s="4" t="s">
        <v>2043</v>
      </c>
      <c r="AA32" s="4" t="s">
        <v>2044</v>
      </c>
    </row>
    <row r="33" spans="1:27">
      <c r="A33" s="4" t="s">
        <v>2045</v>
      </c>
      <c r="B33" s="4" t="s">
        <v>2046</v>
      </c>
      <c r="C33" s="4" t="s">
        <v>2047</v>
      </c>
      <c r="D33" s="4" t="s">
        <v>2048</v>
      </c>
      <c r="E33" s="4" t="s">
        <v>1107</v>
      </c>
      <c r="F33" s="4" t="s">
        <v>2049</v>
      </c>
      <c r="G33" s="4" t="s">
        <v>2050</v>
      </c>
      <c r="H33" s="4" t="s">
        <v>2051</v>
      </c>
      <c r="I33" s="4" t="s">
        <v>2052</v>
      </c>
      <c r="J33" s="4" t="s">
        <v>2053</v>
      </c>
      <c r="K33" s="4" t="s">
        <v>2054</v>
      </c>
      <c r="L33" s="4" t="s">
        <v>598</v>
      </c>
      <c r="M33" s="4" t="s">
        <v>2055</v>
      </c>
      <c r="N33" s="4" t="s">
        <v>2056</v>
      </c>
      <c r="O33" s="4" t="s">
        <v>2057</v>
      </c>
      <c r="P33" s="4" t="s">
        <v>2058</v>
      </c>
      <c r="Q33" s="4" t="s">
        <v>2059</v>
      </c>
      <c r="R33" s="4" t="s">
        <v>2060</v>
      </c>
      <c r="S33" s="4" t="s">
        <v>2061</v>
      </c>
      <c r="T33" s="4" t="s">
        <v>1910</v>
      </c>
      <c r="U33" s="4" t="s">
        <v>2062</v>
      </c>
      <c r="V33" s="4" t="s">
        <v>2063</v>
      </c>
      <c r="W33" s="4" t="s">
        <v>2064</v>
      </c>
      <c r="X33" s="4" t="s">
        <v>2065</v>
      </c>
      <c r="Y33" s="4" t="s">
        <v>2066</v>
      </c>
      <c r="Z33" s="4" t="s">
        <v>2067</v>
      </c>
      <c r="AA33" s="4" t="s">
        <v>2068</v>
      </c>
    </row>
    <row r="34" spans="1:27">
      <c r="A34" s="4" t="s">
        <v>2069</v>
      </c>
      <c r="B34" s="4" t="s">
        <v>2070</v>
      </c>
      <c r="C34" s="4" t="s">
        <v>2071</v>
      </c>
      <c r="D34" s="4" t="s">
        <v>2072</v>
      </c>
      <c r="E34" s="4" t="s">
        <v>2073</v>
      </c>
      <c r="F34" s="4" t="s">
        <v>2074</v>
      </c>
      <c r="G34" s="4" t="s">
        <v>2075</v>
      </c>
      <c r="H34" s="4" t="s">
        <v>2076</v>
      </c>
      <c r="I34" s="4" t="s">
        <v>2077</v>
      </c>
      <c r="J34" s="4" t="s">
        <v>685</v>
      </c>
      <c r="K34" s="4" t="s">
        <v>2078</v>
      </c>
      <c r="L34" s="4" t="s">
        <v>2079</v>
      </c>
      <c r="M34" s="4" t="s">
        <v>2080</v>
      </c>
      <c r="N34" s="4" t="s">
        <v>2081</v>
      </c>
      <c r="O34" s="4" t="s">
        <v>2082</v>
      </c>
      <c r="P34" s="4" t="s">
        <v>2083</v>
      </c>
      <c r="Q34" s="4" t="s">
        <v>2084</v>
      </c>
      <c r="R34" s="4" t="s">
        <v>2085</v>
      </c>
      <c r="S34" s="4" t="s">
        <v>2086</v>
      </c>
      <c r="T34" s="4" t="s">
        <v>2087</v>
      </c>
      <c r="U34" s="4" t="s">
        <v>2088</v>
      </c>
      <c r="V34" s="4" t="s">
        <v>2089</v>
      </c>
      <c r="W34" s="4" t="s">
        <v>2090</v>
      </c>
      <c r="X34" s="4" t="s">
        <v>2091</v>
      </c>
      <c r="Y34" s="4" t="s">
        <v>2092</v>
      </c>
      <c r="Z34" s="4" t="s">
        <v>2093</v>
      </c>
      <c r="AA34" s="4" t="s">
        <v>2094</v>
      </c>
    </row>
    <row r="35" spans="1:27">
      <c r="A35" s="4" t="s">
        <v>2095</v>
      </c>
      <c r="B35" s="5" t="s">
        <v>193</v>
      </c>
      <c r="C35" s="5" t="s">
        <v>193</v>
      </c>
      <c r="D35" s="5" t="s">
        <v>193</v>
      </c>
      <c r="E35" s="4" t="s">
        <v>2096</v>
      </c>
      <c r="F35" s="5" t="s">
        <v>193</v>
      </c>
      <c r="G35" s="5" t="s">
        <v>193</v>
      </c>
      <c r="H35" s="5" t="s">
        <v>193</v>
      </c>
      <c r="I35" s="4" t="s">
        <v>597</v>
      </c>
      <c r="J35" s="5" t="s">
        <v>193</v>
      </c>
      <c r="K35" s="5" t="s">
        <v>193</v>
      </c>
      <c r="L35" s="5" t="s">
        <v>193</v>
      </c>
      <c r="M35" s="4" t="s">
        <v>831</v>
      </c>
      <c r="N35" s="5" t="s">
        <v>193</v>
      </c>
      <c r="O35" s="5" t="s">
        <v>193</v>
      </c>
      <c r="P35" s="4" t="s">
        <v>2097</v>
      </c>
      <c r="Q35" s="4" t="s">
        <v>2098</v>
      </c>
      <c r="R35" s="5" t="s">
        <v>193</v>
      </c>
      <c r="S35" s="5" t="s">
        <v>193</v>
      </c>
      <c r="T35" s="5" t="s">
        <v>193</v>
      </c>
      <c r="U35" s="4" t="s">
        <v>2099</v>
      </c>
      <c r="V35" s="5" t="s">
        <v>193</v>
      </c>
      <c r="W35" s="5" t="s">
        <v>193</v>
      </c>
      <c r="X35" s="5" t="s">
        <v>193</v>
      </c>
      <c r="Y35" s="4" t="s">
        <v>2100</v>
      </c>
      <c r="Z35" s="5" t="s">
        <v>193</v>
      </c>
      <c r="AA35" s="5" t="s">
        <v>193</v>
      </c>
    </row>
    <row r="36" spans="1:27">
      <c r="A36" s="3" t="s">
        <v>2101</v>
      </c>
      <c r="B36" s="4" t="s">
        <v>2102</v>
      </c>
      <c r="C36" s="4" t="s">
        <v>2103</v>
      </c>
      <c r="D36" s="4" t="s">
        <v>1602</v>
      </c>
      <c r="E36" s="4" t="s">
        <v>2104</v>
      </c>
      <c r="F36" s="4" t="s">
        <v>2105</v>
      </c>
      <c r="G36" s="4" t="s">
        <v>2106</v>
      </c>
      <c r="H36" s="4" t="s">
        <v>2107</v>
      </c>
      <c r="I36" s="4" t="s">
        <v>2108</v>
      </c>
      <c r="J36" s="4" t="s">
        <v>2109</v>
      </c>
      <c r="K36" s="4" t="s">
        <v>2110</v>
      </c>
      <c r="L36" s="4" t="s">
        <v>2111</v>
      </c>
      <c r="M36" s="4" t="s">
        <v>2112</v>
      </c>
      <c r="N36" s="4" t="s">
        <v>760</v>
      </c>
      <c r="O36" s="4" t="s">
        <v>2113</v>
      </c>
      <c r="P36" s="4" t="s">
        <v>2114</v>
      </c>
      <c r="Q36" s="4" t="s">
        <v>2115</v>
      </c>
      <c r="R36" s="4" t="s">
        <v>2116</v>
      </c>
      <c r="S36" s="4" t="s">
        <v>2117</v>
      </c>
      <c r="T36" s="4" t="s">
        <v>2118</v>
      </c>
      <c r="U36" s="4" t="s">
        <v>2119</v>
      </c>
      <c r="V36" s="4" t="s">
        <v>2120</v>
      </c>
      <c r="W36" s="4" t="s">
        <v>2121</v>
      </c>
      <c r="X36" s="4" t="s">
        <v>2122</v>
      </c>
      <c r="Y36" s="4" t="s">
        <v>2123</v>
      </c>
      <c r="Z36" s="4" t="s">
        <v>2124</v>
      </c>
      <c r="AA36" s="4" t="s">
        <v>743</v>
      </c>
    </row>
    <row r="37" spans="1:27">
      <c r="A37" s="3" t="s">
        <v>2125</v>
      </c>
      <c r="B37" s="5" t="s">
        <v>2126</v>
      </c>
      <c r="C37" s="5" t="s">
        <v>2127</v>
      </c>
      <c r="D37" s="5" t="s">
        <v>2128</v>
      </c>
      <c r="E37" s="5" t="s">
        <v>2129</v>
      </c>
      <c r="F37" s="5" t="s">
        <v>2130</v>
      </c>
      <c r="G37" s="5" t="s">
        <v>2131</v>
      </c>
      <c r="H37" s="5" t="s">
        <v>2132</v>
      </c>
      <c r="I37" s="5" t="s">
        <v>2133</v>
      </c>
      <c r="J37" s="5" t="s">
        <v>2134</v>
      </c>
      <c r="K37" s="5" t="s">
        <v>2135</v>
      </c>
      <c r="L37" s="4" t="s">
        <v>2136</v>
      </c>
      <c r="M37" s="5" t="s">
        <v>2137</v>
      </c>
      <c r="N37" s="5" t="s">
        <v>2138</v>
      </c>
      <c r="O37" s="5" t="s">
        <v>2139</v>
      </c>
      <c r="P37" s="4" t="s">
        <v>2140</v>
      </c>
      <c r="Q37" s="4" t="s">
        <v>2141</v>
      </c>
      <c r="R37" s="4" t="s">
        <v>2142</v>
      </c>
      <c r="S37" s="5" t="s">
        <v>2143</v>
      </c>
      <c r="T37" s="4" t="s">
        <v>2144</v>
      </c>
      <c r="U37" s="4" t="s">
        <v>2145</v>
      </c>
      <c r="V37" s="4" t="s">
        <v>2146</v>
      </c>
      <c r="W37" s="4" t="s">
        <v>2147</v>
      </c>
      <c r="X37" s="5" t="s">
        <v>2148</v>
      </c>
      <c r="Y37" s="4" t="s">
        <v>2149</v>
      </c>
      <c r="Z37" s="4" t="s">
        <v>2150</v>
      </c>
      <c r="AA37" s="4" t="s">
        <v>2151</v>
      </c>
    </row>
    <row r="38" spans="1:27">
      <c r="A38" s="3" t="s">
        <v>2152</v>
      </c>
      <c r="B38" s="5" t="s">
        <v>2153</v>
      </c>
      <c r="C38" s="5" t="s">
        <v>2154</v>
      </c>
      <c r="D38" s="4" t="s">
        <v>2155</v>
      </c>
      <c r="E38" s="4" t="s">
        <v>2156</v>
      </c>
      <c r="F38" s="4" t="s">
        <v>2157</v>
      </c>
      <c r="G38" s="4" t="s">
        <v>2158</v>
      </c>
      <c r="H38" s="4" t="s">
        <v>2159</v>
      </c>
      <c r="I38" s="5" t="s">
        <v>2160</v>
      </c>
      <c r="J38" s="5" t="s">
        <v>2161</v>
      </c>
      <c r="K38" s="5" t="s">
        <v>2162</v>
      </c>
      <c r="L38" s="5" t="s">
        <v>2163</v>
      </c>
      <c r="M38" s="4" t="s">
        <v>2164</v>
      </c>
      <c r="N38" s="5" t="s">
        <v>2165</v>
      </c>
      <c r="O38" s="5" t="s">
        <v>2166</v>
      </c>
      <c r="P38" s="4" t="s">
        <v>2167</v>
      </c>
      <c r="Q38" s="4" t="s">
        <v>2168</v>
      </c>
      <c r="R38" s="4" t="s">
        <v>2169</v>
      </c>
      <c r="S38" s="5" t="s">
        <v>2170</v>
      </c>
      <c r="T38" s="5" t="s">
        <v>2171</v>
      </c>
      <c r="U38" s="5" t="s">
        <v>2172</v>
      </c>
      <c r="V38" s="5" t="s">
        <v>2173</v>
      </c>
      <c r="W38" s="5" t="s">
        <v>2174</v>
      </c>
      <c r="X38" s="5" t="s">
        <v>2175</v>
      </c>
      <c r="Y38" s="4" t="s">
        <v>2176</v>
      </c>
      <c r="Z38" s="4" t="s">
        <v>2177</v>
      </c>
      <c r="AA38" s="4" t="s">
        <v>2178</v>
      </c>
    </row>
    <row r="39" spans="1:27">
      <c r="A39" s="4" t="s">
        <v>2179</v>
      </c>
      <c r="B39" s="4" t="s">
        <v>2180</v>
      </c>
      <c r="C39" s="4" t="s">
        <v>2180</v>
      </c>
      <c r="D39" s="4" t="s">
        <v>2180</v>
      </c>
      <c r="E39" s="4" t="s">
        <v>2181</v>
      </c>
      <c r="F39" s="4" t="s">
        <v>2181</v>
      </c>
      <c r="G39" s="4" t="s">
        <v>2181</v>
      </c>
      <c r="H39" s="4" t="s">
        <v>2182</v>
      </c>
      <c r="I39" s="4" t="s">
        <v>1082</v>
      </c>
      <c r="J39" s="4" t="s">
        <v>1082</v>
      </c>
      <c r="K39" s="4" t="s">
        <v>1082</v>
      </c>
      <c r="L39" s="4" t="s">
        <v>1082</v>
      </c>
      <c r="M39" s="4" t="s">
        <v>2183</v>
      </c>
      <c r="N39" s="4" t="s">
        <v>2183</v>
      </c>
      <c r="O39" s="4" t="s">
        <v>2183</v>
      </c>
      <c r="P39" s="4" t="s">
        <v>2184</v>
      </c>
      <c r="Q39" s="4" t="s">
        <v>2185</v>
      </c>
      <c r="R39" s="4" t="s">
        <v>2185</v>
      </c>
      <c r="S39" s="4" t="s">
        <v>2185</v>
      </c>
      <c r="T39" s="4" t="s">
        <v>2185</v>
      </c>
      <c r="U39" s="4" t="s">
        <v>2186</v>
      </c>
      <c r="V39" s="4" t="s">
        <v>2186</v>
      </c>
      <c r="W39" s="4" t="s">
        <v>2186</v>
      </c>
      <c r="X39" s="4" t="s">
        <v>2186</v>
      </c>
      <c r="Y39" s="4" t="s">
        <v>2187</v>
      </c>
      <c r="Z39" s="4" t="s">
        <v>2187</v>
      </c>
      <c r="AA39" s="4" t="s">
        <v>2187</v>
      </c>
    </row>
    <row r="40" spans="1:27">
      <c r="A40" s="3" t="s">
        <v>2188</v>
      </c>
      <c r="B40" s="4" t="s">
        <v>2189</v>
      </c>
      <c r="C40" s="4" t="s">
        <v>2190</v>
      </c>
      <c r="D40" s="4" t="s">
        <v>2191</v>
      </c>
      <c r="E40" s="4" t="s">
        <v>2180</v>
      </c>
      <c r="F40" s="4" t="s">
        <v>2192</v>
      </c>
      <c r="G40" s="4" t="s">
        <v>2193</v>
      </c>
      <c r="H40" s="4" t="s">
        <v>2149</v>
      </c>
      <c r="I40" s="4" t="s">
        <v>2181</v>
      </c>
      <c r="J40" s="4" t="s">
        <v>2194</v>
      </c>
      <c r="K40" s="4" t="s">
        <v>2195</v>
      </c>
      <c r="L40" s="4" t="s">
        <v>2196</v>
      </c>
      <c r="M40" s="4" t="s">
        <v>1082</v>
      </c>
      <c r="N40" s="4" t="s">
        <v>294</v>
      </c>
      <c r="O40" s="4" t="s">
        <v>2197</v>
      </c>
      <c r="P40" s="4" t="s">
        <v>2198</v>
      </c>
      <c r="Q40" s="4" t="s">
        <v>2183</v>
      </c>
      <c r="R40" s="4" t="s">
        <v>2199</v>
      </c>
      <c r="S40" s="4" t="s">
        <v>2200</v>
      </c>
      <c r="T40" s="4" t="s">
        <v>2201</v>
      </c>
      <c r="U40" s="4" t="s">
        <v>2185</v>
      </c>
      <c r="V40" s="4" t="s">
        <v>2202</v>
      </c>
      <c r="W40" s="4" t="s">
        <v>2203</v>
      </c>
      <c r="X40" s="4" t="s">
        <v>69</v>
      </c>
      <c r="Y40" s="4" t="s">
        <v>2186</v>
      </c>
      <c r="Z40" s="4" t="s">
        <v>2204</v>
      </c>
      <c r="AA40" s="4" t="s">
        <v>2205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workbookViewId="0">
      <selection sqref="A1:XFD1048576"/>
    </sheetView>
  </sheetViews>
  <sheetFormatPr defaultColWidth="108.140625" defaultRowHeight="15"/>
  <cols>
    <col min="1" max="1" width="29.85546875" bestFit="1" customWidth="1"/>
    <col min="2" max="11" width="14.28515625" bestFit="1" customWidth="1"/>
  </cols>
  <sheetData>
    <row r="1" spans="1:11">
      <c r="A1" s="1" t="s">
        <v>29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31</v>
      </c>
      <c r="B3" s="4" t="s">
        <v>35</v>
      </c>
      <c r="C3" s="4" t="s">
        <v>39</v>
      </c>
      <c r="D3" s="4" t="s">
        <v>43</v>
      </c>
      <c r="E3" s="4" t="s">
        <v>47</v>
      </c>
      <c r="F3" s="4" t="s">
        <v>51</v>
      </c>
      <c r="G3" s="4" t="s">
        <v>34</v>
      </c>
      <c r="H3" s="4" t="s">
        <v>2206</v>
      </c>
      <c r="I3" s="4" t="s">
        <v>2207</v>
      </c>
      <c r="J3" s="4" t="s">
        <v>1782</v>
      </c>
      <c r="K3" s="4" t="s">
        <v>2208</v>
      </c>
    </row>
    <row r="4" spans="1:11">
      <c r="A4" s="4" t="s">
        <v>57</v>
      </c>
      <c r="B4" s="4" t="s">
        <v>61</v>
      </c>
      <c r="C4" s="4" t="s">
        <v>65</v>
      </c>
      <c r="D4" s="4" t="s">
        <v>69</v>
      </c>
      <c r="E4" s="4" t="s">
        <v>73</v>
      </c>
      <c r="F4" s="4" t="s">
        <v>77</v>
      </c>
      <c r="G4" s="4" t="s">
        <v>81</v>
      </c>
      <c r="H4" s="4" t="s">
        <v>2209</v>
      </c>
      <c r="I4" s="4" t="s">
        <v>2005</v>
      </c>
      <c r="J4" s="4" t="s">
        <v>2210</v>
      </c>
      <c r="K4" s="4" t="s">
        <v>2211</v>
      </c>
    </row>
    <row r="5" spans="1:11">
      <c r="A5" s="4" t="s">
        <v>84</v>
      </c>
      <c r="B5" s="4" t="s">
        <v>88</v>
      </c>
      <c r="C5" s="4" t="s">
        <v>92</v>
      </c>
      <c r="D5" s="4" t="s">
        <v>96</v>
      </c>
      <c r="E5" s="4" t="s">
        <v>100</v>
      </c>
      <c r="F5" s="4" t="s">
        <v>104</v>
      </c>
      <c r="G5" s="4" t="s">
        <v>108</v>
      </c>
      <c r="H5" s="4" t="s">
        <v>2212</v>
      </c>
      <c r="I5" s="4" t="s">
        <v>2213</v>
      </c>
      <c r="J5" s="4" t="s">
        <v>2214</v>
      </c>
      <c r="K5" s="4" t="s">
        <v>2215</v>
      </c>
    </row>
    <row r="6" spans="1:11">
      <c r="A6" s="4" t="s">
        <v>111</v>
      </c>
      <c r="B6" s="4" t="s">
        <v>115</v>
      </c>
      <c r="C6" s="4" t="s">
        <v>119</v>
      </c>
      <c r="D6" s="4" t="s">
        <v>123</v>
      </c>
      <c r="E6" s="4" t="s">
        <v>127</v>
      </c>
      <c r="F6" s="4" t="s">
        <v>131</v>
      </c>
      <c r="G6" s="4" t="s">
        <v>135</v>
      </c>
      <c r="H6" s="4" t="s">
        <v>2216</v>
      </c>
      <c r="I6" s="4" t="s">
        <v>2217</v>
      </c>
      <c r="J6" s="4" t="s">
        <v>2218</v>
      </c>
      <c r="K6" s="4" t="s">
        <v>2219</v>
      </c>
    </row>
    <row r="7" spans="1:11">
      <c r="A7" s="4" t="s">
        <v>138</v>
      </c>
      <c r="B7" s="4" t="s">
        <v>142</v>
      </c>
      <c r="C7" s="4" t="s">
        <v>146</v>
      </c>
      <c r="D7" s="4" t="s">
        <v>150</v>
      </c>
      <c r="E7" s="4" t="s">
        <v>154</v>
      </c>
      <c r="F7" s="4" t="s">
        <v>158</v>
      </c>
      <c r="G7" s="4" t="s">
        <v>162</v>
      </c>
      <c r="H7" s="4" t="s">
        <v>2220</v>
      </c>
      <c r="I7" s="4" t="s">
        <v>2221</v>
      </c>
      <c r="J7" s="4" t="s">
        <v>2222</v>
      </c>
      <c r="K7" s="4" t="s">
        <v>2223</v>
      </c>
    </row>
    <row r="8" spans="1:11">
      <c r="A8" s="4" t="s">
        <v>165</v>
      </c>
      <c r="B8" s="4" t="s">
        <v>169</v>
      </c>
      <c r="C8" s="4" t="s">
        <v>173</v>
      </c>
      <c r="D8" s="4" t="s">
        <v>177</v>
      </c>
      <c r="E8" s="4" t="s">
        <v>181</v>
      </c>
      <c r="F8" s="4" t="s">
        <v>185</v>
      </c>
      <c r="G8" s="4" t="s">
        <v>189</v>
      </c>
      <c r="H8" s="4" t="s">
        <v>2224</v>
      </c>
      <c r="I8" s="4" t="s">
        <v>2225</v>
      </c>
      <c r="J8" s="4" t="s">
        <v>336</v>
      </c>
      <c r="K8" s="4" t="s">
        <v>2226</v>
      </c>
    </row>
    <row r="9" spans="1:11">
      <c r="A9" s="4" t="s">
        <v>192</v>
      </c>
      <c r="B9" s="5" t="s">
        <v>193</v>
      </c>
      <c r="C9" s="5" t="s">
        <v>193</v>
      </c>
      <c r="D9" s="4" t="s">
        <v>194</v>
      </c>
      <c r="E9" s="5" t="s">
        <v>193</v>
      </c>
      <c r="F9" s="5" t="s">
        <v>193</v>
      </c>
    </row>
    <row r="10" spans="1:11">
      <c r="A10" s="4" t="s">
        <v>195</v>
      </c>
      <c r="B10" s="4" t="s">
        <v>169</v>
      </c>
      <c r="C10" s="4" t="s">
        <v>173</v>
      </c>
      <c r="D10" s="4" t="s">
        <v>197</v>
      </c>
      <c r="E10" s="4" t="s">
        <v>181</v>
      </c>
      <c r="F10" s="4" t="s">
        <v>185</v>
      </c>
      <c r="G10" s="4" t="s">
        <v>189</v>
      </c>
      <c r="H10" s="4" t="s">
        <v>2224</v>
      </c>
      <c r="I10" s="4" t="s">
        <v>2225</v>
      </c>
      <c r="J10" s="4" t="s">
        <v>336</v>
      </c>
      <c r="K10" s="4" t="s">
        <v>2226</v>
      </c>
    </row>
    <row r="11" spans="1:11">
      <c r="A11" s="4" t="s">
        <v>198</v>
      </c>
      <c r="B11" s="4" t="s">
        <v>202</v>
      </c>
      <c r="C11" s="4" t="s">
        <v>206</v>
      </c>
      <c r="D11" s="4" t="s">
        <v>210</v>
      </c>
      <c r="E11" s="4" t="s">
        <v>213</v>
      </c>
      <c r="F11" s="4" t="s">
        <v>217</v>
      </c>
      <c r="G11" s="4" t="s">
        <v>221</v>
      </c>
      <c r="H11" s="4" t="s">
        <v>735</v>
      </c>
      <c r="I11" s="4" t="s">
        <v>2227</v>
      </c>
      <c r="J11" s="4" t="s">
        <v>2228</v>
      </c>
      <c r="K11" s="4" t="s">
        <v>2229</v>
      </c>
    </row>
    <row r="12" spans="1:11">
      <c r="A12" s="4" t="s">
        <v>226</v>
      </c>
      <c r="B12" s="4" t="s">
        <v>230</v>
      </c>
      <c r="C12" s="4" t="s">
        <v>234</v>
      </c>
      <c r="D12" s="5" t="s">
        <v>193</v>
      </c>
      <c r="E12" s="5" t="s">
        <v>193</v>
      </c>
      <c r="F12" s="5" t="s">
        <v>193</v>
      </c>
      <c r="G12" s="5" t="s">
        <v>193</v>
      </c>
      <c r="H12" s="5" t="s">
        <v>193</v>
      </c>
      <c r="I12" s="5" t="s">
        <v>193</v>
      </c>
      <c r="J12" s="4" t="s">
        <v>2230</v>
      </c>
      <c r="K12" s="5" t="s">
        <v>193</v>
      </c>
    </row>
    <row r="13" spans="1:11">
      <c r="A13" s="3" t="s">
        <v>1</v>
      </c>
      <c r="B13" s="4" t="s">
        <v>241</v>
      </c>
      <c r="C13" s="4" t="s">
        <v>245</v>
      </c>
      <c r="D13" s="4" t="s">
        <v>249</v>
      </c>
      <c r="E13" s="4" t="s">
        <v>253</v>
      </c>
      <c r="F13" s="4" t="s">
        <v>257</v>
      </c>
      <c r="G13" s="4" t="s">
        <v>261</v>
      </c>
      <c r="H13" s="4" t="s">
        <v>2231</v>
      </c>
      <c r="I13" s="4" t="s">
        <v>2232</v>
      </c>
      <c r="J13" s="4" t="s">
        <v>2233</v>
      </c>
      <c r="K13" s="4" t="s">
        <v>2193</v>
      </c>
    </row>
    <row r="14" spans="1:11">
      <c r="A14" s="3" t="s">
        <v>264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 t="s">
        <v>265</v>
      </c>
      <c r="B15" s="5" t="s">
        <v>193</v>
      </c>
      <c r="C15" s="4" t="s">
        <v>266</v>
      </c>
      <c r="D15" s="4" t="s">
        <v>269</v>
      </c>
      <c r="E15" s="4" t="s">
        <v>270</v>
      </c>
      <c r="F15" s="4" t="s">
        <v>270</v>
      </c>
      <c r="G15" s="4" t="s">
        <v>270</v>
      </c>
      <c r="H15" s="4" t="s">
        <v>270</v>
      </c>
      <c r="I15" s="5" t="s">
        <v>193</v>
      </c>
      <c r="J15" s="5" t="s">
        <v>193</v>
      </c>
      <c r="K15" s="5" t="s">
        <v>193</v>
      </c>
    </row>
    <row r="16" spans="1:11">
      <c r="A16" s="4" t="s">
        <v>271</v>
      </c>
      <c r="B16" s="4" t="s">
        <v>275</v>
      </c>
      <c r="C16" s="4" t="s">
        <v>279</v>
      </c>
      <c r="D16" s="5" t="s">
        <v>193</v>
      </c>
      <c r="E16" s="4" t="s">
        <v>285</v>
      </c>
      <c r="F16" s="5" t="s">
        <v>193</v>
      </c>
      <c r="G16" s="4" t="s">
        <v>288</v>
      </c>
      <c r="H16" s="4" t="s">
        <v>2234</v>
      </c>
      <c r="I16" s="4" t="s">
        <v>2235</v>
      </c>
      <c r="J16" s="4" t="s">
        <v>2236</v>
      </c>
      <c r="K16" s="5" t="s">
        <v>193</v>
      </c>
    </row>
    <row r="17" spans="1:11">
      <c r="A17" s="4" t="s">
        <v>291</v>
      </c>
      <c r="B17" s="4" t="s">
        <v>295</v>
      </c>
      <c r="C17" s="4" t="s">
        <v>299</v>
      </c>
      <c r="D17" s="4" t="s">
        <v>303</v>
      </c>
      <c r="E17" s="4" t="s">
        <v>307</v>
      </c>
      <c r="F17" s="4" t="s">
        <v>311</v>
      </c>
      <c r="G17" s="4" t="s">
        <v>315</v>
      </c>
      <c r="H17" s="4" t="s">
        <v>2237</v>
      </c>
      <c r="I17" s="4" t="s">
        <v>2238</v>
      </c>
      <c r="J17" s="4" t="s">
        <v>2239</v>
      </c>
      <c r="K17" s="4" t="s">
        <v>2240</v>
      </c>
    </row>
    <row r="18" spans="1:11">
      <c r="A18" s="4" t="s">
        <v>318</v>
      </c>
      <c r="B18" s="4" t="s">
        <v>322</v>
      </c>
      <c r="C18" s="4" t="s">
        <v>326</v>
      </c>
      <c r="D18" s="4" t="s">
        <v>330</v>
      </c>
      <c r="E18" s="4" t="s">
        <v>334</v>
      </c>
      <c r="F18" s="4" t="s">
        <v>338</v>
      </c>
      <c r="G18" s="4" t="s">
        <v>342</v>
      </c>
      <c r="H18" s="4" t="s">
        <v>2241</v>
      </c>
      <c r="I18" s="4" t="s">
        <v>2242</v>
      </c>
      <c r="J18" s="4" t="s">
        <v>2243</v>
      </c>
      <c r="K18" s="4" t="s">
        <v>2244</v>
      </c>
    </row>
    <row r="19" spans="1:11">
      <c r="A19" s="4" t="s">
        <v>345</v>
      </c>
      <c r="B19" s="4" t="s">
        <v>349</v>
      </c>
      <c r="C19" s="4" t="s">
        <v>353</v>
      </c>
      <c r="D19" s="4" t="s">
        <v>357</v>
      </c>
      <c r="E19" s="4" t="s">
        <v>361</v>
      </c>
      <c r="F19" s="4" t="s">
        <v>365</v>
      </c>
      <c r="G19" s="4" t="s">
        <v>368</v>
      </c>
      <c r="H19" s="4" t="s">
        <v>2245</v>
      </c>
      <c r="I19" s="4" t="s">
        <v>2246</v>
      </c>
      <c r="J19" s="5" t="s">
        <v>193</v>
      </c>
      <c r="K19" s="5" t="s">
        <v>193</v>
      </c>
    </row>
    <row r="20" spans="1:11">
      <c r="A20" s="4" t="s">
        <v>371</v>
      </c>
      <c r="B20" s="4" t="s">
        <v>374</v>
      </c>
      <c r="C20" s="4" t="s">
        <v>378</v>
      </c>
      <c r="D20" s="4" t="s">
        <v>382</v>
      </c>
      <c r="E20" s="4" t="s">
        <v>386</v>
      </c>
      <c r="F20" s="4" t="s">
        <v>390</v>
      </c>
      <c r="G20" s="4" t="s">
        <v>394</v>
      </c>
      <c r="H20" s="4" t="s">
        <v>1693</v>
      </c>
      <c r="I20" s="4" t="s">
        <v>2247</v>
      </c>
      <c r="J20" s="4" t="s">
        <v>2248</v>
      </c>
      <c r="K20" s="4" t="s">
        <v>2249</v>
      </c>
    </row>
    <row r="21" spans="1:11">
      <c r="A21" s="4" t="s">
        <v>397</v>
      </c>
      <c r="B21" s="4" t="s">
        <v>400</v>
      </c>
      <c r="C21" s="4" t="s">
        <v>404</v>
      </c>
      <c r="D21" s="4" t="s">
        <v>404</v>
      </c>
      <c r="E21" s="4" t="s">
        <v>404</v>
      </c>
      <c r="F21" s="4" t="s">
        <v>404</v>
      </c>
      <c r="G21" s="4" t="s">
        <v>405</v>
      </c>
      <c r="H21" s="5" t="s">
        <v>193</v>
      </c>
      <c r="I21" s="5" t="s">
        <v>193</v>
      </c>
      <c r="J21" s="5" t="s">
        <v>193</v>
      </c>
      <c r="K21" s="5" t="s">
        <v>193</v>
      </c>
    </row>
    <row r="22" spans="1:11">
      <c r="A22" s="4" t="s">
        <v>406</v>
      </c>
      <c r="B22" s="4" t="s">
        <v>407</v>
      </c>
      <c r="C22" s="4" t="s">
        <v>408</v>
      </c>
      <c r="D22" s="4" t="s">
        <v>411</v>
      </c>
      <c r="E22" s="4" t="s">
        <v>414</v>
      </c>
      <c r="F22" s="4" t="s">
        <v>416</v>
      </c>
      <c r="G22" s="4" t="s">
        <v>416</v>
      </c>
      <c r="H22" s="4" t="s">
        <v>418</v>
      </c>
      <c r="I22" s="4" t="s">
        <v>2250</v>
      </c>
      <c r="J22" s="4" t="s">
        <v>2250</v>
      </c>
      <c r="K22" s="4" t="s">
        <v>2250</v>
      </c>
    </row>
    <row r="23" spans="1:11">
      <c r="A23" s="4" t="s">
        <v>419</v>
      </c>
      <c r="B23" s="4" t="s">
        <v>423</v>
      </c>
      <c r="C23" s="4" t="s">
        <v>427</v>
      </c>
      <c r="D23" s="4" t="s">
        <v>431</v>
      </c>
      <c r="E23" s="4" t="s">
        <v>435</v>
      </c>
      <c r="F23" s="4" t="s">
        <v>439</v>
      </c>
      <c r="G23" s="4" t="s">
        <v>443</v>
      </c>
      <c r="H23" s="4" t="s">
        <v>2251</v>
      </c>
      <c r="I23" s="4" t="s">
        <v>2252</v>
      </c>
      <c r="J23" s="4" t="s">
        <v>2253</v>
      </c>
      <c r="K23" s="4" t="s">
        <v>2254</v>
      </c>
    </row>
    <row r="24" spans="1:11">
      <c r="A24" s="4" t="s">
        <v>446</v>
      </c>
      <c r="B24" s="4" t="s">
        <v>450</v>
      </c>
      <c r="C24" s="4" t="s">
        <v>454</v>
      </c>
      <c r="D24" s="4" t="s">
        <v>458</v>
      </c>
      <c r="E24" s="4" t="s">
        <v>462</v>
      </c>
      <c r="F24" s="4" t="s">
        <v>466</v>
      </c>
      <c r="G24" s="4" t="s">
        <v>470</v>
      </c>
      <c r="H24" s="4" t="s">
        <v>1319</v>
      </c>
      <c r="I24" s="4" t="s">
        <v>2255</v>
      </c>
      <c r="J24" s="4" t="s">
        <v>2256</v>
      </c>
      <c r="K24" s="4" t="s">
        <v>2257</v>
      </c>
    </row>
    <row r="25" spans="1:11">
      <c r="A25" s="4" t="s">
        <v>472</v>
      </c>
      <c r="B25" s="4" t="s">
        <v>476</v>
      </c>
      <c r="C25" s="4" t="s">
        <v>480</v>
      </c>
      <c r="D25" s="4" t="s">
        <v>484</v>
      </c>
      <c r="E25" s="4" t="s">
        <v>488</v>
      </c>
      <c r="F25" s="4" t="s">
        <v>492</v>
      </c>
      <c r="G25" s="4" t="s">
        <v>496</v>
      </c>
      <c r="H25" s="4" t="s">
        <v>2258</v>
      </c>
      <c r="I25" s="4" t="s">
        <v>2259</v>
      </c>
      <c r="J25" s="4" t="s">
        <v>2094</v>
      </c>
      <c r="K25" s="4" t="s">
        <v>1318</v>
      </c>
    </row>
    <row r="26" spans="1:11">
      <c r="A26" s="3" t="s">
        <v>499</v>
      </c>
      <c r="B26" s="4" t="s">
        <v>503</v>
      </c>
      <c r="C26" s="4" t="s">
        <v>507</v>
      </c>
      <c r="D26" s="4" t="s">
        <v>511</v>
      </c>
      <c r="E26" s="4" t="s">
        <v>515</v>
      </c>
      <c r="F26" s="4" t="s">
        <v>519</v>
      </c>
      <c r="G26" s="4" t="s">
        <v>523</v>
      </c>
      <c r="H26" s="4" t="s">
        <v>2260</v>
      </c>
      <c r="I26" s="4" t="s">
        <v>2261</v>
      </c>
      <c r="J26" s="4" t="s">
        <v>313</v>
      </c>
      <c r="K26" s="4" t="s">
        <v>2262</v>
      </c>
    </row>
    <row r="27" spans="1:11">
      <c r="A27" s="3" t="s">
        <v>526</v>
      </c>
      <c r="B27" s="4" t="s">
        <v>530</v>
      </c>
      <c r="C27" s="4" t="s">
        <v>534</v>
      </c>
      <c r="D27" s="4" t="s">
        <v>538</v>
      </c>
      <c r="E27" s="4" t="s">
        <v>542</v>
      </c>
      <c r="F27" s="4" t="s">
        <v>546</v>
      </c>
      <c r="G27" s="4" t="s">
        <v>550</v>
      </c>
      <c r="H27" s="4" t="s">
        <v>2263</v>
      </c>
      <c r="I27" s="4" t="s">
        <v>2264</v>
      </c>
      <c r="J27" s="4" t="s">
        <v>2265</v>
      </c>
      <c r="K27" s="4" t="s">
        <v>302</v>
      </c>
    </row>
    <row r="28" spans="1:11">
      <c r="A28" s="3" t="s">
        <v>553</v>
      </c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 t="s">
        <v>554</v>
      </c>
      <c r="B29" s="4" t="s">
        <v>558</v>
      </c>
      <c r="C29" s="4" t="s">
        <v>562</v>
      </c>
      <c r="D29" s="4" t="s">
        <v>561</v>
      </c>
      <c r="E29" s="4" t="s">
        <v>569</v>
      </c>
      <c r="F29" s="4" t="s">
        <v>573</v>
      </c>
      <c r="G29" s="4" t="s">
        <v>577</v>
      </c>
      <c r="H29" s="4" t="s">
        <v>2266</v>
      </c>
      <c r="I29" s="4" t="s">
        <v>2267</v>
      </c>
      <c r="J29" s="4" t="s">
        <v>2268</v>
      </c>
      <c r="K29" s="4" t="s">
        <v>2269</v>
      </c>
    </row>
    <row r="30" spans="1:11">
      <c r="A30" s="4" t="s">
        <v>580</v>
      </c>
      <c r="B30" s="4" t="s">
        <v>584</v>
      </c>
      <c r="C30" s="4" t="s">
        <v>588</v>
      </c>
      <c r="D30" s="4" t="s">
        <v>592</v>
      </c>
      <c r="E30" s="4" t="s">
        <v>596</v>
      </c>
      <c r="F30" s="4" t="s">
        <v>342</v>
      </c>
      <c r="G30" s="4" t="s">
        <v>602</v>
      </c>
      <c r="H30" s="4" t="s">
        <v>2270</v>
      </c>
      <c r="I30" s="4" t="s">
        <v>2271</v>
      </c>
      <c r="J30" s="4" t="s">
        <v>2272</v>
      </c>
      <c r="K30" s="4" t="s">
        <v>2273</v>
      </c>
    </row>
    <row r="31" spans="1:11">
      <c r="A31" s="4" t="s">
        <v>2274</v>
      </c>
      <c r="B31" s="4" t="s">
        <v>584</v>
      </c>
      <c r="C31" s="4" t="s">
        <v>588</v>
      </c>
      <c r="D31" s="4" t="s">
        <v>592</v>
      </c>
      <c r="E31" s="4" t="s">
        <v>596</v>
      </c>
      <c r="F31" s="4" t="s">
        <v>342</v>
      </c>
      <c r="G31" s="4" t="s">
        <v>606</v>
      </c>
      <c r="H31" s="4" t="s">
        <v>2275</v>
      </c>
      <c r="I31" s="4" t="s">
        <v>2276</v>
      </c>
      <c r="J31" s="5" t="s">
        <v>193</v>
      </c>
      <c r="K31" s="5" t="s">
        <v>193</v>
      </c>
    </row>
    <row r="32" spans="1:11">
      <c r="A32" s="4" t="s">
        <v>609</v>
      </c>
      <c r="G32" s="4" t="s">
        <v>610</v>
      </c>
      <c r="H32" s="4" t="s">
        <v>2277</v>
      </c>
      <c r="I32" s="4" t="s">
        <v>2278</v>
      </c>
      <c r="J32" s="4" t="s">
        <v>2272</v>
      </c>
      <c r="K32" s="4" t="s">
        <v>2273</v>
      </c>
    </row>
    <row r="33" spans="1:11">
      <c r="A33" s="4" t="s">
        <v>613</v>
      </c>
      <c r="B33" s="4" t="s">
        <v>614</v>
      </c>
      <c r="C33" s="4" t="s">
        <v>618</v>
      </c>
      <c r="D33" s="4" t="s">
        <v>622</v>
      </c>
      <c r="E33" s="4" t="s">
        <v>626</v>
      </c>
      <c r="F33" s="4" t="s">
        <v>630</v>
      </c>
      <c r="G33" s="4" t="s">
        <v>634</v>
      </c>
      <c r="H33" s="4" t="s">
        <v>2279</v>
      </c>
      <c r="I33" s="4" t="s">
        <v>2280</v>
      </c>
      <c r="J33" s="4" t="s">
        <v>182</v>
      </c>
      <c r="K33" s="4" t="s">
        <v>2281</v>
      </c>
    </row>
    <row r="34" spans="1:11">
      <c r="A34" s="4" t="s">
        <v>637</v>
      </c>
      <c r="B34" s="4" t="s">
        <v>641</v>
      </c>
      <c r="C34" s="4" t="s">
        <v>645</v>
      </c>
      <c r="D34" s="4" t="s">
        <v>444</v>
      </c>
      <c r="E34" s="4" t="s">
        <v>652</v>
      </c>
      <c r="F34" s="4" t="s">
        <v>656</v>
      </c>
      <c r="G34" s="4" t="s">
        <v>660</v>
      </c>
      <c r="H34" s="4" t="s">
        <v>2282</v>
      </c>
      <c r="I34" s="4" t="s">
        <v>2283</v>
      </c>
      <c r="J34" s="4" t="s">
        <v>2284</v>
      </c>
      <c r="K34" s="4" t="s">
        <v>2285</v>
      </c>
    </row>
    <row r="35" spans="1:11">
      <c r="A35" s="4" t="s">
        <v>663</v>
      </c>
      <c r="B35" s="4" t="s">
        <v>667</v>
      </c>
      <c r="C35" s="4" t="s">
        <v>671</v>
      </c>
      <c r="D35" s="4" t="s">
        <v>675</v>
      </c>
      <c r="E35" s="4" t="s">
        <v>679</v>
      </c>
      <c r="F35" s="4" t="s">
        <v>683</v>
      </c>
      <c r="G35" s="4" t="s">
        <v>686</v>
      </c>
      <c r="H35" s="4" t="s">
        <v>2286</v>
      </c>
      <c r="I35" s="4" t="s">
        <v>2287</v>
      </c>
      <c r="J35" s="4" t="s">
        <v>2288</v>
      </c>
      <c r="K35" s="4" t="s">
        <v>2289</v>
      </c>
    </row>
    <row r="36" spans="1:11">
      <c r="A36" s="4" t="s">
        <v>689</v>
      </c>
      <c r="B36" s="4" t="s">
        <v>693</v>
      </c>
      <c r="C36" s="4" t="s">
        <v>697</v>
      </c>
      <c r="D36" s="4" t="s">
        <v>701</v>
      </c>
      <c r="E36" s="4" t="s">
        <v>592</v>
      </c>
      <c r="F36" s="4" t="s">
        <v>708</v>
      </c>
      <c r="G36" s="4" t="s">
        <v>712</v>
      </c>
      <c r="H36" s="4" t="s">
        <v>425</v>
      </c>
      <c r="I36" s="4" t="s">
        <v>631</v>
      </c>
      <c r="J36" s="4" t="s">
        <v>2290</v>
      </c>
      <c r="K36" s="4" t="s">
        <v>2291</v>
      </c>
    </row>
    <row r="37" spans="1:11">
      <c r="A37" s="4" t="s">
        <v>715</v>
      </c>
      <c r="B37" s="4" t="s">
        <v>719</v>
      </c>
      <c r="C37" s="4" t="s">
        <v>723</v>
      </c>
      <c r="D37" s="4" t="s">
        <v>726</v>
      </c>
      <c r="E37" s="5" t="s">
        <v>193</v>
      </c>
      <c r="F37" s="5" t="s">
        <v>193</v>
      </c>
    </row>
    <row r="38" spans="1:11">
      <c r="A38" s="4" t="s">
        <v>730</v>
      </c>
      <c r="B38" s="4" t="s">
        <v>733</v>
      </c>
      <c r="C38" s="4" t="s">
        <v>737</v>
      </c>
      <c r="D38" s="4" t="s">
        <v>740</v>
      </c>
      <c r="E38" s="4" t="s">
        <v>592</v>
      </c>
      <c r="F38" s="4" t="s">
        <v>708</v>
      </c>
      <c r="G38" s="4" t="s">
        <v>712</v>
      </c>
      <c r="H38" s="4" t="s">
        <v>425</v>
      </c>
      <c r="I38" s="4" t="s">
        <v>631</v>
      </c>
      <c r="J38" s="4" t="s">
        <v>2290</v>
      </c>
      <c r="K38" s="4" t="s">
        <v>2291</v>
      </c>
    </row>
    <row r="39" spans="1:11">
      <c r="A39" s="4" t="s">
        <v>742</v>
      </c>
      <c r="B39" s="4" t="s">
        <v>746</v>
      </c>
      <c r="C39" s="4" t="s">
        <v>747</v>
      </c>
      <c r="D39" s="4" t="s">
        <v>684</v>
      </c>
      <c r="E39" s="4" t="s">
        <v>752</v>
      </c>
      <c r="F39" s="5" t="s">
        <v>193</v>
      </c>
      <c r="G39" s="5" t="s">
        <v>193</v>
      </c>
      <c r="H39" s="4" t="s">
        <v>2292</v>
      </c>
      <c r="I39" s="5" t="s">
        <v>193</v>
      </c>
      <c r="J39" s="4" t="s">
        <v>1133</v>
      </c>
      <c r="K39" s="4" t="s">
        <v>2293</v>
      </c>
    </row>
    <row r="40" spans="1:11">
      <c r="A40" s="4" t="s">
        <v>754</v>
      </c>
      <c r="B40" s="5" t="s">
        <v>193</v>
      </c>
      <c r="C40" s="5" t="s">
        <v>193</v>
      </c>
      <c r="D40" s="5" t="s">
        <v>193</v>
      </c>
      <c r="E40" s="5" t="s">
        <v>193</v>
      </c>
      <c r="F40" s="4" t="s">
        <v>757</v>
      </c>
    </row>
    <row r="41" spans="1:11">
      <c r="A41" s="3" t="s">
        <v>3</v>
      </c>
      <c r="B41" s="4" t="s">
        <v>761</v>
      </c>
      <c r="C41" s="4" t="s">
        <v>765</v>
      </c>
      <c r="D41" s="4" t="s">
        <v>769</v>
      </c>
      <c r="E41" s="4" t="s">
        <v>773</v>
      </c>
      <c r="F41" s="4" t="s">
        <v>777</v>
      </c>
      <c r="G41" s="4" t="s">
        <v>781</v>
      </c>
      <c r="H41" s="4" t="s">
        <v>2294</v>
      </c>
      <c r="I41" s="4" t="s">
        <v>2295</v>
      </c>
      <c r="J41" s="4" t="s">
        <v>2296</v>
      </c>
      <c r="K41" s="4" t="s">
        <v>2297</v>
      </c>
    </row>
    <row r="42" spans="1:11">
      <c r="A42" s="3" t="s">
        <v>784</v>
      </c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4" t="s">
        <v>785</v>
      </c>
      <c r="B43" s="4" t="s">
        <v>789</v>
      </c>
      <c r="C43" s="4" t="s">
        <v>793</v>
      </c>
      <c r="D43" s="4" t="s">
        <v>797</v>
      </c>
      <c r="E43" s="4" t="s">
        <v>101</v>
      </c>
      <c r="F43" s="4" t="s">
        <v>803</v>
      </c>
      <c r="G43" s="4" t="s">
        <v>803</v>
      </c>
      <c r="H43" s="4" t="s">
        <v>2298</v>
      </c>
      <c r="I43" s="4" t="s">
        <v>1225</v>
      </c>
      <c r="J43" s="4" t="s">
        <v>606</v>
      </c>
      <c r="K43" s="4" t="s">
        <v>2298</v>
      </c>
    </row>
    <row r="44" spans="1:11">
      <c r="A44" s="4" t="s">
        <v>806</v>
      </c>
      <c r="B44" s="4" t="s">
        <v>810</v>
      </c>
      <c r="C44" s="4" t="s">
        <v>814</v>
      </c>
      <c r="D44" s="4" t="s">
        <v>818</v>
      </c>
      <c r="E44" s="5" t="s">
        <v>193</v>
      </c>
      <c r="F44" s="5" t="s">
        <v>193</v>
      </c>
    </row>
    <row r="45" spans="1:11">
      <c r="A45" s="4" t="s">
        <v>834</v>
      </c>
      <c r="B45" s="4"/>
      <c r="C45" s="4"/>
      <c r="D45" s="4"/>
      <c r="E45" s="5"/>
      <c r="F45" s="5"/>
      <c r="G45" s="4" t="s">
        <v>836</v>
      </c>
      <c r="H45" s="4" t="s">
        <v>837</v>
      </c>
      <c r="I45" s="4" t="s">
        <v>2299</v>
      </c>
      <c r="J45" s="4" t="s">
        <v>2300</v>
      </c>
      <c r="K45" s="4" t="s">
        <v>2301</v>
      </c>
    </row>
    <row r="46" spans="1:11">
      <c r="A46" s="4" t="s">
        <v>819</v>
      </c>
      <c r="B46" s="5" t="s">
        <v>193</v>
      </c>
      <c r="C46" s="4" t="s">
        <v>823</v>
      </c>
      <c r="D46" s="4" t="s">
        <v>827</v>
      </c>
      <c r="E46" s="4" t="s">
        <v>831</v>
      </c>
      <c r="F46" s="5" t="s">
        <v>193</v>
      </c>
    </row>
    <row r="47" spans="1:11">
      <c r="A47" s="4" t="s">
        <v>838</v>
      </c>
      <c r="B47" s="5" t="s">
        <v>193</v>
      </c>
      <c r="C47" s="5" t="s">
        <v>193</v>
      </c>
      <c r="D47" s="5" t="s">
        <v>193</v>
      </c>
      <c r="E47" s="5" t="s">
        <v>193</v>
      </c>
      <c r="F47" s="4" t="s">
        <v>839</v>
      </c>
      <c r="G47" s="5" t="s">
        <v>193</v>
      </c>
      <c r="H47" s="5" t="s">
        <v>193</v>
      </c>
      <c r="I47" s="5" t="s">
        <v>193</v>
      </c>
      <c r="J47" s="4" t="s">
        <v>2302</v>
      </c>
      <c r="K47" s="5" t="s">
        <v>193</v>
      </c>
    </row>
    <row r="48" spans="1:11">
      <c r="A48" s="4" t="s">
        <v>840</v>
      </c>
      <c r="B48" s="4" t="s">
        <v>844</v>
      </c>
      <c r="C48" s="4" t="s">
        <v>848</v>
      </c>
      <c r="D48" s="4" t="s">
        <v>852</v>
      </c>
      <c r="E48" s="4" t="s">
        <v>856</v>
      </c>
      <c r="F48" s="4" t="s">
        <v>860</v>
      </c>
      <c r="G48" s="4" t="s">
        <v>864</v>
      </c>
      <c r="H48" s="4" t="s">
        <v>2303</v>
      </c>
      <c r="I48" s="5" t="s">
        <v>193</v>
      </c>
      <c r="J48" s="5" t="s">
        <v>193</v>
      </c>
      <c r="K48" s="5" t="s">
        <v>193</v>
      </c>
    </row>
    <row r="49" spans="1:11">
      <c r="A49" s="4" t="s">
        <v>865</v>
      </c>
      <c r="B49" s="4" t="s">
        <v>869</v>
      </c>
      <c r="C49" s="4" t="s">
        <v>873</v>
      </c>
      <c r="D49" s="5" t="s">
        <v>193</v>
      </c>
      <c r="E49" s="5" t="s">
        <v>193</v>
      </c>
      <c r="F49" s="5" t="s">
        <v>193</v>
      </c>
    </row>
    <row r="50" spans="1:11">
      <c r="A50" s="4" t="s">
        <v>874</v>
      </c>
      <c r="B50" s="4"/>
      <c r="C50" s="4"/>
      <c r="D50" s="5"/>
      <c r="E50" s="5"/>
      <c r="F50" s="5"/>
      <c r="G50" s="5" t="s">
        <v>193</v>
      </c>
      <c r="H50" s="4" t="s">
        <v>2303</v>
      </c>
      <c r="I50" s="4" t="s">
        <v>2304</v>
      </c>
      <c r="J50" s="4" t="s">
        <v>1223</v>
      </c>
      <c r="K50" s="4" t="s">
        <v>2305</v>
      </c>
    </row>
    <row r="51" spans="1:11">
      <c r="A51" s="3" t="s">
        <v>10</v>
      </c>
      <c r="B51" s="4" t="s">
        <v>880</v>
      </c>
      <c r="C51" s="4" t="s">
        <v>884</v>
      </c>
      <c r="D51" s="4" t="s">
        <v>888</v>
      </c>
      <c r="E51" s="4" t="s">
        <v>892</v>
      </c>
      <c r="F51" s="4" t="s">
        <v>896</v>
      </c>
      <c r="G51" s="4" t="s">
        <v>900</v>
      </c>
      <c r="H51" s="4" t="s">
        <v>2306</v>
      </c>
      <c r="I51" s="4" t="s">
        <v>2307</v>
      </c>
      <c r="J51" s="4" t="s">
        <v>2308</v>
      </c>
      <c r="K51" s="4" t="s">
        <v>2309</v>
      </c>
    </row>
    <row r="52" spans="1:11">
      <c r="A52" s="3" t="s">
        <v>18</v>
      </c>
      <c r="B52" s="4" t="s">
        <v>905</v>
      </c>
      <c r="C52" s="4" t="s">
        <v>909</v>
      </c>
      <c r="D52" s="4" t="s">
        <v>913</v>
      </c>
      <c r="E52" s="4" t="s">
        <v>917</v>
      </c>
      <c r="F52" s="4" t="s">
        <v>921</v>
      </c>
      <c r="G52" s="4" t="s">
        <v>925</v>
      </c>
      <c r="H52" s="4" t="s">
        <v>2310</v>
      </c>
      <c r="I52" s="4" t="s">
        <v>2311</v>
      </c>
      <c r="J52" s="4" t="s">
        <v>108</v>
      </c>
      <c r="K52" s="4" t="s">
        <v>2312</v>
      </c>
    </row>
    <row r="53" spans="1:11">
      <c r="A53" s="3" t="s">
        <v>928</v>
      </c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 t="s">
        <v>929</v>
      </c>
      <c r="B54" s="4" t="s">
        <v>930</v>
      </c>
      <c r="C54" s="4" t="s">
        <v>930</v>
      </c>
      <c r="D54" s="4" t="s">
        <v>930</v>
      </c>
      <c r="E54" s="4" t="s">
        <v>930</v>
      </c>
      <c r="F54" s="4" t="s">
        <v>930</v>
      </c>
      <c r="G54" s="4" t="s">
        <v>931</v>
      </c>
      <c r="H54" s="4" t="s">
        <v>2313</v>
      </c>
      <c r="I54" s="4" t="s">
        <v>2314</v>
      </c>
      <c r="J54" s="4" t="s">
        <v>2315</v>
      </c>
      <c r="K54" s="4" t="s">
        <v>2315</v>
      </c>
    </row>
    <row r="55" spans="1:11">
      <c r="A55" s="4" t="s">
        <v>932</v>
      </c>
      <c r="B55" s="4" t="s">
        <v>933</v>
      </c>
      <c r="C55" s="4" t="s">
        <v>934</v>
      </c>
      <c r="D55" s="4" t="s">
        <v>937</v>
      </c>
      <c r="E55" s="4" t="s">
        <v>938</v>
      </c>
      <c r="F55" s="4" t="s">
        <v>938</v>
      </c>
      <c r="G55" s="4" t="s">
        <v>939</v>
      </c>
      <c r="H55" s="4" t="s">
        <v>691</v>
      </c>
      <c r="I55" s="4" t="s">
        <v>2316</v>
      </c>
      <c r="J55" s="4" t="s">
        <v>1215</v>
      </c>
      <c r="K55" s="4" t="s">
        <v>1215</v>
      </c>
    </row>
    <row r="56" spans="1:11">
      <c r="A56" s="4" t="s">
        <v>940</v>
      </c>
      <c r="B56" s="4" t="s">
        <v>941</v>
      </c>
      <c r="C56" s="4" t="s">
        <v>943</v>
      </c>
      <c r="D56" s="4" t="s">
        <v>942</v>
      </c>
      <c r="E56" s="4" t="s">
        <v>944</v>
      </c>
      <c r="F56" s="4" t="s">
        <v>945</v>
      </c>
      <c r="G56" s="4" t="s">
        <v>946</v>
      </c>
      <c r="H56" s="4" t="s">
        <v>947</v>
      </c>
      <c r="I56" s="4" t="s">
        <v>2317</v>
      </c>
      <c r="J56" s="4" t="s">
        <v>2318</v>
      </c>
      <c r="K56" s="4" t="s">
        <v>2319</v>
      </c>
    </row>
    <row r="57" spans="1:11">
      <c r="A57" s="4" t="s">
        <v>948</v>
      </c>
      <c r="B57" s="4" t="s">
        <v>952</v>
      </c>
      <c r="C57" s="4" t="s">
        <v>956</v>
      </c>
      <c r="D57" s="4" t="s">
        <v>958</v>
      </c>
      <c r="E57" s="4" t="s">
        <v>961</v>
      </c>
      <c r="F57" s="4" t="s">
        <v>965</v>
      </c>
      <c r="G57" s="4" t="s">
        <v>969</v>
      </c>
      <c r="H57" s="4" t="s">
        <v>2320</v>
      </c>
      <c r="I57" s="4" t="s">
        <v>2321</v>
      </c>
      <c r="J57" s="4" t="s">
        <v>2322</v>
      </c>
      <c r="K57" s="4" t="s">
        <v>2323</v>
      </c>
    </row>
    <row r="58" spans="1:11">
      <c r="A58" s="3" t="s">
        <v>971</v>
      </c>
      <c r="B58" s="4" t="s">
        <v>975</v>
      </c>
      <c r="C58" s="4" t="s">
        <v>979</v>
      </c>
      <c r="D58" s="4" t="s">
        <v>983</v>
      </c>
      <c r="E58" s="4" t="s">
        <v>987</v>
      </c>
      <c r="F58" s="4" t="s">
        <v>991</v>
      </c>
      <c r="G58" s="4" t="s">
        <v>995</v>
      </c>
      <c r="H58" s="4" t="s">
        <v>1749</v>
      </c>
      <c r="I58" s="4" t="s">
        <v>2324</v>
      </c>
      <c r="J58" s="4" t="s">
        <v>2325</v>
      </c>
      <c r="K58" s="4" t="s">
        <v>2326</v>
      </c>
    </row>
    <row r="59" spans="1:11">
      <c r="A59" s="4" t="s">
        <v>998</v>
      </c>
      <c r="B59" s="4" t="s">
        <v>1002</v>
      </c>
      <c r="C59" s="4" t="s">
        <v>1006</v>
      </c>
      <c r="D59" s="4" t="s">
        <v>1010</v>
      </c>
      <c r="E59" s="4" t="s">
        <v>900</v>
      </c>
      <c r="F59" s="4" t="s">
        <v>1017</v>
      </c>
      <c r="G59" s="4" t="s">
        <v>1021</v>
      </c>
      <c r="H59" s="4" t="s">
        <v>2327</v>
      </c>
      <c r="I59" s="4" t="s">
        <v>1332</v>
      </c>
      <c r="J59" s="4" t="s">
        <v>2328</v>
      </c>
      <c r="K59" s="4" t="s">
        <v>2329</v>
      </c>
    </row>
    <row r="60" spans="1:11">
      <c r="A60" s="3" t="s">
        <v>12</v>
      </c>
      <c r="B60" s="4" t="s">
        <v>1027</v>
      </c>
      <c r="C60" s="4" t="s">
        <v>1031</v>
      </c>
      <c r="D60" s="4" t="s">
        <v>1035</v>
      </c>
      <c r="E60" s="4" t="s">
        <v>1039</v>
      </c>
      <c r="F60" s="4" t="s">
        <v>1043</v>
      </c>
      <c r="G60" s="4" t="s">
        <v>1047</v>
      </c>
      <c r="H60" s="4" t="s">
        <v>1172</v>
      </c>
      <c r="I60" s="4" t="s">
        <v>2330</v>
      </c>
      <c r="J60" s="4" t="s">
        <v>2331</v>
      </c>
      <c r="K60" s="4" t="s">
        <v>2332</v>
      </c>
    </row>
    <row r="61" spans="1:11">
      <c r="A61" s="3" t="s">
        <v>1049</v>
      </c>
      <c r="B61" s="4" t="s">
        <v>530</v>
      </c>
      <c r="C61" s="4" t="s">
        <v>534</v>
      </c>
      <c r="D61" s="4" t="s">
        <v>538</v>
      </c>
      <c r="E61" s="4" t="s">
        <v>542</v>
      </c>
      <c r="F61" s="4" t="s">
        <v>546</v>
      </c>
      <c r="G61" s="4" t="s">
        <v>550</v>
      </c>
      <c r="H61" s="4" t="s">
        <v>2263</v>
      </c>
      <c r="I61" s="4" t="s">
        <v>2264</v>
      </c>
      <c r="J61" s="4" t="s">
        <v>2265</v>
      </c>
      <c r="K61" s="4" t="s">
        <v>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33"/>
  <sheetViews>
    <sheetView workbookViewId="0">
      <selection activeCell="E4" sqref="E4"/>
    </sheetView>
  </sheetViews>
  <sheetFormatPr defaultColWidth="89.85546875" defaultRowHeight="15"/>
  <cols>
    <col min="1" max="1" width="44.28515625" bestFit="1" customWidth="1"/>
    <col min="2" max="11" width="14.28515625" bestFit="1" customWidth="1"/>
  </cols>
  <sheetData>
    <row r="1" spans="1:11">
      <c r="A1" s="1" t="s">
        <v>1050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15</v>
      </c>
      <c r="B2" s="4" t="s">
        <v>1054</v>
      </c>
      <c r="C2" s="4" t="s">
        <v>1057</v>
      </c>
      <c r="D2" s="4" t="s">
        <v>1061</v>
      </c>
      <c r="E2" s="4" t="s">
        <v>1065</v>
      </c>
      <c r="F2" s="4" t="s">
        <v>1069</v>
      </c>
      <c r="G2" s="4" t="s">
        <v>1073</v>
      </c>
      <c r="H2" s="4" t="s">
        <v>2333</v>
      </c>
      <c r="I2" s="4" t="s">
        <v>2334</v>
      </c>
      <c r="J2" s="4" t="s">
        <v>2335</v>
      </c>
      <c r="K2" s="4" t="s">
        <v>2336</v>
      </c>
    </row>
    <row r="3" spans="1:11">
      <c r="A3" s="4" t="s">
        <v>1076</v>
      </c>
      <c r="B3" s="4" t="s">
        <v>1054</v>
      </c>
      <c r="C3" s="4" t="s">
        <v>1057</v>
      </c>
      <c r="D3" s="4" t="s">
        <v>1061</v>
      </c>
      <c r="E3" s="4" t="s">
        <v>1065</v>
      </c>
      <c r="F3" s="4" t="s">
        <v>1069</v>
      </c>
      <c r="G3" s="4" t="s">
        <v>1073</v>
      </c>
      <c r="H3" s="4" t="s">
        <v>2333</v>
      </c>
      <c r="I3" s="4" t="s">
        <v>2334</v>
      </c>
      <c r="J3" s="4" t="s">
        <v>2335</v>
      </c>
      <c r="K3" s="4" t="s">
        <v>2336</v>
      </c>
    </row>
    <row r="4" spans="1:11">
      <c r="A4" s="3" t="s">
        <v>1077</v>
      </c>
      <c r="B4" s="4" t="s">
        <v>1080</v>
      </c>
      <c r="C4" s="4" t="s">
        <v>1084</v>
      </c>
      <c r="D4" s="4" t="s">
        <v>1088</v>
      </c>
      <c r="E4" s="4" t="s">
        <v>1091</v>
      </c>
      <c r="F4" s="4" t="s">
        <v>1095</v>
      </c>
      <c r="G4" s="4" t="s">
        <v>1098</v>
      </c>
      <c r="H4" s="4" t="s">
        <v>409</v>
      </c>
      <c r="I4" s="4" t="s">
        <v>2337</v>
      </c>
      <c r="J4" s="4" t="s">
        <v>2338</v>
      </c>
      <c r="K4" s="4" t="s">
        <v>2339</v>
      </c>
    </row>
    <row r="5" spans="1:11">
      <c r="A5" s="4" t="s">
        <v>1100</v>
      </c>
      <c r="B5" s="4" t="s">
        <v>1104</v>
      </c>
      <c r="C5" s="4" t="s">
        <v>1107</v>
      </c>
      <c r="D5" s="4" t="s">
        <v>1111</v>
      </c>
      <c r="E5" s="4" t="s">
        <v>1115</v>
      </c>
      <c r="F5" s="4" t="s">
        <v>1119</v>
      </c>
      <c r="G5" s="4" t="s">
        <v>1123</v>
      </c>
      <c r="H5" s="4" t="s">
        <v>2340</v>
      </c>
      <c r="I5" s="4" t="s">
        <v>2341</v>
      </c>
      <c r="J5" s="4" t="s">
        <v>2342</v>
      </c>
      <c r="K5" s="4" t="s">
        <v>2343</v>
      </c>
    </row>
    <row r="6" spans="1:11">
      <c r="A6" s="4" t="s">
        <v>1126</v>
      </c>
      <c r="B6" s="4" t="s">
        <v>1130</v>
      </c>
      <c r="C6" s="4" t="s">
        <v>1134</v>
      </c>
      <c r="D6" s="4" t="s">
        <v>1138</v>
      </c>
      <c r="E6" s="5" t="s">
        <v>193</v>
      </c>
      <c r="F6" s="5" t="s">
        <v>193</v>
      </c>
    </row>
    <row r="7" spans="1:11">
      <c r="A7" s="4" t="s">
        <v>1140</v>
      </c>
      <c r="B7" s="4" t="s">
        <v>1144</v>
      </c>
      <c r="C7" s="4" t="s">
        <v>617</v>
      </c>
      <c r="D7" s="4" t="s">
        <v>1151</v>
      </c>
      <c r="E7" s="4" t="s">
        <v>1155</v>
      </c>
      <c r="F7" s="4" t="s">
        <v>1159</v>
      </c>
      <c r="G7" s="4" t="s">
        <v>1163</v>
      </c>
      <c r="H7" s="4" t="s">
        <v>2344</v>
      </c>
      <c r="I7" s="4" t="s">
        <v>2345</v>
      </c>
      <c r="J7" s="4" t="s">
        <v>2346</v>
      </c>
      <c r="K7" s="4" t="s">
        <v>2347</v>
      </c>
    </row>
    <row r="8" spans="1:11">
      <c r="A8" s="4" t="s">
        <v>1166</v>
      </c>
      <c r="B8" s="4" t="s">
        <v>1169</v>
      </c>
      <c r="C8" s="4" t="s">
        <v>1172</v>
      </c>
      <c r="D8" s="4" t="s">
        <v>904</v>
      </c>
      <c r="E8" s="4" t="s">
        <v>1179</v>
      </c>
      <c r="F8" s="4" t="s">
        <v>962</v>
      </c>
      <c r="G8" s="4" t="s">
        <v>1186</v>
      </c>
      <c r="H8" s="4" t="s">
        <v>2348</v>
      </c>
      <c r="I8" s="4" t="s">
        <v>2349</v>
      </c>
      <c r="J8" s="4" t="s">
        <v>1747</v>
      </c>
      <c r="K8" s="4" t="s">
        <v>2350</v>
      </c>
    </row>
    <row r="9" spans="1:11">
      <c r="A9" s="4" t="s">
        <v>1189</v>
      </c>
      <c r="B9" s="4" t="s">
        <v>1191</v>
      </c>
      <c r="C9" s="4" t="s">
        <v>1195</v>
      </c>
      <c r="D9" s="4" t="s">
        <v>1199</v>
      </c>
      <c r="E9" s="4" t="s">
        <v>1203</v>
      </c>
      <c r="F9" s="4" t="s">
        <v>1207</v>
      </c>
      <c r="G9" s="4" t="s">
        <v>137</v>
      </c>
      <c r="H9" s="4" t="s">
        <v>1526</v>
      </c>
      <c r="I9" s="4" t="s">
        <v>2351</v>
      </c>
      <c r="J9" s="4" t="s">
        <v>2352</v>
      </c>
      <c r="K9" s="4" t="s">
        <v>2353</v>
      </c>
    </row>
    <row r="10" spans="1:11">
      <c r="A10" s="4" t="s">
        <v>1213</v>
      </c>
      <c r="B10" s="4" t="s">
        <v>1217</v>
      </c>
      <c r="C10" s="4" t="s">
        <v>1220</v>
      </c>
      <c r="D10" s="4" t="s">
        <v>1224</v>
      </c>
      <c r="E10" s="4" t="s">
        <v>1228</v>
      </c>
      <c r="F10" s="4" t="s">
        <v>1232</v>
      </c>
      <c r="G10" s="4" t="s">
        <v>1235</v>
      </c>
      <c r="H10" s="4" t="s">
        <v>2354</v>
      </c>
      <c r="I10" s="4" t="s">
        <v>2242</v>
      </c>
      <c r="J10" s="4" t="s">
        <v>2355</v>
      </c>
      <c r="K10" s="4" t="s">
        <v>2356</v>
      </c>
    </row>
    <row r="11" spans="1:11">
      <c r="A11" s="4" t="s">
        <v>1238</v>
      </c>
      <c r="B11" s="5" t="s">
        <v>193</v>
      </c>
      <c r="C11" s="4" t="s">
        <v>1240</v>
      </c>
      <c r="D11" s="4" t="s">
        <v>1244</v>
      </c>
      <c r="E11" s="4" t="s">
        <v>1247</v>
      </c>
      <c r="F11" s="4" t="s">
        <v>1249</v>
      </c>
      <c r="G11" s="4" t="s">
        <v>1251</v>
      </c>
      <c r="H11" s="4" t="s">
        <v>2357</v>
      </c>
      <c r="I11" s="4" t="s">
        <v>2358</v>
      </c>
      <c r="J11" s="4" t="s">
        <v>2359</v>
      </c>
      <c r="K11" s="4" t="s">
        <v>2360</v>
      </c>
    </row>
    <row r="12" spans="1:11">
      <c r="A12" s="3" t="s">
        <v>1254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 t="s">
        <v>1255</v>
      </c>
      <c r="B13" s="4" t="s">
        <v>1259</v>
      </c>
      <c r="C13" s="5" t="s">
        <v>1263</v>
      </c>
      <c r="D13" s="5" t="s">
        <v>1266</v>
      </c>
      <c r="E13" s="5" t="s">
        <v>1270</v>
      </c>
      <c r="F13" s="5" t="s">
        <v>1274</v>
      </c>
      <c r="G13" s="4" t="s">
        <v>1278</v>
      </c>
      <c r="H13" s="4" t="s">
        <v>2361</v>
      </c>
      <c r="I13" s="4" t="s">
        <v>2362</v>
      </c>
      <c r="J13" s="5" t="s">
        <v>2363</v>
      </c>
      <c r="K13" s="4" t="s">
        <v>2364</v>
      </c>
    </row>
    <row r="14" spans="1:11">
      <c r="A14" s="4" t="s">
        <v>1281</v>
      </c>
      <c r="B14" s="5" t="s">
        <v>1282</v>
      </c>
      <c r="C14" s="5" t="s">
        <v>1283</v>
      </c>
      <c r="D14" s="5" t="s">
        <v>1284</v>
      </c>
      <c r="E14" s="5" t="s">
        <v>1285</v>
      </c>
      <c r="F14" s="5" t="s">
        <v>193</v>
      </c>
    </row>
    <row r="15" spans="1:11">
      <c r="A15" s="3" t="s">
        <v>16</v>
      </c>
      <c r="B15" s="4" t="s">
        <v>1291</v>
      </c>
      <c r="C15" s="5" t="s">
        <v>1294</v>
      </c>
      <c r="D15" s="4" t="s">
        <v>199</v>
      </c>
      <c r="E15" s="4" t="s">
        <v>1300</v>
      </c>
      <c r="F15" s="4" t="s">
        <v>735</v>
      </c>
      <c r="G15" s="4" t="s">
        <v>1307</v>
      </c>
      <c r="H15" s="4" t="s">
        <v>893</v>
      </c>
      <c r="I15" s="4" t="s">
        <v>2365</v>
      </c>
      <c r="J15" s="4" t="s">
        <v>2366</v>
      </c>
      <c r="K15" s="4" t="s">
        <v>2367</v>
      </c>
    </row>
    <row r="16" spans="1:11">
      <c r="A16" s="4" t="s">
        <v>1310</v>
      </c>
      <c r="B16" s="4" t="s">
        <v>1314</v>
      </c>
      <c r="C16" s="4" t="s">
        <v>1318</v>
      </c>
      <c r="D16" s="4" t="s">
        <v>1322</v>
      </c>
      <c r="E16" s="4" t="s">
        <v>1325</v>
      </c>
      <c r="F16" s="4" t="s">
        <v>1329</v>
      </c>
      <c r="G16" s="4" t="s">
        <v>1333</v>
      </c>
      <c r="H16" s="4" t="s">
        <v>2368</v>
      </c>
      <c r="I16" s="4" t="s">
        <v>2369</v>
      </c>
      <c r="J16" s="4" t="s">
        <v>2370</v>
      </c>
      <c r="K16" s="4" t="s">
        <v>2371</v>
      </c>
    </row>
    <row r="17" spans="1:11">
      <c r="A17" s="4" t="s">
        <v>1336</v>
      </c>
      <c r="B17" s="5" t="s">
        <v>193</v>
      </c>
      <c r="C17" s="5" t="s">
        <v>193</v>
      </c>
      <c r="D17" s="5" t="s">
        <v>193</v>
      </c>
      <c r="E17" s="4" t="s">
        <v>1340</v>
      </c>
      <c r="F17" s="4" t="s">
        <v>1341</v>
      </c>
    </row>
    <row r="18" spans="1:11">
      <c r="A18" s="4" t="s">
        <v>1343</v>
      </c>
      <c r="B18" s="4" t="s">
        <v>1347</v>
      </c>
      <c r="C18" s="4" t="s">
        <v>1351</v>
      </c>
      <c r="D18" s="4" t="s">
        <v>1355</v>
      </c>
      <c r="E18" s="4" t="s">
        <v>1359</v>
      </c>
      <c r="F18" s="4" t="s">
        <v>1363</v>
      </c>
      <c r="G18" s="4" t="s">
        <v>1367</v>
      </c>
      <c r="H18" s="4" t="s">
        <v>2372</v>
      </c>
      <c r="I18" s="4" t="s">
        <v>2373</v>
      </c>
      <c r="J18" s="4" t="s">
        <v>2374</v>
      </c>
      <c r="K18" s="4" t="s">
        <v>2370</v>
      </c>
    </row>
    <row r="19" spans="1:11">
      <c r="A19" s="4" t="s">
        <v>1370</v>
      </c>
      <c r="B19" s="5" t="s">
        <v>193</v>
      </c>
      <c r="C19" s="5" t="s">
        <v>193</v>
      </c>
      <c r="D19" s="5" t="s">
        <v>193</v>
      </c>
      <c r="E19" s="4" t="s">
        <v>1374</v>
      </c>
      <c r="F19" s="4" t="s">
        <v>1378</v>
      </c>
      <c r="G19" s="4" t="s">
        <v>1381</v>
      </c>
      <c r="H19" s="4" t="s">
        <v>2375</v>
      </c>
      <c r="I19" s="4" t="s">
        <v>2376</v>
      </c>
      <c r="J19" s="4" t="s">
        <v>2377</v>
      </c>
      <c r="K19" s="4" t="s">
        <v>2378</v>
      </c>
    </row>
    <row r="20" spans="1:11">
      <c r="A20" s="3" t="s">
        <v>1382</v>
      </c>
      <c r="B20" s="4" t="s">
        <v>217</v>
      </c>
      <c r="C20" s="5" t="s">
        <v>1387</v>
      </c>
      <c r="D20" s="4" t="s">
        <v>1391</v>
      </c>
      <c r="E20" s="4" t="s">
        <v>1395</v>
      </c>
      <c r="F20" s="4" t="s">
        <v>1399</v>
      </c>
      <c r="G20" s="4" t="s">
        <v>1402</v>
      </c>
      <c r="H20" s="4" t="s">
        <v>2379</v>
      </c>
      <c r="I20" s="4" t="s">
        <v>2380</v>
      </c>
      <c r="J20" s="4" t="s">
        <v>2381</v>
      </c>
      <c r="K20" s="4" t="s">
        <v>1440</v>
      </c>
    </row>
    <row r="21" spans="1:11">
      <c r="A21" s="4" t="s">
        <v>1405</v>
      </c>
      <c r="B21" s="4" t="s">
        <v>1409</v>
      </c>
      <c r="C21" s="5" t="s">
        <v>1413</v>
      </c>
      <c r="D21" s="4" t="s">
        <v>1417</v>
      </c>
      <c r="E21" s="4" t="s">
        <v>1421</v>
      </c>
      <c r="F21" s="4" t="s">
        <v>1425</v>
      </c>
      <c r="G21" s="4" t="s">
        <v>1429</v>
      </c>
      <c r="H21" s="4" t="s">
        <v>2382</v>
      </c>
      <c r="I21" s="4" t="s">
        <v>2383</v>
      </c>
      <c r="J21" s="4" t="s">
        <v>683</v>
      </c>
      <c r="K21" s="4" t="s">
        <v>2384</v>
      </c>
    </row>
    <row r="22" spans="1:11">
      <c r="A22" s="3" t="s">
        <v>9</v>
      </c>
      <c r="B22" s="4" t="s">
        <v>1435</v>
      </c>
      <c r="C22" s="5" t="s">
        <v>1439</v>
      </c>
      <c r="D22" s="4" t="s">
        <v>1443</v>
      </c>
      <c r="E22" s="4" t="s">
        <v>1447</v>
      </c>
      <c r="F22" s="4" t="s">
        <v>1451</v>
      </c>
      <c r="G22" s="4" t="s">
        <v>1455</v>
      </c>
      <c r="H22" s="4" t="s">
        <v>1919</v>
      </c>
      <c r="I22" s="4" t="s">
        <v>2385</v>
      </c>
      <c r="J22" s="4" t="s">
        <v>2386</v>
      </c>
      <c r="K22" s="4" t="s">
        <v>2387</v>
      </c>
    </row>
    <row r="23" spans="1:11">
      <c r="A23" s="4" t="s">
        <v>1458</v>
      </c>
      <c r="B23" s="4" t="s">
        <v>1461</v>
      </c>
      <c r="C23" s="5" t="s">
        <v>1465</v>
      </c>
      <c r="D23" s="4" t="s">
        <v>1469</v>
      </c>
      <c r="E23" s="4" t="s">
        <v>1472</v>
      </c>
      <c r="F23" s="4" t="s">
        <v>1475</v>
      </c>
      <c r="G23" s="4" t="s">
        <v>1479</v>
      </c>
      <c r="H23" s="4" t="s">
        <v>118</v>
      </c>
      <c r="I23" s="4" t="s">
        <v>2388</v>
      </c>
      <c r="J23" s="4" t="s">
        <v>1699</v>
      </c>
      <c r="K23" s="4" t="s">
        <v>1400</v>
      </c>
    </row>
    <row r="24" spans="1:11">
      <c r="A24" s="4" t="s">
        <v>1481</v>
      </c>
      <c r="B24" s="5" t="s">
        <v>1485</v>
      </c>
      <c r="C24" s="4" t="s">
        <v>1489</v>
      </c>
      <c r="D24" s="4" t="s">
        <v>1493</v>
      </c>
      <c r="E24" s="4" t="s">
        <v>1497</v>
      </c>
      <c r="F24" s="4" t="s">
        <v>1501</v>
      </c>
      <c r="G24" s="4" t="s">
        <v>1505</v>
      </c>
      <c r="H24" s="4" t="s">
        <v>2389</v>
      </c>
      <c r="I24" s="4" t="s">
        <v>2390</v>
      </c>
      <c r="J24" s="4" t="s">
        <v>2391</v>
      </c>
      <c r="K24" s="4" t="s">
        <v>2392</v>
      </c>
    </row>
    <row r="25" spans="1:11">
      <c r="A25" s="4" t="s">
        <v>1508</v>
      </c>
      <c r="B25" s="4" t="s">
        <v>1512</v>
      </c>
      <c r="C25" s="5" t="s">
        <v>1515</v>
      </c>
      <c r="D25" s="4" t="s">
        <v>1519</v>
      </c>
      <c r="E25" s="4" t="s">
        <v>1522</v>
      </c>
      <c r="F25" s="4" t="s">
        <v>1526</v>
      </c>
      <c r="G25" s="4" t="s">
        <v>1530</v>
      </c>
      <c r="H25" s="4" t="s">
        <v>2393</v>
      </c>
      <c r="I25" s="4" t="s">
        <v>2394</v>
      </c>
      <c r="J25" s="4" t="s">
        <v>2395</v>
      </c>
      <c r="K25" s="4" t="s">
        <v>2396</v>
      </c>
    </row>
    <row r="26" spans="1:11">
      <c r="A26" s="3" t="s">
        <v>1533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 t="s">
        <v>1534</v>
      </c>
      <c r="B27" s="4">
        <v>0.18</v>
      </c>
      <c r="C27" s="4">
        <v>-0.92</v>
      </c>
      <c r="D27" s="4">
        <v>0.49</v>
      </c>
      <c r="E27" s="4">
        <v>0.49</v>
      </c>
      <c r="F27" s="4">
        <v>0.24</v>
      </c>
      <c r="G27" s="4">
        <v>0.6</v>
      </c>
      <c r="H27" s="4">
        <v>1.19</v>
      </c>
      <c r="I27" s="4">
        <v>0.93</v>
      </c>
      <c r="J27" s="4">
        <v>0.75</v>
      </c>
      <c r="K27" s="4">
        <v>0.55000000000000004</v>
      </c>
    </row>
    <row r="28" spans="1:11">
      <c r="A28" s="4" t="s">
        <v>1535</v>
      </c>
      <c r="B28" s="4">
        <v>0.18</v>
      </c>
      <c r="C28" s="4">
        <v>-0.92</v>
      </c>
      <c r="D28" s="4">
        <v>0.49</v>
      </c>
      <c r="E28" s="4">
        <v>0.49</v>
      </c>
      <c r="F28" s="4">
        <v>0.24</v>
      </c>
      <c r="G28" s="4">
        <v>0.6</v>
      </c>
      <c r="H28" s="4">
        <v>1.19</v>
      </c>
      <c r="I28" s="4">
        <v>0.93</v>
      </c>
      <c r="J28" s="4">
        <v>0.75</v>
      </c>
      <c r="K28" s="4">
        <v>0.55000000000000004</v>
      </c>
    </row>
    <row r="29" spans="1:11">
      <c r="A29" s="3" t="s">
        <v>1536</v>
      </c>
      <c r="B29" s="5" t="s">
        <v>1540</v>
      </c>
      <c r="C29" s="5" t="s">
        <v>193</v>
      </c>
      <c r="D29" s="5" t="s">
        <v>193</v>
      </c>
      <c r="E29" s="5" t="s">
        <v>193</v>
      </c>
      <c r="F29" s="5" t="s">
        <v>193</v>
      </c>
    </row>
    <row r="30" spans="1:11">
      <c r="A30" s="4" t="s">
        <v>1544</v>
      </c>
      <c r="B30" s="5" t="s">
        <v>1540</v>
      </c>
      <c r="C30" s="5" t="s">
        <v>193</v>
      </c>
      <c r="D30" s="5" t="s">
        <v>193</v>
      </c>
      <c r="E30" s="5" t="s">
        <v>193</v>
      </c>
      <c r="F30" s="5" t="s">
        <v>193</v>
      </c>
    </row>
    <row r="31" spans="1:11">
      <c r="A31" s="3" t="s">
        <v>1545</v>
      </c>
      <c r="B31" s="4" t="s">
        <v>1435</v>
      </c>
      <c r="C31" s="5" t="s">
        <v>1439</v>
      </c>
      <c r="D31" s="4" t="s">
        <v>1443</v>
      </c>
      <c r="E31" s="4" t="s">
        <v>1447</v>
      </c>
      <c r="F31" s="4" t="s">
        <v>1451</v>
      </c>
      <c r="G31" s="4" t="s">
        <v>1455</v>
      </c>
      <c r="H31" s="4" t="s">
        <v>1919</v>
      </c>
      <c r="I31" s="4" t="s">
        <v>2385</v>
      </c>
      <c r="J31" s="4" t="s">
        <v>2386</v>
      </c>
      <c r="K31" s="4" t="s">
        <v>2387</v>
      </c>
    </row>
    <row r="32" spans="1:11">
      <c r="A32" s="4" t="s">
        <v>1551</v>
      </c>
      <c r="B32" s="4" t="s">
        <v>1461</v>
      </c>
      <c r="C32" s="5" t="s">
        <v>1465</v>
      </c>
      <c r="D32" s="4" t="s">
        <v>1469</v>
      </c>
      <c r="E32" s="4" t="s">
        <v>1472</v>
      </c>
      <c r="F32" s="4" t="s">
        <v>1475</v>
      </c>
      <c r="G32" s="4" t="s">
        <v>1479</v>
      </c>
      <c r="H32" s="4" t="s">
        <v>118</v>
      </c>
      <c r="I32" s="4" t="s">
        <v>2388</v>
      </c>
      <c r="J32" s="4" t="s">
        <v>1699</v>
      </c>
      <c r="K32" s="4" t="s">
        <v>1400</v>
      </c>
    </row>
    <row r="33" spans="1:11">
      <c r="A33" s="4" t="s">
        <v>1558</v>
      </c>
      <c r="B33" s="5" t="s">
        <v>1485</v>
      </c>
      <c r="C33" s="4" t="s">
        <v>1489</v>
      </c>
      <c r="D33" s="4" t="s">
        <v>1493</v>
      </c>
      <c r="E33" s="4" t="s">
        <v>1497</v>
      </c>
      <c r="F33" s="4" t="s">
        <v>1501</v>
      </c>
      <c r="G33" s="4" t="s">
        <v>1505</v>
      </c>
      <c r="H33" s="4" t="s">
        <v>2389</v>
      </c>
      <c r="I33" s="4" t="s">
        <v>2390</v>
      </c>
      <c r="J33" s="4" t="s">
        <v>2391</v>
      </c>
      <c r="K33" s="4" t="s">
        <v>2392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K40"/>
  <sheetViews>
    <sheetView workbookViewId="0">
      <selection activeCell="D6" sqref="D6"/>
    </sheetView>
  </sheetViews>
  <sheetFormatPr defaultColWidth="78.42578125" defaultRowHeight="15"/>
  <cols>
    <col min="1" max="1" width="60.7109375" bestFit="1" customWidth="1"/>
    <col min="2" max="11" width="14.28515625" bestFit="1" customWidth="1"/>
  </cols>
  <sheetData>
    <row r="1" spans="1:11">
      <c r="A1" s="1" t="s">
        <v>1559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1560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1561</v>
      </c>
      <c r="B3" s="4" t="s">
        <v>1564</v>
      </c>
      <c r="C3" s="4" t="s">
        <v>1568</v>
      </c>
      <c r="D3" s="4" t="s">
        <v>1572</v>
      </c>
      <c r="E3" s="4" t="s">
        <v>1576</v>
      </c>
      <c r="F3" s="4" t="s">
        <v>1580</v>
      </c>
      <c r="G3" s="4" t="s">
        <v>1584</v>
      </c>
      <c r="H3" s="4" t="s">
        <v>2397</v>
      </c>
      <c r="I3" s="4" t="s">
        <v>2398</v>
      </c>
      <c r="J3" s="4" t="s">
        <v>2399</v>
      </c>
      <c r="K3" s="4" t="s">
        <v>2400</v>
      </c>
    </row>
    <row r="4" spans="1:11">
      <c r="A4" s="4" t="s">
        <v>1587</v>
      </c>
      <c r="B4" s="5" t="s">
        <v>193</v>
      </c>
      <c r="C4" s="4" t="s">
        <v>1590</v>
      </c>
      <c r="D4" s="4" t="s">
        <v>1371</v>
      </c>
      <c r="E4" s="4" t="s">
        <v>1592</v>
      </c>
      <c r="F4" s="4" t="s">
        <v>1596</v>
      </c>
      <c r="G4" s="4" t="s">
        <v>1598</v>
      </c>
      <c r="H4" s="4" t="s">
        <v>2401</v>
      </c>
      <c r="I4" s="4" t="s">
        <v>2402</v>
      </c>
      <c r="J4" s="4" t="s">
        <v>2403</v>
      </c>
      <c r="K4" s="4" t="s">
        <v>2404</v>
      </c>
    </row>
    <row r="5" spans="1:11">
      <c r="A5" s="4" t="s">
        <v>1601</v>
      </c>
      <c r="B5" s="4" t="s">
        <v>1605</v>
      </c>
      <c r="C5" s="4" t="s">
        <v>1609</v>
      </c>
      <c r="D5" s="4" t="s">
        <v>1613</v>
      </c>
      <c r="E5" s="4" t="s">
        <v>1617</v>
      </c>
      <c r="F5" s="4" t="s">
        <v>1620</v>
      </c>
      <c r="G5" s="4" t="s">
        <v>1624</v>
      </c>
      <c r="H5" s="4" t="s">
        <v>2405</v>
      </c>
      <c r="I5" s="4" t="s">
        <v>2406</v>
      </c>
      <c r="J5" s="4" t="s">
        <v>640</v>
      </c>
      <c r="K5" s="4" t="s">
        <v>2407</v>
      </c>
    </row>
    <row r="6" spans="1:11">
      <c r="A6" s="3" t="s">
        <v>1627</v>
      </c>
      <c r="B6" s="4" t="s">
        <v>1631</v>
      </c>
      <c r="C6" s="4" t="s">
        <v>1635</v>
      </c>
      <c r="D6" s="4" t="s">
        <v>1639</v>
      </c>
      <c r="E6" s="4" t="s">
        <v>1642</v>
      </c>
      <c r="F6" s="4" t="s">
        <v>1645</v>
      </c>
      <c r="G6" s="4" t="s">
        <v>1649</v>
      </c>
      <c r="H6" s="4" t="s">
        <v>2408</v>
      </c>
      <c r="I6" s="4" t="s">
        <v>2409</v>
      </c>
      <c r="J6" s="4" t="s">
        <v>2410</v>
      </c>
      <c r="K6" s="4" t="s">
        <v>2043</v>
      </c>
    </row>
    <row r="7" spans="1:11">
      <c r="A7" s="4" t="s">
        <v>1651</v>
      </c>
      <c r="B7" s="4" t="s">
        <v>1655</v>
      </c>
      <c r="C7" s="4" t="s">
        <v>1658</v>
      </c>
      <c r="D7" s="4" t="s">
        <v>1662</v>
      </c>
      <c r="E7" s="4" t="s">
        <v>1666</v>
      </c>
      <c r="F7" s="4" t="s">
        <v>1670</v>
      </c>
      <c r="G7" s="4" t="s">
        <v>1674</v>
      </c>
      <c r="H7" s="4" t="s">
        <v>2411</v>
      </c>
      <c r="I7" s="4" t="s">
        <v>2412</v>
      </c>
      <c r="J7" s="4" t="s">
        <v>2413</v>
      </c>
      <c r="K7" s="4" t="s">
        <v>2414</v>
      </c>
    </row>
    <row r="8" spans="1:11">
      <c r="A8" s="4" t="s">
        <v>1676</v>
      </c>
      <c r="B8" s="4" t="s">
        <v>1680</v>
      </c>
      <c r="C8" s="4" t="s">
        <v>1684</v>
      </c>
      <c r="D8" s="4" t="s">
        <v>1688</v>
      </c>
      <c r="E8" s="4" t="s">
        <v>1691</v>
      </c>
      <c r="F8" s="4" t="s">
        <v>1695</v>
      </c>
      <c r="G8" s="4" t="s">
        <v>1699</v>
      </c>
      <c r="H8" s="4" t="s">
        <v>2415</v>
      </c>
      <c r="I8" s="4" t="s">
        <v>2416</v>
      </c>
      <c r="J8" s="4" t="s">
        <v>2417</v>
      </c>
      <c r="K8" s="4" t="s">
        <v>2418</v>
      </c>
    </row>
    <row r="9" spans="1:11">
      <c r="A9" s="4" t="s">
        <v>1702</v>
      </c>
      <c r="B9" s="4" t="s">
        <v>798</v>
      </c>
      <c r="C9" s="4" t="s">
        <v>1709</v>
      </c>
      <c r="D9" s="4" t="s">
        <v>1712</v>
      </c>
      <c r="E9" s="4" t="s">
        <v>1715</v>
      </c>
      <c r="F9" s="4" t="s">
        <v>1719</v>
      </c>
      <c r="G9" s="4" t="s">
        <v>1723</v>
      </c>
      <c r="H9" s="4" t="s">
        <v>1395</v>
      </c>
      <c r="I9" s="4" t="s">
        <v>2122</v>
      </c>
      <c r="J9" s="4" t="s">
        <v>2419</v>
      </c>
      <c r="K9" s="4" t="s">
        <v>2420</v>
      </c>
    </row>
    <row r="10" spans="1:11">
      <c r="A10" s="4" t="s">
        <v>1726</v>
      </c>
      <c r="B10" s="4" t="s">
        <v>1730</v>
      </c>
      <c r="C10" s="4" t="s">
        <v>1734</v>
      </c>
      <c r="D10" s="4" t="s">
        <v>1738</v>
      </c>
      <c r="E10" s="4" t="s">
        <v>1741</v>
      </c>
      <c r="F10" s="4" t="s">
        <v>1745</v>
      </c>
      <c r="G10" s="4" t="s">
        <v>1749</v>
      </c>
      <c r="H10" s="4" t="s">
        <v>2421</v>
      </c>
      <c r="I10" s="4" t="s">
        <v>2041</v>
      </c>
      <c r="J10" s="4" t="s">
        <v>2422</v>
      </c>
      <c r="K10" s="4" t="s">
        <v>2423</v>
      </c>
    </row>
    <row r="11" spans="1:11">
      <c r="A11" s="3" t="s">
        <v>1752</v>
      </c>
      <c r="B11" s="4" t="s">
        <v>1755</v>
      </c>
      <c r="C11" s="4" t="s">
        <v>1759</v>
      </c>
      <c r="D11" s="4" t="s">
        <v>1763</v>
      </c>
      <c r="E11" s="4" t="s">
        <v>1767</v>
      </c>
      <c r="F11" s="4" t="s">
        <v>994</v>
      </c>
      <c r="G11" s="4" t="s">
        <v>1773</v>
      </c>
      <c r="H11" s="4" t="s">
        <v>2424</v>
      </c>
      <c r="I11" s="4" t="s">
        <v>251</v>
      </c>
      <c r="J11" s="4" t="s">
        <v>2425</v>
      </c>
      <c r="K11" s="4" t="s">
        <v>2426</v>
      </c>
    </row>
    <row r="12" spans="1:11">
      <c r="A12" s="3" t="s">
        <v>1776</v>
      </c>
      <c r="B12" s="4" t="s">
        <v>1779</v>
      </c>
      <c r="C12" s="4" t="s">
        <v>1783</v>
      </c>
      <c r="D12" s="4" t="s">
        <v>1787</v>
      </c>
      <c r="E12" s="4" t="s">
        <v>1791</v>
      </c>
      <c r="F12" s="4" t="s">
        <v>1794</v>
      </c>
      <c r="G12" s="4" t="s">
        <v>1798</v>
      </c>
      <c r="H12" s="4" t="s">
        <v>2156</v>
      </c>
      <c r="I12" s="4" t="s">
        <v>1671</v>
      </c>
      <c r="J12" s="4" t="s">
        <v>2427</v>
      </c>
      <c r="K12" s="4" t="s">
        <v>2428</v>
      </c>
    </row>
    <row r="13" spans="1:11">
      <c r="A13" s="3" t="s">
        <v>1801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">
        <v>1802</v>
      </c>
      <c r="B14" s="4" t="s">
        <v>1805</v>
      </c>
      <c r="C14" s="4" t="s">
        <v>1808</v>
      </c>
      <c r="D14" s="4" t="s">
        <v>1811</v>
      </c>
      <c r="E14" s="5" t="s">
        <v>193</v>
      </c>
      <c r="F14" s="5" t="s">
        <v>193</v>
      </c>
      <c r="G14" s="4" t="s">
        <v>1813</v>
      </c>
      <c r="H14" s="5" t="s">
        <v>193</v>
      </c>
      <c r="I14" s="5" t="s">
        <v>193</v>
      </c>
      <c r="J14" s="5" t="s">
        <v>193</v>
      </c>
      <c r="K14" s="5" t="s">
        <v>193</v>
      </c>
    </row>
    <row r="15" spans="1:11">
      <c r="A15" s="4" t="s">
        <v>1814</v>
      </c>
      <c r="B15" s="4" t="s">
        <v>1817</v>
      </c>
      <c r="C15" s="4" t="s">
        <v>1820</v>
      </c>
      <c r="D15" s="4" t="s">
        <v>1823</v>
      </c>
      <c r="E15" s="4" t="s">
        <v>1825</v>
      </c>
      <c r="F15" s="4" t="s">
        <v>1826</v>
      </c>
      <c r="G15" s="4" t="s">
        <v>1829</v>
      </c>
      <c r="H15" s="4" t="s">
        <v>2429</v>
      </c>
      <c r="I15" s="5" t="s">
        <v>193</v>
      </c>
      <c r="J15" s="5" t="s">
        <v>193</v>
      </c>
      <c r="K15" s="5" t="s">
        <v>193</v>
      </c>
    </row>
    <row r="16" spans="1:11" ht="28.5">
      <c r="A16" s="4" t="s">
        <v>1831</v>
      </c>
      <c r="B16" s="4" t="s">
        <v>1833</v>
      </c>
      <c r="C16" s="4" t="s">
        <v>1837</v>
      </c>
      <c r="D16" s="4" t="s">
        <v>1840</v>
      </c>
      <c r="E16" s="4" t="s">
        <v>1844</v>
      </c>
      <c r="F16" s="4" t="s">
        <v>1847</v>
      </c>
      <c r="G16" s="4" t="s">
        <v>1849</v>
      </c>
      <c r="H16" s="4" t="s">
        <v>2430</v>
      </c>
      <c r="I16" s="4" t="s">
        <v>2431</v>
      </c>
      <c r="J16" s="4" t="s">
        <v>2432</v>
      </c>
      <c r="K16" s="4" t="s">
        <v>2433</v>
      </c>
    </row>
    <row r="17" spans="1:11">
      <c r="A17" s="4" t="s">
        <v>1851</v>
      </c>
      <c r="B17" s="4" t="s">
        <v>1853</v>
      </c>
      <c r="C17" s="5" t="s">
        <v>1854</v>
      </c>
      <c r="D17" s="5" t="s">
        <v>1856</v>
      </c>
      <c r="E17" s="4" t="s">
        <v>1858</v>
      </c>
      <c r="F17" s="5" t="s">
        <v>1860</v>
      </c>
      <c r="G17" s="4">
        <v>-9.65</v>
      </c>
      <c r="H17" s="4" t="s">
        <v>2434</v>
      </c>
      <c r="I17" s="5" t="s">
        <v>193</v>
      </c>
      <c r="J17" s="4" t="s">
        <v>2435</v>
      </c>
      <c r="K17" s="4" t="s">
        <v>2436</v>
      </c>
    </row>
    <row r="18" spans="1:11">
      <c r="A18" s="4" t="s">
        <v>1861</v>
      </c>
      <c r="B18" s="4" t="s">
        <v>1863</v>
      </c>
      <c r="C18" s="4" t="s">
        <v>1865</v>
      </c>
      <c r="D18" s="5" t="s">
        <v>193</v>
      </c>
      <c r="E18" s="5" t="s">
        <v>193</v>
      </c>
      <c r="F18" s="5" t="s">
        <v>193</v>
      </c>
      <c r="G18" s="5" t="s">
        <v>193</v>
      </c>
      <c r="H18" s="4" t="s">
        <v>2437</v>
      </c>
      <c r="I18" s="5" t="s">
        <v>193</v>
      </c>
      <c r="J18" s="5" t="s">
        <v>193</v>
      </c>
      <c r="K18" s="4" t="s">
        <v>2438</v>
      </c>
    </row>
    <row r="19" spans="1:11">
      <c r="A19" s="3" t="s">
        <v>1867</v>
      </c>
      <c r="B19" s="4" t="s">
        <v>1870</v>
      </c>
      <c r="C19" s="4" t="s">
        <v>1873</v>
      </c>
      <c r="D19" s="4" t="s">
        <v>1876</v>
      </c>
      <c r="E19" s="4" t="s">
        <v>1880</v>
      </c>
      <c r="F19" s="4" t="s">
        <v>1882</v>
      </c>
      <c r="G19" s="4" t="s">
        <v>1886</v>
      </c>
      <c r="H19" s="4" t="s">
        <v>2439</v>
      </c>
      <c r="I19" s="4" t="s">
        <v>2431</v>
      </c>
      <c r="J19" s="4" t="s">
        <v>2440</v>
      </c>
      <c r="K19" s="4" t="s">
        <v>2441</v>
      </c>
    </row>
    <row r="20" spans="1:11">
      <c r="A20" s="4" t="s">
        <v>1888</v>
      </c>
      <c r="B20" s="4" t="s">
        <v>1891</v>
      </c>
      <c r="C20" s="4" t="s">
        <v>1895</v>
      </c>
      <c r="D20" s="4" t="s">
        <v>1897</v>
      </c>
      <c r="E20" s="4" t="s">
        <v>210</v>
      </c>
      <c r="F20" s="4" t="s">
        <v>1671</v>
      </c>
      <c r="G20" s="4" t="s">
        <v>1906</v>
      </c>
      <c r="H20" s="4" t="s">
        <v>2442</v>
      </c>
      <c r="I20" s="4" t="s">
        <v>2443</v>
      </c>
      <c r="J20" s="4" t="s">
        <v>2444</v>
      </c>
      <c r="K20" s="4" t="s">
        <v>2445</v>
      </c>
    </row>
    <row r="21" spans="1:11">
      <c r="A21" s="4" t="s">
        <v>1909</v>
      </c>
      <c r="B21" s="5" t="s">
        <v>193</v>
      </c>
      <c r="C21" s="4" t="s">
        <v>1911</v>
      </c>
      <c r="D21" s="4" t="s">
        <v>1912</v>
      </c>
      <c r="E21" s="4" t="s">
        <v>1913</v>
      </c>
      <c r="F21" s="4" t="s">
        <v>1915</v>
      </c>
      <c r="G21" s="4" t="s">
        <v>1918</v>
      </c>
      <c r="H21" s="4" t="s">
        <v>2446</v>
      </c>
      <c r="I21" s="4" t="s">
        <v>2447</v>
      </c>
      <c r="J21" s="5" t="s">
        <v>193</v>
      </c>
      <c r="K21" s="4" t="s">
        <v>2448</v>
      </c>
    </row>
    <row r="22" spans="1:11">
      <c r="A22" s="4" t="s">
        <v>1920</v>
      </c>
      <c r="B22" s="5" t="s">
        <v>193</v>
      </c>
      <c r="C22" s="5" t="s">
        <v>1921</v>
      </c>
      <c r="D22" s="5" t="s">
        <v>1922</v>
      </c>
      <c r="E22" s="4" t="s">
        <v>1924</v>
      </c>
      <c r="F22" s="5" t="s">
        <v>193</v>
      </c>
      <c r="G22" s="5" t="s">
        <v>1926</v>
      </c>
      <c r="H22" s="5" t="s">
        <v>193</v>
      </c>
      <c r="I22" s="4">
        <v>112.64</v>
      </c>
      <c r="J22" s="5" t="s">
        <v>193</v>
      </c>
      <c r="K22" s="5" t="s">
        <v>193</v>
      </c>
    </row>
    <row r="23" spans="1:11">
      <c r="A23" s="4" t="s">
        <v>1928</v>
      </c>
      <c r="B23" s="5" t="s">
        <v>193</v>
      </c>
      <c r="C23" s="4" t="s">
        <v>1931</v>
      </c>
      <c r="D23" s="5" t="s">
        <v>193</v>
      </c>
      <c r="E23" s="4" t="s">
        <v>1933</v>
      </c>
      <c r="F23" s="4" t="s">
        <v>1937</v>
      </c>
      <c r="G23" s="4" t="s">
        <v>1941</v>
      </c>
      <c r="H23" s="5" t="s">
        <v>193</v>
      </c>
      <c r="I23" s="4" t="s">
        <v>2449</v>
      </c>
      <c r="J23" s="4" t="s">
        <v>270</v>
      </c>
      <c r="K23" s="5" t="s">
        <v>193</v>
      </c>
    </row>
    <row r="24" spans="1:11">
      <c r="A24" s="3" t="s">
        <v>1943</v>
      </c>
      <c r="B24" s="4" t="s">
        <v>1891</v>
      </c>
      <c r="C24" s="4" t="s">
        <v>1946</v>
      </c>
      <c r="D24" s="4" t="s">
        <v>1950</v>
      </c>
      <c r="E24" s="4" t="s">
        <v>1954</v>
      </c>
      <c r="F24" s="4" t="s">
        <v>1958</v>
      </c>
      <c r="G24" s="4" t="s">
        <v>1961</v>
      </c>
      <c r="H24" s="4" t="s">
        <v>2450</v>
      </c>
      <c r="I24" s="4" t="s">
        <v>2451</v>
      </c>
      <c r="J24" s="4" t="s">
        <v>2098</v>
      </c>
      <c r="K24" s="4" t="s">
        <v>2452</v>
      </c>
    </row>
    <row r="25" spans="1:11">
      <c r="A25" s="3" t="s">
        <v>1963</v>
      </c>
      <c r="B25" s="4" t="s">
        <v>1967</v>
      </c>
      <c r="C25" s="5" t="s">
        <v>1971</v>
      </c>
      <c r="D25" s="5" t="s">
        <v>1975</v>
      </c>
      <c r="E25" s="5" t="s">
        <v>1979</v>
      </c>
      <c r="F25" s="5" t="s">
        <v>1983</v>
      </c>
      <c r="G25" s="5" t="s">
        <v>1987</v>
      </c>
      <c r="H25" s="5" t="s">
        <v>2453</v>
      </c>
      <c r="I25" s="5" t="s">
        <v>2454</v>
      </c>
      <c r="J25" s="5" t="s">
        <v>2455</v>
      </c>
      <c r="K25" s="5" t="s">
        <v>2456</v>
      </c>
    </row>
    <row r="26" spans="1:11">
      <c r="A26" s="3" t="s">
        <v>1990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 t="s">
        <v>1991</v>
      </c>
      <c r="B27" s="5" t="s">
        <v>193</v>
      </c>
      <c r="C27" s="4" t="s">
        <v>1992</v>
      </c>
      <c r="D27" s="4" t="s">
        <v>1993</v>
      </c>
      <c r="E27" s="4" t="s">
        <v>1996</v>
      </c>
      <c r="F27" s="4" t="s">
        <v>1999</v>
      </c>
      <c r="G27" s="4" t="s">
        <v>2000</v>
      </c>
      <c r="H27" s="5" t="s">
        <v>193</v>
      </c>
      <c r="I27" s="4" t="s">
        <v>2457</v>
      </c>
      <c r="J27" s="5" t="s">
        <v>193</v>
      </c>
      <c r="K27" s="5" t="s">
        <v>193</v>
      </c>
    </row>
    <row r="28" spans="1:11">
      <c r="A28" s="4" t="s">
        <v>2001</v>
      </c>
      <c r="B28" s="5" t="s">
        <v>193</v>
      </c>
      <c r="C28" s="4" t="s">
        <v>1992</v>
      </c>
      <c r="D28" s="4" t="s">
        <v>1993</v>
      </c>
      <c r="E28" s="4" t="s">
        <v>1996</v>
      </c>
      <c r="F28" s="4" t="s">
        <v>1999</v>
      </c>
    </row>
    <row r="29" spans="1:11">
      <c r="A29" s="4" t="s">
        <v>2002</v>
      </c>
      <c r="B29" s="4" t="s">
        <v>2005</v>
      </c>
      <c r="C29" s="4" t="s">
        <v>2008</v>
      </c>
      <c r="D29" s="4" t="s">
        <v>2012</v>
      </c>
      <c r="E29" s="4" t="s">
        <v>2016</v>
      </c>
      <c r="F29" s="4" t="s">
        <v>2020</v>
      </c>
      <c r="G29" s="4" t="s">
        <v>2024</v>
      </c>
      <c r="H29" s="4" t="s">
        <v>2458</v>
      </c>
      <c r="I29" s="4" t="s">
        <v>896</v>
      </c>
      <c r="J29" s="4" t="s">
        <v>2459</v>
      </c>
      <c r="K29" s="4" t="s">
        <v>391</v>
      </c>
    </row>
    <row r="30" spans="1:11">
      <c r="A30" s="4" t="s">
        <v>2027</v>
      </c>
      <c r="B30" s="5" t="s">
        <v>193</v>
      </c>
      <c r="C30" s="5" t="s">
        <v>193</v>
      </c>
      <c r="D30" s="4" t="s">
        <v>2028</v>
      </c>
      <c r="E30" s="5" t="s">
        <v>193</v>
      </c>
      <c r="F30" s="5" t="s">
        <v>193</v>
      </c>
    </row>
    <row r="31" spans="1:11">
      <c r="A31" s="4" t="s">
        <v>2030</v>
      </c>
      <c r="B31" s="5" t="s">
        <v>193</v>
      </c>
      <c r="C31" s="5" t="s">
        <v>193</v>
      </c>
      <c r="D31" s="4" t="s">
        <v>2031</v>
      </c>
      <c r="E31" s="5" t="s">
        <v>193</v>
      </c>
      <c r="F31" s="4" t="s">
        <v>2029</v>
      </c>
    </row>
    <row r="32" spans="1:11">
      <c r="A32" s="3" t="s">
        <v>2032</v>
      </c>
      <c r="B32" s="4" t="s">
        <v>2005</v>
      </c>
      <c r="C32" s="4" t="s">
        <v>2033</v>
      </c>
      <c r="D32" s="4" t="s">
        <v>304</v>
      </c>
      <c r="E32" s="4" t="s">
        <v>299</v>
      </c>
      <c r="F32" s="4" t="s">
        <v>2041</v>
      </c>
      <c r="G32" s="4" t="s">
        <v>2042</v>
      </c>
      <c r="H32" s="4" t="s">
        <v>2458</v>
      </c>
      <c r="I32" s="4" t="s">
        <v>2460</v>
      </c>
      <c r="J32" s="4" t="s">
        <v>2459</v>
      </c>
      <c r="K32" s="4" t="s">
        <v>391</v>
      </c>
    </row>
    <row r="33" spans="1:11">
      <c r="A33" s="4" t="s">
        <v>2045</v>
      </c>
      <c r="B33" s="4" t="s">
        <v>1107</v>
      </c>
      <c r="C33" s="4" t="s">
        <v>2052</v>
      </c>
      <c r="D33" s="4" t="s">
        <v>2055</v>
      </c>
      <c r="E33" s="4" t="s">
        <v>2059</v>
      </c>
      <c r="F33" s="4" t="s">
        <v>2062</v>
      </c>
      <c r="G33" s="4" t="s">
        <v>2066</v>
      </c>
      <c r="H33" s="4" t="s">
        <v>2461</v>
      </c>
      <c r="I33" s="4" t="s">
        <v>2462</v>
      </c>
      <c r="J33" s="4" t="s">
        <v>2463</v>
      </c>
      <c r="K33" s="4" t="s">
        <v>2464</v>
      </c>
    </row>
    <row r="34" spans="1:11">
      <c r="A34" s="4" t="s">
        <v>2069</v>
      </c>
      <c r="B34" s="4" t="s">
        <v>2073</v>
      </c>
      <c r="C34" s="4" t="s">
        <v>2077</v>
      </c>
      <c r="D34" s="4" t="s">
        <v>2080</v>
      </c>
      <c r="E34" s="4" t="s">
        <v>2084</v>
      </c>
      <c r="F34" s="4" t="s">
        <v>2088</v>
      </c>
      <c r="G34" s="4" t="s">
        <v>2092</v>
      </c>
      <c r="H34" s="4" t="s">
        <v>2465</v>
      </c>
      <c r="I34" s="4" t="s">
        <v>2466</v>
      </c>
      <c r="J34" s="4" t="s">
        <v>2467</v>
      </c>
      <c r="K34" s="4" t="s">
        <v>2468</v>
      </c>
    </row>
    <row r="35" spans="1:11">
      <c r="A35" s="4" t="s">
        <v>2095</v>
      </c>
      <c r="B35" s="4" t="s">
        <v>2096</v>
      </c>
      <c r="C35" s="4" t="s">
        <v>597</v>
      </c>
      <c r="D35" s="4" t="s">
        <v>831</v>
      </c>
      <c r="E35" s="4" t="s">
        <v>2098</v>
      </c>
      <c r="F35" s="4" t="s">
        <v>2099</v>
      </c>
      <c r="G35" s="4" t="s">
        <v>2100</v>
      </c>
      <c r="H35" s="4" t="s">
        <v>2469</v>
      </c>
      <c r="I35" s="4" t="s">
        <v>747</v>
      </c>
      <c r="J35" s="4" t="s">
        <v>2470</v>
      </c>
      <c r="K35" s="4" t="s">
        <v>2471</v>
      </c>
    </row>
    <row r="36" spans="1:11">
      <c r="A36" s="3" t="s">
        <v>2101</v>
      </c>
      <c r="B36" s="4" t="s">
        <v>2104</v>
      </c>
      <c r="C36" s="4" t="s">
        <v>2108</v>
      </c>
      <c r="D36" s="4" t="s">
        <v>2112</v>
      </c>
      <c r="E36" s="4" t="s">
        <v>2115</v>
      </c>
      <c r="F36" s="4" t="s">
        <v>2119</v>
      </c>
      <c r="G36" s="4" t="s">
        <v>2123</v>
      </c>
      <c r="H36" s="4" t="s">
        <v>2472</v>
      </c>
      <c r="I36" s="4" t="s">
        <v>2473</v>
      </c>
      <c r="J36" s="4" t="s">
        <v>2474</v>
      </c>
      <c r="K36" s="4" t="s">
        <v>2475</v>
      </c>
    </row>
    <row r="37" spans="1:11">
      <c r="A37" s="3" t="s">
        <v>2125</v>
      </c>
      <c r="B37" s="5" t="s">
        <v>2129</v>
      </c>
      <c r="C37" s="5" t="s">
        <v>2133</v>
      </c>
      <c r="D37" s="5" t="s">
        <v>2137</v>
      </c>
      <c r="E37" s="4" t="s">
        <v>2141</v>
      </c>
      <c r="F37" s="4" t="s">
        <v>2145</v>
      </c>
      <c r="G37" s="4" t="s">
        <v>2149</v>
      </c>
      <c r="H37" s="4" t="s">
        <v>1017</v>
      </c>
      <c r="I37" s="4" t="s">
        <v>2476</v>
      </c>
      <c r="J37" s="5" t="s">
        <v>2477</v>
      </c>
      <c r="K37" s="5" t="s">
        <v>2478</v>
      </c>
    </row>
    <row r="38" spans="1:11">
      <c r="A38" s="3" t="s">
        <v>2152</v>
      </c>
      <c r="B38" s="4" t="s">
        <v>2156</v>
      </c>
      <c r="C38" s="5" t="s">
        <v>2160</v>
      </c>
      <c r="D38" s="4" t="s">
        <v>2164</v>
      </c>
      <c r="E38" s="4" t="s">
        <v>2168</v>
      </c>
      <c r="F38" s="5" t="s">
        <v>2172</v>
      </c>
      <c r="G38" s="4" t="s">
        <v>2176</v>
      </c>
      <c r="H38" s="5" t="s">
        <v>2479</v>
      </c>
      <c r="I38" s="4" t="s">
        <v>2480</v>
      </c>
      <c r="J38" s="4" t="s">
        <v>2481</v>
      </c>
      <c r="K38" s="5" t="s">
        <v>2482</v>
      </c>
    </row>
    <row r="39" spans="1:11">
      <c r="A39" s="4" t="s">
        <v>2179</v>
      </c>
      <c r="B39" s="4" t="s">
        <v>2181</v>
      </c>
      <c r="C39" s="4" t="s">
        <v>1082</v>
      </c>
      <c r="D39" s="4" t="s">
        <v>2183</v>
      </c>
      <c r="E39" s="4" t="s">
        <v>2185</v>
      </c>
      <c r="F39" s="4" t="s">
        <v>2186</v>
      </c>
      <c r="G39" s="4" t="s">
        <v>2187</v>
      </c>
      <c r="H39" s="4" t="s">
        <v>2483</v>
      </c>
      <c r="I39" s="4" t="s">
        <v>2419</v>
      </c>
      <c r="J39" s="4" t="s">
        <v>2484</v>
      </c>
      <c r="K39" s="4" t="s">
        <v>2485</v>
      </c>
    </row>
    <row r="40" spans="1:11">
      <c r="A40" s="3" t="s">
        <v>2188</v>
      </c>
      <c r="B40" s="4" t="s">
        <v>2180</v>
      </c>
      <c r="C40" s="4" t="s">
        <v>2181</v>
      </c>
      <c r="D40" s="4" t="s">
        <v>1082</v>
      </c>
      <c r="E40" s="4" t="s">
        <v>2183</v>
      </c>
      <c r="F40" s="4" t="s">
        <v>2185</v>
      </c>
      <c r="G40" s="4" t="s">
        <v>2186</v>
      </c>
      <c r="H40" s="4" t="s">
        <v>2187</v>
      </c>
      <c r="I40" s="4" t="s">
        <v>2483</v>
      </c>
      <c r="J40" s="4" t="s">
        <v>2419</v>
      </c>
      <c r="K40" s="4" t="s">
        <v>2484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2021-03-03T12:20:52Z</dcterms:modified>
  <cp:category/>
  <cp:contentStatus/>
</cp:coreProperties>
</file>