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9990A8A5-0410-4872-A7AE-0ED5BA6E6D8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D2" i="8"/>
  <c r="E2" i="8" s="1"/>
  <c r="C2" i="8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3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</calcChain>
</file>

<file path=xl/sharedStrings.xml><?xml version="1.0" encoding="utf-8"?>
<sst xmlns="http://schemas.openxmlformats.org/spreadsheetml/2006/main" count="731" uniqueCount="146">
  <si>
    <t>Ratios</t>
  </si>
  <si>
    <t>Total current assets</t>
  </si>
  <si>
    <t>Total current liabilities</t>
  </si>
  <si>
    <t>Current ratio</t>
  </si>
  <si>
    <t>Cash and cash equivalents</t>
  </si>
  <si>
    <t>Short-term investments</t>
  </si>
  <si>
    <t>Cash ratio</t>
  </si>
  <si>
    <t>Net 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</si>
  <si>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</si>
  <si>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</si>
  <si>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</si>
  <si>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</si>
  <si>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</si>
  <si>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</si>
  <si>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</si>
  <si>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Total revenue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</si>
  <si>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</si>
  <si>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</si>
  <si>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</si>
  <si>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</si>
  <si>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</si>
  <si>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</si>
  <si>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</si>
  <si>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</si>
  <si>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</si>
  <si>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</si>
  <si>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</si>
  <si>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</si>
  <si>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</si>
  <si>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</si>
  <si>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</si>
  <si>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</si>
  <si>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</si>
  <si>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</si>
  <si>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</si>
  <si>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</si>
  <si>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</si>
  <si>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</si>
  <si>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</si>
  <si>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</si>
  <si>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</si>
  <si>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</si>
  <si>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</si>
  <si>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</si>
  <si>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</si>
  <si>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</si>
  <si>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</si>
  <si>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</si>
  <si>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</si>
  <si>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</si>
  <si>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Current assets:</t>
  </si>
  <si>
    <t> </t>
  </si>
  <si>
    <t>Receivables from collaborations</t>
  </si>
  <si>
    <t>Prepaid expenses and other current assets</t>
  </si>
  <si>
    <t>Long-term investments</t>
  </si>
  <si>
    <t>Other assets</t>
  </si>
  <si>
    <t>Restricted cash</t>
  </si>
  <si>
    <t>Property and equipment, net</t>
  </si>
  <si>
    <t>Operating lease right-of-use asset</t>
  </si>
  <si>
    <t>Total assets</t>
  </si>
  <si>
    <t>Current liabilities:</t>
  </si>
  <si>
    <t>Accounts payable</t>
  </si>
  <si>
    <t>Accrued and other liabilities</t>
  </si>
  <si>
    <t>Current portion of deferred revenue</t>
  </si>
  <si>
    <t>Noncurrent operating lease liability</t>
  </si>
  <si>
    <t>Deferred revenue, less current portion</t>
  </si>
  <si>
    <t>Deferred rent</t>
  </si>
  <si>
    <t>Stockholders’ equity:</t>
  </si>
  <si>
    <t>Common stock</t>
  </si>
  <si>
    <t>Additional paid-in capital</t>
  </si>
  <si>
    <t>Accumulated deficit</t>
  </si>
  <si>
    <t>Accumulated other comprehensive income</t>
  </si>
  <si>
    <t>Total stockholders’ equity</t>
  </si>
  <si>
    <t>Total liabilities and stockholders’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</si>
  <si>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</si>
  <si>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</si>
  <si>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</si>
  <si>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</si>
  <si>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</si>
  <si>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shares in Thousands, $ in Thousands</t>
  </si>
  <si>
    <t>Revenue:</t>
  </si>
  <si>
    <t>Collaboration revenue</t>
  </si>
  <si>
    <t>Operating expenses:</t>
  </si>
  <si>
    <t>Research and development</t>
  </si>
  <si>
    <t>General and administrative</t>
  </si>
  <si>
    <t>Total operating expenses</t>
  </si>
  <si>
    <t>Loss from operations</t>
  </si>
  <si>
    <t>Interest and other income, net</t>
  </si>
  <si>
    <t>Net loss per share, basic and diluted</t>
  </si>
  <si>
    <t>Weighted average common shares used to compute net loss per share, basic and diluted</t>
  </si>
  <si>
    <t>Condensed Consolidated Statements of Cash Flows - USD ($)</t>
  </si>
  <si>
    <t>Cash Flows Used In Operating Activities</t>
  </si>
  <si>
    <t>Adjustments to reconcile net loss to net cash used in operating activities:</t>
  </si>
  <si>
    <t>Depreciation</t>
  </si>
  <si>
    <t>Amortization of premiums on investments</t>
  </si>
  <si>
    <t>Stock-based compensation</t>
  </si>
  <si>
    <t>Loss on disposal of property and equipment</t>
  </si>
  <si>
    <t>Non-cash lease expense</t>
  </si>
  <si>
    <t>Changes in operating assets and liabilities:</t>
  </si>
  <si>
    <t>Accrued liabilities</t>
  </si>
  <si>
    <t>Lease liability</t>
  </si>
  <si>
    <t>Deferred revenue</t>
  </si>
  <si>
    <t>Deferred rent, non-current</t>
  </si>
  <si>
    <t>Net cash used in operating activities</t>
  </si>
  <si>
    <t>Cash Flows Provided by (Used In) Investing Activities</t>
  </si>
  <si>
    <t>Purchases of investments</t>
  </si>
  <si>
    <t>Proceeds from sale and maturity of investments</t>
  </si>
  <si>
    <t>Purchases of property and equipment</t>
  </si>
  <si>
    <t>Change in restricted cash</t>
  </si>
  <si>
    <t>Net cash provided by (used in) investing activities</t>
  </si>
  <si>
    <t>Cash Flows Provided By Financing Activities</t>
  </si>
  <si>
    <t>Proceeds from issuance of common stock upon public offering, net</t>
  </si>
  <si>
    <t>Proceeds from issuance of common stock under stock purchase agreement, net</t>
  </si>
  <si>
    <t>Proceeds from issuance of common stock through an at-the-market offering, net</t>
  </si>
  <si>
    <t>Proceeds from stock option exercises and employee stock plan purchases</t>
  </si>
  <si>
    <t>Net cash provided by financing activities</t>
  </si>
  <si>
    <t>Net increase (decrease) in cash, cash equivalents, and restricted cash</t>
  </si>
  <si>
    <t>Cash, cash equivalents, and restricted cash at beginning of period</t>
  </si>
  <si>
    <t>Cash, cash equivalents, and restricted cash at end of period</t>
  </si>
  <si>
    <t>Dec. 31, 2014</t>
  </si>
  <si>
    <t>Commitments and contingencies</t>
  </si>
  <si>
    <t>Dec. 31, 2013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</si>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</sst>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CALA Stock Price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Price'!$A$2:$A$1575</c:f>
              <c:numCache>
                <c:formatCode>m/d/yyyy</c:formatCode>
                <c:ptCount val="1574"/>
                <c:pt idx="0">
                  <c:v>41914</c:v>
                </c:pt>
                <c:pt idx="1">
                  <c:v>41915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41925</c:v>
                </c:pt>
                <c:pt idx="8">
                  <c:v>41926</c:v>
                </c:pt>
                <c:pt idx="9">
                  <c:v>41927</c:v>
                </c:pt>
                <c:pt idx="10">
                  <c:v>41928</c:v>
                </c:pt>
                <c:pt idx="11">
                  <c:v>41929</c:v>
                </c:pt>
                <c:pt idx="12">
                  <c:v>41932</c:v>
                </c:pt>
                <c:pt idx="13">
                  <c:v>41933</c:v>
                </c:pt>
                <c:pt idx="14">
                  <c:v>41934</c:v>
                </c:pt>
                <c:pt idx="15">
                  <c:v>41935</c:v>
                </c:pt>
                <c:pt idx="16">
                  <c:v>41936</c:v>
                </c:pt>
                <c:pt idx="17">
                  <c:v>41939</c:v>
                </c:pt>
                <c:pt idx="18">
                  <c:v>41940</c:v>
                </c:pt>
                <c:pt idx="19">
                  <c:v>41941</c:v>
                </c:pt>
                <c:pt idx="20">
                  <c:v>41942</c:v>
                </c:pt>
                <c:pt idx="21">
                  <c:v>41943</c:v>
                </c:pt>
                <c:pt idx="22">
                  <c:v>41946</c:v>
                </c:pt>
                <c:pt idx="23">
                  <c:v>41947</c:v>
                </c:pt>
                <c:pt idx="24">
                  <c:v>41948</c:v>
                </c:pt>
                <c:pt idx="25">
                  <c:v>41949</c:v>
                </c:pt>
                <c:pt idx="26">
                  <c:v>41950</c:v>
                </c:pt>
                <c:pt idx="27">
                  <c:v>41953</c:v>
                </c:pt>
                <c:pt idx="28">
                  <c:v>41954</c:v>
                </c:pt>
                <c:pt idx="29">
                  <c:v>41955</c:v>
                </c:pt>
                <c:pt idx="30">
                  <c:v>41956</c:v>
                </c:pt>
                <c:pt idx="31">
                  <c:v>41957</c:v>
                </c:pt>
                <c:pt idx="32">
                  <c:v>41960</c:v>
                </c:pt>
                <c:pt idx="33">
                  <c:v>41961</c:v>
                </c:pt>
                <c:pt idx="34">
                  <c:v>41962</c:v>
                </c:pt>
                <c:pt idx="35">
                  <c:v>41963</c:v>
                </c:pt>
                <c:pt idx="36">
                  <c:v>41964</c:v>
                </c:pt>
                <c:pt idx="37">
                  <c:v>41967</c:v>
                </c:pt>
                <c:pt idx="38">
                  <c:v>41968</c:v>
                </c:pt>
                <c:pt idx="39">
                  <c:v>41969</c:v>
                </c:pt>
                <c:pt idx="40">
                  <c:v>41971</c:v>
                </c:pt>
                <c:pt idx="41">
                  <c:v>41974</c:v>
                </c:pt>
                <c:pt idx="42">
                  <c:v>41975</c:v>
                </c:pt>
                <c:pt idx="43">
                  <c:v>41976</c:v>
                </c:pt>
                <c:pt idx="44">
                  <c:v>41977</c:v>
                </c:pt>
                <c:pt idx="45">
                  <c:v>41978</c:v>
                </c:pt>
                <c:pt idx="46">
                  <c:v>41981</c:v>
                </c:pt>
                <c:pt idx="47">
                  <c:v>41982</c:v>
                </c:pt>
                <c:pt idx="48">
                  <c:v>41983</c:v>
                </c:pt>
                <c:pt idx="49">
                  <c:v>41984</c:v>
                </c:pt>
                <c:pt idx="50">
                  <c:v>41985</c:v>
                </c:pt>
                <c:pt idx="51">
                  <c:v>41988</c:v>
                </c:pt>
                <c:pt idx="52">
                  <c:v>41989</c:v>
                </c:pt>
                <c:pt idx="53">
                  <c:v>41990</c:v>
                </c:pt>
                <c:pt idx="54">
                  <c:v>41991</c:v>
                </c:pt>
                <c:pt idx="55">
                  <c:v>41992</c:v>
                </c:pt>
                <c:pt idx="56">
                  <c:v>41995</c:v>
                </c:pt>
                <c:pt idx="57">
                  <c:v>41996</c:v>
                </c:pt>
                <c:pt idx="58">
                  <c:v>41997</c:v>
                </c:pt>
                <c:pt idx="59">
                  <c:v>41999</c:v>
                </c:pt>
                <c:pt idx="60">
                  <c:v>42002</c:v>
                </c:pt>
                <c:pt idx="61">
                  <c:v>42003</c:v>
                </c:pt>
                <c:pt idx="62">
                  <c:v>42004</c:v>
                </c:pt>
                <c:pt idx="63">
                  <c:v>42006</c:v>
                </c:pt>
                <c:pt idx="64">
                  <c:v>42009</c:v>
                </c:pt>
                <c:pt idx="65">
                  <c:v>42010</c:v>
                </c:pt>
                <c:pt idx="66">
                  <c:v>42011</c:v>
                </c:pt>
                <c:pt idx="67">
                  <c:v>42012</c:v>
                </c:pt>
                <c:pt idx="68">
                  <c:v>42013</c:v>
                </c:pt>
                <c:pt idx="69">
                  <c:v>42016</c:v>
                </c:pt>
                <c:pt idx="70">
                  <c:v>42017</c:v>
                </c:pt>
                <c:pt idx="71">
                  <c:v>42018</c:v>
                </c:pt>
                <c:pt idx="72">
                  <c:v>42019</c:v>
                </c:pt>
                <c:pt idx="73">
                  <c:v>42020</c:v>
                </c:pt>
                <c:pt idx="74">
                  <c:v>42024</c:v>
                </c:pt>
                <c:pt idx="75">
                  <c:v>42025</c:v>
                </c:pt>
                <c:pt idx="76">
                  <c:v>42026</c:v>
                </c:pt>
                <c:pt idx="77">
                  <c:v>42027</c:v>
                </c:pt>
                <c:pt idx="78">
                  <c:v>42030</c:v>
                </c:pt>
                <c:pt idx="79">
                  <c:v>42031</c:v>
                </c:pt>
                <c:pt idx="80">
                  <c:v>42032</c:v>
                </c:pt>
                <c:pt idx="81">
                  <c:v>42033</c:v>
                </c:pt>
                <c:pt idx="82">
                  <c:v>42034</c:v>
                </c:pt>
                <c:pt idx="83">
                  <c:v>42037</c:v>
                </c:pt>
                <c:pt idx="84">
                  <c:v>42038</c:v>
                </c:pt>
                <c:pt idx="85">
                  <c:v>42039</c:v>
                </c:pt>
                <c:pt idx="86">
                  <c:v>42040</c:v>
                </c:pt>
                <c:pt idx="87">
                  <c:v>42041</c:v>
                </c:pt>
                <c:pt idx="88">
                  <c:v>42044</c:v>
                </c:pt>
                <c:pt idx="89">
                  <c:v>42045</c:v>
                </c:pt>
                <c:pt idx="90">
                  <c:v>42046</c:v>
                </c:pt>
                <c:pt idx="91">
                  <c:v>42047</c:v>
                </c:pt>
                <c:pt idx="92">
                  <c:v>42048</c:v>
                </c:pt>
                <c:pt idx="93">
                  <c:v>42052</c:v>
                </c:pt>
                <c:pt idx="94">
                  <c:v>42053</c:v>
                </c:pt>
                <c:pt idx="95">
                  <c:v>42054</c:v>
                </c:pt>
                <c:pt idx="96">
                  <c:v>42055</c:v>
                </c:pt>
                <c:pt idx="97">
                  <c:v>42058</c:v>
                </c:pt>
                <c:pt idx="98">
                  <c:v>42059</c:v>
                </c:pt>
                <c:pt idx="99">
                  <c:v>42060</c:v>
                </c:pt>
                <c:pt idx="100">
                  <c:v>42061</c:v>
                </c:pt>
                <c:pt idx="101">
                  <c:v>42062</c:v>
                </c:pt>
                <c:pt idx="102">
                  <c:v>42065</c:v>
                </c:pt>
                <c:pt idx="103">
                  <c:v>42066</c:v>
                </c:pt>
                <c:pt idx="104">
                  <c:v>42067</c:v>
                </c:pt>
                <c:pt idx="105">
                  <c:v>42068</c:v>
                </c:pt>
                <c:pt idx="106">
                  <c:v>42069</c:v>
                </c:pt>
                <c:pt idx="107">
                  <c:v>42072</c:v>
                </c:pt>
                <c:pt idx="108">
                  <c:v>42073</c:v>
                </c:pt>
                <c:pt idx="109">
                  <c:v>42074</c:v>
                </c:pt>
                <c:pt idx="110">
                  <c:v>42075</c:v>
                </c:pt>
                <c:pt idx="111">
                  <c:v>42076</c:v>
                </c:pt>
                <c:pt idx="112">
                  <c:v>42079</c:v>
                </c:pt>
                <c:pt idx="113">
                  <c:v>42080</c:v>
                </c:pt>
                <c:pt idx="114">
                  <c:v>42081</c:v>
                </c:pt>
                <c:pt idx="115">
                  <c:v>42082</c:v>
                </c:pt>
                <c:pt idx="116">
                  <c:v>42083</c:v>
                </c:pt>
                <c:pt idx="117">
                  <c:v>42086</c:v>
                </c:pt>
                <c:pt idx="118">
                  <c:v>42087</c:v>
                </c:pt>
                <c:pt idx="119">
                  <c:v>42088</c:v>
                </c:pt>
                <c:pt idx="120">
                  <c:v>42089</c:v>
                </c:pt>
                <c:pt idx="121">
                  <c:v>42090</c:v>
                </c:pt>
                <c:pt idx="122">
                  <c:v>42093</c:v>
                </c:pt>
                <c:pt idx="123">
                  <c:v>42094</c:v>
                </c:pt>
                <c:pt idx="124">
                  <c:v>42095</c:v>
                </c:pt>
                <c:pt idx="125">
                  <c:v>42096</c:v>
                </c:pt>
                <c:pt idx="126">
                  <c:v>42100</c:v>
                </c:pt>
                <c:pt idx="127">
                  <c:v>42101</c:v>
                </c:pt>
                <c:pt idx="128">
                  <c:v>42102</c:v>
                </c:pt>
                <c:pt idx="129">
                  <c:v>42103</c:v>
                </c:pt>
                <c:pt idx="130">
                  <c:v>42104</c:v>
                </c:pt>
                <c:pt idx="131">
                  <c:v>42107</c:v>
                </c:pt>
                <c:pt idx="132">
                  <c:v>42108</c:v>
                </c:pt>
                <c:pt idx="133">
                  <c:v>42109</c:v>
                </c:pt>
                <c:pt idx="134">
                  <c:v>42110</c:v>
                </c:pt>
                <c:pt idx="135">
                  <c:v>42111</c:v>
                </c:pt>
                <c:pt idx="136">
                  <c:v>42114</c:v>
                </c:pt>
                <c:pt idx="137">
                  <c:v>42115</c:v>
                </c:pt>
                <c:pt idx="138">
                  <c:v>42116</c:v>
                </c:pt>
                <c:pt idx="139">
                  <c:v>42117</c:v>
                </c:pt>
                <c:pt idx="140">
                  <c:v>42118</c:v>
                </c:pt>
                <c:pt idx="141">
                  <c:v>42121</c:v>
                </c:pt>
                <c:pt idx="142">
                  <c:v>42122</c:v>
                </c:pt>
                <c:pt idx="143">
                  <c:v>42123</c:v>
                </c:pt>
                <c:pt idx="144">
                  <c:v>42124</c:v>
                </c:pt>
                <c:pt idx="145">
                  <c:v>42125</c:v>
                </c:pt>
                <c:pt idx="146">
                  <c:v>42128</c:v>
                </c:pt>
                <c:pt idx="147">
                  <c:v>42129</c:v>
                </c:pt>
                <c:pt idx="148">
                  <c:v>42130</c:v>
                </c:pt>
                <c:pt idx="149">
                  <c:v>42131</c:v>
                </c:pt>
                <c:pt idx="150">
                  <c:v>42132</c:v>
                </c:pt>
                <c:pt idx="151">
                  <c:v>42135</c:v>
                </c:pt>
                <c:pt idx="152">
                  <c:v>42136</c:v>
                </c:pt>
                <c:pt idx="153">
                  <c:v>42137</c:v>
                </c:pt>
                <c:pt idx="154">
                  <c:v>42138</c:v>
                </c:pt>
                <c:pt idx="155">
                  <c:v>42139</c:v>
                </c:pt>
                <c:pt idx="156">
                  <c:v>42142</c:v>
                </c:pt>
                <c:pt idx="157">
                  <c:v>42143</c:v>
                </c:pt>
                <c:pt idx="158">
                  <c:v>42144</c:v>
                </c:pt>
                <c:pt idx="159">
                  <c:v>42145</c:v>
                </c:pt>
                <c:pt idx="160">
                  <c:v>42146</c:v>
                </c:pt>
                <c:pt idx="161">
                  <c:v>42150</c:v>
                </c:pt>
                <c:pt idx="162">
                  <c:v>42151</c:v>
                </c:pt>
                <c:pt idx="163">
                  <c:v>42152</c:v>
                </c:pt>
                <c:pt idx="164">
                  <c:v>42153</c:v>
                </c:pt>
                <c:pt idx="165">
                  <c:v>42156</c:v>
                </c:pt>
                <c:pt idx="166">
                  <c:v>42157</c:v>
                </c:pt>
                <c:pt idx="167">
                  <c:v>42158</c:v>
                </c:pt>
                <c:pt idx="168">
                  <c:v>42159</c:v>
                </c:pt>
                <c:pt idx="169">
                  <c:v>42160</c:v>
                </c:pt>
                <c:pt idx="170">
                  <c:v>42163</c:v>
                </c:pt>
                <c:pt idx="171">
                  <c:v>42164</c:v>
                </c:pt>
                <c:pt idx="172">
                  <c:v>42165</c:v>
                </c:pt>
                <c:pt idx="173">
                  <c:v>42166</c:v>
                </c:pt>
                <c:pt idx="174">
                  <c:v>42167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42177</c:v>
                </c:pt>
                <c:pt idx="181">
                  <c:v>42178</c:v>
                </c:pt>
                <c:pt idx="182">
                  <c:v>42179</c:v>
                </c:pt>
                <c:pt idx="183">
                  <c:v>42180</c:v>
                </c:pt>
                <c:pt idx="184">
                  <c:v>42181</c:v>
                </c:pt>
                <c:pt idx="185">
                  <c:v>42184</c:v>
                </c:pt>
                <c:pt idx="186">
                  <c:v>42185</c:v>
                </c:pt>
                <c:pt idx="187">
                  <c:v>42186</c:v>
                </c:pt>
                <c:pt idx="188">
                  <c:v>42187</c:v>
                </c:pt>
                <c:pt idx="189">
                  <c:v>42191</c:v>
                </c:pt>
                <c:pt idx="190">
                  <c:v>42192</c:v>
                </c:pt>
                <c:pt idx="191">
                  <c:v>42193</c:v>
                </c:pt>
                <c:pt idx="192">
                  <c:v>42194</c:v>
                </c:pt>
                <c:pt idx="193">
                  <c:v>42195</c:v>
                </c:pt>
                <c:pt idx="194">
                  <c:v>42198</c:v>
                </c:pt>
                <c:pt idx="195">
                  <c:v>42199</c:v>
                </c:pt>
                <c:pt idx="196">
                  <c:v>42200</c:v>
                </c:pt>
                <c:pt idx="197">
                  <c:v>42201</c:v>
                </c:pt>
                <c:pt idx="198">
                  <c:v>42202</c:v>
                </c:pt>
                <c:pt idx="199">
                  <c:v>42205</c:v>
                </c:pt>
                <c:pt idx="200">
                  <c:v>42206</c:v>
                </c:pt>
                <c:pt idx="201">
                  <c:v>42207</c:v>
                </c:pt>
                <c:pt idx="202">
                  <c:v>42208</c:v>
                </c:pt>
                <c:pt idx="203">
                  <c:v>42209</c:v>
                </c:pt>
                <c:pt idx="204">
                  <c:v>42212</c:v>
                </c:pt>
                <c:pt idx="205">
                  <c:v>42213</c:v>
                </c:pt>
                <c:pt idx="206">
                  <c:v>42214</c:v>
                </c:pt>
                <c:pt idx="207">
                  <c:v>42215</c:v>
                </c:pt>
                <c:pt idx="208">
                  <c:v>42216</c:v>
                </c:pt>
                <c:pt idx="209">
                  <c:v>42219</c:v>
                </c:pt>
                <c:pt idx="210">
                  <c:v>42220</c:v>
                </c:pt>
                <c:pt idx="211">
                  <c:v>42221</c:v>
                </c:pt>
                <c:pt idx="212">
                  <c:v>42222</c:v>
                </c:pt>
                <c:pt idx="213">
                  <c:v>42223</c:v>
                </c:pt>
                <c:pt idx="214">
                  <c:v>42226</c:v>
                </c:pt>
                <c:pt idx="215">
                  <c:v>42227</c:v>
                </c:pt>
                <c:pt idx="216">
                  <c:v>42228</c:v>
                </c:pt>
                <c:pt idx="217">
                  <c:v>42229</c:v>
                </c:pt>
                <c:pt idx="218">
                  <c:v>42230</c:v>
                </c:pt>
                <c:pt idx="219">
                  <c:v>42233</c:v>
                </c:pt>
                <c:pt idx="220">
                  <c:v>42234</c:v>
                </c:pt>
                <c:pt idx="221">
                  <c:v>42235</c:v>
                </c:pt>
                <c:pt idx="222">
                  <c:v>42236</c:v>
                </c:pt>
                <c:pt idx="223">
                  <c:v>42237</c:v>
                </c:pt>
                <c:pt idx="224">
                  <c:v>42240</c:v>
                </c:pt>
                <c:pt idx="225">
                  <c:v>42241</c:v>
                </c:pt>
                <c:pt idx="226">
                  <c:v>42242</c:v>
                </c:pt>
                <c:pt idx="227">
                  <c:v>42243</c:v>
                </c:pt>
                <c:pt idx="228">
                  <c:v>42244</c:v>
                </c:pt>
                <c:pt idx="229">
                  <c:v>42247</c:v>
                </c:pt>
                <c:pt idx="230">
                  <c:v>42248</c:v>
                </c:pt>
                <c:pt idx="231">
                  <c:v>42249</c:v>
                </c:pt>
                <c:pt idx="232">
                  <c:v>42250</c:v>
                </c:pt>
                <c:pt idx="233">
                  <c:v>42251</c:v>
                </c:pt>
                <c:pt idx="234">
                  <c:v>42255</c:v>
                </c:pt>
                <c:pt idx="235">
                  <c:v>42256</c:v>
                </c:pt>
                <c:pt idx="236">
                  <c:v>42257</c:v>
                </c:pt>
                <c:pt idx="237">
                  <c:v>42258</c:v>
                </c:pt>
                <c:pt idx="238">
                  <c:v>42261</c:v>
                </c:pt>
                <c:pt idx="239">
                  <c:v>42262</c:v>
                </c:pt>
                <c:pt idx="240">
                  <c:v>42263</c:v>
                </c:pt>
                <c:pt idx="241">
                  <c:v>42264</c:v>
                </c:pt>
                <c:pt idx="242">
                  <c:v>42265</c:v>
                </c:pt>
                <c:pt idx="243">
                  <c:v>42268</c:v>
                </c:pt>
                <c:pt idx="244">
                  <c:v>42269</c:v>
                </c:pt>
                <c:pt idx="245">
                  <c:v>42270</c:v>
                </c:pt>
                <c:pt idx="246">
                  <c:v>42271</c:v>
                </c:pt>
                <c:pt idx="247">
                  <c:v>42272</c:v>
                </c:pt>
                <c:pt idx="248">
                  <c:v>42275</c:v>
                </c:pt>
                <c:pt idx="249">
                  <c:v>42276</c:v>
                </c:pt>
                <c:pt idx="250">
                  <c:v>42277</c:v>
                </c:pt>
                <c:pt idx="251">
                  <c:v>42278</c:v>
                </c:pt>
                <c:pt idx="252">
                  <c:v>42279</c:v>
                </c:pt>
                <c:pt idx="253">
                  <c:v>42282</c:v>
                </c:pt>
                <c:pt idx="254">
                  <c:v>42283</c:v>
                </c:pt>
                <c:pt idx="255">
                  <c:v>42284</c:v>
                </c:pt>
                <c:pt idx="256">
                  <c:v>42285</c:v>
                </c:pt>
                <c:pt idx="257">
                  <c:v>42286</c:v>
                </c:pt>
                <c:pt idx="258">
                  <c:v>42289</c:v>
                </c:pt>
                <c:pt idx="259">
                  <c:v>42290</c:v>
                </c:pt>
                <c:pt idx="260">
                  <c:v>42291</c:v>
                </c:pt>
                <c:pt idx="261">
                  <c:v>42292</c:v>
                </c:pt>
                <c:pt idx="262">
                  <c:v>42293</c:v>
                </c:pt>
                <c:pt idx="263">
                  <c:v>42296</c:v>
                </c:pt>
                <c:pt idx="264">
                  <c:v>42297</c:v>
                </c:pt>
                <c:pt idx="265">
                  <c:v>42298</c:v>
                </c:pt>
                <c:pt idx="266">
                  <c:v>42299</c:v>
                </c:pt>
                <c:pt idx="267">
                  <c:v>42300</c:v>
                </c:pt>
                <c:pt idx="268">
                  <c:v>42303</c:v>
                </c:pt>
                <c:pt idx="269">
                  <c:v>42304</c:v>
                </c:pt>
                <c:pt idx="270">
                  <c:v>42305</c:v>
                </c:pt>
                <c:pt idx="271">
                  <c:v>42306</c:v>
                </c:pt>
                <c:pt idx="272">
                  <c:v>42307</c:v>
                </c:pt>
                <c:pt idx="273">
                  <c:v>42310</c:v>
                </c:pt>
                <c:pt idx="274">
                  <c:v>42311</c:v>
                </c:pt>
                <c:pt idx="275">
                  <c:v>42312</c:v>
                </c:pt>
                <c:pt idx="276">
                  <c:v>42313</c:v>
                </c:pt>
                <c:pt idx="277">
                  <c:v>42314</c:v>
                </c:pt>
                <c:pt idx="278">
                  <c:v>42317</c:v>
                </c:pt>
                <c:pt idx="279">
                  <c:v>42318</c:v>
                </c:pt>
                <c:pt idx="280">
                  <c:v>42319</c:v>
                </c:pt>
                <c:pt idx="281">
                  <c:v>42320</c:v>
                </c:pt>
                <c:pt idx="282">
                  <c:v>42321</c:v>
                </c:pt>
                <c:pt idx="283">
                  <c:v>42324</c:v>
                </c:pt>
                <c:pt idx="284">
                  <c:v>42325</c:v>
                </c:pt>
                <c:pt idx="285">
                  <c:v>42326</c:v>
                </c:pt>
                <c:pt idx="286">
                  <c:v>42327</c:v>
                </c:pt>
                <c:pt idx="287">
                  <c:v>42328</c:v>
                </c:pt>
                <c:pt idx="288">
                  <c:v>42331</c:v>
                </c:pt>
                <c:pt idx="289">
                  <c:v>42332</c:v>
                </c:pt>
                <c:pt idx="290">
                  <c:v>42333</c:v>
                </c:pt>
                <c:pt idx="291">
                  <c:v>42335</c:v>
                </c:pt>
                <c:pt idx="292">
                  <c:v>42338</c:v>
                </c:pt>
                <c:pt idx="293">
                  <c:v>42339</c:v>
                </c:pt>
                <c:pt idx="294">
                  <c:v>42340</c:v>
                </c:pt>
                <c:pt idx="295">
                  <c:v>42341</c:v>
                </c:pt>
                <c:pt idx="296">
                  <c:v>42342</c:v>
                </c:pt>
                <c:pt idx="297">
                  <c:v>42345</c:v>
                </c:pt>
                <c:pt idx="298">
                  <c:v>42346</c:v>
                </c:pt>
                <c:pt idx="299">
                  <c:v>42347</c:v>
                </c:pt>
                <c:pt idx="300">
                  <c:v>42348</c:v>
                </c:pt>
                <c:pt idx="301">
                  <c:v>42349</c:v>
                </c:pt>
                <c:pt idx="302">
                  <c:v>42352</c:v>
                </c:pt>
                <c:pt idx="303">
                  <c:v>42353</c:v>
                </c:pt>
                <c:pt idx="304">
                  <c:v>42354</c:v>
                </c:pt>
                <c:pt idx="305">
                  <c:v>42355</c:v>
                </c:pt>
                <c:pt idx="306">
                  <c:v>42356</c:v>
                </c:pt>
                <c:pt idx="307">
                  <c:v>42359</c:v>
                </c:pt>
                <c:pt idx="308">
                  <c:v>42360</c:v>
                </c:pt>
                <c:pt idx="309">
                  <c:v>42361</c:v>
                </c:pt>
                <c:pt idx="310">
                  <c:v>42362</c:v>
                </c:pt>
                <c:pt idx="311">
                  <c:v>42366</c:v>
                </c:pt>
                <c:pt idx="312">
                  <c:v>42367</c:v>
                </c:pt>
                <c:pt idx="313">
                  <c:v>42368</c:v>
                </c:pt>
                <c:pt idx="314">
                  <c:v>42369</c:v>
                </c:pt>
                <c:pt idx="315">
                  <c:v>42373</c:v>
                </c:pt>
                <c:pt idx="316">
                  <c:v>42374</c:v>
                </c:pt>
                <c:pt idx="317">
                  <c:v>42375</c:v>
                </c:pt>
                <c:pt idx="318">
                  <c:v>42376</c:v>
                </c:pt>
                <c:pt idx="319">
                  <c:v>42377</c:v>
                </c:pt>
                <c:pt idx="320">
                  <c:v>42380</c:v>
                </c:pt>
                <c:pt idx="321">
                  <c:v>42381</c:v>
                </c:pt>
                <c:pt idx="322">
                  <c:v>42382</c:v>
                </c:pt>
                <c:pt idx="323">
                  <c:v>42383</c:v>
                </c:pt>
                <c:pt idx="324">
                  <c:v>42384</c:v>
                </c:pt>
                <c:pt idx="325">
                  <c:v>42388</c:v>
                </c:pt>
                <c:pt idx="326">
                  <c:v>42389</c:v>
                </c:pt>
                <c:pt idx="327">
                  <c:v>42390</c:v>
                </c:pt>
                <c:pt idx="328">
                  <c:v>42391</c:v>
                </c:pt>
                <c:pt idx="329">
                  <c:v>42394</c:v>
                </c:pt>
                <c:pt idx="330">
                  <c:v>42395</c:v>
                </c:pt>
                <c:pt idx="331">
                  <c:v>42396</c:v>
                </c:pt>
                <c:pt idx="332">
                  <c:v>42397</c:v>
                </c:pt>
                <c:pt idx="333">
                  <c:v>42398</c:v>
                </c:pt>
                <c:pt idx="334">
                  <c:v>42401</c:v>
                </c:pt>
                <c:pt idx="335">
                  <c:v>42402</c:v>
                </c:pt>
                <c:pt idx="336">
                  <c:v>42403</c:v>
                </c:pt>
                <c:pt idx="337">
                  <c:v>42404</c:v>
                </c:pt>
                <c:pt idx="338">
                  <c:v>42405</c:v>
                </c:pt>
                <c:pt idx="339">
                  <c:v>42408</c:v>
                </c:pt>
                <c:pt idx="340">
                  <c:v>42409</c:v>
                </c:pt>
                <c:pt idx="341">
                  <c:v>42410</c:v>
                </c:pt>
                <c:pt idx="342">
                  <c:v>42411</c:v>
                </c:pt>
                <c:pt idx="343">
                  <c:v>42412</c:v>
                </c:pt>
                <c:pt idx="344">
                  <c:v>42416</c:v>
                </c:pt>
                <c:pt idx="345">
                  <c:v>42417</c:v>
                </c:pt>
                <c:pt idx="346">
                  <c:v>42418</c:v>
                </c:pt>
                <c:pt idx="347">
                  <c:v>42419</c:v>
                </c:pt>
                <c:pt idx="348">
                  <c:v>42422</c:v>
                </c:pt>
                <c:pt idx="349">
                  <c:v>42423</c:v>
                </c:pt>
                <c:pt idx="350">
                  <c:v>42424</c:v>
                </c:pt>
                <c:pt idx="351">
                  <c:v>42425</c:v>
                </c:pt>
                <c:pt idx="352">
                  <c:v>42426</c:v>
                </c:pt>
                <c:pt idx="353">
                  <c:v>42429</c:v>
                </c:pt>
                <c:pt idx="354">
                  <c:v>42430</c:v>
                </c:pt>
                <c:pt idx="355">
                  <c:v>42431</c:v>
                </c:pt>
                <c:pt idx="356">
                  <c:v>42432</c:v>
                </c:pt>
                <c:pt idx="357">
                  <c:v>42433</c:v>
                </c:pt>
                <c:pt idx="358">
                  <c:v>42436</c:v>
                </c:pt>
                <c:pt idx="359">
                  <c:v>42437</c:v>
                </c:pt>
                <c:pt idx="360">
                  <c:v>42438</c:v>
                </c:pt>
                <c:pt idx="361">
                  <c:v>42439</c:v>
                </c:pt>
                <c:pt idx="362">
                  <c:v>42440</c:v>
                </c:pt>
                <c:pt idx="363">
                  <c:v>42443</c:v>
                </c:pt>
                <c:pt idx="364">
                  <c:v>42444</c:v>
                </c:pt>
                <c:pt idx="365">
                  <c:v>42445</c:v>
                </c:pt>
                <c:pt idx="366">
                  <c:v>42446</c:v>
                </c:pt>
                <c:pt idx="367">
                  <c:v>42447</c:v>
                </c:pt>
                <c:pt idx="368">
                  <c:v>42450</c:v>
                </c:pt>
                <c:pt idx="369">
                  <c:v>42451</c:v>
                </c:pt>
                <c:pt idx="370">
                  <c:v>42452</c:v>
                </c:pt>
                <c:pt idx="371">
                  <c:v>42453</c:v>
                </c:pt>
                <c:pt idx="372">
                  <c:v>42457</c:v>
                </c:pt>
                <c:pt idx="373">
                  <c:v>42458</c:v>
                </c:pt>
                <c:pt idx="374">
                  <c:v>42459</c:v>
                </c:pt>
                <c:pt idx="375">
                  <c:v>42460</c:v>
                </c:pt>
                <c:pt idx="376">
                  <c:v>42461</c:v>
                </c:pt>
                <c:pt idx="377">
                  <c:v>42464</c:v>
                </c:pt>
                <c:pt idx="378">
                  <c:v>42465</c:v>
                </c:pt>
                <c:pt idx="379">
                  <c:v>42466</c:v>
                </c:pt>
                <c:pt idx="380">
                  <c:v>42467</c:v>
                </c:pt>
                <c:pt idx="381">
                  <c:v>42468</c:v>
                </c:pt>
                <c:pt idx="382">
                  <c:v>42471</c:v>
                </c:pt>
                <c:pt idx="383">
                  <c:v>42472</c:v>
                </c:pt>
                <c:pt idx="384">
                  <c:v>42473</c:v>
                </c:pt>
                <c:pt idx="385">
                  <c:v>42474</c:v>
                </c:pt>
                <c:pt idx="386">
                  <c:v>42475</c:v>
                </c:pt>
                <c:pt idx="387">
                  <c:v>42478</c:v>
                </c:pt>
                <c:pt idx="388">
                  <c:v>42479</c:v>
                </c:pt>
                <c:pt idx="389">
                  <c:v>42480</c:v>
                </c:pt>
                <c:pt idx="390">
                  <c:v>42481</c:v>
                </c:pt>
                <c:pt idx="391">
                  <c:v>42482</c:v>
                </c:pt>
                <c:pt idx="392">
                  <c:v>42485</c:v>
                </c:pt>
                <c:pt idx="393">
                  <c:v>42486</c:v>
                </c:pt>
                <c:pt idx="394">
                  <c:v>42487</c:v>
                </c:pt>
                <c:pt idx="395">
                  <c:v>42488</c:v>
                </c:pt>
                <c:pt idx="396">
                  <c:v>42489</c:v>
                </c:pt>
                <c:pt idx="397">
                  <c:v>42492</c:v>
                </c:pt>
                <c:pt idx="398">
                  <c:v>42493</c:v>
                </c:pt>
                <c:pt idx="399">
                  <c:v>42494</c:v>
                </c:pt>
                <c:pt idx="400">
                  <c:v>42495</c:v>
                </c:pt>
                <c:pt idx="401">
                  <c:v>42496</c:v>
                </c:pt>
                <c:pt idx="402">
                  <c:v>42499</c:v>
                </c:pt>
                <c:pt idx="403">
                  <c:v>42500</c:v>
                </c:pt>
                <c:pt idx="404">
                  <c:v>42501</c:v>
                </c:pt>
                <c:pt idx="405">
                  <c:v>42502</c:v>
                </c:pt>
                <c:pt idx="406">
                  <c:v>42503</c:v>
                </c:pt>
                <c:pt idx="407">
                  <c:v>42506</c:v>
                </c:pt>
                <c:pt idx="408">
                  <c:v>42507</c:v>
                </c:pt>
                <c:pt idx="409">
                  <c:v>42508</c:v>
                </c:pt>
                <c:pt idx="410">
                  <c:v>42509</c:v>
                </c:pt>
                <c:pt idx="411">
                  <c:v>42510</c:v>
                </c:pt>
                <c:pt idx="412">
                  <c:v>42513</c:v>
                </c:pt>
                <c:pt idx="413">
                  <c:v>42514</c:v>
                </c:pt>
                <c:pt idx="414">
                  <c:v>42515</c:v>
                </c:pt>
                <c:pt idx="415">
                  <c:v>42516</c:v>
                </c:pt>
                <c:pt idx="416">
                  <c:v>42517</c:v>
                </c:pt>
                <c:pt idx="417">
                  <c:v>42521</c:v>
                </c:pt>
                <c:pt idx="418">
                  <c:v>42522</c:v>
                </c:pt>
                <c:pt idx="419">
                  <c:v>42523</c:v>
                </c:pt>
                <c:pt idx="420">
                  <c:v>42524</c:v>
                </c:pt>
                <c:pt idx="421">
                  <c:v>42527</c:v>
                </c:pt>
                <c:pt idx="422">
                  <c:v>42528</c:v>
                </c:pt>
                <c:pt idx="423">
                  <c:v>42529</c:v>
                </c:pt>
                <c:pt idx="424">
                  <c:v>42530</c:v>
                </c:pt>
                <c:pt idx="425">
                  <c:v>42531</c:v>
                </c:pt>
                <c:pt idx="426">
                  <c:v>42534</c:v>
                </c:pt>
                <c:pt idx="427">
                  <c:v>42535</c:v>
                </c:pt>
                <c:pt idx="428">
                  <c:v>42536</c:v>
                </c:pt>
                <c:pt idx="429">
                  <c:v>42537</c:v>
                </c:pt>
                <c:pt idx="430">
                  <c:v>42538</c:v>
                </c:pt>
                <c:pt idx="431">
                  <c:v>42541</c:v>
                </c:pt>
                <c:pt idx="432">
                  <c:v>42542</c:v>
                </c:pt>
                <c:pt idx="433">
                  <c:v>42543</c:v>
                </c:pt>
                <c:pt idx="434">
                  <c:v>42544</c:v>
                </c:pt>
                <c:pt idx="435">
                  <c:v>42545</c:v>
                </c:pt>
                <c:pt idx="436">
                  <c:v>42548</c:v>
                </c:pt>
                <c:pt idx="437">
                  <c:v>42549</c:v>
                </c:pt>
                <c:pt idx="438">
                  <c:v>42550</c:v>
                </c:pt>
                <c:pt idx="439">
                  <c:v>42551</c:v>
                </c:pt>
                <c:pt idx="440">
                  <c:v>42552</c:v>
                </c:pt>
                <c:pt idx="441">
                  <c:v>42556</c:v>
                </c:pt>
                <c:pt idx="442">
                  <c:v>42557</c:v>
                </c:pt>
                <c:pt idx="443">
                  <c:v>42558</c:v>
                </c:pt>
                <c:pt idx="444">
                  <c:v>42559</c:v>
                </c:pt>
                <c:pt idx="445">
                  <c:v>42562</c:v>
                </c:pt>
                <c:pt idx="446">
                  <c:v>42563</c:v>
                </c:pt>
                <c:pt idx="447">
                  <c:v>42564</c:v>
                </c:pt>
                <c:pt idx="448">
                  <c:v>42565</c:v>
                </c:pt>
                <c:pt idx="449">
                  <c:v>42566</c:v>
                </c:pt>
                <c:pt idx="450">
                  <c:v>42569</c:v>
                </c:pt>
                <c:pt idx="451">
                  <c:v>42570</c:v>
                </c:pt>
                <c:pt idx="452">
                  <c:v>42571</c:v>
                </c:pt>
                <c:pt idx="453">
                  <c:v>42572</c:v>
                </c:pt>
                <c:pt idx="454">
                  <c:v>42573</c:v>
                </c:pt>
                <c:pt idx="455">
                  <c:v>42576</c:v>
                </c:pt>
                <c:pt idx="456">
                  <c:v>42577</c:v>
                </c:pt>
                <c:pt idx="457">
                  <c:v>42578</c:v>
                </c:pt>
                <c:pt idx="458">
                  <c:v>42579</c:v>
                </c:pt>
                <c:pt idx="459">
                  <c:v>42580</c:v>
                </c:pt>
                <c:pt idx="460">
                  <c:v>42583</c:v>
                </c:pt>
                <c:pt idx="461">
                  <c:v>42584</c:v>
                </c:pt>
                <c:pt idx="462">
                  <c:v>42585</c:v>
                </c:pt>
                <c:pt idx="463">
                  <c:v>42586</c:v>
                </c:pt>
                <c:pt idx="464">
                  <c:v>42587</c:v>
                </c:pt>
                <c:pt idx="465">
                  <c:v>42590</c:v>
                </c:pt>
                <c:pt idx="466">
                  <c:v>42591</c:v>
                </c:pt>
                <c:pt idx="467">
                  <c:v>42592</c:v>
                </c:pt>
                <c:pt idx="468">
                  <c:v>42593</c:v>
                </c:pt>
                <c:pt idx="469">
                  <c:v>42594</c:v>
                </c:pt>
                <c:pt idx="470">
                  <c:v>42597</c:v>
                </c:pt>
                <c:pt idx="471">
                  <c:v>42598</c:v>
                </c:pt>
                <c:pt idx="472">
                  <c:v>42599</c:v>
                </c:pt>
                <c:pt idx="473">
                  <c:v>42600</c:v>
                </c:pt>
                <c:pt idx="474">
                  <c:v>42601</c:v>
                </c:pt>
                <c:pt idx="475">
                  <c:v>42604</c:v>
                </c:pt>
                <c:pt idx="476">
                  <c:v>42605</c:v>
                </c:pt>
                <c:pt idx="477">
                  <c:v>42606</c:v>
                </c:pt>
                <c:pt idx="478">
                  <c:v>42607</c:v>
                </c:pt>
                <c:pt idx="479">
                  <c:v>42608</c:v>
                </c:pt>
                <c:pt idx="480">
                  <c:v>42611</c:v>
                </c:pt>
                <c:pt idx="481">
                  <c:v>42612</c:v>
                </c:pt>
                <c:pt idx="482">
                  <c:v>42613</c:v>
                </c:pt>
                <c:pt idx="483">
                  <c:v>42614</c:v>
                </c:pt>
                <c:pt idx="484">
                  <c:v>42615</c:v>
                </c:pt>
                <c:pt idx="485">
                  <c:v>42619</c:v>
                </c:pt>
                <c:pt idx="486">
                  <c:v>42620</c:v>
                </c:pt>
                <c:pt idx="487">
                  <c:v>42621</c:v>
                </c:pt>
                <c:pt idx="488">
                  <c:v>42622</c:v>
                </c:pt>
                <c:pt idx="489">
                  <c:v>42625</c:v>
                </c:pt>
                <c:pt idx="490">
                  <c:v>42626</c:v>
                </c:pt>
                <c:pt idx="491">
                  <c:v>42627</c:v>
                </c:pt>
                <c:pt idx="492">
                  <c:v>42628</c:v>
                </c:pt>
                <c:pt idx="493">
                  <c:v>42629</c:v>
                </c:pt>
                <c:pt idx="494">
                  <c:v>42632</c:v>
                </c:pt>
                <c:pt idx="495">
                  <c:v>42633</c:v>
                </c:pt>
                <c:pt idx="496">
                  <c:v>42634</c:v>
                </c:pt>
                <c:pt idx="497">
                  <c:v>42635</c:v>
                </c:pt>
                <c:pt idx="498">
                  <c:v>42636</c:v>
                </c:pt>
                <c:pt idx="499">
                  <c:v>42639</c:v>
                </c:pt>
                <c:pt idx="500">
                  <c:v>42640</c:v>
                </c:pt>
                <c:pt idx="501">
                  <c:v>42641</c:v>
                </c:pt>
                <c:pt idx="502">
                  <c:v>42642</c:v>
                </c:pt>
                <c:pt idx="503">
                  <c:v>42643</c:v>
                </c:pt>
                <c:pt idx="504">
                  <c:v>42646</c:v>
                </c:pt>
                <c:pt idx="505">
                  <c:v>42647</c:v>
                </c:pt>
                <c:pt idx="506">
                  <c:v>42648</c:v>
                </c:pt>
                <c:pt idx="507">
                  <c:v>42649</c:v>
                </c:pt>
                <c:pt idx="508">
                  <c:v>42650</c:v>
                </c:pt>
                <c:pt idx="509">
                  <c:v>42653</c:v>
                </c:pt>
                <c:pt idx="510">
                  <c:v>42654</c:v>
                </c:pt>
                <c:pt idx="511">
                  <c:v>42655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42674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42688</c:v>
                </c:pt>
                <c:pt idx="535">
                  <c:v>42689</c:v>
                </c:pt>
                <c:pt idx="536">
                  <c:v>42690</c:v>
                </c:pt>
                <c:pt idx="537">
                  <c:v>42691</c:v>
                </c:pt>
                <c:pt idx="538">
                  <c:v>42692</c:v>
                </c:pt>
                <c:pt idx="539">
                  <c:v>42695</c:v>
                </c:pt>
                <c:pt idx="540">
                  <c:v>42696</c:v>
                </c:pt>
                <c:pt idx="541">
                  <c:v>42697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42731</c:v>
                </c:pt>
                <c:pt idx="564">
                  <c:v>42732</c:v>
                </c:pt>
                <c:pt idx="565">
                  <c:v>42733</c:v>
                </c:pt>
                <c:pt idx="566">
                  <c:v>42734</c:v>
                </c:pt>
                <c:pt idx="567">
                  <c:v>42738</c:v>
                </c:pt>
                <c:pt idx="568">
                  <c:v>42739</c:v>
                </c:pt>
                <c:pt idx="569">
                  <c:v>42740</c:v>
                </c:pt>
                <c:pt idx="570">
                  <c:v>42741</c:v>
                </c:pt>
                <c:pt idx="571">
                  <c:v>42744</c:v>
                </c:pt>
                <c:pt idx="572">
                  <c:v>42745</c:v>
                </c:pt>
                <c:pt idx="573">
                  <c:v>42746</c:v>
                </c:pt>
                <c:pt idx="574">
                  <c:v>42747</c:v>
                </c:pt>
                <c:pt idx="575">
                  <c:v>42748</c:v>
                </c:pt>
                <c:pt idx="576">
                  <c:v>42752</c:v>
                </c:pt>
                <c:pt idx="577">
                  <c:v>42753</c:v>
                </c:pt>
                <c:pt idx="578">
                  <c:v>42754</c:v>
                </c:pt>
                <c:pt idx="579">
                  <c:v>42755</c:v>
                </c:pt>
                <c:pt idx="580">
                  <c:v>42758</c:v>
                </c:pt>
                <c:pt idx="581">
                  <c:v>42759</c:v>
                </c:pt>
                <c:pt idx="582">
                  <c:v>42760</c:v>
                </c:pt>
                <c:pt idx="583">
                  <c:v>42761</c:v>
                </c:pt>
                <c:pt idx="584">
                  <c:v>42762</c:v>
                </c:pt>
                <c:pt idx="585">
                  <c:v>42765</c:v>
                </c:pt>
                <c:pt idx="586">
                  <c:v>42766</c:v>
                </c:pt>
                <c:pt idx="587">
                  <c:v>42767</c:v>
                </c:pt>
                <c:pt idx="588">
                  <c:v>42768</c:v>
                </c:pt>
                <c:pt idx="589">
                  <c:v>42769</c:v>
                </c:pt>
                <c:pt idx="590">
                  <c:v>42772</c:v>
                </c:pt>
                <c:pt idx="591">
                  <c:v>42773</c:v>
                </c:pt>
                <c:pt idx="592">
                  <c:v>42774</c:v>
                </c:pt>
                <c:pt idx="593">
                  <c:v>42775</c:v>
                </c:pt>
                <c:pt idx="594">
                  <c:v>42776</c:v>
                </c:pt>
                <c:pt idx="595">
                  <c:v>42779</c:v>
                </c:pt>
                <c:pt idx="596">
                  <c:v>42780</c:v>
                </c:pt>
                <c:pt idx="597">
                  <c:v>42781</c:v>
                </c:pt>
                <c:pt idx="598">
                  <c:v>42782</c:v>
                </c:pt>
                <c:pt idx="599">
                  <c:v>42783</c:v>
                </c:pt>
                <c:pt idx="600">
                  <c:v>42787</c:v>
                </c:pt>
                <c:pt idx="601">
                  <c:v>42788</c:v>
                </c:pt>
                <c:pt idx="602">
                  <c:v>42789</c:v>
                </c:pt>
                <c:pt idx="603">
                  <c:v>42790</c:v>
                </c:pt>
                <c:pt idx="604">
                  <c:v>42793</c:v>
                </c:pt>
                <c:pt idx="605">
                  <c:v>42794</c:v>
                </c:pt>
                <c:pt idx="606">
                  <c:v>42795</c:v>
                </c:pt>
                <c:pt idx="607">
                  <c:v>42796</c:v>
                </c:pt>
                <c:pt idx="608">
                  <c:v>42797</c:v>
                </c:pt>
                <c:pt idx="609">
                  <c:v>42800</c:v>
                </c:pt>
                <c:pt idx="610">
                  <c:v>42801</c:v>
                </c:pt>
                <c:pt idx="611">
                  <c:v>42802</c:v>
                </c:pt>
                <c:pt idx="612">
                  <c:v>42803</c:v>
                </c:pt>
                <c:pt idx="613">
                  <c:v>42804</c:v>
                </c:pt>
                <c:pt idx="614">
                  <c:v>42807</c:v>
                </c:pt>
                <c:pt idx="615">
                  <c:v>42808</c:v>
                </c:pt>
                <c:pt idx="616">
                  <c:v>42809</c:v>
                </c:pt>
                <c:pt idx="617">
                  <c:v>42810</c:v>
                </c:pt>
                <c:pt idx="618">
                  <c:v>42811</c:v>
                </c:pt>
                <c:pt idx="619">
                  <c:v>42814</c:v>
                </c:pt>
                <c:pt idx="620">
                  <c:v>42815</c:v>
                </c:pt>
                <c:pt idx="621">
                  <c:v>42816</c:v>
                </c:pt>
                <c:pt idx="622">
                  <c:v>42817</c:v>
                </c:pt>
                <c:pt idx="623">
                  <c:v>42818</c:v>
                </c:pt>
                <c:pt idx="624">
                  <c:v>42821</c:v>
                </c:pt>
                <c:pt idx="625">
                  <c:v>42822</c:v>
                </c:pt>
                <c:pt idx="626">
                  <c:v>42823</c:v>
                </c:pt>
                <c:pt idx="627">
                  <c:v>42824</c:v>
                </c:pt>
                <c:pt idx="628">
                  <c:v>42825</c:v>
                </c:pt>
                <c:pt idx="629">
                  <c:v>42828</c:v>
                </c:pt>
                <c:pt idx="630">
                  <c:v>42829</c:v>
                </c:pt>
                <c:pt idx="631">
                  <c:v>42830</c:v>
                </c:pt>
                <c:pt idx="632">
                  <c:v>42831</c:v>
                </c:pt>
                <c:pt idx="633">
                  <c:v>42832</c:v>
                </c:pt>
                <c:pt idx="634">
                  <c:v>42835</c:v>
                </c:pt>
                <c:pt idx="635">
                  <c:v>42836</c:v>
                </c:pt>
                <c:pt idx="636">
                  <c:v>42837</c:v>
                </c:pt>
                <c:pt idx="637">
                  <c:v>42838</c:v>
                </c:pt>
                <c:pt idx="638">
                  <c:v>42842</c:v>
                </c:pt>
                <c:pt idx="639">
                  <c:v>42843</c:v>
                </c:pt>
                <c:pt idx="640">
                  <c:v>42844</c:v>
                </c:pt>
                <c:pt idx="641">
                  <c:v>42845</c:v>
                </c:pt>
                <c:pt idx="642">
                  <c:v>42846</c:v>
                </c:pt>
                <c:pt idx="643">
                  <c:v>42849</c:v>
                </c:pt>
                <c:pt idx="644">
                  <c:v>42850</c:v>
                </c:pt>
                <c:pt idx="645">
                  <c:v>42851</c:v>
                </c:pt>
                <c:pt idx="646">
                  <c:v>42852</c:v>
                </c:pt>
                <c:pt idx="647">
                  <c:v>42853</c:v>
                </c:pt>
                <c:pt idx="648">
                  <c:v>42856</c:v>
                </c:pt>
                <c:pt idx="649">
                  <c:v>42857</c:v>
                </c:pt>
                <c:pt idx="650">
                  <c:v>42858</c:v>
                </c:pt>
                <c:pt idx="651">
                  <c:v>42859</c:v>
                </c:pt>
                <c:pt idx="652">
                  <c:v>42860</c:v>
                </c:pt>
                <c:pt idx="653">
                  <c:v>42863</c:v>
                </c:pt>
                <c:pt idx="654">
                  <c:v>42864</c:v>
                </c:pt>
                <c:pt idx="655">
                  <c:v>42865</c:v>
                </c:pt>
                <c:pt idx="656">
                  <c:v>42866</c:v>
                </c:pt>
                <c:pt idx="657">
                  <c:v>42867</c:v>
                </c:pt>
                <c:pt idx="658">
                  <c:v>42870</c:v>
                </c:pt>
                <c:pt idx="659">
                  <c:v>42871</c:v>
                </c:pt>
                <c:pt idx="660">
                  <c:v>42872</c:v>
                </c:pt>
                <c:pt idx="661">
                  <c:v>42873</c:v>
                </c:pt>
                <c:pt idx="662">
                  <c:v>42874</c:v>
                </c:pt>
                <c:pt idx="663">
                  <c:v>42877</c:v>
                </c:pt>
                <c:pt idx="664">
                  <c:v>42878</c:v>
                </c:pt>
                <c:pt idx="665">
                  <c:v>42879</c:v>
                </c:pt>
                <c:pt idx="666">
                  <c:v>42880</c:v>
                </c:pt>
                <c:pt idx="667">
                  <c:v>42881</c:v>
                </c:pt>
                <c:pt idx="668">
                  <c:v>42885</c:v>
                </c:pt>
                <c:pt idx="669">
                  <c:v>42886</c:v>
                </c:pt>
                <c:pt idx="670">
                  <c:v>42887</c:v>
                </c:pt>
                <c:pt idx="671">
                  <c:v>42888</c:v>
                </c:pt>
                <c:pt idx="672">
                  <c:v>42891</c:v>
                </c:pt>
                <c:pt idx="673">
                  <c:v>42892</c:v>
                </c:pt>
                <c:pt idx="674">
                  <c:v>42893</c:v>
                </c:pt>
                <c:pt idx="675">
                  <c:v>42894</c:v>
                </c:pt>
                <c:pt idx="676">
                  <c:v>42895</c:v>
                </c:pt>
                <c:pt idx="677">
                  <c:v>42898</c:v>
                </c:pt>
                <c:pt idx="678">
                  <c:v>42899</c:v>
                </c:pt>
                <c:pt idx="679">
                  <c:v>42900</c:v>
                </c:pt>
                <c:pt idx="680">
                  <c:v>42901</c:v>
                </c:pt>
                <c:pt idx="681">
                  <c:v>42902</c:v>
                </c:pt>
                <c:pt idx="682">
                  <c:v>42905</c:v>
                </c:pt>
                <c:pt idx="683">
                  <c:v>42906</c:v>
                </c:pt>
                <c:pt idx="684">
                  <c:v>42907</c:v>
                </c:pt>
                <c:pt idx="685">
                  <c:v>42908</c:v>
                </c:pt>
                <c:pt idx="686">
                  <c:v>42909</c:v>
                </c:pt>
                <c:pt idx="687">
                  <c:v>42912</c:v>
                </c:pt>
                <c:pt idx="688">
                  <c:v>42913</c:v>
                </c:pt>
                <c:pt idx="689">
                  <c:v>42914</c:v>
                </c:pt>
                <c:pt idx="690">
                  <c:v>42915</c:v>
                </c:pt>
                <c:pt idx="691">
                  <c:v>42916</c:v>
                </c:pt>
                <c:pt idx="692">
                  <c:v>42919</c:v>
                </c:pt>
                <c:pt idx="693">
                  <c:v>42921</c:v>
                </c:pt>
                <c:pt idx="694">
                  <c:v>42922</c:v>
                </c:pt>
                <c:pt idx="695">
                  <c:v>42923</c:v>
                </c:pt>
                <c:pt idx="696">
                  <c:v>42926</c:v>
                </c:pt>
                <c:pt idx="697">
                  <c:v>42927</c:v>
                </c:pt>
                <c:pt idx="698">
                  <c:v>42928</c:v>
                </c:pt>
                <c:pt idx="699">
                  <c:v>42929</c:v>
                </c:pt>
                <c:pt idx="700">
                  <c:v>42930</c:v>
                </c:pt>
                <c:pt idx="701">
                  <c:v>42933</c:v>
                </c:pt>
                <c:pt idx="702">
                  <c:v>42934</c:v>
                </c:pt>
                <c:pt idx="703">
                  <c:v>42935</c:v>
                </c:pt>
                <c:pt idx="704">
                  <c:v>42936</c:v>
                </c:pt>
                <c:pt idx="705">
                  <c:v>42937</c:v>
                </c:pt>
                <c:pt idx="706">
                  <c:v>42940</c:v>
                </c:pt>
                <c:pt idx="707">
                  <c:v>42941</c:v>
                </c:pt>
                <c:pt idx="708">
                  <c:v>42942</c:v>
                </c:pt>
                <c:pt idx="709">
                  <c:v>42943</c:v>
                </c:pt>
                <c:pt idx="710">
                  <c:v>42944</c:v>
                </c:pt>
                <c:pt idx="711">
                  <c:v>42947</c:v>
                </c:pt>
                <c:pt idx="712">
                  <c:v>42948</c:v>
                </c:pt>
                <c:pt idx="713">
                  <c:v>42949</c:v>
                </c:pt>
                <c:pt idx="714">
                  <c:v>42950</c:v>
                </c:pt>
                <c:pt idx="715">
                  <c:v>42951</c:v>
                </c:pt>
                <c:pt idx="716">
                  <c:v>42954</c:v>
                </c:pt>
                <c:pt idx="717">
                  <c:v>42955</c:v>
                </c:pt>
                <c:pt idx="718">
                  <c:v>42956</c:v>
                </c:pt>
                <c:pt idx="719">
                  <c:v>42957</c:v>
                </c:pt>
                <c:pt idx="720">
                  <c:v>42958</c:v>
                </c:pt>
                <c:pt idx="721">
                  <c:v>42961</c:v>
                </c:pt>
                <c:pt idx="722">
                  <c:v>42962</c:v>
                </c:pt>
                <c:pt idx="723">
                  <c:v>42963</c:v>
                </c:pt>
                <c:pt idx="724">
                  <c:v>42964</c:v>
                </c:pt>
                <c:pt idx="725">
                  <c:v>42965</c:v>
                </c:pt>
                <c:pt idx="726">
                  <c:v>42968</c:v>
                </c:pt>
                <c:pt idx="727">
                  <c:v>42969</c:v>
                </c:pt>
                <c:pt idx="728">
                  <c:v>42970</c:v>
                </c:pt>
                <c:pt idx="729">
                  <c:v>42971</c:v>
                </c:pt>
                <c:pt idx="730">
                  <c:v>42972</c:v>
                </c:pt>
                <c:pt idx="731">
                  <c:v>42975</c:v>
                </c:pt>
                <c:pt idx="732">
                  <c:v>42976</c:v>
                </c:pt>
                <c:pt idx="733">
                  <c:v>42977</c:v>
                </c:pt>
                <c:pt idx="734">
                  <c:v>42978</c:v>
                </c:pt>
                <c:pt idx="735">
                  <c:v>42979</c:v>
                </c:pt>
                <c:pt idx="736">
                  <c:v>42983</c:v>
                </c:pt>
                <c:pt idx="737">
                  <c:v>42984</c:v>
                </c:pt>
                <c:pt idx="738">
                  <c:v>42985</c:v>
                </c:pt>
                <c:pt idx="739">
                  <c:v>42986</c:v>
                </c:pt>
                <c:pt idx="740">
                  <c:v>42989</c:v>
                </c:pt>
                <c:pt idx="741">
                  <c:v>42990</c:v>
                </c:pt>
                <c:pt idx="742">
                  <c:v>42991</c:v>
                </c:pt>
                <c:pt idx="743">
                  <c:v>42992</c:v>
                </c:pt>
                <c:pt idx="744">
                  <c:v>42993</c:v>
                </c:pt>
                <c:pt idx="745">
                  <c:v>42996</c:v>
                </c:pt>
                <c:pt idx="746">
                  <c:v>42997</c:v>
                </c:pt>
                <c:pt idx="747">
                  <c:v>42998</c:v>
                </c:pt>
                <c:pt idx="748">
                  <c:v>42999</c:v>
                </c:pt>
                <c:pt idx="749">
                  <c:v>43000</c:v>
                </c:pt>
                <c:pt idx="750">
                  <c:v>43003</c:v>
                </c:pt>
                <c:pt idx="751">
                  <c:v>43004</c:v>
                </c:pt>
                <c:pt idx="752">
                  <c:v>43005</c:v>
                </c:pt>
                <c:pt idx="753">
                  <c:v>43006</c:v>
                </c:pt>
                <c:pt idx="754">
                  <c:v>43007</c:v>
                </c:pt>
                <c:pt idx="755">
                  <c:v>43010</c:v>
                </c:pt>
                <c:pt idx="756">
                  <c:v>43011</c:v>
                </c:pt>
                <c:pt idx="757">
                  <c:v>43012</c:v>
                </c:pt>
                <c:pt idx="758">
                  <c:v>43013</c:v>
                </c:pt>
                <c:pt idx="759">
                  <c:v>43014</c:v>
                </c:pt>
                <c:pt idx="760">
                  <c:v>43017</c:v>
                </c:pt>
                <c:pt idx="761">
                  <c:v>43018</c:v>
                </c:pt>
                <c:pt idx="762">
                  <c:v>43019</c:v>
                </c:pt>
                <c:pt idx="763">
                  <c:v>43020</c:v>
                </c:pt>
                <c:pt idx="764">
                  <c:v>43021</c:v>
                </c:pt>
                <c:pt idx="765">
                  <c:v>43024</c:v>
                </c:pt>
                <c:pt idx="766">
                  <c:v>43025</c:v>
                </c:pt>
                <c:pt idx="767">
                  <c:v>43026</c:v>
                </c:pt>
                <c:pt idx="768">
                  <c:v>43027</c:v>
                </c:pt>
                <c:pt idx="769">
                  <c:v>43028</c:v>
                </c:pt>
                <c:pt idx="770">
                  <c:v>43031</c:v>
                </c:pt>
                <c:pt idx="771">
                  <c:v>43032</c:v>
                </c:pt>
                <c:pt idx="772">
                  <c:v>43033</c:v>
                </c:pt>
                <c:pt idx="773">
                  <c:v>43034</c:v>
                </c:pt>
                <c:pt idx="774">
                  <c:v>43035</c:v>
                </c:pt>
                <c:pt idx="775">
                  <c:v>43038</c:v>
                </c:pt>
                <c:pt idx="776">
                  <c:v>43039</c:v>
                </c:pt>
                <c:pt idx="777">
                  <c:v>43040</c:v>
                </c:pt>
                <c:pt idx="778">
                  <c:v>43041</c:v>
                </c:pt>
                <c:pt idx="779">
                  <c:v>43042</c:v>
                </c:pt>
                <c:pt idx="780">
                  <c:v>43045</c:v>
                </c:pt>
                <c:pt idx="781">
                  <c:v>43046</c:v>
                </c:pt>
                <c:pt idx="782">
                  <c:v>43047</c:v>
                </c:pt>
                <c:pt idx="783">
                  <c:v>43048</c:v>
                </c:pt>
                <c:pt idx="784">
                  <c:v>43049</c:v>
                </c:pt>
                <c:pt idx="785">
                  <c:v>43052</c:v>
                </c:pt>
                <c:pt idx="786">
                  <c:v>43053</c:v>
                </c:pt>
                <c:pt idx="787">
                  <c:v>43054</c:v>
                </c:pt>
                <c:pt idx="788">
                  <c:v>43055</c:v>
                </c:pt>
                <c:pt idx="789">
                  <c:v>43056</c:v>
                </c:pt>
                <c:pt idx="790">
                  <c:v>43059</c:v>
                </c:pt>
                <c:pt idx="791">
                  <c:v>43060</c:v>
                </c:pt>
                <c:pt idx="792">
                  <c:v>43061</c:v>
                </c:pt>
                <c:pt idx="793">
                  <c:v>43063</c:v>
                </c:pt>
                <c:pt idx="794">
                  <c:v>43066</c:v>
                </c:pt>
                <c:pt idx="795">
                  <c:v>43067</c:v>
                </c:pt>
                <c:pt idx="796">
                  <c:v>43068</c:v>
                </c:pt>
                <c:pt idx="797">
                  <c:v>43069</c:v>
                </c:pt>
                <c:pt idx="798">
                  <c:v>43070</c:v>
                </c:pt>
                <c:pt idx="799">
                  <c:v>43073</c:v>
                </c:pt>
                <c:pt idx="800">
                  <c:v>43074</c:v>
                </c:pt>
                <c:pt idx="801">
                  <c:v>43075</c:v>
                </c:pt>
                <c:pt idx="802">
                  <c:v>43076</c:v>
                </c:pt>
                <c:pt idx="803">
                  <c:v>43077</c:v>
                </c:pt>
                <c:pt idx="804">
                  <c:v>43080</c:v>
                </c:pt>
                <c:pt idx="805">
                  <c:v>43081</c:v>
                </c:pt>
                <c:pt idx="806">
                  <c:v>43082</c:v>
                </c:pt>
                <c:pt idx="807">
                  <c:v>43083</c:v>
                </c:pt>
                <c:pt idx="808">
                  <c:v>43084</c:v>
                </c:pt>
                <c:pt idx="809">
                  <c:v>43087</c:v>
                </c:pt>
                <c:pt idx="810">
                  <c:v>43088</c:v>
                </c:pt>
                <c:pt idx="811">
                  <c:v>43089</c:v>
                </c:pt>
                <c:pt idx="812">
                  <c:v>43090</c:v>
                </c:pt>
                <c:pt idx="813">
                  <c:v>43091</c:v>
                </c:pt>
                <c:pt idx="814">
                  <c:v>43095</c:v>
                </c:pt>
                <c:pt idx="815">
                  <c:v>43096</c:v>
                </c:pt>
                <c:pt idx="816">
                  <c:v>43097</c:v>
                </c:pt>
                <c:pt idx="817">
                  <c:v>43098</c:v>
                </c:pt>
                <c:pt idx="818">
                  <c:v>43102</c:v>
                </c:pt>
                <c:pt idx="819">
                  <c:v>43103</c:v>
                </c:pt>
                <c:pt idx="820">
                  <c:v>43104</c:v>
                </c:pt>
                <c:pt idx="821">
                  <c:v>43105</c:v>
                </c:pt>
                <c:pt idx="822">
                  <c:v>43108</c:v>
                </c:pt>
                <c:pt idx="823">
                  <c:v>43109</c:v>
                </c:pt>
                <c:pt idx="824">
                  <c:v>43110</c:v>
                </c:pt>
                <c:pt idx="825">
                  <c:v>43111</c:v>
                </c:pt>
                <c:pt idx="826">
                  <c:v>43112</c:v>
                </c:pt>
                <c:pt idx="827">
                  <c:v>43116</c:v>
                </c:pt>
                <c:pt idx="828">
                  <c:v>43117</c:v>
                </c:pt>
                <c:pt idx="829">
                  <c:v>43118</c:v>
                </c:pt>
                <c:pt idx="830">
                  <c:v>43119</c:v>
                </c:pt>
                <c:pt idx="831">
                  <c:v>43122</c:v>
                </c:pt>
                <c:pt idx="832">
                  <c:v>43123</c:v>
                </c:pt>
                <c:pt idx="833">
                  <c:v>43124</c:v>
                </c:pt>
                <c:pt idx="834">
                  <c:v>43125</c:v>
                </c:pt>
                <c:pt idx="835">
                  <c:v>43126</c:v>
                </c:pt>
                <c:pt idx="836">
                  <c:v>43129</c:v>
                </c:pt>
                <c:pt idx="837">
                  <c:v>43130</c:v>
                </c:pt>
                <c:pt idx="838">
                  <c:v>43131</c:v>
                </c:pt>
                <c:pt idx="839">
                  <c:v>43132</c:v>
                </c:pt>
                <c:pt idx="840">
                  <c:v>43133</c:v>
                </c:pt>
                <c:pt idx="841">
                  <c:v>43136</c:v>
                </c:pt>
                <c:pt idx="842">
                  <c:v>43137</c:v>
                </c:pt>
                <c:pt idx="843">
                  <c:v>43138</c:v>
                </c:pt>
                <c:pt idx="844">
                  <c:v>43139</c:v>
                </c:pt>
                <c:pt idx="845">
                  <c:v>43140</c:v>
                </c:pt>
                <c:pt idx="846">
                  <c:v>43143</c:v>
                </c:pt>
                <c:pt idx="847">
                  <c:v>43144</c:v>
                </c:pt>
                <c:pt idx="848">
                  <c:v>43145</c:v>
                </c:pt>
                <c:pt idx="849">
                  <c:v>43146</c:v>
                </c:pt>
                <c:pt idx="850">
                  <c:v>43147</c:v>
                </c:pt>
                <c:pt idx="851">
                  <c:v>43151</c:v>
                </c:pt>
                <c:pt idx="852">
                  <c:v>43152</c:v>
                </c:pt>
                <c:pt idx="853">
                  <c:v>43153</c:v>
                </c:pt>
                <c:pt idx="854">
                  <c:v>43154</c:v>
                </c:pt>
                <c:pt idx="855">
                  <c:v>43157</c:v>
                </c:pt>
                <c:pt idx="856">
                  <c:v>43158</c:v>
                </c:pt>
                <c:pt idx="857">
                  <c:v>43159</c:v>
                </c:pt>
                <c:pt idx="858">
                  <c:v>43160</c:v>
                </c:pt>
                <c:pt idx="859">
                  <c:v>43161</c:v>
                </c:pt>
                <c:pt idx="860">
                  <c:v>43164</c:v>
                </c:pt>
                <c:pt idx="861">
                  <c:v>43165</c:v>
                </c:pt>
                <c:pt idx="862">
                  <c:v>43166</c:v>
                </c:pt>
                <c:pt idx="863">
                  <c:v>43167</c:v>
                </c:pt>
                <c:pt idx="864">
                  <c:v>43168</c:v>
                </c:pt>
                <c:pt idx="865">
                  <c:v>43171</c:v>
                </c:pt>
                <c:pt idx="866">
                  <c:v>43172</c:v>
                </c:pt>
                <c:pt idx="867">
                  <c:v>43173</c:v>
                </c:pt>
                <c:pt idx="868">
                  <c:v>43174</c:v>
                </c:pt>
                <c:pt idx="869">
                  <c:v>43175</c:v>
                </c:pt>
                <c:pt idx="870">
                  <c:v>43178</c:v>
                </c:pt>
                <c:pt idx="871">
                  <c:v>43179</c:v>
                </c:pt>
                <c:pt idx="872">
                  <c:v>43180</c:v>
                </c:pt>
                <c:pt idx="873">
                  <c:v>43181</c:v>
                </c:pt>
                <c:pt idx="874">
                  <c:v>43182</c:v>
                </c:pt>
                <c:pt idx="875">
                  <c:v>43185</c:v>
                </c:pt>
                <c:pt idx="876">
                  <c:v>43186</c:v>
                </c:pt>
                <c:pt idx="877">
                  <c:v>43187</c:v>
                </c:pt>
                <c:pt idx="878">
                  <c:v>43188</c:v>
                </c:pt>
                <c:pt idx="879">
                  <c:v>43192</c:v>
                </c:pt>
                <c:pt idx="880">
                  <c:v>43193</c:v>
                </c:pt>
                <c:pt idx="881">
                  <c:v>43194</c:v>
                </c:pt>
                <c:pt idx="882">
                  <c:v>43195</c:v>
                </c:pt>
                <c:pt idx="883">
                  <c:v>43196</c:v>
                </c:pt>
                <c:pt idx="884">
                  <c:v>43199</c:v>
                </c:pt>
                <c:pt idx="885">
                  <c:v>43200</c:v>
                </c:pt>
                <c:pt idx="886">
                  <c:v>43201</c:v>
                </c:pt>
                <c:pt idx="887">
                  <c:v>43202</c:v>
                </c:pt>
                <c:pt idx="888">
                  <c:v>43203</c:v>
                </c:pt>
                <c:pt idx="889">
                  <c:v>43206</c:v>
                </c:pt>
                <c:pt idx="890">
                  <c:v>43207</c:v>
                </c:pt>
                <c:pt idx="891">
                  <c:v>43208</c:v>
                </c:pt>
                <c:pt idx="892">
                  <c:v>43209</c:v>
                </c:pt>
                <c:pt idx="893">
                  <c:v>43210</c:v>
                </c:pt>
                <c:pt idx="894">
                  <c:v>43213</c:v>
                </c:pt>
                <c:pt idx="895">
                  <c:v>43214</c:v>
                </c:pt>
                <c:pt idx="896">
                  <c:v>43215</c:v>
                </c:pt>
                <c:pt idx="897">
                  <c:v>43216</c:v>
                </c:pt>
                <c:pt idx="898">
                  <c:v>43217</c:v>
                </c:pt>
                <c:pt idx="899">
                  <c:v>43220</c:v>
                </c:pt>
                <c:pt idx="900">
                  <c:v>43221</c:v>
                </c:pt>
                <c:pt idx="901">
                  <c:v>43222</c:v>
                </c:pt>
                <c:pt idx="902">
                  <c:v>43223</c:v>
                </c:pt>
                <c:pt idx="903">
                  <c:v>43224</c:v>
                </c:pt>
                <c:pt idx="904">
                  <c:v>43227</c:v>
                </c:pt>
                <c:pt idx="905">
                  <c:v>43228</c:v>
                </c:pt>
                <c:pt idx="906">
                  <c:v>43229</c:v>
                </c:pt>
                <c:pt idx="907">
                  <c:v>43230</c:v>
                </c:pt>
                <c:pt idx="908">
                  <c:v>43231</c:v>
                </c:pt>
                <c:pt idx="909">
                  <c:v>43234</c:v>
                </c:pt>
                <c:pt idx="910">
                  <c:v>43235</c:v>
                </c:pt>
                <c:pt idx="911">
                  <c:v>43236</c:v>
                </c:pt>
                <c:pt idx="912">
                  <c:v>43237</c:v>
                </c:pt>
                <c:pt idx="913">
                  <c:v>43238</c:v>
                </c:pt>
                <c:pt idx="914">
                  <c:v>43241</c:v>
                </c:pt>
                <c:pt idx="915">
                  <c:v>43242</c:v>
                </c:pt>
                <c:pt idx="916">
                  <c:v>43243</c:v>
                </c:pt>
                <c:pt idx="917">
                  <c:v>43244</c:v>
                </c:pt>
                <c:pt idx="918">
                  <c:v>43245</c:v>
                </c:pt>
                <c:pt idx="919">
                  <c:v>43249</c:v>
                </c:pt>
                <c:pt idx="920">
                  <c:v>43250</c:v>
                </c:pt>
                <c:pt idx="921">
                  <c:v>43251</c:v>
                </c:pt>
                <c:pt idx="922">
                  <c:v>43252</c:v>
                </c:pt>
                <c:pt idx="923">
                  <c:v>43255</c:v>
                </c:pt>
                <c:pt idx="924">
                  <c:v>43256</c:v>
                </c:pt>
                <c:pt idx="925">
                  <c:v>43257</c:v>
                </c:pt>
                <c:pt idx="926">
                  <c:v>43258</c:v>
                </c:pt>
                <c:pt idx="927">
                  <c:v>43259</c:v>
                </c:pt>
                <c:pt idx="928">
                  <c:v>43262</c:v>
                </c:pt>
                <c:pt idx="929">
                  <c:v>43263</c:v>
                </c:pt>
                <c:pt idx="930">
                  <c:v>43264</c:v>
                </c:pt>
                <c:pt idx="931">
                  <c:v>43265</c:v>
                </c:pt>
                <c:pt idx="932">
                  <c:v>43266</c:v>
                </c:pt>
                <c:pt idx="933">
                  <c:v>43269</c:v>
                </c:pt>
                <c:pt idx="934">
                  <c:v>43270</c:v>
                </c:pt>
                <c:pt idx="935">
                  <c:v>43271</c:v>
                </c:pt>
                <c:pt idx="936">
                  <c:v>43272</c:v>
                </c:pt>
                <c:pt idx="937">
                  <c:v>43273</c:v>
                </c:pt>
                <c:pt idx="938">
                  <c:v>43276</c:v>
                </c:pt>
                <c:pt idx="939">
                  <c:v>43277</c:v>
                </c:pt>
                <c:pt idx="940">
                  <c:v>43278</c:v>
                </c:pt>
                <c:pt idx="941">
                  <c:v>43279</c:v>
                </c:pt>
                <c:pt idx="942">
                  <c:v>43280</c:v>
                </c:pt>
                <c:pt idx="943">
                  <c:v>43283</c:v>
                </c:pt>
                <c:pt idx="944">
                  <c:v>43284</c:v>
                </c:pt>
                <c:pt idx="945">
                  <c:v>43286</c:v>
                </c:pt>
                <c:pt idx="946">
                  <c:v>43287</c:v>
                </c:pt>
                <c:pt idx="947">
                  <c:v>43290</c:v>
                </c:pt>
                <c:pt idx="948">
                  <c:v>43291</c:v>
                </c:pt>
                <c:pt idx="949">
                  <c:v>43292</c:v>
                </c:pt>
                <c:pt idx="950">
                  <c:v>43293</c:v>
                </c:pt>
                <c:pt idx="951">
                  <c:v>43294</c:v>
                </c:pt>
                <c:pt idx="952">
                  <c:v>43297</c:v>
                </c:pt>
                <c:pt idx="953">
                  <c:v>43298</c:v>
                </c:pt>
                <c:pt idx="954">
                  <c:v>43299</c:v>
                </c:pt>
                <c:pt idx="955">
                  <c:v>43300</c:v>
                </c:pt>
                <c:pt idx="956">
                  <c:v>43301</c:v>
                </c:pt>
                <c:pt idx="957">
                  <c:v>43304</c:v>
                </c:pt>
                <c:pt idx="958">
                  <c:v>43305</c:v>
                </c:pt>
                <c:pt idx="959">
                  <c:v>43306</c:v>
                </c:pt>
                <c:pt idx="960">
                  <c:v>43307</c:v>
                </c:pt>
                <c:pt idx="961">
                  <c:v>43308</c:v>
                </c:pt>
                <c:pt idx="962">
                  <c:v>43311</c:v>
                </c:pt>
                <c:pt idx="963">
                  <c:v>43312</c:v>
                </c:pt>
                <c:pt idx="964">
                  <c:v>43313</c:v>
                </c:pt>
                <c:pt idx="965">
                  <c:v>43314</c:v>
                </c:pt>
                <c:pt idx="966">
                  <c:v>43315</c:v>
                </c:pt>
                <c:pt idx="967">
                  <c:v>43318</c:v>
                </c:pt>
                <c:pt idx="968">
                  <c:v>43319</c:v>
                </c:pt>
                <c:pt idx="969">
                  <c:v>43320</c:v>
                </c:pt>
                <c:pt idx="970">
                  <c:v>43321</c:v>
                </c:pt>
                <c:pt idx="971">
                  <c:v>43322</c:v>
                </c:pt>
                <c:pt idx="972">
                  <c:v>43325</c:v>
                </c:pt>
                <c:pt idx="973">
                  <c:v>43326</c:v>
                </c:pt>
                <c:pt idx="974">
                  <c:v>43327</c:v>
                </c:pt>
                <c:pt idx="975">
                  <c:v>43328</c:v>
                </c:pt>
                <c:pt idx="976">
                  <c:v>43329</c:v>
                </c:pt>
                <c:pt idx="977">
                  <c:v>43332</c:v>
                </c:pt>
                <c:pt idx="978">
                  <c:v>43333</c:v>
                </c:pt>
                <c:pt idx="979">
                  <c:v>43334</c:v>
                </c:pt>
                <c:pt idx="980">
                  <c:v>43335</c:v>
                </c:pt>
                <c:pt idx="981">
                  <c:v>43336</c:v>
                </c:pt>
                <c:pt idx="982">
                  <c:v>43339</c:v>
                </c:pt>
                <c:pt idx="983">
                  <c:v>43340</c:v>
                </c:pt>
                <c:pt idx="984">
                  <c:v>43341</c:v>
                </c:pt>
                <c:pt idx="985">
                  <c:v>43342</c:v>
                </c:pt>
                <c:pt idx="986">
                  <c:v>43343</c:v>
                </c:pt>
                <c:pt idx="987">
                  <c:v>43347</c:v>
                </c:pt>
                <c:pt idx="988">
                  <c:v>43348</c:v>
                </c:pt>
                <c:pt idx="989">
                  <c:v>43349</c:v>
                </c:pt>
                <c:pt idx="990">
                  <c:v>43350</c:v>
                </c:pt>
                <c:pt idx="991">
                  <c:v>43353</c:v>
                </c:pt>
                <c:pt idx="992">
                  <c:v>43354</c:v>
                </c:pt>
                <c:pt idx="993">
                  <c:v>43355</c:v>
                </c:pt>
                <c:pt idx="994">
                  <c:v>43356</c:v>
                </c:pt>
                <c:pt idx="995">
                  <c:v>43357</c:v>
                </c:pt>
                <c:pt idx="996">
                  <c:v>43360</c:v>
                </c:pt>
                <c:pt idx="997">
                  <c:v>43361</c:v>
                </c:pt>
                <c:pt idx="998">
                  <c:v>43362</c:v>
                </c:pt>
                <c:pt idx="999">
                  <c:v>43363</c:v>
                </c:pt>
                <c:pt idx="1000">
                  <c:v>43364</c:v>
                </c:pt>
                <c:pt idx="1001">
                  <c:v>43367</c:v>
                </c:pt>
                <c:pt idx="1002">
                  <c:v>43368</c:v>
                </c:pt>
                <c:pt idx="1003">
                  <c:v>43369</c:v>
                </c:pt>
                <c:pt idx="1004">
                  <c:v>43370</c:v>
                </c:pt>
                <c:pt idx="1005">
                  <c:v>43371</c:v>
                </c:pt>
                <c:pt idx="1006">
                  <c:v>43374</c:v>
                </c:pt>
                <c:pt idx="1007">
                  <c:v>43375</c:v>
                </c:pt>
                <c:pt idx="1008">
                  <c:v>43376</c:v>
                </c:pt>
                <c:pt idx="1009">
                  <c:v>43377</c:v>
                </c:pt>
                <c:pt idx="1010">
                  <c:v>43378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43388</c:v>
                </c:pt>
                <c:pt idx="1017">
                  <c:v>43389</c:v>
                </c:pt>
                <c:pt idx="1018">
                  <c:v>43390</c:v>
                </c:pt>
                <c:pt idx="1019">
                  <c:v>43391</c:v>
                </c:pt>
                <c:pt idx="1020">
                  <c:v>43392</c:v>
                </c:pt>
                <c:pt idx="1021">
                  <c:v>43395</c:v>
                </c:pt>
                <c:pt idx="1022">
                  <c:v>43396</c:v>
                </c:pt>
                <c:pt idx="1023">
                  <c:v>43397</c:v>
                </c:pt>
                <c:pt idx="1024">
                  <c:v>43398</c:v>
                </c:pt>
                <c:pt idx="1025">
                  <c:v>43399</c:v>
                </c:pt>
                <c:pt idx="1026">
                  <c:v>43402</c:v>
                </c:pt>
                <c:pt idx="1027">
                  <c:v>43403</c:v>
                </c:pt>
                <c:pt idx="1028">
                  <c:v>43404</c:v>
                </c:pt>
                <c:pt idx="1029">
                  <c:v>43405</c:v>
                </c:pt>
                <c:pt idx="1030">
                  <c:v>43406</c:v>
                </c:pt>
                <c:pt idx="1031">
                  <c:v>43409</c:v>
                </c:pt>
                <c:pt idx="1032">
                  <c:v>43410</c:v>
                </c:pt>
                <c:pt idx="1033">
                  <c:v>43411</c:v>
                </c:pt>
                <c:pt idx="1034">
                  <c:v>43412</c:v>
                </c:pt>
                <c:pt idx="1035">
                  <c:v>43413</c:v>
                </c:pt>
                <c:pt idx="1036">
                  <c:v>43416</c:v>
                </c:pt>
                <c:pt idx="1037">
                  <c:v>43417</c:v>
                </c:pt>
                <c:pt idx="1038">
                  <c:v>43418</c:v>
                </c:pt>
                <c:pt idx="1039">
                  <c:v>43419</c:v>
                </c:pt>
                <c:pt idx="1040">
                  <c:v>43420</c:v>
                </c:pt>
                <c:pt idx="1041">
                  <c:v>43423</c:v>
                </c:pt>
                <c:pt idx="1042">
                  <c:v>43424</c:v>
                </c:pt>
                <c:pt idx="1043">
                  <c:v>43425</c:v>
                </c:pt>
                <c:pt idx="1044">
                  <c:v>43427</c:v>
                </c:pt>
                <c:pt idx="1045">
                  <c:v>43430</c:v>
                </c:pt>
                <c:pt idx="1046">
                  <c:v>43431</c:v>
                </c:pt>
                <c:pt idx="1047">
                  <c:v>43432</c:v>
                </c:pt>
                <c:pt idx="1048">
                  <c:v>43433</c:v>
                </c:pt>
                <c:pt idx="1049">
                  <c:v>43434</c:v>
                </c:pt>
                <c:pt idx="1050">
                  <c:v>43437</c:v>
                </c:pt>
                <c:pt idx="1051">
                  <c:v>43438</c:v>
                </c:pt>
                <c:pt idx="1052">
                  <c:v>43440</c:v>
                </c:pt>
                <c:pt idx="1053">
                  <c:v>43441</c:v>
                </c:pt>
                <c:pt idx="1054">
                  <c:v>43444</c:v>
                </c:pt>
                <c:pt idx="1055">
                  <c:v>43445</c:v>
                </c:pt>
                <c:pt idx="1056">
                  <c:v>43446</c:v>
                </c:pt>
                <c:pt idx="1057">
                  <c:v>43447</c:v>
                </c:pt>
                <c:pt idx="1058">
                  <c:v>43448</c:v>
                </c:pt>
                <c:pt idx="1059">
                  <c:v>43451</c:v>
                </c:pt>
                <c:pt idx="1060">
                  <c:v>43452</c:v>
                </c:pt>
                <c:pt idx="1061">
                  <c:v>43453</c:v>
                </c:pt>
                <c:pt idx="1062">
                  <c:v>43454</c:v>
                </c:pt>
                <c:pt idx="1063">
                  <c:v>43455</c:v>
                </c:pt>
                <c:pt idx="1064">
                  <c:v>43458</c:v>
                </c:pt>
                <c:pt idx="1065">
                  <c:v>43460</c:v>
                </c:pt>
                <c:pt idx="1066">
                  <c:v>43461</c:v>
                </c:pt>
                <c:pt idx="1067">
                  <c:v>43462</c:v>
                </c:pt>
                <c:pt idx="1068">
                  <c:v>43465</c:v>
                </c:pt>
                <c:pt idx="1069">
                  <c:v>43467</c:v>
                </c:pt>
                <c:pt idx="1070">
                  <c:v>43468</c:v>
                </c:pt>
                <c:pt idx="1071">
                  <c:v>43469</c:v>
                </c:pt>
                <c:pt idx="1072">
                  <c:v>43472</c:v>
                </c:pt>
                <c:pt idx="1073">
                  <c:v>43473</c:v>
                </c:pt>
                <c:pt idx="1074">
                  <c:v>43474</c:v>
                </c:pt>
                <c:pt idx="1075">
                  <c:v>43475</c:v>
                </c:pt>
                <c:pt idx="1076">
                  <c:v>43476</c:v>
                </c:pt>
                <c:pt idx="1077">
                  <c:v>43479</c:v>
                </c:pt>
                <c:pt idx="1078">
                  <c:v>43480</c:v>
                </c:pt>
                <c:pt idx="1079">
                  <c:v>43481</c:v>
                </c:pt>
                <c:pt idx="1080">
                  <c:v>43482</c:v>
                </c:pt>
                <c:pt idx="1081">
                  <c:v>43483</c:v>
                </c:pt>
                <c:pt idx="1082">
                  <c:v>43487</c:v>
                </c:pt>
                <c:pt idx="1083">
                  <c:v>43488</c:v>
                </c:pt>
                <c:pt idx="1084">
                  <c:v>43489</c:v>
                </c:pt>
                <c:pt idx="1085">
                  <c:v>43490</c:v>
                </c:pt>
                <c:pt idx="1086">
                  <c:v>43493</c:v>
                </c:pt>
                <c:pt idx="1087">
                  <c:v>43494</c:v>
                </c:pt>
                <c:pt idx="1088">
                  <c:v>43495</c:v>
                </c:pt>
                <c:pt idx="1089">
                  <c:v>43496</c:v>
                </c:pt>
                <c:pt idx="1090">
                  <c:v>43497</c:v>
                </c:pt>
                <c:pt idx="1091">
                  <c:v>43500</c:v>
                </c:pt>
                <c:pt idx="1092">
                  <c:v>43501</c:v>
                </c:pt>
                <c:pt idx="1093">
                  <c:v>43502</c:v>
                </c:pt>
                <c:pt idx="1094">
                  <c:v>43503</c:v>
                </c:pt>
                <c:pt idx="1095">
                  <c:v>43504</c:v>
                </c:pt>
                <c:pt idx="1096">
                  <c:v>43507</c:v>
                </c:pt>
                <c:pt idx="1097">
                  <c:v>43508</c:v>
                </c:pt>
                <c:pt idx="1098">
                  <c:v>43509</c:v>
                </c:pt>
                <c:pt idx="1099">
                  <c:v>43510</c:v>
                </c:pt>
                <c:pt idx="1100">
                  <c:v>43511</c:v>
                </c:pt>
                <c:pt idx="1101">
                  <c:v>43515</c:v>
                </c:pt>
                <c:pt idx="1102">
                  <c:v>43516</c:v>
                </c:pt>
                <c:pt idx="1103">
                  <c:v>43517</c:v>
                </c:pt>
                <c:pt idx="1104">
                  <c:v>43518</c:v>
                </c:pt>
                <c:pt idx="1105">
                  <c:v>43521</c:v>
                </c:pt>
                <c:pt idx="1106">
                  <c:v>43522</c:v>
                </c:pt>
                <c:pt idx="1107">
                  <c:v>43523</c:v>
                </c:pt>
                <c:pt idx="1108">
                  <c:v>43524</c:v>
                </c:pt>
                <c:pt idx="1109">
                  <c:v>43525</c:v>
                </c:pt>
                <c:pt idx="1110">
                  <c:v>43528</c:v>
                </c:pt>
                <c:pt idx="1111">
                  <c:v>43529</c:v>
                </c:pt>
                <c:pt idx="1112">
                  <c:v>43530</c:v>
                </c:pt>
                <c:pt idx="1113">
                  <c:v>43531</c:v>
                </c:pt>
                <c:pt idx="1114">
                  <c:v>43532</c:v>
                </c:pt>
                <c:pt idx="1115">
                  <c:v>43535</c:v>
                </c:pt>
                <c:pt idx="1116">
                  <c:v>43536</c:v>
                </c:pt>
                <c:pt idx="1117">
                  <c:v>43537</c:v>
                </c:pt>
                <c:pt idx="1118">
                  <c:v>43538</c:v>
                </c:pt>
                <c:pt idx="1119">
                  <c:v>43539</c:v>
                </c:pt>
                <c:pt idx="1120">
                  <c:v>43542</c:v>
                </c:pt>
                <c:pt idx="1121">
                  <c:v>43543</c:v>
                </c:pt>
                <c:pt idx="1122">
                  <c:v>43544</c:v>
                </c:pt>
                <c:pt idx="1123">
                  <c:v>43545</c:v>
                </c:pt>
                <c:pt idx="1124">
                  <c:v>43546</c:v>
                </c:pt>
                <c:pt idx="1125">
                  <c:v>43549</c:v>
                </c:pt>
                <c:pt idx="1126">
                  <c:v>43550</c:v>
                </c:pt>
                <c:pt idx="1127">
                  <c:v>43551</c:v>
                </c:pt>
                <c:pt idx="1128">
                  <c:v>43552</c:v>
                </c:pt>
                <c:pt idx="1129">
                  <c:v>43553</c:v>
                </c:pt>
                <c:pt idx="1130">
                  <c:v>43556</c:v>
                </c:pt>
                <c:pt idx="1131">
                  <c:v>43557</c:v>
                </c:pt>
                <c:pt idx="1132">
                  <c:v>43558</c:v>
                </c:pt>
                <c:pt idx="1133">
                  <c:v>43559</c:v>
                </c:pt>
                <c:pt idx="1134">
                  <c:v>43560</c:v>
                </c:pt>
                <c:pt idx="1135">
                  <c:v>43563</c:v>
                </c:pt>
                <c:pt idx="1136">
                  <c:v>43564</c:v>
                </c:pt>
                <c:pt idx="1137">
                  <c:v>43565</c:v>
                </c:pt>
                <c:pt idx="1138">
                  <c:v>43566</c:v>
                </c:pt>
                <c:pt idx="1139">
                  <c:v>43567</c:v>
                </c:pt>
                <c:pt idx="1140">
                  <c:v>43570</c:v>
                </c:pt>
                <c:pt idx="1141">
                  <c:v>43571</c:v>
                </c:pt>
                <c:pt idx="1142">
                  <c:v>43572</c:v>
                </c:pt>
                <c:pt idx="1143">
                  <c:v>43573</c:v>
                </c:pt>
                <c:pt idx="1144">
                  <c:v>43577</c:v>
                </c:pt>
                <c:pt idx="1145">
                  <c:v>43578</c:v>
                </c:pt>
                <c:pt idx="1146">
                  <c:v>43579</c:v>
                </c:pt>
                <c:pt idx="1147">
                  <c:v>43580</c:v>
                </c:pt>
                <c:pt idx="1148">
                  <c:v>43581</c:v>
                </c:pt>
                <c:pt idx="1149">
                  <c:v>43584</c:v>
                </c:pt>
                <c:pt idx="1150">
                  <c:v>43585</c:v>
                </c:pt>
                <c:pt idx="1151">
                  <c:v>43586</c:v>
                </c:pt>
                <c:pt idx="1152">
                  <c:v>43587</c:v>
                </c:pt>
                <c:pt idx="1153">
                  <c:v>43588</c:v>
                </c:pt>
                <c:pt idx="1154">
                  <c:v>43591</c:v>
                </c:pt>
                <c:pt idx="1155">
                  <c:v>43592</c:v>
                </c:pt>
                <c:pt idx="1156">
                  <c:v>43593</c:v>
                </c:pt>
                <c:pt idx="1157">
                  <c:v>43594</c:v>
                </c:pt>
                <c:pt idx="1158">
                  <c:v>43595</c:v>
                </c:pt>
                <c:pt idx="1159">
                  <c:v>43598</c:v>
                </c:pt>
                <c:pt idx="1160">
                  <c:v>43599</c:v>
                </c:pt>
                <c:pt idx="1161">
                  <c:v>43600</c:v>
                </c:pt>
                <c:pt idx="1162">
                  <c:v>43601</c:v>
                </c:pt>
                <c:pt idx="1163">
                  <c:v>43602</c:v>
                </c:pt>
                <c:pt idx="1164">
                  <c:v>43605</c:v>
                </c:pt>
                <c:pt idx="1165">
                  <c:v>43606</c:v>
                </c:pt>
                <c:pt idx="1166">
                  <c:v>43607</c:v>
                </c:pt>
                <c:pt idx="1167">
                  <c:v>43608</c:v>
                </c:pt>
                <c:pt idx="1168">
                  <c:v>43609</c:v>
                </c:pt>
                <c:pt idx="1169">
                  <c:v>43613</c:v>
                </c:pt>
                <c:pt idx="1170">
                  <c:v>43614</c:v>
                </c:pt>
                <c:pt idx="1171">
                  <c:v>43615</c:v>
                </c:pt>
                <c:pt idx="1172">
                  <c:v>43616</c:v>
                </c:pt>
                <c:pt idx="1173">
                  <c:v>43619</c:v>
                </c:pt>
                <c:pt idx="1174">
                  <c:v>43620</c:v>
                </c:pt>
                <c:pt idx="1175">
                  <c:v>43621</c:v>
                </c:pt>
                <c:pt idx="1176">
                  <c:v>43622</c:v>
                </c:pt>
                <c:pt idx="1177">
                  <c:v>43623</c:v>
                </c:pt>
                <c:pt idx="1178">
                  <c:v>43626</c:v>
                </c:pt>
                <c:pt idx="1179">
                  <c:v>43627</c:v>
                </c:pt>
                <c:pt idx="1180">
                  <c:v>43628</c:v>
                </c:pt>
                <c:pt idx="1181">
                  <c:v>43629</c:v>
                </c:pt>
                <c:pt idx="1182">
                  <c:v>43630</c:v>
                </c:pt>
                <c:pt idx="1183">
                  <c:v>43633</c:v>
                </c:pt>
                <c:pt idx="1184">
                  <c:v>43634</c:v>
                </c:pt>
                <c:pt idx="1185">
                  <c:v>43635</c:v>
                </c:pt>
                <c:pt idx="1186">
                  <c:v>43636</c:v>
                </c:pt>
                <c:pt idx="1187">
                  <c:v>43637</c:v>
                </c:pt>
                <c:pt idx="1188">
                  <c:v>43640</c:v>
                </c:pt>
                <c:pt idx="1189">
                  <c:v>43641</c:v>
                </c:pt>
                <c:pt idx="1190">
                  <c:v>43642</c:v>
                </c:pt>
                <c:pt idx="1191">
                  <c:v>43643</c:v>
                </c:pt>
                <c:pt idx="1192">
                  <c:v>43644</c:v>
                </c:pt>
                <c:pt idx="1193">
                  <c:v>43647</c:v>
                </c:pt>
                <c:pt idx="1194">
                  <c:v>43648</c:v>
                </c:pt>
                <c:pt idx="1195">
                  <c:v>43649</c:v>
                </c:pt>
                <c:pt idx="1196">
                  <c:v>43651</c:v>
                </c:pt>
                <c:pt idx="1197">
                  <c:v>43654</c:v>
                </c:pt>
                <c:pt idx="1198">
                  <c:v>43655</c:v>
                </c:pt>
                <c:pt idx="1199">
                  <c:v>43656</c:v>
                </c:pt>
                <c:pt idx="1200">
                  <c:v>43657</c:v>
                </c:pt>
                <c:pt idx="1201">
                  <c:v>43658</c:v>
                </c:pt>
                <c:pt idx="1202">
                  <c:v>43661</c:v>
                </c:pt>
                <c:pt idx="1203">
                  <c:v>43662</c:v>
                </c:pt>
                <c:pt idx="1204">
                  <c:v>43663</c:v>
                </c:pt>
                <c:pt idx="1205">
                  <c:v>43664</c:v>
                </c:pt>
                <c:pt idx="1206">
                  <c:v>43665</c:v>
                </c:pt>
                <c:pt idx="1207">
                  <c:v>43668</c:v>
                </c:pt>
                <c:pt idx="1208">
                  <c:v>43669</c:v>
                </c:pt>
                <c:pt idx="1209">
                  <c:v>43670</c:v>
                </c:pt>
                <c:pt idx="1210">
                  <c:v>43671</c:v>
                </c:pt>
                <c:pt idx="1211">
                  <c:v>43672</c:v>
                </c:pt>
                <c:pt idx="1212">
                  <c:v>43675</c:v>
                </c:pt>
                <c:pt idx="1213">
                  <c:v>43676</c:v>
                </c:pt>
                <c:pt idx="1214">
                  <c:v>43677</c:v>
                </c:pt>
                <c:pt idx="1215">
                  <c:v>43678</c:v>
                </c:pt>
                <c:pt idx="1216">
                  <c:v>43679</c:v>
                </c:pt>
                <c:pt idx="1217">
                  <c:v>43682</c:v>
                </c:pt>
                <c:pt idx="1218">
                  <c:v>43683</c:v>
                </c:pt>
                <c:pt idx="1219">
                  <c:v>43684</c:v>
                </c:pt>
                <c:pt idx="1220">
                  <c:v>43685</c:v>
                </c:pt>
                <c:pt idx="1221">
                  <c:v>43686</c:v>
                </c:pt>
                <c:pt idx="1222">
                  <c:v>43689</c:v>
                </c:pt>
                <c:pt idx="1223">
                  <c:v>43690</c:v>
                </c:pt>
                <c:pt idx="1224">
                  <c:v>43691</c:v>
                </c:pt>
                <c:pt idx="1225">
                  <c:v>43692</c:v>
                </c:pt>
                <c:pt idx="1226">
                  <c:v>43693</c:v>
                </c:pt>
                <c:pt idx="1227">
                  <c:v>43696</c:v>
                </c:pt>
                <c:pt idx="1228">
                  <c:v>43697</c:v>
                </c:pt>
                <c:pt idx="1229">
                  <c:v>43698</c:v>
                </c:pt>
                <c:pt idx="1230">
                  <c:v>43699</c:v>
                </c:pt>
                <c:pt idx="1231">
                  <c:v>43700</c:v>
                </c:pt>
                <c:pt idx="1232">
                  <c:v>43703</c:v>
                </c:pt>
                <c:pt idx="1233">
                  <c:v>43704</c:v>
                </c:pt>
                <c:pt idx="1234">
                  <c:v>43705</c:v>
                </c:pt>
                <c:pt idx="1235">
                  <c:v>43706</c:v>
                </c:pt>
                <c:pt idx="1236">
                  <c:v>43707</c:v>
                </c:pt>
                <c:pt idx="1237">
                  <c:v>43711</c:v>
                </c:pt>
                <c:pt idx="1238">
                  <c:v>43712</c:v>
                </c:pt>
                <c:pt idx="1239">
                  <c:v>43713</c:v>
                </c:pt>
                <c:pt idx="1240">
                  <c:v>43714</c:v>
                </c:pt>
                <c:pt idx="1241">
                  <c:v>43717</c:v>
                </c:pt>
                <c:pt idx="1242">
                  <c:v>43718</c:v>
                </c:pt>
                <c:pt idx="1243">
                  <c:v>43719</c:v>
                </c:pt>
                <c:pt idx="1244">
                  <c:v>43720</c:v>
                </c:pt>
                <c:pt idx="1245">
                  <c:v>43721</c:v>
                </c:pt>
                <c:pt idx="1246">
                  <c:v>43724</c:v>
                </c:pt>
                <c:pt idx="1247">
                  <c:v>43725</c:v>
                </c:pt>
                <c:pt idx="1248">
                  <c:v>43726</c:v>
                </c:pt>
                <c:pt idx="1249">
                  <c:v>43727</c:v>
                </c:pt>
                <c:pt idx="1250">
                  <c:v>43728</c:v>
                </c:pt>
                <c:pt idx="1251">
                  <c:v>43731</c:v>
                </c:pt>
                <c:pt idx="1252">
                  <c:v>43732</c:v>
                </c:pt>
                <c:pt idx="1253">
                  <c:v>43733</c:v>
                </c:pt>
                <c:pt idx="1254">
                  <c:v>43734</c:v>
                </c:pt>
                <c:pt idx="1255">
                  <c:v>43735</c:v>
                </c:pt>
                <c:pt idx="1256">
                  <c:v>43738</c:v>
                </c:pt>
                <c:pt idx="1257">
                  <c:v>43739</c:v>
                </c:pt>
                <c:pt idx="1258">
                  <c:v>43740</c:v>
                </c:pt>
                <c:pt idx="1259">
                  <c:v>43741</c:v>
                </c:pt>
                <c:pt idx="1260">
                  <c:v>43742</c:v>
                </c:pt>
                <c:pt idx="1261">
                  <c:v>43745</c:v>
                </c:pt>
                <c:pt idx="1262">
                  <c:v>43746</c:v>
                </c:pt>
                <c:pt idx="1263">
                  <c:v>43747</c:v>
                </c:pt>
                <c:pt idx="1264">
                  <c:v>43748</c:v>
                </c:pt>
                <c:pt idx="1265">
                  <c:v>43749</c:v>
                </c:pt>
                <c:pt idx="1266">
                  <c:v>43752</c:v>
                </c:pt>
                <c:pt idx="1267">
                  <c:v>43753</c:v>
                </c:pt>
                <c:pt idx="1268">
                  <c:v>43754</c:v>
                </c:pt>
                <c:pt idx="1269">
                  <c:v>43755</c:v>
                </c:pt>
                <c:pt idx="1270">
                  <c:v>43756</c:v>
                </c:pt>
                <c:pt idx="1271">
                  <c:v>43759</c:v>
                </c:pt>
                <c:pt idx="1272">
                  <c:v>43760</c:v>
                </c:pt>
                <c:pt idx="1273">
                  <c:v>43761</c:v>
                </c:pt>
                <c:pt idx="1274">
                  <c:v>43762</c:v>
                </c:pt>
                <c:pt idx="1275">
                  <c:v>43763</c:v>
                </c:pt>
                <c:pt idx="1276">
                  <c:v>43766</c:v>
                </c:pt>
                <c:pt idx="1277">
                  <c:v>43767</c:v>
                </c:pt>
                <c:pt idx="1278">
                  <c:v>43768</c:v>
                </c:pt>
                <c:pt idx="1279">
                  <c:v>43769</c:v>
                </c:pt>
                <c:pt idx="1280">
                  <c:v>43770</c:v>
                </c:pt>
                <c:pt idx="1281">
                  <c:v>43773</c:v>
                </c:pt>
                <c:pt idx="1282">
                  <c:v>43774</c:v>
                </c:pt>
                <c:pt idx="1283">
                  <c:v>43775</c:v>
                </c:pt>
                <c:pt idx="1284">
                  <c:v>43776</c:v>
                </c:pt>
                <c:pt idx="1285">
                  <c:v>43777</c:v>
                </c:pt>
                <c:pt idx="1286">
                  <c:v>43780</c:v>
                </c:pt>
                <c:pt idx="1287">
                  <c:v>43781</c:v>
                </c:pt>
                <c:pt idx="1288">
                  <c:v>43782</c:v>
                </c:pt>
                <c:pt idx="1289">
                  <c:v>43783</c:v>
                </c:pt>
                <c:pt idx="1290">
                  <c:v>43784</c:v>
                </c:pt>
                <c:pt idx="1291">
                  <c:v>43787</c:v>
                </c:pt>
                <c:pt idx="1292">
                  <c:v>43788</c:v>
                </c:pt>
                <c:pt idx="1293">
                  <c:v>43789</c:v>
                </c:pt>
                <c:pt idx="1294">
                  <c:v>43790</c:v>
                </c:pt>
                <c:pt idx="1295">
                  <c:v>43791</c:v>
                </c:pt>
                <c:pt idx="1296">
                  <c:v>43794</c:v>
                </c:pt>
                <c:pt idx="1297">
                  <c:v>43795</c:v>
                </c:pt>
                <c:pt idx="1298">
                  <c:v>43796</c:v>
                </c:pt>
                <c:pt idx="1299">
                  <c:v>43798</c:v>
                </c:pt>
                <c:pt idx="1300">
                  <c:v>43801</c:v>
                </c:pt>
                <c:pt idx="1301">
                  <c:v>43802</c:v>
                </c:pt>
                <c:pt idx="1302">
                  <c:v>43803</c:v>
                </c:pt>
                <c:pt idx="1303">
                  <c:v>43804</c:v>
                </c:pt>
                <c:pt idx="1304">
                  <c:v>43805</c:v>
                </c:pt>
                <c:pt idx="1305">
                  <c:v>43808</c:v>
                </c:pt>
                <c:pt idx="1306">
                  <c:v>43809</c:v>
                </c:pt>
                <c:pt idx="1307">
                  <c:v>43810</c:v>
                </c:pt>
                <c:pt idx="1308">
                  <c:v>43811</c:v>
                </c:pt>
                <c:pt idx="1309">
                  <c:v>43812</c:v>
                </c:pt>
                <c:pt idx="1310">
                  <c:v>43815</c:v>
                </c:pt>
                <c:pt idx="1311">
                  <c:v>43816</c:v>
                </c:pt>
                <c:pt idx="1312">
                  <c:v>43817</c:v>
                </c:pt>
                <c:pt idx="1313">
                  <c:v>43818</c:v>
                </c:pt>
                <c:pt idx="1314">
                  <c:v>43819</c:v>
                </c:pt>
                <c:pt idx="1315">
                  <c:v>43822</c:v>
                </c:pt>
                <c:pt idx="1316">
                  <c:v>43823</c:v>
                </c:pt>
                <c:pt idx="1317">
                  <c:v>43825</c:v>
                </c:pt>
                <c:pt idx="1318">
                  <c:v>43826</c:v>
                </c:pt>
                <c:pt idx="1319">
                  <c:v>43829</c:v>
                </c:pt>
                <c:pt idx="1320">
                  <c:v>43830</c:v>
                </c:pt>
                <c:pt idx="1321">
                  <c:v>43832</c:v>
                </c:pt>
                <c:pt idx="1322">
                  <c:v>43833</c:v>
                </c:pt>
                <c:pt idx="1323">
                  <c:v>43836</c:v>
                </c:pt>
                <c:pt idx="1324">
                  <c:v>43837</c:v>
                </c:pt>
                <c:pt idx="1325">
                  <c:v>43838</c:v>
                </c:pt>
                <c:pt idx="1326">
                  <c:v>43839</c:v>
                </c:pt>
                <c:pt idx="1327">
                  <c:v>43840</c:v>
                </c:pt>
                <c:pt idx="1328">
                  <c:v>43843</c:v>
                </c:pt>
                <c:pt idx="1329">
                  <c:v>43844</c:v>
                </c:pt>
                <c:pt idx="1330">
                  <c:v>43845</c:v>
                </c:pt>
                <c:pt idx="1331">
                  <c:v>43846</c:v>
                </c:pt>
                <c:pt idx="1332">
                  <c:v>43847</c:v>
                </c:pt>
                <c:pt idx="1333">
                  <c:v>43851</c:v>
                </c:pt>
                <c:pt idx="1334">
                  <c:v>43852</c:v>
                </c:pt>
                <c:pt idx="1335">
                  <c:v>43853</c:v>
                </c:pt>
                <c:pt idx="1336">
                  <c:v>43854</c:v>
                </c:pt>
                <c:pt idx="1337">
                  <c:v>43857</c:v>
                </c:pt>
                <c:pt idx="1338">
                  <c:v>43858</c:v>
                </c:pt>
                <c:pt idx="1339">
                  <c:v>43859</c:v>
                </c:pt>
                <c:pt idx="1340">
                  <c:v>43860</c:v>
                </c:pt>
                <c:pt idx="1341">
                  <c:v>43861</c:v>
                </c:pt>
                <c:pt idx="1342">
                  <c:v>43864</c:v>
                </c:pt>
                <c:pt idx="1343">
                  <c:v>43865</c:v>
                </c:pt>
                <c:pt idx="1344">
                  <c:v>43866</c:v>
                </c:pt>
                <c:pt idx="1345">
                  <c:v>43867</c:v>
                </c:pt>
                <c:pt idx="1346">
                  <c:v>43868</c:v>
                </c:pt>
                <c:pt idx="1347">
                  <c:v>43871</c:v>
                </c:pt>
                <c:pt idx="1348">
                  <c:v>43872</c:v>
                </c:pt>
                <c:pt idx="1349">
                  <c:v>43873</c:v>
                </c:pt>
                <c:pt idx="1350">
                  <c:v>43874</c:v>
                </c:pt>
                <c:pt idx="1351">
                  <c:v>43875</c:v>
                </c:pt>
                <c:pt idx="1352">
                  <c:v>43879</c:v>
                </c:pt>
                <c:pt idx="1353">
                  <c:v>43880</c:v>
                </c:pt>
                <c:pt idx="1354">
                  <c:v>43881</c:v>
                </c:pt>
                <c:pt idx="1355">
                  <c:v>43882</c:v>
                </c:pt>
                <c:pt idx="1356">
                  <c:v>43885</c:v>
                </c:pt>
                <c:pt idx="1357">
                  <c:v>43886</c:v>
                </c:pt>
                <c:pt idx="1358">
                  <c:v>43887</c:v>
                </c:pt>
                <c:pt idx="1359">
                  <c:v>43888</c:v>
                </c:pt>
                <c:pt idx="1360">
                  <c:v>43889</c:v>
                </c:pt>
                <c:pt idx="1361">
                  <c:v>43892</c:v>
                </c:pt>
                <c:pt idx="1362">
                  <c:v>43893</c:v>
                </c:pt>
                <c:pt idx="1363">
                  <c:v>43894</c:v>
                </c:pt>
                <c:pt idx="1364">
                  <c:v>43895</c:v>
                </c:pt>
                <c:pt idx="1365">
                  <c:v>43896</c:v>
                </c:pt>
                <c:pt idx="1366">
                  <c:v>43899</c:v>
                </c:pt>
                <c:pt idx="1367">
                  <c:v>43900</c:v>
                </c:pt>
                <c:pt idx="1368">
                  <c:v>43901</c:v>
                </c:pt>
                <c:pt idx="1369">
                  <c:v>43902</c:v>
                </c:pt>
                <c:pt idx="1370">
                  <c:v>43903</c:v>
                </c:pt>
                <c:pt idx="1371">
                  <c:v>43906</c:v>
                </c:pt>
                <c:pt idx="1372">
                  <c:v>43907</c:v>
                </c:pt>
                <c:pt idx="1373">
                  <c:v>43908</c:v>
                </c:pt>
                <c:pt idx="1374">
                  <c:v>43909</c:v>
                </c:pt>
                <c:pt idx="1375">
                  <c:v>43910</c:v>
                </c:pt>
                <c:pt idx="1376">
                  <c:v>43913</c:v>
                </c:pt>
                <c:pt idx="1377">
                  <c:v>43914</c:v>
                </c:pt>
                <c:pt idx="1378">
                  <c:v>43915</c:v>
                </c:pt>
                <c:pt idx="1379">
                  <c:v>43916</c:v>
                </c:pt>
                <c:pt idx="1380">
                  <c:v>43917</c:v>
                </c:pt>
                <c:pt idx="1381">
                  <c:v>43920</c:v>
                </c:pt>
                <c:pt idx="1382">
                  <c:v>43921</c:v>
                </c:pt>
                <c:pt idx="1383">
                  <c:v>43922</c:v>
                </c:pt>
                <c:pt idx="1384">
                  <c:v>43923</c:v>
                </c:pt>
                <c:pt idx="1385">
                  <c:v>43924</c:v>
                </c:pt>
                <c:pt idx="1386">
                  <c:v>43927</c:v>
                </c:pt>
                <c:pt idx="1387">
                  <c:v>43928</c:v>
                </c:pt>
                <c:pt idx="1388">
                  <c:v>43929</c:v>
                </c:pt>
                <c:pt idx="1389">
                  <c:v>43930</c:v>
                </c:pt>
                <c:pt idx="1390">
                  <c:v>43934</c:v>
                </c:pt>
                <c:pt idx="1391">
                  <c:v>43935</c:v>
                </c:pt>
                <c:pt idx="1392">
                  <c:v>43936</c:v>
                </c:pt>
                <c:pt idx="1393">
                  <c:v>43937</c:v>
                </c:pt>
                <c:pt idx="1394">
                  <c:v>43938</c:v>
                </c:pt>
                <c:pt idx="1395">
                  <c:v>43941</c:v>
                </c:pt>
                <c:pt idx="1396">
                  <c:v>43942</c:v>
                </c:pt>
                <c:pt idx="1397">
                  <c:v>43943</c:v>
                </c:pt>
                <c:pt idx="1398">
                  <c:v>43944</c:v>
                </c:pt>
                <c:pt idx="1399">
                  <c:v>43945</c:v>
                </c:pt>
                <c:pt idx="1400">
                  <c:v>43948</c:v>
                </c:pt>
                <c:pt idx="1401">
                  <c:v>43949</c:v>
                </c:pt>
                <c:pt idx="1402">
                  <c:v>43950</c:v>
                </c:pt>
                <c:pt idx="1403">
                  <c:v>43951</c:v>
                </c:pt>
                <c:pt idx="1404">
                  <c:v>43952</c:v>
                </c:pt>
                <c:pt idx="1405">
                  <c:v>43955</c:v>
                </c:pt>
                <c:pt idx="1406">
                  <c:v>43956</c:v>
                </c:pt>
                <c:pt idx="1407">
                  <c:v>43957</c:v>
                </c:pt>
                <c:pt idx="1408">
                  <c:v>43958</c:v>
                </c:pt>
                <c:pt idx="1409">
                  <c:v>43959</c:v>
                </c:pt>
                <c:pt idx="1410">
                  <c:v>43962</c:v>
                </c:pt>
                <c:pt idx="1411">
                  <c:v>43963</c:v>
                </c:pt>
                <c:pt idx="1412">
                  <c:v>43964</c:v>
                </c:pt>
                <c:pt idx="1413">
                  <c:v>43965</c:v>
                </c:pt>
                <c:pt idx="1414">
                  <c:v>43966</c:v>
                </c:pt>
                <c:pt idx="1415">
                  <c:v>43969</c:v>
                </c:pt>
                <c:pt idx="1416">
                  <c:v>43970</c:v>
                </c:pt>
                <c:pt idx="1417">
                  <c:v>43971</c:v>
                </c:pt>
                <c:pt idx="1418">
                  <c:v>43972</c:v>
                </c:pt>
                <c:pt idx="1419">
                  <c:v>43973</c:v>
                </c:pt>
                <c:pt idx="1420">
                  <c:v>43977</c:v>
                </c:pt>
                <c:pt idx="1421">
                  <c:v>43978</c:v>
                </c:pt>
                <c:pt idx="1422">
                  <c:v>43979</c:v>
                </c:pt>
                <c:pt idx="1423">
                  <c:v>43980</c:v>
                </c:pt>
                <c:pt idx="1424">
                  <c:v>43983</c:v>
                </c:pt>
                <c:pt idx="1425">
                  <c:v>43984</c:v>
                </c:pt>
                <c:pt idx="1426">
                  <c:v>43985</c:v>
                </c:pt>
                <c:pt idx="1427">
                  <c:v>43986</c:v>
                </c:pt>
                <c:pt idx="1428">
                  <c:v>43987</c:v>
                </c:pt>
                <c:pt idx="1429">
                  <c:v>43990</c:v>
                </c:pt>
                <c:pt idx="1430">
                  <c:v>43991</c:v>
                </c:pt>
                <c:pt idx="1431">
                  <c:v>43992</c:v>
                </c:pt>
                <c:pt idx="1432">
                  <c:v>43993</c:v>
                </c:pt>
                <c:pt idx="1433">
                  <c:v>43994</c:v>
                </c:pt>
                <c:pt idx="1434">
                  <c:v>43997</c:v>
                </c:pt>
                <c:pt idx="1435">
                  <c:v>43998</c:v>
                </c:pt>
                <c:pt idx="1436">
                  <c:v>43999</c:v>
                </c:pt>
                <c:pt idx="1437">
                  <c:v>44000</c:v>
                </c:pt>
                <c:pt idx="1438">
                  <c:v>44001</c:v>
                </c:pt>
                <c:pt idx="1439">
                  <c:v>44004</c:v>
                </c:pt>
                <c:pt idx="1440">
                  <c:v>44005</c:v>
                </c:pt>
                <c:pt idx="1441">
                  <c:v>44006</c:v>
                </c:pt>
                <c:pt idx="1442">
                  <c:v>44007</c:v>
                </c:pt>
                <c:pt idx="1443">
                  <c:v>44008</c:v>
                </c:pt>
                <c:pt idx="1444">
                  <c:v>44011</c:v>
                </c:pt>
                <c:pt idx="1445">
                  <c:v>44012</c:v>
                </c:pt>
                <c:pt idx="1446">
                  <c:v>44013</c:v>
                </c:pt>
                <c:pt idx="1447">
                  <c:v>44014</c:v>
                </c:pt>
                <c:pt idx="1448">
                  <c:v>44018</c:v>
                </c:pt>
                <c:pt idx="1449">
                  <c:v>44019</c:v>
                </c:pt>
                <c:pt idx="1450">
                  <c:v>44020</c:v>
                </c:pt>
                <c:pt idx="1451">
                  <c:v>44021</c:v>
                </c:pt>
                <c:pt idx="1452">
                  <c:v>44022</c:v>
                </c:pt>
                <c:pt idx="1453">
                  <c:v>44025</c:v>
                </c:pt>
                <c:pt idx="1454">
                  <c:v>44026</c:v>
                </c:pt>
                <c:pt idx="1455">
                  <c:v>44027</c:v>
                </c:pt>
                <c:pt idx="1456">
                  <c:v>44028</c:v>
                </c:pt>
                <c:pt idx="1457">
                  <c:v>44029</c:v>
                </c:pt>
                <c:pt idx="1458">
                  <c:v>44032</c:v>
                </c:pt>
                <c:pt idx="1459">
                  <c:v>44033</c:v>
                </c:pt>
                <c:pt idx="1460">
                  <c:v>44034</c:v>
                </c:pt>
                <c:pt idx="1461">
                  <c:v>44035</c:v>
                </c:pt>
                <c:pt idx="1462">
                  <c:v>44036</c:v>
                </c:pt>
                <c:pt idx="1463">
                  <c:v>44039</c:v>
                </c:pt>
                <c:pt idx="1464">
                  <c:v>44040</c:v>
                </c:pt>
                <c:pt idx="1465">
                  <c:v>44041</c:v>
                </c:pt>
                <c:pt idx="1466">
                  <c:v>44042</c:v>
                </c:pt>
                <c:pt idx="1467">
                  <c:v>44043</c:v>
                </c:pt>
                <c:pt idx="1468">
                  <c:v>44046</c:v>
                </c:pt>
                <c:pt idx="1469">
                  <c:v>44047</c:v>
                </c:pt>
                <c:pt idx="1470">
                  <c:v>44048</c:v>
                </c:pt>
                <c:pt idx="1471">
                  <c:v>44049</c:v>
                </c:pt>
                <c:pt idx="1472">
                  <c:v>44050</c:v>
                </c:pt>
                <c:pt idx="1473">
                  <c:v>44053</c:v>
                </c:pt>
                <c:pt idx="1474">
                  <c:v>44054</c:v>
                </c:pt>
                <c:pt idx="1475">
                  <c:v>44055</c:v>
                </c:pt>
                <c:pt idx="1476">
                  <c:v>44056</c:v>
                </c:pt>
                <c:pt idx="1477">
                  <c:v>44057</c:v>
                </c:pt>
                <c:pt idx="1478">
                  <c:v>44060</c:v>
                </c:pt>
                <c:pt idx="1479">
                  <c:v>44061</c:v>
                </c:pt>
                <c:pt idx="1480">
                  <c:v>44062</c:v>
                </c:pt>
                <c:pt idx="1481">
                  <c:v>44063</c:v>
                </c:pt>
                <c:pt idx="1482">
                  <c:v>44064</c:v>
                </c:pt>
                <c:pt idx="1483">
                  <c:v>44067</c:v>
                </c:pt>
                <c:pt idx="1484">
                  <c:v>44068</c:v>
                </c:pt>
                <c:pt idx="1485">
                  <c:v>44069</c:v>
                </c:pt>
                <c:pt idx="1486">
                  <c:v>44070</c:v>
                </c:pt>
                <c:pt idx="1487">
                  <c:v>44071</c:v>
                </c:pt>
                <c:pt idx="1488">
                  <c:v>44074</c:v>
                </c:pt>
                <c:pt idx="1489">
                  <c:v>44075</c:v>
                </c:pt>
                <c:pt idx="1490">
                  <c:v>44076</c:v>
                </c:pt>
                <c:pt idx="1491">
                  <c:v>44077</c:v>
                </c:pt>
                <c:pt idx="1492">
                  <c:v>44078</c:v>
                </c:pt>
                <c:pt idx="1493">
                  <c:v>44082</c:v>
                </c:pt>
                <c:pt idx="1494">
                  <c:v>44083</c:v>
                </c:pt>
                <c:pt idx="1495">
                  <c:v>44084</c:v>
                </c:pt>
                <c:pt idx="1496">
                  <c:v>44085</c:v>
                </c:pt>
                <c:pt idx="1497">
                  <c:v>44088</c:v>
                </c:pt>
                <c:pt idx="1498">
                  <c:v>44089</c:v>
                </c:pt>
                <c:pt idx="1499">
                  <c:v>44090</c:v>
                </c:pt>
                <c:pt idx="1500">
                  <c:v>44091</c:v>
                </c:pt>
                <c:pt idx="1501">
                  <c:v>44092</c:v>
                </c:pt>
                <c:pt idx="1502">
                  <c:v>44095</c:v>
                </c:pt>
                <c:pt idx="1503">
                  <c:v>44096</c:v>
                </c:pt>
                <c:pt idx="1504">
                  <c:v>44097</c:v>
                </c:pt>
                <c:pt idx="1505">
                  <c:v>44098</c:v>
                </c:pt>
                <c:pt idx="1506">
                  <c:v>44099</c:v>
                </c:pt>
                <c:pt idx="1507">
                  <c:v>44102</c:v>
                </c:pt>
                <c:pt idx="1508">
                  <c:v>44103</c:v>
                </c:pt>
                <c:pt idx="1509">
                  <c:v>44104</c:v>
                </c:pt>
                <c:pt idx="1510">
                  <c:v>44105</c:v>
                </c:pt>
                <c:pt idx="1511">
                  <c:v>44106</c:v>
                </c:pt>
                <c:pt idx="1512">
                  <c:v>44109</c:v>
                </c:pt>
                <c:pt idx="1513">
                  <c:v>44110</c:v>
                </c:pt>
                <c:pt idx="1514">
                  <c:v>44111</c:v>
                </c:pt>
                <c:pt idx="1515">
                  <c:v>44112</c:v>
                </c:pt>
                <c:pt idx="1516">
                  <c:v>44113</c:v>
                </c:pt>
                <c:pt idx="1517">
                  <c:v>44116</c:v>
                </c:pt>
                <c:pt idx="1518">
                  <c:v>44117</c:v>
                </c:pt>
                <c:pt idx="1519">
                  <c:v>44118</c:v>
                </c:pt>
                <c:pt idx="1520">
                  <c:v>44119</c:v>
                </c:pt>
                <c:pt idx="1521">
                  <c:v>44120</c:v>
                </c:pt>
                <c:pt idx="1522">
                  <c:v>44123</c:v>
                </c:pt>
                <c:pt idx="1523">
                  <c:v>44124</c:v>
                </c:pt>
                <c:pt idx="1524">
                  <c:v>44125</c:v>
                </c:pt>
                <c:pt idx="1525">
                  <c:v>44126</c:v>
                </c:pt>
                <c:pt idx="1526">
                  <c:v>44127</c:v>
                </c:pt>
                <c:pt idx="1527">
                  <c:v>44130</c:v>
                </c:pt>
                <c:pt idx="1528">
                  <c:v>44131</c:v>
                </c:pt>
                <c:pt idx="1529">
                  <c:v>44132</c:v>
                </c:pt>
                <c:pt idx="1530">
                  <c:v>44133</c:v>
                </c:pt>
                <c:pt idx="1531">
                  <c:v>44134</c:v>
                </c:pt>
                <c:pt idx="1532">
                  <c:v>44137</c:v>
                </c:pt>
                <c:pt idx="1533">
                  <c:v>44138</c:v>
                </c:pt>
                <c:pt idx="1534">
                  <c:v>44139</c:v>
                </c:pt>
                <c:pt idx="1535">
                  <c:v>44140</c:v>
                </c:pt>
                <c:pt idx="1536">
                  <c:v>44141</c:v>
                </c:pt>
                <c:pt idx="1537">
                  <c:v>44144</c:v>
                </c:pt>
                <c:pt idx="1538">
                  <c:v>44145</c:v>
                </c:pt>
                <c:pt idx="1539">
                  <c:v>44146</c:v>
                </c:pt>
                <c:pt idx="1540">
                  <c:v>44147</c:v>
                </c:pt>
                <c:pt idx="1541">
                  <c:v>44148</c:v>
                </c:pt>
                <c:pt idx="1542">
                  <c:v>44151</c:v>
                </c:pt>
                <c:pt idx="1543">
                  <c:v>44152</c:v>
                </c:pt>
                <c:pt idx="1544">
                  <c:v>44153</c:v>
                </c:pt>
                <c:pt idx="1545">
                  <c:v>44154</c:v>
                </c:pt>
                <c:pt idx="1546">
                  <c:v>44155</c:v>
                </c:pt>
                <c:pt idx="1547">
                  <c:v>44158</c:v>
                </c:pt>
                <c:pt idx="1548">
                  <c:v>44159</c:v>
                </c:pt>
                <c:pt idx="1549">
                  <c:v>44160</c:v>
                </c:pt>
                <c:pt idx="1550">
                  <c:v>44162</c:v>
                </c:pt>
                <c:pt idx="1551">
                  <c:v>44165</c:v>
                </c:pt>
                <c:pt idx="1552">
                  <c:v>44166</c:v>
                </c:pt>
                <c:pt idx="1553">
                  <c:v>44167</c:v>
                </c:pt>
                <c:pt idx="1554">
                  <c:v>44168</c:v>
                </c:pt>
                <c:pt idx="1555">
                  <c:v>44169</c:v>
                </c:pt>
                <c:pt idx="1556">
                  <c:v>44172</c:v>
                </c:pt>
                <c:pt idx="1557">
                  <c:v>44173</c:v>
                </c:pt>
                <c:pt idx="1558">
                  <c:v>44174</c:v>
                </c:pt>
                <c:pt idx="1559">
                  <c:v>44175</c:v>
                </c:pt>
                <c:pt idx="1560">
                  <c:v>44176</c:v>
                </c:pt>
                <c:pt idx="1561">
                  <c:v>44179</c:v>
                </c:pt>
                <c:pt idx="1562">
                  <c:v>44180</c:v>
                </c:pt>
                <c:pt idx="1563">
                  <c:v>44181</c:v>
                </c:pt>
                <c:pt idx="1564">
                  <c:v>44182</c:v>
                </c:pt>
                <c:pt idx="1565">
                  <c:v>44183</c:v>
                </c:pt>
                <c:pt idx="1566">
                  <c:v>44186</c:v>
                </c:pt>
                <c:pt idx="1567">
                  <c:v>44187</c:v>
                </c:pt>
                <c:pt idx="1568">
                  <c:v>44188</c:v>
                </c:pt>
                <c:pt idx="1569">
                  <c:v>44189</c:v>
                </c:pt>
                <c:pt idx="1570">
                  <c:v>44193</c:v>
                </c:pt>
                <c:pt idx="1571">
                  <c:v>44194</c:v>
                </c:pt>
                <c:pt idx="1572">
                  <c:v>44195</c:v>
                </c:pt>
                <c:pt idx="1573">
                  <c:v>44196</c:v>
                </c:pt>
              </c:numCache>
            </c:numRef>
          </c:cat>
          <c:val>
            <c:numRef>
              <c:f>'Stock Price'!$B$2:$B$1575</c:f>
              <c:numCache>
                <c:formatCode>General</c:formatCode>
                <c:ptCount val="1574"/>
                <c:pt idx="0">
                  <c:v>9.41</c:v>
                </c:pt>
                <c:pt idx="1">
                  <c:v>9.35</c:v>
                </c:pt>
                <c:pt idx="2">
                  <c:v>9.35</c:v>
                </c:pt>
                <c:pt idx="3">
                  <c:v>9.25</c:v>
                </c:pt>
                <c:pt idx="4">
                  <c:v>9.1300000000000008</c:v>
                </c:pt>
                <c:pt idx="5">
                  <c:v>8.42</c:v>
                </c:pt>
                <c:pt idx="6">
                  <c:v>7.47</c:v>
                </c:pt>
                <c:pt idx="7">
                  <c:v>7.01</c:v>
                </c:pt>
                <c:pt idx="8">
                  <c:v>7.15</c:v>
                </c:pt>
                <c:pt idx="9">
                  <c:v>7.49</c:v>
                </c:pt>
                <c:pt idx="10">
                  <c:v>8.42</c:v>
                </c:pt>
                <c:pt idx="11">
                  <c:v>9.02</c:v>
                </c:pt>
                <c:pt idx="12">
                  <c:v>10.07</c:v>
                </c:pt>
                <c:pt idx="13">
                  <c:v>10.53</c:v>
                </c:pt>
                <c:pt idx="14">
                  <c:v>9.6199999999999992</c:v>
                </c:pt>
                <c:pt idx="15">
                  <c:v>9.9</c:v>
                </c:pt>
                <c:pt idx="16">
                  <c:v>11.04</c:v>
                </c:pt>
                <c:pt idx="17">
                  <c:v>10.4</c:v>
                </c:pt>
                <c:pt idx="18">
                  <c:v>10.56</c:v>
                </c:pt>
                <c:pt idx="19">
                  <c:v>10.33</c:v>
                </c:pt>
                <c:pt idx="20">
                  <c:v>10.31</c:v>
                </c:pt>
                <c:pt idx="21">
                  <c:v>9.42</c:v>
                </c:pt>
                <c:pt idx="22">
                  <c:v>9.85</c:v>
                </c:pt>
                <c:pt idx="23">
                  <c:v>10.15</c:v>
                </c:pt>
                <c:pt idx="24">
                  <c:v>10.17</c:v>
                </c:pt>
                <c:pt idx="25">
                  <c:v>9.7200000000000006</c:v>
                </c:pt>
                <c:pt idx="26">
                  <c:v>9.93</c:v>
                </c:pt>
                <c:pt idx="27">
                  <c:v>10.130000000000001</c:v>
                </c:pt>
                <c:pt idx="28">
                  <c:v>10.130000000000001</c:v>
                </c:pt>
                <c:pt idx="29">
                  <c:v>10.039999999999999</c:v>
                </c:pt>
                <c:pt idx="30">
                  <c:v>9.9600000000000009</c:v>
                </c:pt>
                <c:pt idx="31">
                  <c:v>9.8800000000000008</c:v>
                </c:pt>
                <c:pt idx="32">
                  <c:v>9.4</c:v>
                </c:pt>
                <c:pt idx="33">
                  <c:v>9.68</c:v>
                </c:pt>
                <c:pt idx="34">
                  <c:v>9.9499999999999993</c:v>
                </c:pt>
                <c:pt idx="35">
                  <c:v>9.74</c:v>
                </c:pt>
                <c:pt idx="36">
                  <c:v>9.8000000000000007</c:v>
                </c:pt>
                <c:pt idx="37">
                  <c:v>10.17</c:v>
                </c:pt>
                <c:pt idx="38">
                  <c:v>10.119999999999999</c:v>
                </c:pt>
                <c:pt idx="39">
                  <c:v>10.5</c:v>
                </c:pt>
                <c:pt idx="40">
                  <c:v>10.67</c:v>
                </c:pt>
                <c:pt idx="41">
                  <c:v>8.5399999999999991</c:v>
                </c:pt>
                <c:pt idx="42">
                  <c:v>9.64</c:v>
                </c:pt>
                <c:pt idx="43">
                  <c:v>10.42</c:v>
                </c:pt>
                <c:pt idx="44">
                  <c:v>10.220000000000001</c:v>
                </c:pt>
                <c:pt idx="45">
                  <c:v>10.57</c:v>
                </c:pt>
                <c:pt idx="46">
                  <c:v>12.95</c:v>
                </c:pt>
                <c:pt idx="47">
                  <c:v>13.22</c:v>
                </c:pt>
                <c:pt idx="48">
                  <c:v>17.170000000000002</c:v>
                </c:pt>
                <c:pt idx="49">
                  <c:v>23.200001</c:v>
                </c:pt>
                <c:pt idx="50">
                  <c:v>29.85</c:v>
                </c:pt>
                <c:pt idx="51">
                  <c:v>26.75</c:v>
                </c:pt>
                <c:pt idx="52">
                  <c:v>26.32</c:v>
                </c:pt>
                <c:pt idx="53">
                  <c:v>26.459999</c:v>
                </c:pt>
                <c:pt idx="54">
                  <c:v>28.75</c:v>
                </c:pt>
                <c:pt idx="55">
                  <c:v>27.93</c:v>
                </c:pt>
                <c:pt idx="56">
                  <c:v>23.030000999999999</c:v>
                </c:pt>
                <c:pt idx="57">
                  <c:v>21.17</c:v>
                </c:pt>
                <c:pt idx="58">
                  <c:v>22.33</c:v>
                </c:pt>
                <c:pt idx="59">
                  <c:v>22.34</c:v>
                </c:pt>
                <c:pt idx="60">
                  <c:v>19.809999000000001</c:v>
                </c:pt>
                <c:pt idx="61">
                  <c:v>18.309999000000001</c:v>
                </c:pt>
                <c:pt idx="62">
                  <c:v>20.200001</c:v>
                </c:pt>
                <c:pt idx="63">
                  <c:v>20.9</c:v>
                </c:pt>
                <c:pt idx="64">
                  <c:v>21.700001</c:v>
                </c:pt>
                <c:pt idx="65">
                  <c:v>23.85</c:v>
                </c:pt>
                <c:pt idx="66">
                  <c:v>24.4</c:v>
                </c:pt>
                <c:pt idx="67">
                  <c:v>23.58</c:v>
                </c:pt>
                <c:pt idx="68">
                  <c:v>23.639999</c:v>
                </c:pt>
                <c:pt idx="69">
                  <c:v>22.860001</c:v>
                </c:pt>
                <c:pt idx="70">
                  <c:v>22.139999</c:v>
                </c:pt>
                <c:pt idx="71">
                  <c:v>22.82</c:v>
                </c:pt>
                <c:pt idx="72">
                  <c:v>21.469999000000001</c:v>
                </c:pt>
                <c:pt idx="73">
                  <c:v>23.18</c:v>
                </c:pt>
                <c:pt idx="74">
                  <c:v>22.620000999999998</c:v>
                </c:pt>
                <c:pt idx="75">
                  <c:v>21.530000999999999</c:v>
                </c:pt>
                <c:pt idx="76">
                  <c:v>20.74</c:v>
                </c:pt>
                <c:pt idx="77">
                  <c:v>19.700001</c:v>
                </c:pt>
                <c:pt idx="78">
                  <c:v>20.280000999999999</c:v>
                </c:pt>
                <c:pt idx="79">
                  <c:v>20.43</c:v>
                </c:pt>
                <c:pt idx="80">
                  <c:v>18.84</c:v>
                </c:pt>
                <c:pt idx="81">
                  <c:v>19.82</c:v>
                </c:pt>
                <c:pt idx="82">
                  <c:v>19.889999</c:v>
                </c:pt>
                <c:pt idx="83">
                  <c:v>20.940000999999999</c:v>
                </c:pt>
                <c:pt idx="84">
                  <c:v>19.690000999999999</c:v>
                </c:pt>
                <c:pt idx="85">
                  <c:v>17.75</c:v>
                </c:pt>
                <c:pt idx="86">
                  <c:v>17.629999000000002</c:v>
                </c:pt>
                <c:pt idx="87">
                  <c:v>17.18</c:v>
                </c:pt>
                <c:pt idx="88">
                  <c:v>18.18</c:v>
                </c:pt>
                <c:pt idx="89">
                  <c:v>17.940000999999999</c:v>
                </c:pt>
                <c:pt idx="90">
                  <c:v>16.399999999999999</c:v>
                </c:pt>
                <c:pt idx="91">
                  <c:v>15.49</c:v>
                </c:pt>
                <c:pt idx="92">
                  <c:v>16.110001</c:v>
                </c:pt>
                <c:pt idx="93">
                  <c:v>16.700001</c:v>
                </c:pt>
                <c:pt idx="94">
                  <c:v>16.389999</c:v>
                </c:pt>
                <c:pt idx="95">
                  <c:v>16.34</c:v>
                </c:pt>
                <c:pt idx="96">
                  <c:v>16.209999</c:v>
                </c:pt>
                <c:pt idx="97">
                  <c:v>16.110001</c:v>
                </c:pt>
                <c:pt idx="98">
                  <c:v>15.72</c:v>
                </c:pt>
                <c:pt idx="99">
                  <c:v>16.030000999999999</c:v>
                </c:pt>
                <c:pt idx="100">
                  <c:v>16.190000999999999</c:v>
                </c:pt>
                <c:pt idx="101">
                  <c:v>15.22</c:v>
                </c:pt>
                <c:pt idx="102">
                  <c:v>13.76</c:v>
                </c:pt>
                <c:pt idx="103">
                  <c:v>13.51</c:v>
                </c:pt>
                <c:pt idx="104">
                  <c:v>14.02</c:v>
                </c:pt>
                <c:pt idx="105">
                  <c:v>13.31</c:v>
                </c:pt>
                <c:pt idx="106">
                  <c:v>14.67</c:v>
                </c:pt>
                <c:pt idx="107">
                  <c:v>13.45</c:v>
                </c:pt>
                <c:pt idx="108">
                  <c:v>13.71</c:v>
                </c:pt>
                <c:pt idx="109">
                  <c:v>13.86</c:v>
                </c:pt>
                <c:pt idx="110">
                  <c:v>13.37</c:v>
                </c:pt>
                <c:pt idx="111">
                  <c:v>13.02</c:v>
                </c:pt>
                <c:pt idx="112">
                  <c:v>13.61</c:v>
                </c:pt>
                <c:pt idx="113">
                  <c:v>13.51</c:v>
                </c:pt>
                <c:pt idx="114">
                  <c:v>13.47</c:v>
                </c:pt>
                <c:pt idx="115">
                  <c:v>14.07</c:v>
                </c:pt>
                <c:pt idx="116">
                  <c:v>15.75</c:v>
                </c:pt>
                <c:pt idx="117">
                  <c:v>18.739999999999998</c:v>
                </c:pt>
                <c:pt idx="118">
                  <c:v>19.370000999999998</c:v>
                </c:pt>
                <c:pt idx="119">
                  <c:v>17.129999000000002</c:v>
                </c:pt>
                <c:pt idx="120">
                  <c:v>15.88</c:v>
                </c:pt>
                <c:pt idx="121">
                  <c:v>17.450001</c:v>
                </c:pt>
                <c:pt idx="122">
                  <c:v>16.420000000000002</c:v>
                </c:pt>
                <c:pt idx="123">
                  <c:v>16.420000000000002</c:v>
                </c:pt>
                <c:pt idx="124">
                  <c:v>16.25</c:v>
                </c:pt>
                <c:pt idx="125">
                  <c:v>16.459999</c:v>
                </c:pt>
                <c:pt idx="126">
                  <c:v>17.370000999999998</c:v>
                </c:pt>
                <c:pt idx="127">
                  <c:v>17.25</c:v>
                </c:pt>
                <c:pt idx="128">
                  <c:v>18.23</c:v>
                </c:pt>
                <c:pt idx="129">
                  <c:v>18.329999999999998</c:v>
                </c:pt>
                <c:pt idx="130">
                  <c:v>17.879999000000002</c:v>
                </c:pt>
                <c:pt idx="131">
                  <c:v>18.100000000000001</c:v>
                </c:pt>
                <c:pt idx="132">
                  <c:v>18.93</c:v>
                </c:pt>
                <c:pt idx="133">
                  <c:v>19.379999000000002</c:v>
                </c:pt>
                <c:pt idx="134">
                  <c:v>18.690000999999999</c:v>
                </c:pt>
                <c:pt idx="135">
                  <c:v>18.370000999999998</c:v>
                </c:pt>
                <c:pt idx="136">
                  <c:v>16.16</c:v>
                </c:pt>
                <c:pt idx="137">
                  <c:v>13.99</c:v>
                </c:pt>
                <c:pt idx="138">
                  <c:v>12.93</c:v>
                </c:pt>
                <c:pt idx="139">
                  <c:v>13.76</c:v>
                </c:pt>
                <c:pt idx="140">
                  <c:v>13.41</c:v>
                </c:pt>
                <c:pt idx="141">
                  <c:v>11.54</c:v>
                </c:pt>
                <c:pt idx="142">
                  <c:v>11.055</c:v>
                </c:pt>
                <c:pt idx="143">
                  <c:v>10.8</c:v>
                </c:pt>
                <c:pt idx="144">
                  <c:v>10.01</c:v>
                </c:pt>
                <c:pt idx="145">
                  <c:v>9.82</c:v>
                </c:pt>
                <c:pt idx="146">
                  <c:v>9.86</c:v>
                </c:pt>
                <c:pt idx="147">
                  <c:v>9.5</c:v>
                </c:pt>
                <c:pt idx="148">
                  <c:v>9.02</c:v>
                </c:pt>
                <c:pt idx="149">
                  <c:v>9.52</c:v>
                </c:pt>
                <c:pt idx="150">
                  <c:v>13.87</c:v>
                </c:pt>
                <c:pt idx="151">
                  <c:v>12.81</c:v>
                </c:pt>
                <c:pt idx="152">
                  <c:v>13.55</c:v>
                </c:pt>
                <c:pt idx="153">
                  <c:v>12.9</c:v>
                </c:pt>
                <c:pt idx="154">
                  <c:v>12.14</c:v>
                </c:pt>
                <c:pt idx="155">
                  <c:v>11.87</c:v>
                </c:pt>
                <c:pt idx="156">
                  <c:v>11.79</c:v>
                </c:pt>
                <c:pt idx="157">
                  <c:v>10.97</c:v>
                </c:pt>
                <c:pt idx="158">
                  <c:v>10.85</c:v>
                </c:pt>
                <c:pt idx="159">
                  <c:v>12.02</c:v>
                </c:pt>
                <c:pt idx="160">
                  <c:v>11</c:v>
                </c:pt>
                <c:pt idx="161">
                  <c:v>10.85</c:v>
                </c:pt>
                <c:pt idx="162">
                  <c:v>10.95</c:v>
                </c:pt>
                <c:pt idx="163">
                  <c:v>10.8</c:v>
                </c:pt>
                <c:pt idx="164">
                  <c:v>10.47</c:v>
                </c:pt>
                <c:pt idx="165">
                  <c:v>9.2100000000000009</c:v>
                </c:pt>
                <c:pt idx="166">
                  <c:v>8.84</c:v>
                </c:pt>
                <c:pt idx="167">
                  <c:v>8.93</c:v>
                </c:pt>
                <c:pt idx="168">
                  <c:v>8.75</c:v>
                </c:pt>
                <c:pt idx="169">
                  <c:v>9</c:v>
                </c:pt>
                <c:pt idx="170">
                  <c:v>8.59</c:v>
                </c:pt>
                <c:pt idx="171">
                  <c:v>7.99</c:v>
                </c:pt>
                <c:pt idx="172">
                  <c:v>8.0399999999999991</c:v>
                </c:pt>
                <c:pt idx="173">
                  <c:v>7.92</c:v>
                </c:pt>
                <c:pt idx="174">
                  <c:v>7.92</c:v>
                </c:pt>
                <c:pt idx="175">
                  <c:v>7.24</c:v>
                </c:pt>
                <c:pt idx="176">
                  <c:v>7.01</c:v>
                </c:pt>
                <c:pt idx="177">
                  <c:v>6.86</c:v>
                </c:pt>
                <c:pt idx="178">
                  <c:v>7.47</c:v>
                </c:pt>
                <c:pt idx="179">
                  <c:v>8.66</c:v>
                </c:pt>
                <c:pt idx="180">
                  <c:v>8.7200000000000006</c:v>
                </c:pt>
                <c:pt idx="181">
                  <c:v>8.84</c:v>
                </c:pt>
                <c:pt idx="182">
                  <c:v>8.26</c:v>
                </c:pt>
                <c:pt idx="183">
                  <c:v>7.58</c:v>
                </c:pt>
                <c:pt idx="184">
                  <c:v>7.18</c:v>
                </c:pt>
                <c:pt idx="185">
                  <c:v>6.64</c:v>
                </c:pt>
                <c:pt idx="186">
                  <c:v>7.14</c:v>
                </c:pt>
                <c:pt idx="187">
                  <c:v>6.99</c:v>
                </c:pt>
                <c:pt idx="188">
                  <c:v>6.95</c:v>
                </c:pt>
                <c:pt idx="189">
                  <c:v>7.15</c:v>
                </c:pt>
                <c:pt idx="190">
                  <c:v>6.88</c:v>
                </c:pt>
                <c:pt idx="191">
                  <c:v>6.68</c:v>
                </c:pt>
                <c:pt idx="192">
                  <c:v>6.77</c:v>
                </c:pt>
                <c:pt idx="193">
                  <c:v>6.77</c:v>
                </c:pt>
                <c:pt idx="194">
                  <c:v>6.96</c:v>
                </c:pt>
                <c:pt idx="195">
                  <c:v>7.12</c:v>
                </c:pt>
                <c:pt idx="196">
                  <c:v>6.88</c:v>
                </c:pt>
                <c:pt idx="197">
                  <c:v>7.12</c:v>
                </c:pt>
                <c:pt idx="198">
                  <c:v>8.66</c:v>
                </c:pt>
                <c:pt idx="199">
                  <c:v>7.83</c:v>
                </c:pt>
                <c:pt idx="200">
                  <c:v>9.15</c:v>
                </c:pt>
                <c:pt idx="201">
                  <c:v>8.3800000000000008</c:v>
                </c:pt>
                <c:pt idx="202">
                  <c:v>8.06</c:v>
                </c:pt>
                <c:pt idx="203">
                  <c:v>9.0299999999999994</c:v>
                </c:pt>
                <c:pt idx="204">
                  <c:v>8.43</c:v>
                </c:pt>
                <c:pt idx="205">
                  <c:v>8.1199999999999992</c:v>
                </c:pt>
                <c:pt idx="206">
                  <c:v>7.51</c:v>
                </c:pt>
                <c:pt idx="207">
                  <c:v>7.5</c:v>
                </c:pt>
                <c:pt idx="208">
                  <c:v>7.4</c:v>
                </c:pt>
                <c:pt idx="209">
                  <c:v>7.19</c:v>
                </c:pt>
                <c:pt idx="210">
                  <c:v>7.14</c:v>
                </c:pt>
                <c:pt idx="211">
                  <c:v>6.93</c:v>
                </c:pt>
                <c:pt idx="212">
                  <c:v>6.42</c:v>
                </c:pt>
                <c:pt idx="213">
                  <c:v>6.42</c:v>
                </c:pt>
                <c:pt idx="214">
                  <c:v>6.64</c:v>
                </c:pt>
                <c:pt idx="215">
                  <c:v>5.75</c:v>
                </c:pt>
                <c:pt idx="216">
                  <c:v>5.6</c:v>
                </c:pt>
                <c:pt idx="217">
                  <c:v>5.35</c:v>
                </c:pt>
                <c:pt idx="218">
                  <c:v>5.33</c:v>
                </c:pt>
                <c:pt idx="219">
                  <c:v>5.48</c:v>
                </c:pt>
                <c:pt idx="220">
                  <c:v>5.61</c:v>
                </c:pt>
                <c:pt idx="221">
                  <c:v>5.32</c:v>
                </c:pt>
                <c:pt idx="222">
                  <c:v>5.05</c:v>
                </c:pt>
                <c:pt idx="223">
                  <c:v>5.13</c:v>
                </c:pt>
                <c:pt idx="224">
                  <c:v>4.66</c:v>
                </c:pt>
                <c:pt idx="225">
                  <c:v>4.42</c:v>
                </c:pt>
                <c:pt idx="226">
                  <c:v>4.8</c:v>
                </c:pt>
                <c:pt idx="227">
                  <c:v>5.59</c:v>
                </c:pt>
                <c:pt idx="228">
                  <c:v>5.78</c:v>
                </c:pt>
                <c:pt idx="229">
                  <c:v>5.83</c:v>
                </c:pt>
                <c:pt idx="230">
                  <c:v>5.51</c:v>
                </c:pt>
                <c:pt idx="231">
                  <c:v>5.64</c:v>
                </c:pt>
                <c:pt idx="232">
                  <c:v>5.99</c:v>
                </c:pt>
                <c:pt idx="233">
                  <c:v>6.05</c:v>
                </c:pt>
                <c:pt idx="234">
                  <c:v>6.44</c:v>
                </c:pt>
                <c:pt idx="235">
                  <c:v>6.36</c:v>
                </c:pt>
                <c:pt idx="236">
                  <c:v>6.5</c:v>
                </c:pt>
                <c:pt idx="237">
                  <c:v>6.65</c:v>
                </c:pt>
                <c:pt idx="238">
                  <c:v>6.63</c:v>
                </c:pt>
                <c:pt idx="239">
                  <c:v>6.55</c:v>
                </c:pt>
                <c:pt idx="240">
                  <c:v>6.35</c:v>
                </c:pt>
                <c:pt idx="241">
                  <c:v>6.43</c:v>
                </c:pt>
                <c:pt idx="242">
                  <c:v>6.56</c:v>
                </c:pt>
                <c:pt idx="243">
                  <c:v>6.12</c:v>
                </c:pt>
                <c:pt idx="244">
                  <c:v>6.13</c:v>
                </c:pt>
                <c:pt idx="245">
                  <c:v>6.07</c:v>
                </c:pt>
                <c:pt idx="246">
                  <c:v>6.07</c:v>
                </c:pt>
                <c:pt idx="247">
                  <c:v>6.03</c:v>
                </c:pt>
                <c:pt idx="248">
                  <c:v>5.45</c:v>
                </c:pt>
                <c:pt idx="249">
                  <c:v>5</c:v>
                </c:pt>
                <c:pt idx="250">
                  <c:v>5.43</c:v>
                </c:pt>
                <c:pt idx="251">
                  <c:v>5.55</c:v>
                </c:pt>
                <c:pt idx="252">
                  <c:v>6.17</c:v>
                </c:pt>
                <c:pt idx="253">
                  <c:v>6.84</c:v>
                </c:pt>
                <c:pt idx="254">
                  <c:v>7.09</c:v>
                </c:pt>
                <c:pt idx="255">
                  <c:v>7.42</c:v>
                </c:pt>
                <c:pt idx="256">
                  <c:v>7.52</c:v>
                </c:pt>
                <c:pt idx="257">
                  <c:v>7.61</c:v>
                </c:pt>
                <c:pt idx="258">
                  <c:v>7.47</c:v>
                </c:pt>
                <c:pt idx="259">
                  <c:v>7.36</c:v>
                </c:pt>
                <c:pt idx="260">
                  <c:v>7.42</c:v>
                </c:pt>
                <c:pt idx="261">
                  <c:v>7.94</c:v>
                </c:pt>
                <c:pt idx="262">
                  <c:v>7.68</c:v>
                </c:pt>
                <c:pt idx="263">
                  <c:v>7.56</c:v>
                </c:pt>
                <c:pt idx="264">
                  <c:v>7.45</c:v>
                </c:pt>
                <c:pt idx="265">
                  <c:v>7.19</c:v>
                </c:pt>
                <c:pt idx="266">
                  <c:v>7.22</c:v>
                </c:pt>
                <c:pt idx="267">
                  <c:v>7.39</c:v>
                </c:pt>
                <c:pt idx="268">
                  <c:v>7.34</c:v>
                </c:pt>
                <c:pt idx="269">
                  <c:v>7.48</c:v>
                </c:pt>
                <c:pt idx="270">
                  <c:v>7.99</c:v>
                </c:pt>
                <c:pt idx="271">
                  <c:v>8.73</c:v>
                </c:pt>
                <c:pt idx="272">
                  <c:v>8.5399999999999991</c:v>
                </c:pt>
                <c:pt idx="273">
                  <c:v>8.8000000000000007</c:v>
                </c:pt>
                <c:pt idx="274">
                  <c:v>8.8000000000000007</c:v>
                </c:pt>
                <c:pt idx="275">
                  <c:v>9.73</c:v>
                </c:pt>
                <c:pt idx="276">
                  <c:v>9.8000000000000007</c:v>
                </c:pt>
                <c:pt idx="277">
                  <c:v>10.02</c:v>
                </c:pt>
                <c:pt idx="278">
                  <c:v>7.83</c:v>
                </c:pt>
                <c:pt idx="279">
                  <c:v>6.7149999999999999</c:v>
                </c:pt>
                <c:pt idx="280">
                  <c:v>7.84</c:v>
                </c:pt>
                <c:pt idx="281">
                  <c:v>7.12</c:v>
                </c:pt>
                <c:pt idx="282">
                  <c:v>7.02</c:v>
                </c:pt>
                <c:pt idx="283">
                  <c:v>6.68</c:v>
                </c:pt>
                <c:pt idx="284">
                  <c:v>6.79</c:v>
                </c:pt>
                <c:pt idx="285">
                  <c:v>7.44</c:v>
                </c:pt>
                <c:pt idx="286">
                  <c:v>7.3</c:v>
                </c:pt>
                <c:pt idx="287">
                  <c:v>7.17</c:v>
                </c:pt>
                <c:pt idx="288">
                  <c:v>7.23</c:v>
                </c:pt>
                <c:pt idx="289">
                  <c:v>7.56</c:v>
                </c:pt>
                <c:pt idx="290">
                  <c:v>7.7</c:v>
                </c:pt>
                <c:pt idx="291">
                  <c:v>8.32</c:v>
                </c:pt>
                <c:pt idx="292">
                  <c:v>7.94</c:v>
                </c:pt>
                <c:pt idx="293">
                  <c:v>7.69</c:v>
                </c:pt>
                <c:pt idx="294">
                  <c:v>7.39</c:v>
                </c:pt>
                <c:pt idx="295">
                  <c:v>7.24</c:v>
                </c:pt>
                <c:pt idx="296">
                  <c:v>7.33</c:v>
                </c:pt>
                <c:pt idx="297">
                  <c:v>6.79</c:v>
                </c:pt>
                <c:pt idx="298">
                  <c:v>6.51</c:v>
                </c:pt>
                <c:pt idx="299">
                  <c:v>6.1</c:v>
                </c:pt>
                <c:pt idx="300">
                  <c:v>6.22</c:v>
                </c:pt>
                <c:pt idx="301">
                  <c:v>5.98</c:v>
                </c:pt>
                <c:pt idx="302">
                  <c:v>5.88</c:v>
                </c:pt>
                <c:pt idx="303">
                  <c:v>6.11</c:v>
                </c:pt>
                <c:pt idx="304">
                  <c:v>6.69</c:v>
                </c:pt>
                <c:pt idx="305">
                  <c:v>7.12</c:v>
                </c:pt>
                <c:pt idx="306">
                  <c:v>7.5</c:v>
                </c:pt>
                <c:pt idx="307">
                  <c:v>7.83</c:v>
                </c:pt>
                <c:pt idx="308">
                  <c:v>7.86</c:v>
                </c:pt>
                <c:pt idx="309">
                  <c:v>8.1300000000000008</c:v>
                </c:pt>
                <c:pt idx="310">
                  <c:v>8.49</c:v>
                </c:pt>
                <c:pt idx="311">
                  <c:v>8.1</c:v>
                </c:pt>
                <c:pt idx="312">
                  <c:v>8.42</c:v>
                </c:pt>
                <c:pt idx="313">
                  <c:v>8.11</c:v>
                </c:pt>
                <c:pt idx="314">
                  <c:v>7.66</c:v>
                </c:pt>
                <c:pt idx="315">
                  <c:v>7.44</c:v>
                </c:pt>
                <c:pt idx="316">
                  <c:v>7.79</c:v>
                </c:pt>
                <c:pt idx="317">
                  <c:v>7.04</c:v>
                </c:pt>
                <c:pt idx="318">
                  <c:v>6.41</c:v>
                </c:pt>
                <c:pt idx="319">
                  <c:v>5.98</c:v>
                </c:pt>
                <c:pt idx="320">
                  <c:v>5.59</c:v>
                </c:pt>
                <c:pt idx="321">
                  <c:v>5.79</c:v>
                </c:pt>
                <c:pt idx="322">
                  <c:v>5</c:v>
                </c:pt>
                <c:pt idx="323">
                  <c:v>5.36</c:v>
                </c:pt>
                <c:pt idx="324">
                  <c:v>4.8</c:v>
                </c:pt>
                <c:pt idx="325">
                  <c:v>4.71</c:v>
                </c:pt>
                <c:pt idx="326">
                  <c:v>5.37</c:v>
                </c:pt>
                <c:pt idx="327">
                  <c:v>5.5</c:v>
                </c:pt>
                <c:pt idx="328">
                  <c:v>5.65</c:v>
                </c:pt>
                <c:pt idx="329">
                  <c:v>5.54</c:v>
                </c:pt>
                <c:pt idx="330">
                  <c:v>5.52</c:v>
                </c:pt>
                <c:pt idx="331">
                  <c:v>5.22</c:v>
                </c:pt>
                <c:pt idx="332">
                  <c:v>4.9400000000000004</c:v>
                </c:pt>
                <c:pt idx="333">
                  <c:v>5</c:v>
                </c:pt>
                <c:pt idx="334">
                  <c:v>4.9400000000000004</c:v>
                </c:pt>
                <c:pt idx="335">
                  <c:v>4.99</c:v>
                </c:pt>
                <c:pt idx="336">
                  <c:v>4.66</c:v>
                </c:pt>
                <c:pt idx="337">
                  <c:v>4.83</c:v>
                </c:pt>
                <c:pt idx="338">
                  <c:v>4.76</c:v>
                </c:pt>
                <c:pt idx="339">
                  <c:v>4.62</c:v>
                </c:pt>
                <c:pt idx="340">
                  <c:v>4.53</c:v>
                </c:pt>
                <c:pt idx="341">
                  <c:v>4.47</c:v>
                </c:pt>
                <c:pt idx="342">
                  <c:v>4.79</c:v>
                </c:pt>
                <c:pt idx="343">
                  <c:v>5.08</c:v>
                </c:pt>
                <c:pt idx="344">
                  <c:v>5.59</c:v>
                </c:pt>
                <c:pt idx="345">
                  <c:v>5.91</c:v>
                </c:pt>
                <c:pt idx="346">
                  <c:v>5.74</c:v>
                </c:pt>
                <c:pt idx="347">
                  <c:v>5.59</c:v>
                </c:pt>
                <c:pt idx="348">
                  <c:v>5.97</c:v>
                </c:pt>
                <c:pt idx="349">
                  <c:v>5.82</c:v>
                </c:pt>
                <c:pt idx="350">
                  <c:v>6.1</c:v>
                </c:pt>
                <c:pt idx="351">
                  <c:v>5.93</c:v>
                </c:pt>
                <c:pt idx="352">
                  <c:v>6.13</c:v>
                </c:pt>
                <c:pt idx="353">
                  <c:v>5.94</c:v>
                </c:pt>
                <c:pt idx="354">
                  <c:v>6.18</c:v>
                </c:pt>
                <c:pt idx="355">
                  <c:v>6.35</c:v>
                </c:pt>
                <c:pt idx="356">
                  <c:v>6.36</c:v>
                </c:pt>
                <c:pt idx="357">
                  <c:v>6.46</c:v>
                </c:pt>
                <c:pt idx="358">
                  <c:v>6.47</c:v>
                </c:pt>
                <c:pt idx="359">
                  <c:v>6.09</c:v>
                </c:pt>
                <c:pt idx="360">
                  <c:v>6.45</c:v>
                </c:pt>
                <c:pt idx="361">
                  <c:v>6.17</c:v>
                </c:pt>
                <c:pt idx="362">
                  <c:v>6.37</c:v>
                </c:pt>
                <c:pt idx="363">
                  <c:v>6.49</c:v>
                </c:pt>
                <c:pt idx="364">
                  <c:v>5.69</c:v>
                </c:pt>
                <c:pt idx="365">
                  <c:v>5.56</c:v>
                </c:pt>
                <c:pt idx="366">
                  <c:v>5.62</c:v>
                </c:pt>
                <c:pt idx="367">
                  <c:v>5.87</c:v>
                </c:pt>
                <c:pt idx="368">
                  <c:v>5.93</c:v>
                </c:pt>
                <c:pt idx="369">
                  <c:v>5.79</c:v>
                </c:pt>
                <c:pt idx="370">
                  <c:v>5.37</c:v>
                </c:pt>
                <c:pt idx="371">
                  <c:v>5.24</c:v>
                </c:pt>
                <c:pt idx="372">
                  <c:v>5.18</c:v>
                </c:pt>
                <c:pt idx="373">
                  <c:v>5.64</c:v>
                </c:pt>
                <c:pt idx="374">
                  <c:v>5.6</c:v>
                </c:pt>
                <c:pt idx="375">
                  <c:v>5.68</c:v>
                </c:pt>
                <c:pt idx="376">
                  <c:v>5.92</c:v>
                </c:pt>
                <c:pt idx="377">
                  <c:v>5.87</c:v>
                </c:pt>
                <c:pt idx="378">
                  <c:v>5.66</c:v>
                </c:pt>
                <c:pt idx="379">
                  <c:v>6</c:v>
                </c:pt>
                <c:pt idx="380">
                  <c:v>5.82</c:v>
                </c:pt>
                <c:pt idx="381">
                  <c:v>5.67</c:v>
                </c:pt>
                <c:pt idx="382">
                  <c:v>5.78</c:v>
                </c:pt>
                <c:pt idx="383">
                  <c:v>5.68</c:v>
                </c:pt>
                <c:pt idx="384">
                  <c:v>5.81</c:v>
                </c:pt>
                <c:pt idx="385">
                  <c:v>5.86</c:v>
                </c:pt>
                <c:pt idx="386">
                  <c:v>5.89</c:v>
                </c:pt>
                <c:pt idx="387">
                  <c:v>5.74</c:v>
                </c:pt>
                <c:pt idx="388">
                  <c:v>5.7</c:v>
                </c:pt>
                <c:pt idx="389">
                  <c:v>5.66</c:v>
                </c:pt>
                <c:pt idx="390">
                  <c:v>5.9</c:v>
                </c:pt>
                <c:pt idx="391">
                  <c:v>5.92</c:v>
                </c:pt>
                <c:pt idx="392">
                  <c:v>5.79</c:v>
                </c:pt>
                <c:pt idx="393">
                  <c:v>5.55</c:v>
                </c:pt>
                <c:pt idx="394">
                  <c:v>5.36</c:v>
                </c:pt>
                <c:pt idx="395">
                  <c:v>5.49</c:v>
                </c:pt>
                <c:pt idx="396">
                  <c:v>5.33</c:v>
                </c:pt>
                <c:pt idx="397">
                  <c:v>5.33</c:v>
                </c:pt>
                <c:pt idx="398">
                  <c:v>5.03</c:v>
                </c:pt>
                <c:pt idx="399">
                  <c:v>4.7</c:v>
                </c:pt>
                <c:pt idx="400">
                  <c:v>4.5</c:v>
                </c:pt>
                <c:pt idx="401">
                  <c:v>4.55</c:v>
                </c:pt>
                <c:pt idx="402">
                  <c:v>4.76</c:v>
                </c:pt>
                <c:pt idx="403">
                  <c:v>4.66</c:v>
                </c:pt>
                <c:pt idx="404">
                  <c:v>4.47</c:v>
                </c:pt>
                <c:pt idx="405">
                  <c:v>4.21</c:v>
                </c:pt>
                <c:pt idx="406">
                  <c:v>4.26</c:v>
                </c:pt>
                <c:pt idx="407">
                  <c:v>4.42</c:v>
                </c:pt>
                <c:pt idx="408">
                  <c:v>4.2699999999999996</c:v>
                </c:pt>
                <c:pt idx="409">
                  <c:v>4.3499999999999996</c:v>
                </c:pt>
                <c:pt idx="410">
                  <c:v>4.25</c:v>
                </c:pt>
                <c:pt idx="411">
                  <c:v>4.3899999999999997</c:v>
                </c:pt>
                <c:pt idx="412">
                  <c:v>4.59</c:v>
                </c:pt>
                <c:pt idx="413">
                  <c:v>4.72</c:v>
                </c:pt>
                <c:pt idx="414">
                  <c:v>5.07</c:v>
                </c:pt>
                <c:pt idx="415">
                  <c:v>5</c:v>
                </c:pt>
                <c:pt idx="416">
                  <c:v>5</c:v>
                </c:pt>
                <c:pt idx="417">
                  <c:v>5.24</c:v>
                </c:pt>
                <c:pt idx="418">
                  <c:v>5.3</c:v>
                </c:pt>
                <c:pt idx="419">
                  <c:v>5.4</c:v>
                </c:pt>
                <c:pt idx="420">
                  <c:v>5.42</c:v>
                </c:pt>
                <c:pt idx="421">
                  <c:v>5.88</c:v>
                </c:pt>
                <c:pt idx="422">
                  <c:v>5.71</c:v>
                </c:pt>
                <c:pt idx="423">
                  <c:v>5.45</c:v>
                </c:pt>
                <c:pt idx="424">
                  <c:v>5.05</c:v>
                </c:pt>
                <c:pt idx="425">
                  <c:v>4.8</c:v>
                </c:pt>
                <c:pt idx="426">
                  <c:v>4.76</c:v>
                </c:pt>
                <c:pt idx="427">
                  <c:v>4.76</c:v>
                </c:pt>
                <c:pt idx="428">
                  <c:v>4.79</c:v>
                </c:pt>
                <c:pt idx="429">
                  <c:v>4.71</c:v>
                </c:pt>
                <c:pt idx="430">
                  <c:v>4.29</c:v>
                </c:pt>
                <c:pt idx="431">
                  <c:v>4.26</c:v>
                </c:pt>
                <c:pt idx="432">
                  <c:v>4.24</c:v>
                </c:pt>
                <c:pt idx="433">
                  <c:v>4.16</c:v>
                </c:pt>
                <c:pt idx="434">
                  <c:v>4.21</c:v>
                </c:pt>
                <c:pt idx="435">
                  <c:v>3.96</c:v>
                </c:pt>
                <c:pt idx="436">
                  <c:v>3.69</c:v>
                </c:pt>
                <c:pt idx="437">
                  <c:v>3.97</c:v>
                </c:pt>
                <c:pt idx="438">
                  <c:v>3.8</c:v>
                </c:pt>
                <c:pt idx="439">
                  <c:v>3.71</c:v>
                </c:pt>
                <c:pt idx="440">
                  <c:v>3.81</c:v>
                </c:pt>
                <c:pt idx="441">
                  <c:v>3.83</c:v>
                </c:pt>
                <c:pt idx="442">
                  <c:v>3.81</c:v>
                </c:pt>
                <c:pt idx="443">
                  <c:v>3.61</c:v>
                </c:pt>
                <c:pt idx="444">
                  <c:v>3.63</c:v>
                </c:pt>
                <c:pt idx="445">
                  <c:v>3.45</c:v>
                </c:pt>
                <c:pt idx="446">
                  <c:v>3.38</c:v>
                </c:pt>
                <c:pt idx="447">
                  <c:v>3.41</c:v>
                </c:pt>
                <c:pt idx="448">
                  <c:v>3.44</c:v>
                </c:pt>
                <c:pt idx="449">
                  <c:v>3.43</c:v>
                </c:pt>
                <c:pt idx="450">
                  <c:v>3.49</c:v>
                </c:pt>
                <c:pt idx="451">
                  <c:v>2.99</c:v>
                </c:pt>
                <c:pt idx="452">
                  <c:v>3.08</c:v>
                </c:pt>
                <c:pt idx="453">
                  <c:v>3.07</c:v>
                </c:pt>
                <c:pt idx="454">
                  <c:v>3.15</c:v>
                </c:pt>
                <c:pt idx="455">
                  <c:v>3.17</c:v>
                </c:pt>
                <c:pt idx="456">
                  <c:v>3.23</c:v>
                </c:pt>
                <c:pt idx="457">
                  <c:v>3.29</c:v>
                </c:pt>
                <c:pt idx="458">
                  <c:v>3.2</c:v>
                </c:pt>
                <c:pt idx="459">
                  <c:v>3.17</c:v>
                </c:pt>
                <c:pt idx="460">
                  <c:v>3.15</c:v>
                </c:pt>
                <c:pt idx="461">
                  <c:v>3</c:v>
                </c:pt>
                <c:pt idx="462">
                  <c:v>3.14</c:v>
                </c:pt>
                <c:pt idx="463">
                  <c:v>3.14</c:v>
                </c:pt>
                <c:pt idx="464">
                  <c:v>3.43</c:v>
                </c:pt>
                <c:pt idx="465">
                  <c:v>3.34</c:v>
                </c:pt>
                <c:pt idx="466">
                  <c:v>3.26</c:v>
                </c:pt>
                <c:pt idx="467">
                  <c:v>3.05</c:v>
                </c:pt>
                <c:pt idx="468">
                  <c:v>3.08</c:v>
                </c:pt>
                <c:pt idx="469">
                  <c:v>3.15</c:v>
                </c:pt>
                <c:pt idx="470">
                  <c:v>3.28</c:v>
                </c:pt>
                <c:pt idx="471">
                  <c:v>3.14</c:v>
                </c:pt>
                <c:pt idx="472">
                  <c:v>3.27</c:v>
                </c:pt>
                <c:pt idx="473">
                  <c:v>3.31</c:v>
                </c:pt>
                <c:pt idx="474">
                  <c:v>3.31</c:v>
                </c:pt>
                <c:pt idx="475">
                  <c:v>3.35</c:v>
                </c:pt>
                <c:pt idx="476">
                  <c:v>3.26</c:v>
                </c:pt>
                <c:pt idx="477">
                  <c:v>3.14</c:v>
                </c:pt>
                <c:pt idx="478">
                  <c:v>3.16</c:v>
                </c:pt>
                <c:pt idx="479">
                  <c:v>3.14</c:v>
                </c:pt>
                <c:pt idx="480">
                  <c:v>3.18</c:v>
                </c:pt>
                <c:pt idx="481">
                  <c:v>3.2</c:v>
                </c:pt>
                <c:pt idx="482">
                  <c:v>3.1</c:v>
                </c:pt>
                <c:pt idx="483">
                  <c:v>3.08</c:v>
                </c:pt>
                <c:pt idx="484">
                  <c:v>3.08</c:v>
                </c:pt>
                <c:pt idx="485">
                  <c:v>3.02</c:v>
                </c:pt>
                <c:pt idx="486">
                  <c:v>3.16</c:v>
                </c:pt>
                <c:pt idx="487">
                  <c:v>3.22</c:v>
                </c:pt>
                <c:pt idx="488">
                  <c:v>3.07</c:v>
                </c:pt>
                <c:pt idx="489">
                  <c:v>3.1</c:v>
                </c:pt>
                <c:pt idx="490">
                  <c:v>3.01</c:v>
                </c:pt>
                <c:pt idx="491">
                  <c:v>3.02</c:v>
                </c:pt>
                <c:pt idx="492">
                  <c:v>2.98</c:v>
                </c:pt>
                <c:pt idx="493">
                  <c:v>3</c:v>
                </c:pt>
                <c:pt idx="494">
                  <c:v>3.07</c:v>
                </c:pt>
                <c:pt idx="495">
                  <c:v>3.17</c:v>
                </c:pt>
                <c:pt idx="496">
                  <c:v>3.18</c:v>
                </c:pt>
                <c:pt idx="497">
                  <c:v>3.18</c:v>
                </c:pt>
                <c:pt idx="498">
                  <c:v>3</c:v>
                </c:pt>
                <c:pt idx="499">
                  <c:v>3.15</c:v>
                </c:pt>
                <c:pt idx="500">
                  <c:v>3.13</c:v>
                </c:pt>
                <c:pt idx="501">
                  <c:v>3.14</c:v>
                </c:pt>
                <c:pt idx="502">
                  <c:v>3.06</c:v>
                </c:pt>
                <c:pt idx="503">
                  <c:v>3.25</c:v>
                </c:pt>
                <c:pt idx="504">
                  <c:v>3.47</c:v>
                </c:pt>
                <c:pt idx="505">
                  <c:v>3.38</c:v>
                </c:pt>
                <c:pt idx="506">
                  <c:v>3.39</c:v>
                </c:pt>
                <c:pt idx="507">
                  <c:v>3.26</c:v>
                </c:pt>
                <c:pt idx="508">
                  <c:v>3.13</c:v>
                </c:pt>
                <c:pt idx="509">
                  <c:v>3.2</c:v>
                </c:pt>
                <c:pt idx="510">
                  <c:v>3.08</c:v>
                </c:pt>
                <c:pt idx="511">
                  <c:v>2.96</c:v>
                </c:pt>
                <c:pt idx="512">
                  <c:v>2.97</c:v>
                </c:pt>
                <c:pt idx="513">
                  <c:v>2.96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2.95</c:v>
                </c:pt>
                <c:pt idx="520">
                  <c:v>2.4</c:v>
                </c:pt>
                <c:pt idx="521">
                  <c:v>2.2999999999999998</c:v>
                </c:pt>
                <c:pt idx="522">
                  <c:v>2.5499999999999998</c:v>
                </c:pt>
                <c:pt idx="523">
                  <c:v>2.85</c:v>
                </c:pt>
                <c:pt idx="524">
                  <c:v>2.75</c:v>
                </c:pt>
                <c:pt idx="525">
                  <c:v>2.6</c:v>
                </c:pt>
                <c:pt idx="526">
                  <c:v>2.5</c:v>
                </c:pt>
                <c:pt idx="527">
                  <c:v>2.5</c:v>
                </c:pt>
                <c:pt idx="528">
                  <c:v>2.5499999999999998</c:v>
                </c:pt>
                <c:pt idx="529">
                  <c:v>2.6</c:v>
                </c:pt>
                <c:pt idx="530">
                  <c:v>2.5</c:v>
                </c:pt>
                <c:pt idx="531">
                  <c:v>2.75</c:v>
                </c:pt>
                <c:pt idx="532">
                  <c:v>2.95</c:v>
                </c:pt>
                <c:pt idx="533">
                  <c:v>3.3</c:v>
                </c:pt>
                <c:pt idx="534">
                  <c:v>3.15</c:v>
                </c:pt>
                <c:pt idx="535">
                  <c:v>3.35</c:v>
                </c:pt>
                <c:pt idx="536">
                  <c:v>3.25</c:v>
                </c:pt>
                <c:pt idx="537">
                  <c:v>3.25</c:v>
                </c:pt>
                <c:pt idx="538">
                  <c:v>3.35</c:v>
                </c:pt>
                <c:pt idx="539">
                  <c:v>3.35</c:v>
                </c:pt>
                <c:pt idx="540">
                  <c:v>3.4</c:v>
                </c:pt>
                <c:pt idx="541">
                  <c:v>3.4</c:v>
                </c:pt>
                <c:pt idx="542">
                  <c:v>3.45</c:v>
                </c:pt>
                <c:pt idx="543">
                  <c:v>3.4</c:v>
                </c:pt>
                <c:pt idx="544">
                  <c:v>3.35</c:v>
                </c:pt>
                <c:pt idx="545">
                  <c:v>3.5</c:v>
                </c:pt>
                <c:pt idx="546">
                  <c:v>3.25</c:v>
                </c:pt>
                <c:pt idx="547">
                  <c:v>3.4</c:v>
                </c:pt>
                <c:pt idx="548">
                  <c:v>3.8</c:v>
                </c:pt>
                <c:pt idx="549">
                  <c:v>3.4</c:v>
                </c:pt>
                <c:pt idx="550">
                  <c:v>3.25</c:v>
                </c:pt>
                <c:pt idx="551">
                  <c:v>3.2</c:v>
                </c:pt>
                <c:pt idx="552">
                  <c:v>3.5</c:v>
                </c:pt>
                <c:pt idx="553">
                  <c:v>3.2</c:v>
                </c:pt>
                <c:pt idx="554">
                  <c:v>3.1</c:v>
                </c:pt>
                <c:pt idx="555">
                  <c:v>3.2</c:v>
                </c:pt>
                <c:pt idx="556">
                  <c:v>3.3</c:v>
                </c:pt>
                <c:pt idx="557">
                  <c:v>3.2</c:v>
                </c:pt>
                <c:pt idx="558">
                  <c:v>3.2</c:v>
                </c:pt>
                <c:pt idx="559">
                  <c:v>3.05</c:v>
                </c:pt>
                <c:pt idx="560">
                  <c:v>3.65</c:v>
                </c:pt>
                <c:pt idx="561">
                  <c:v>3.5</c:v>
                </c:pt>
                <c:pt idx="562">
                  <c:v>3.5</c:v>
                </c:pt>
                <c:pt idx="563">
                  <c:v>3.4</c:v>
                </c:pt>
                <c:pt idx="564">
                  <c:v>3.15</c:v>
                </c:pt>
                <c:pt idx="565">
                  <c:v>3.2</c:v>
                </c:pt>
                <c:pt idx="566">
                  <c:v>3.25</c:v>
                </c:pt>
                <c:pt idx="567">
                  <c:v>3.6</c:v>
                </c:pt>
                <c:pt idx="568">
                  <c:v>3.65</c:v>
                </c:pt>
                <c:pt idx="569">
                  <c:v>3.95</c:v>
                </c:pt>
                <c:pt idx="570">
                  <c:v>4.45</c:v>
                </c:pt>
                <c:pt idx="571">
                  <c:v>4.3499999999999996</c:v>
                </c:pt>
                <c:pt idx="572">
                  <c:v>4.55</c:v>
                </c:pt>
                <c:pt idx="573">
                  <c:v>4.45</c:v>
                </c:pt>
                <c:pt idx="574">
                  <c:v>4.5999999999999996</c:v>
                </c:pt>
                <c:pt idx="575">
                  <c:v>4.9000000000000004</c:v>
                </c:pt>
                <c:pt idx="576">
                  <c:v>4.8499999999999996</c:v>
                </c:pt>
                <c:pt idx="577">
                  <c:v>4.5</c:v>
                </c:pt>
                <c:pt idx="578">
                  <c:v>4.25</c:v>
                </c:pt>
                <c:pt idx="579">
                  <c:v>4.25</c:v>
                </c:pt>
                <c:pt idx="580">
                  <c:v>4.4000000000000004</c:v>
                </c:pt>
                <c:pt idx="581">
                  <c:v>4.75</c:v>
                </c:pt>
                <c:pt idx="582">
                  <c:v>4.6500000000000004</c:v>
                </c:pt>
                <c:pt idx="583">
                  <c:v>4.6500000000000004</c:v>
                </c:pt>
                <c:pt idx="584">
                  <c:v>4.5999999999999996</c:v>
                </c:pt>
                <c:pt idx="585">
                  <c:v>6.75</c:v>
                </c:pt>
                <c:pt idx="586">
                  <c:v>7</c:v>
                </c:pt>
                <c:pt idx="587">
                  <c:v>6.95</c:v>
                </c:pt>
                <c:pt idx="588">
                  <c:v>8.4499999999999993</c:v>
                </c:pt>
                <c:pt idx="589">
                  <c:v>9.1999999999999993</c:v>
                </c:pt>
                <c:pt idx="590">
                  <c:v>9.1</c:v>
                </c:pt>
                <c:pt idx="591">
                  <c:v>9.0500000000000007</c:v>
                </c:pt>
                <c:pt idx="592">
                  <c:v>9</c:v>
                </c:pt>
                <c:pt idx="593">
                  <c:v>8.85</c:v>
                </c:pt>
                <c:pt idx="594">
                  <c:v>8.85</c:v>
                </c:pt>
                <c:pt idx="595">
                  <c:v>8.9499999999999993</c:v>
                </c:pt>
                <c:pt idx="596">
                  <c:v>9</c:v>
                </c:pt>
                <c:pt idx="597">
                  <c:v>9</c:v>
                </c:pt>
                <c:pt idx="598">
                  <c:v>8.9499999999999993</c:v>
                </c:pt>
                <c:pt idx="599">
                  <c:v>9.1999999999999993</c:v>
                </c:pt>
                <c:pt idx="600">
                  <c:v>9</c:v>
                </c:pt>
                <c:pt idx="601">
                  <c:v>8.8000000000000007</c:v>
                </c:pt>
                <c:pt idx="602">
                  <c:v>8.6</c:v>
                </c:pt>
                <c:pt idx="603">
                  <c:v>8.9499999999999993</c:v>
                </c:pt>
                <c:pt idx="604">
                  <c:v>9.0500000000000007</c:v>
                </c:pt>
                <c:pt idx="605">
                  <c:v>9</c:v>
                </c:pt>
                <c:pt idx="606">
                  <c:v>11.6</c:v>
                </c:pt>
                <c:pt idx="607">
                  <c:v>12</c:v>
                </c:pt>
                <c:pt idx="608">
                  <c:v>12.4</c:v>
                </c:pt>
                <c:pt idx="609">
                  <c:v>11.7</c:v>
                </c:pt>
                <c:pt idx="610">
                  <c:v>12.05</c:v>
                </c:pt>
                <c:pt idx="611">
                  <c:v>12.1</c:v>
                </c:pt>
                <c:pt idx="612">
                  <c:v>12.05</c:v>
                </c:pt>
                <c:pt idx="613">
                  <c:v>12.15</c:v>
                </c:pt>
                <c:pt idx="614">
                  <c:v>14.5</c:v>
                </c:pt>
                <c:pt idx="615">
                  <c:v>13.9</c:v>
                </c:pt>
                <c:pt idx="616">
                  <c:v>14.2</c:v>
                </c:pt>
                <c:pt idx="617">
                  <c:v>13.7</c:v>
                </c:pt>
                <c:pt idx="618">
                  <c:v>12.4</c:v>
                </c:pt>
                <c:pt idx="619">
                  <c:v>12.35</c:v>
                </c:pt>
                <c:pt idx="620">
                  <c:v>10.55</c:v>
                </c:pt>
                <c:pt idx="621">
                  <c:v>10.3</c:v>
                </c:pt>
                <c:pt idx="622">
                  <c:v>10.25</c:v>
                </c:pt>
                <c:pt idx="623">
                  <c:v>10.4</c:v>
                </c:pt>
                <c:pt idx="624">
                  <c:v>10.65</c:v>
                </c:pt>
                <c:pt idx="625">
                  <c:v>10.75</c:v>
                </c:pt>
                <c:pt idx="626">
                  <c:v>11.25</c:v>
                </c:pt>
                <c:pt idx="627">
                  <c:v>11.6</c:v>
                </c:pt>
                <c:pt idx="628">
                  <c:v>11.55</c:v>
                </c:pt>
                <c:pt idx="629">
                  <c:v>11.15</c:v>
                </c:pt>
                <c:pt idx="630">
                  <c:v>11</c:v>
                </c:pt>
                <c:pt idx="631">
                  <c:v>10.95</c:v>
                </c:pt>
                <c:pt idx="632">
                  <c:v>11.3</c:v>
                </c:pt>
                <c:pt idx="633">
                  <c:v>11.25</c:v>
                </c:pt>
                <c:pt idx="634">
                  <c:v>10.85</c:v>
                </c:pt>
                <c:pt idx="635">
                  <c:v>10.85</c:v>
                </c:pt>
                <c:pt idx="636">
                  <c:v>10.8</c:v>
                </c:pt>
                <c:pt idx="637">
                  <c:v>10.95</c:v>
                </c:pt>
                <c:pt idx="638">
                  <c:v>11.05</c:v>
                </c:pt>
                <c:pt idx="639">
                  <c:v>10.95</c:v>
                </c:pt>
                <c:pt idx="640">
                  <c:v>11.6</c:v>
                </c:pt>
                <c:pt idx="641">
                  <c:v>11.5</c:v>
                </c:pt>
                <c:pt idx="642">
                  <c:v>11.25</c:v>
                </c:pt>
                <c:pt idx="643">
                  <c:v>11.1</c:v>
                </c:pt>
                <c:pt idx="644">
                  <c:v>11.7</c:v>
                </c:pt>
                <c:pt idx="645">
                  <c:v>11.55</c:v>
                </c:pt>
                <c:pt idx="646">
                  <c:v>11.15</c:v>
                </c:pt>
                <c:pt idx="647">
                  <c:v>10.85</c:v>
                </c:pt>
                <c:pt idx="648">
                  <c:v>11.7</c:v>
                </c:pt>
                <c:pt idx="649">
                  <c:v>11.45</c:v>
                </c:pt>
                <c:pt idx="650">
                  <c:v>11.05</c:v>
                </c:pt>
                <c:pt idx="651">
                  <c:v>11.15</c:v>
                </c:pt>
                <c:pt idx="652">
                  <c:v>11.15</c:v>
                </c:pt>
                <c:pt idx="653">
                  <c:v>10.9</c:v>
                </c:pt>
                <c:pt idx="654">
                  <c:v>11.3</c:v>
                </c:pt>
                <c:pt idx="655">
                  <c:v>13.25</c:v>
                </c:pt>
                <c:pt idx="656">
                  <c:v>13.25</c:v>
                </c:pt>
                <c:pt idx="657">
                  <c:v>13.6</c:v>
                </c:pt>
                <c:pt idx="658">
                  <c:v>14.25</c:v>
                </c:pt>
                <c:pt idx="659">
                  <c:v>14.3</c:v>
                </c:pt>
                <c:pt idx="660">
                  <c:v>13</c:v>
                </c:pt>
                <c:pt idx="661">
                  <c:v>13.7</c:v>
                </c:pt>
                <c:pt idx="662">
                  <c:v>16.100000000000001</c:v>
                </c:pt>
                <c:pt idx="663">
                  <c:v>16.5</c:v>
                </c:pt>
                <c:pt idx="664">
                  <c:v>16.649999999999999</c:v>
                </c:pt>
                <c:pt idx="665">
                  <c:v>16.549999</c:v>
                </c:pt>
                <c:pt idx="666">
                  <c:v>15.3</c:v>
                </c:pt>
                <c:pt idx="667">
                  <c:v>15.9</c:v>
                </c:pt>
                <c:pt idx="668">
                  <c:v>16.549999</c:v>
                </c:pt>
                <c:pt idx="669">
                  <c:v>15.55</c:v>
                </c:pt>
                <c:pt idx="670">
                  <c:v>16.100000000000001</c:v>
                </c:pt>
                <c:pt idx="671">
                  <c:v>15.7</c:v>
                </c:pt>
                <c:pt idx="672">
                  <c:v>15.55</c:v>
                </c:pt>
                <c:pt idx="673">
                  <c:v>15.4</c:v>
                </c:pt>
                <c:pt idx="674">
                  <c:v>16.299999</c:v>
                </c:pt>
                <c:pt idx="675">
                  <c:v>15.05</c:v>
                </c:pt>
                <c:pt idx="676">
                  <c:v>14.2</c:v>
                </c:pt>
                <c:pt idx="677">
                  <c:v>14.2</c:v>
                </c:pt>
                <c:pt idx="678">
                  <c:v>13.6</c:v>
                </c:pt>
                <c:pt idx="679">
                  <c:v>14.15</c:v>
                </c:pt>
                <c:pt idx="680">
                  <c:v>14.15</c:v>
                </c:pt>
                <c:pt idx="681">
                  <c:v>14.4</c:v>
                </c:pt>
                <c:pt idx="682">
                  <c:v>14.25</c:v>
                </c:pt>
                <c:pt idx="683">
                  <c:v>14.3</c:v>
                </c:pt>
                <c:pt idx="684">
                  <c:v>15.35</c:v>
                </c:pt>
                <c:pt idx="685">
                  <c:v>15</c:v>
                </c:pt>
                <c:pt idx="686">
                  <c:v>15.25</c:v>
                </c:pt>
                <c:pt idx="687">
                  <c:v>15.15</c:v>
                </c:pt>
                <c:pt idx="688">
                  <c:v>14.4</c:v>
                </c:pt>
                <c:pt idx="689">
                  <c:v>15.1</c:v>
                </c:pt>
                <c:pt idx="690">
                  <c:v>15.05</c:v>
                </c:pt>
                <c:pt idx="691">
                  <c:v>14.85</c:v>
                </c:pt>
                <c:pt idx="692">
                  <c:v>15.75</c:v>
                </c:pt>
                <c:pt idx="693">
                  <c:v>17.600000000000001</c:v>
                </c:pt>
                <c:pt idx="694">
                  <c:v>17.899999999999999</c:v>
                </c:pt>
                <c:pt idx="695">
                  <c:v>17.899999999999999</c:v>
                </c:pt>
                <c:pt idx="696">
                  <c:v>18.049999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18.375</c:v>
                </c:pt>
                <c:pt idx="701">
                  <c:v>17.850000000000001</c:v>
                </c:pt>
                <c:pt idx="702">
                  <c:v>17.399999999999999</c:v>
                </c:pt>
                <c:pt idx="703">
                  <c:v>16.299999</c:v>
                </c:pt>
                <c:pt idx="704">
                  <c:v>15.85</c:v>
                </c:pt>
                <c:pt idx="705">
                  <c:v>15.55</c:v>
                </c:pt>
                <c:pt idx="706">
                  <c:v>16</c:v>
                </c:pt>
                <c:pt idx="707">
                  <c:v>15.65</c:v>
                </c:pt>
                <c:pt idx="708">
                  <c:v>15.85</c:v>
                </c:pt>
                <c:pt idx="709">
                  <c:v>15.2</c:v>
                </c:pt>
                <c:pt idx="710">
                  <c:v>15.45</c:v>
                </c:pt>
                <c:pt idx="711">
                  <c:v>15.3</c:v>
                </c:pt>
                <c:pt idx="712">
                  <c:v>14.9</c:v>
                </c:pt>
                <c:pt idx="713">
                  <c:v>14.5</c:v>
                </c:pt>
                <c:pt idx="714">
                  <c:v>14.3</c:v>
                </c:pt>
                <c:pt idx="715">
                  <c:v>14.85</c:v>
                </c:pt>
                <c:pt idx="716">
                  <c:v>14.95</c:v>
                </c:pt>
                <c:pt idx="717">
                  <c:v>14.6</c:v>
                </c:pt>
                <c:pt idx="718">
                  <c:v>12.824999999999999</c:v>
                </c:pt>
                <c:pt idx="719">
                  <c:v>12.05</c:v>
                </c:pt>
                <c:pt idx="720">
                  <c:v>13.9</c:v>
                </c:pt>
                <c:pt idx="721">
                  <c:v>13.55</c:v>
                </c:pt>
                <c:pt idx="722">
                  <c:v>14.35</c:v>
                </c:pt>
                <c:pt idx="723">
                  <c:v>14.4</c:v>
                </c:pt>
                <c:pt idx="724">
                  <c:v>13.95</c:v>
                </c:pt>
                <c:pt idx="725">
                  <c:v>14</c:v>
                </c:pt>
                <c:pt idx="726">
                  <c:v>14.65</c:v>
                </c:pt>
                <c:pt idx="727">
                  <c:v>15.5</c:v>
                </c:pt>
                <c:pt idx="728">
                  <c:v>15.25</c:v>
                </c:pt>
                <c:pt idx="729">
                  <c:v>15.35</c:v>
                </c:pt>
                <c:pt idx="730">
                  <c:v>15</c:v>
                </c:pt>
                <c:pt idx="731">
                  <c:v>15.85</c:v>
                </c:pt>
                <c:pt idx="732">
                  <c:v>16.299999</c:v>
                </c:pt>
                <c:pt idx="733">
                  <c:v>16.25</c:v>
                </c:pt>
                <c:pt idx="734">
                  <c:v>16.399999999999999</c:v>
                </c:pt>
                <c:pt idx="735">
                  <c:v>16.299999</c:v>
                </c:pt>
                <c:pt idx="736">
                  <c:v>16.100000000000001</c:v>
                </c:pt>
                <c:pt idx="737">
                  <c:v>16.299999</c:v>
                </c:pt>
                <c:pt idx="738">
                  <c:v>16.75</c:v>
                </c:pt>
                <c:pt idx="739">
                  <c:v>16.25</c:v>
                </c:pt>
                <c:pt idx="740">
                  <c:v>15.75</c:v>
                </c:pt>
                <c:pt idx="741">
                  <c:v>15.6</c:v>
                </c:pt>
                <c:pt idx="742">
                  <c:v>15.45</c:v>
                </c:pt>
                <c:pt idx="743">
                  <c:v>15.15</c:v>
                </c:pt>
                <c:pt idx="744">
                  <c:v>15.05</c:v>
                </c:pt>
                <c:pt idx="745">
                  <c:v>15.6</c:v>
                </c:pt>
                <c:pt idx="746">
                  <c:v>16.100000000000001</c:v>
                </c:pt>
                <c:pt idx="747">
                  <c:v>16.450001</c:v>
                </c:pt>
                <c:pt idx="748">
                  <c:v>16.200001</c:v>
                </c:pt>
                <c:pt idx="749">
                  <c:v>15.9</c:v>
                </c:pt>
                <c:pt idx="750">
                  <c:v>15.95</c:v>
                </c:pt>
                <c:pt idx="751">
                  <c:v>15.45</c:v>
                </c:pt>
                <c:pt idx="752">
                  <c:v>15.3</c:v>
                </c:pt>
                <c:pt idx="753">
                  <c:v>15.6</c:v>
                </c:pt>
                <c:pt idx="754">
                  <c:v>15.75</c:v>
                </c:pt>
                <c:pt idx="755">
                  <c:v>15.55</c:v>
                </c:pt>
                <c:pt idx="756">
                  <c:v>15.25</c:v>
                </c:pt>
                <c:pt idx="757">
                  <c:v>15.85</c:v>
                </c:pt>
                <c:pt idx="758">
                  <c:v>16.049999</c:v>
                </c:pt>
                <c:pt idx="759">
                  <c:v>17.25</c:v>
                </c:pt>
                <c:pt idx="760">
                  <c:v>17.350000000000001</c:v>
                </c:pt>
                <c:pt idx="761">
                  <c:v>17.649999999999999</c:v>
                </c:pt>
                <c:pt idx="762">
                  <c:v>17.799999</c:v>
                </c:pt>
                <c:pt idx="763">
                  <c:v>17.600000000000001</c:v>
                </c:pt>
                <c:pt idx="764">
                  <c:v>17.049999</c:v>
                </c:pt>
                <c:pt idx="765">
                  <c:v>17.350000000000001</c:v>
                </c:pt>
                <c:pt idx="766">
                  <c:v>17.75</c:v>
                </c:pt>
                <c:pt idx="767">
                  <c:v>17.600000000000001</c:v>
                </c:pt>
                <c:pt idx="768">
                  <c:v>17.100000000000001</c:v>
                </c:pt>
                <c:pt idx="769">
                  <c:v>16.450001</c:v>
                </c:pt>
                <c:pt idx="770">
                  <c:v>15.9</c:v>
                </c:pt>
                <c:pt idx="771">
                  <c:v>15.6</c:v>
                </c:pt>
                <c:pt idx="772">
                  <c:v>15.2</c:v>
                </c:pt>
                <c:pt idx="773">
                  <c:v>15.4</c:v>
                </c:pt>
                <c:pt idx="774">
                  <c:v>16.399999999999999</c:v>
                </c:pt>
                <c:pt idx="775">
                  <c:v>15.95</c:v>
                </c:pt>
                <c:pt idx="776">
                  <c:v>16.100000000000001</c:v>
                </c:pt>
                <c:pt idx="777">
                  <c:v>16</c:v>
                </c:pt>
                <c:pt idx="778">
                  <c:v>17.899999999999999</c:v>
                </c:pt>
                <c:pt idx="779">
                  <c:v>17.200001</c:v>
                </c:pt>
                <c:pt idx="780">
                  <c:v>16.649999999999999</c:v>
                </c:pt>
                <c:pt idx="781">
                  <c:v>16.399999999999999</c:v>
                </c:pt>
                <c:pt idx="782">
                  <c:v>16.149999999999999</c:v>
                </c:pt>
                <c:pt idx="783">
                  <c:v>15.4</c:v>
                </c:pt>
                <c:pt idx="784">
                  <c:v>16.450001</c:v>
                </c:pt>
                <c:pt idx="785">
                  <c:v>11.725</c:v>
                </c:pt>
                <c:pt idx="786">
                  <c:v>9.4</c:v>
                </c:pt>
                <c:pt idx="787">
                  <c:v>9.5749999999999993</c:v>
                </c:pt>
                <c:pt idx="788">
                  <c:v>9.8000000000000007</c:v>
                </c:pt>
                <c:pt idx="789">
                  <c:v>10.275</c:v>
                </c:pt>
                <c:pt idx="790">
                  <c:v>10.125</c:v>
                </c:pt>
                <c:pt idx="791">
                  <c:v>10.25</c:v>
                </c:pt>
                <c:pt idx="792">
                  <c:v>10.75</c:v>
                </c:pt>
                <c:pt idx="793">
                  <c:v>10.4</c:v>
                </c:pt>
                <c:pt idx="794">
                  <c:v>10.4</c:v>
                </c:pt>
                <c:pt idx="795">
                  <c:v>10.35</c:v>
                </c:pt>
                <c:pt idx="796">
                  <c:v>10.225</c:v>
                </c:pt>
                <c:pt idx="797">
                  <c:v>10.5</c:v>
                </c:pt>
                <c:pt idx="798">
                  <c:v>10.35</c:v>
                </c:pt>
                <c:pt idx="799">
                  <c:v>9.75</c:v>
                </c:pt>
                <c:pt idx="800">
                  <c:v>10</c:v>
                </c:pt>
                <c:pt idx="801">
                  <c:v>9.5500000000000007</c:v>
                </c:pt>
                <c:pt idx="802">
                  <c:v>9.6999999999999993</c:v>
                </c:pt>
                <c:pt idx="803">
                  <c:v>9.5</c:v>
                </c:pt>
                <c:pt idx="804">
                  <c:v>8.75</c:v>
                </c:pt>
                <c:pt idx="805">
                  <c:v>8.9</c:v>
                </c:pt>
                <c:pt idx="806">
                  <c:v>8.75</c:v>
                </c:pt>
                <c:pt idx="807">
                  <c:v>8.4499999999999993</c:v>
                </c:pt>
                <c:pt idx="808">
                  <c:v>8.1</c:v>
                </c:pt>
                <c:pt idx="809">
                  <c:v>7.9</c:v>
                </c:pt>
                <c:pt idx="810">
                  <c:v>7.9</c:v>
                </c:pt>
                <c:pt idx="811">
                  <c:v>8.15</c:v>
                </c:pt>
                <c:pt idx="812">
                  <c:v>8.6</c:v>
                </c:pt>
                <c:pt idx="813">
                  <c:v>8.4499999999999993</c:v>
                </c:pt>
                <c:pt idx="814">
                  <c:v>8.3000000000000007</c:v>
                </c:pt>
                <c:pt idx="815">
                  <c:v>8.35</c:v>
                </c:pt>
                <c:pt idx="816">
                  <c:v>8.6999999999999993</c:v>
                </c:pt>
                <c:pt idx="817">
                  <c:v>8.35</c:v>
                </c:pt>
                <c:pt idx="818">
                  <c:v>8.9</c:v>
                </c:pt>
                <c:pt idx="819">
                  <c:v>8.6</c:v>
                </c:pt>
                <c:pt idx="820">
                  <c:v>8.6999999999999993</c:v>
                </c:pt>
                <c:pt idx="821">
                  <c:v>8.5500000000000007</c:v>
                </c:pt>
                <c:pt idx="822">
                  <c:v>8.4</c:v>
                </c:pt>
                <c:pt idx="823">
                  <c:v>8.6</c:v>
                </c:pt>
                <c:pt idx="824">
                  <c:v>8.6750000000000007</c:v>
                </c:pt>
                <c:pt idx="825">
                  <c:v>8.6</c:v>
                </c:pt>
                <c:pt idx="826">
                  <c:v>8.5500000000000007</c:v>
                </c:pt>
                <c:pt idx="827">
                  <c:v>8.0500000000000007</c:v>
                </c:pt>
                <c:pt idx="828">
                  <c:v>8.5</c:v>
                </c:pt>
                <c:pt idx="829">
                  <c:v>8.35</c:v>
                </c:pt>
                <c:pt idx="830">
                  <c:v>8.4</c:v>
                </c:pt>
                <c:pt idx="831">
                  <c:v>8.35</c:v>
                </c:pt>
                <c:pt idx="832">
                  <c:v>8.5</c:v>
                </c:pt>
                <c:pt idx="833">
                  <c:v>8.3000000000000007</c:v>
                </c:pt>
                <c:pt idx="834">
                  <c:v>8.4499999999999993</c:v>
                </c:pt>
                <c:pt idx="835">
                  <c:v>8.3000000000000007</c:v>
                </c:pt>
                <c:pt idx="836">
                  <c:v>8.1999999999999993</c:v>
                </c:pt>
                <c:pt idx="837">
                  <c:v>7.95</c:v>
                </c:pt>
                <c:pt idx="838">
                  <c:v>8</c:v>
                </c:pt>
                <c:pt idx="839">
                  <c:v>7.55</c:v>
                </c:pt>
                <c:pt idx="840">
                  <c:v>7.35</c:v>
                </c:pt>
                <c:pt idx="841">
                  <c:v>7</c:v>
                </c:pt>
                <c:pt idx="842">
                  <c:v>7.7</c:v>
                </c:pt>
                <c:pt idx="843">
                  <c:v>7.45</c:v>
                </c:pt>
                <c:pt idx="844">
                  <c:v>7.05</c:v>
                </c:pt>
                <c:pt idx="845">
                  <c:v>7.3</c:v>
                </c:pt>
                <c:pt idx="846">
                  <c:v>6.9</c:v>
                </c:pt>
                <c:pt idx="847">
                  <c:v>7.0750000000000002</c:v>
                </c:pt>
                <c:pt idx="848">
                  <c:v>7.1</c:v>
                </c:pt>
                <c:pt idx="849">
                  <c:v>6.95</c:v>
                </c:pt>
                <c:pt idx="850">
                  <c:v>8.1</c:v>
                </c:pt>
                <c:pt idx="851">
                  <c:v>7.7</c:v>
                </c:pt>
                <c:pt idx="852">
                  <c:v>8.1</c:v>
                </c:pt>
                <c:pt idx="853">
                  <c:v>8.0500000000000007</c:v>
                </c:pt>
                <c:pt idx="854">
                  <c:v>8</c:v>
                </c:pt>
                <c:pt idx="855">
                  <c:v>8.1</c:v>
                </c:pt>
                <c:pt idx="856">
                  <c:v>7.7</c:v>
                </c:pt>
                <c:pt idx="857">
                  <c:v>7.7</c:v>
                </c:pt>
                <c:pt idx="858">
                  <c:v>7.75</c:v>
                </c:pt>
                <c:pt idx="859">
                  <c:v>8</c:v>
                </c:pt>
                <c:pt idx="860">
                  <c:v>8.25</c:v>
                </c:pt>
                <c:pt idx="861">
                  <c:v>8.0500000000000007</c:v>
                </c:pt>
                <c:pt idx="862">
                  <c:v>9.0500000000000007</c:v>
                </c:pt>
                <c:pt idx="863">
                  <c:v>8.9499999999999993</c:v>
                </c:pt>
                <c:pt idx="864">
                  <c:v>8.1</c:v>
                </c:pt>
                <c:pt idx="865">
                  <c:v>7.125</c:v>
                </c:pt>
                <c:pt idx="866">
                  <c:v>7.4249999999999998</c:v>
                </c:pt>
                <c:pt idx="867">
                  <c:v>7.1</c:v>
                </c:pt>
                <c:pt idx="868">
                  <c:v>6.95</c:v>
                </c:pt>
                <c:pt idx="869">
                  <c:v>7.15</c:v>
                </c:pt>
                <c:pt idx="870">
                  <c:v>6.95</c:v>
                </c:pt>
                <c:pt idx="871">
                  <c:v>6.95</c:v>
                </c:pt>
                <c:pt idx="872">
                  <c:v>7</c:v>
                </c:pt>
                <c:pt idx="873">
                  <c:v>6.9</c:v>
                </c:pt>
                <c:pt idx="874">
                  <c:v>7.05</c:v>
                </c:pt>
                <c:pt idx="875">
                  <c:v>7.4</c:v>
                </c:pt>
                <c:pt idx="876">
                  <c:v>6.75</c:v>
                </c:pt>
                <c:pt idx="877">
                  <c:v>6.6</c:v>
                </c:pt>
                <c:pt idx="878">
                  <c:v>6.3</c:v>
                </c:pt>
                <c:pt idx="879">
                  <c:v>6.35</c:v>
                </c:pt>
                <c:pt idx="880">
                  <c:v>5.85</c:v>
                </c:pt>
                <c:pt idx="881">
                  <c:v>6.15</c:v>
                </c:pt>
                <c:pt idx="882">
                  <c:v>5.85</c:v>
                </c:pt>
                <c:pt idx="883">
                  <c:v>5.45</c:v>
                </c:pt>
                <c:pt idx="884">
                  <c:v>5.65</c:v>
                </c:pt>
                <c:pt idx="885">
                  <c:v>5.8</c:v>
                </c:pt>
                <c:pt idx="886">
                  <c:v>5.95</c:v>
                </c:pt>
                <c:pt idx="887">
                  <c:v>6</c:v>
                </c:pt>
                <c:pt idx="888">
                  <c:v>6.15</c:v>
                </c:pt>
                <c:pt idx="889">
                  <c:v>6.15</c:v>
                </c:pt>
                <c:pt idx="890">
                  <c:v>6.35</c:v>
                </c:pt>
                <c:pt idx="891">
                  <c:v>6.2</c:v>
                </c:pt>
                <c:pt idx="892">
                  <c:v>6.45</c:v>
                </c:pt>
                <c:pt idx="893">
                  <c:v>6.1</c:v>
                </c:pt>
                <c:pt idx="894">
                  <c:v>5.9249999999999998</c:v>
                </c:pt>
                <c:pt idx="895">
                  <c:v>5.9</c:v>
                </c:pt>
                <c:pt idx="896">
                  <c:v>5.9</c:v>
                </c:pt>
                <c:pt idx="897">
                  <c:v>6.3250000000000002</c:v>
                </c:pt>
                <c:pt idx="898">
                  <c:v>6.2</c:v>
                </c:pt>
                <c:pt idx="899">
                  <c:v>6.15</c:v>
                </c:pt>
                <c:pt idx="900">
                  <c:v>6.4</c:v>
                </c:pt>
                <c:pt idx="901">
                  <c:v>6.55</c:v>
                </c:pt>
                <c:pt idx="902">
                  <c:v>6.45</c:v>
                </c:pt>
                <c:pt idx="903">
                  <c:v>6.5</c:v>
                </c:pt>
                <c:pt idx="904">
                  <c:v>6.6</c:v>
                </c:pt>
                <c:pt idx="905">
                  <c:v>6.35</c:v>
                </c:pt>
                <c:pt idx="906">
                  <c:v>6.6</c:v>
                </c:pt>
                <c:pt idx="907">
                  <c:v>6.5</c:v>
                </c:pt>
                <c:pt idx="908">
                  <c:v>5.9249999999999998</c:v>
                </c:pt>
                <c:pt idx="909">
                  <c:v>5.85</c:v>
                </c:pt>
                <c:pt idx="910">
                  <c:v>5.6749999999999998</c:v>
                </c:pt>
                <c:pt idx="911">
                  <c:v>5.55</c:v>
                </c:pt>
                <c:pt idx="912">
                  <c:v>5.25</c:v>
                </c:pt>
                <c:pt idx="913">
                  <c:v>5.35</c:v>
                </c:pt>
                <c:pt idx="914">
                  <c:v>5.2</c:v>
                </c:pt>
                <c:pt idx="915">
                  <c:v>5.15</c:v>
                </c:pt>
                <c:pt idx="916">
                  <c:v>5.2</c:v>
                </c:pt>
                <c:pt idx="917">
                  <c:v>5.4</c:v>
                </c:pt>
                <c:pt idx="918">
                  <c:v>5.25</c:v>
                </c:pt>
                <c:pt idx="919">
                  <c:v>5.3</c:v>
                </c:pt>
                <c:pt idx="920">
                  <c:v>5.3</c:v>
                </c:pt>
                <c:pt idx="921">
                  <c:v>5.15</c:v>
                </c:pt>
                <c:pt idx="922">
                  <c:v>5.3</c:v>
                </c:pt>
                <c:pt idx="923">
                  <c:v>5.05</c:v>
                </c:pt>
                <c:pt idx="924">
                  <c:v>5.2</c:v>
                </c:pt>
                <c:pt idx="925">
                  <c:v>5.3</c:v>
                </c:pt>
                <c:pt idx="926">
                  <c:v>5.15</c:v>
                </c:pt>
                <c:pt idx="927">
                  <c:v>5.05</c:v>
                </c:pt>
                <c:pt idx="928">
                  <c:v>4.9000000000000004</c:v>
                </c:pt>
                <c:pt idx="929">
                  <c:v>4.7249999999999996</c:v>
                </c:pt>
                <c:pt idx="930">
                  <c:v>5.2</c:v>
                </c:pt>
                <c:pt idx="931">
                  <c:v>5.2</c:v>
                </c:pt>
                <c:pt idx="932">
                  <c:v>5.05</c:v>
                </c:pt>
                <c:pt idx="933">
                  <c:v>5.2</c:v>
                </c:pt>
                <c:pt idx="934">
                  <c:v>4.9749999999999996</c:v>
                </c:pt>
                <c:pt idx="935">
                  <c:v>5.25</c:v>
                </c:pt>
                <c:pt idx="936">
                  <c:v>5.3</c:v>
                </c:pt>
                <c:pt idx="937">
                  <c:v>5.3</c:v>
                </c:pt>
                <c:pt idx="938">
                  <c:v>5.4</c:v>
                </c:pt>
                <c:pt idx="939">
                  <c:v>5.15</c:v>
                </c:pt>
                <c:pt idx="940">
                  <c:v>5.2</c:v>
                </c:pt>
                <c:pt idx="941">
                  <c:v>5.25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4.95</c:v>
                </c:pt>
                <c:pt idx="946">
                  <c:v>4.95</c:v>
                </c:pt>
                <c:pt idx="947">
                  <c:v>4.8499999999999996</c:v>
                </c:pt>
                <c:pt idx="948">
                  <c:v>4.7</c:v>
                </c:pt>
                <c:pt idx="949">
                  <c:v>4.3</c:v>
                </c:pt>
                <c:pt idx="950">
                  <c:v>4.8499999999999996</c:v>
                </c:pt>
                <c:pt idx="951">
                  <c:v>4.75</c:v>
                </c:pt>
                <c:pt idx="952">
                  <c:v>4.7</c:v>
                </c:pt>
                <c:pt idx="953">
                  <c:v>4.5</c:v>
                </c:pt>
                <c:pt idx="954">
                  <c:v>4.55</c:v>
                </c:pt>
                <c:pt idx="955">
                  <c:v>4.6500000000000004</c:v>
                </c:pt>
                <c:pt idx="956">
                  <c:v>4.5999999999999996</c:v>
                </c:pt>
                <c:pt idx="957">
                  <c:v>4.4749999999999996</c:v>
                </c:pt>
                <c:pt idx="958">
                  <c:v>4.5</c:v>
                </c:pt>
                <c:pt idx="959">
                  <c:v>4.4000000000000004</c:v>
                </c:pt>
                <c:pt idx="960">
                  <c:v>4.45</c:v>
                </c:pt>
                <c:pt idx="961">
                  <c:v>4.25</c:v>
                </c:pt>
                <c:pt idx="962">
                  <c:v>4.0999999999999996</c:v>
                </c:pt>
                <c:pt idx="963">
                  <c:v>4.45</c:v>
                </c:pt>
                <c:pt idx="964">
                  <c:v>4.2750000000000004</c:v>
                </c:pt>
                <c:pt idx="965">
                  <c:v>4.25</c:v>
                </c:pt>
                <c:pt idx="966">
                  <c:v>4.4000000000000004</c:v>
                </c:pt>
                <c:pt idx="967">
                  <c:v>4.2</c:v>
                </c:pt>
                <c:pt idx="968">
                  <c:v>4.45</c:v>
                </c:pt>
                <c:pt idx="969">
                  <c:v>5.0999999999999996</c:v>
                </c:pt>
                <c:pt idx="970">
                  <c:v>4.5250000000000004</c:v>
                </c:pt>
                <c:pt idx="971">
                  <c:v>4.45</c:v>
                </c:pt>
                <c:pt idx="972">
                  <c:v>4.625</c:v>
                </c:pt>
                <c:pt idx="973">
                  <c:v>4.75</c:v>
                </c:pt>
                <c:pt idx="974">
                  <c:v>4.6500000000000004</c:v>
                </c:pt>
                <c:pt idx="975">
                  <c:v>4.7</c:v>
                </c:pt>
                <c:pt idx="976">
                  <c:v>4.5</c:v>
                </c:pt>
                <c:pt idx="977">
                  <c:v>4.6500000000000004</c:v>
                </c:pt>
                <c:pt idx="978">
                  <c:v>4.5999999999999996</c:v>
                </c:pt>
                <c:pt idx="979">
                  <c:v>4.75</c:v>
                </c:pt>
                <c:pt idx="980">
                  <c:v>4.7</c:v>
                </c:pt>
                <c:pt idx="981">
                  <c:v>4.75</c:v>
                </c:pt>
                <c:pt idx="982">
                  <c:v>4.95</c:v>
                </c:pt>
                <c:pt idx="983">
                  <c:v>5.05</c:v>
                </c:pt>
                <c:pt idx="984">
                  <c:v>5.2</c:v>
                </c:pt>
                <c:pt idx="985">
                  <c:v>5.3</c:v>
                </c:pt>
                <c:pt idx="986">
                  <c:v>5.45</c:v>
                </c:pt>
                <c:pt idx="987">
                  <c:v>5.35</c:v>
                </c:pt>
                <c:pt idx="988">
                  <c:v>5.35</c:v>
                </c:pt>
                <c:pt idx="989">
                  <c:v>5.05</c:v>
                </c:pt>
                <c:pt idx="990">
                  <c:v>5.05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4.8</c:v>
                </c:pt>
                <c:pt idx="994">
                  <c:v>4.8</c:v>
                </c:pt>
                <c:pt idx="995">
                  <c:v>4.6749999999999998</c:v>
                </c:pt>
                <c:pt idx="996">
                  <c:v>4.8</c:v>
                </c:pt>
                <c:pt idx="997">
                  <c:v>4.75</c:v>
                </c:pt>
                <c:pt idx="998">
                  <c:v>4.7</c:v>
                </c:pt>
                <c:pt idx="999">
                  <c:v>4.8</c:v>
                </c:pt>
                <c:pt idx="1000">
                  <c:v>4.95</c:v>
                </c:pt>
                <c:pt idx="1001">
                  <c:v>5</c:v>
                </c:pt>
                <c:pt idx="1002">
                  <c:v>5</c:v>
                </c:pt>
                <c:pt idx="1003">
                  <c:v>5.25</c:v>
                </c:pt>
                <c:pt idx="1004">
                  <c:v>5.4</c:v>
                </c:pt>
                <c:pt idx="1005">
                  <c:v>5.25</c:v>
                </c:pt>
                <c:pt idx="1006">
                  <c:v>5.38</c:v>
                </c:pt>
                <c:pt idx="1007">
                  <c:v>5.28</c:v>
                </c:pt>
                <c:pt idx="1008">
                  <c:v>5.29</c:v>
                </c:pt>
                <c:pt idx="1009">
                  <c:v>5.09</c:v>
                </c:pt>
                <c:pt idx="1010">
                  <c:v>5.4</c:v>
                </c:pt>
                <c:pt idx="1011">
                  <c:v>5.47</c:v>
                </c:pt>
                <c:pt idx="1012">
                  <c:v>5.61</c:v>
                </c:pt>
                <c:pt idx="1013">
                  <c:v>5.8</c:v>
                </c:pt>
                <c:pt idx="1014">
                  <c:v>6.24</c:v>
                </c:pt>
                <c:pt idx="1015">
                  <c:v>6.05</c:v>
                </c:pt>
                <c:pt idx="1016">
                  <c:v>5.88</c:v>
                </c:pt>
                <c:pt idx="1017">
                  <c:v>5.86</c:v>
                </c:pt>
                <c:pt idx="1018">
                  <c:v>5.82</c:v>
                </c:pt>
                <c:pt idx="1019">
                  <c:v>5.49</c:v>
                </c:pt>
                <c:pt idx="1020">
                  <c:v>5.21</c:v>
                </c:pt>
                <c:pt idx="1021">
                  <c:v>5.21</c:v>
                </c:pt>
                <c:pt idx="1022">
                  <c:v>5.1100000000000003</c:v>
                </c:pt>
                <c:pt idx="1023">
                  <c:v>4.8899999999999997</c:v>
                </c:pt>
                <c:pt idx="1024">
                  <c:v>5.16</c:v>
                </c:pt>
                <c:pt idx="1025">
                  <c:v>5.1100000000000003</c:v>
                </c:pt>
                <c:pt idx="1026">
                  <c:v>5</c:v>
                </c:pt>
                <c:pt idx="1027">
                  <c:v>4.8099999999999996</c:v>
                </c:pt>
                <c:pt idx="1028">
                  <c:v>4.72</c:v>
                </c:pt>
                <c:pt idx="1029">
                  <c:v>4.83</c:v>
                </c:pt>
                <c:pt idx="1030">
                  <c:v>4.9400000000000004</c:v>
                </c:pt>
                <c:pt idx="1031">
                  <c:v>4.78</c:v>
                </c:pt>
                <c:pt idx="1032">
                  <c:v>5.03</c:v>
                </c:pt>
                <c:pt idx="1033">
                  <c:v>5.05</c:v>
                </c:pt>
                <c:pt idx="1034">
                  <c:v>4.8949999999999996</c:v>
                </c:pt>
                <c:pt idx="1035">
                  <c:v>4.84</c:v>
                </c:pt>
                <c:pt idx="1036">
                  <c:v>5.04</c:v>
                </c:pt>
                <c:pt idx="1037">
                  <c:v>4.91</c:v>
                </c:pt>
                <c:pt idx="1038">
                  <c:v>4.9400000000000004</c:v>
                </c:pt>
                <c:pt idx="1039">
                  <c:v>5.15</c:v>
                </c:pt>
                <c:pt idx="1040">
                  <c:v>5.17</c:v>
                </c:pt>
                <c:pt idx="1041">
                  <c:v>4.97</c:v>
                </c:pt>
                <c:pt idx="1042">
                  <c:v>4.71</c:v>
                </c:pt>
                <c:pt idx="1043">
                  <c:v>4.8899999999999997</c:v>
                </c:pt>
                <c:pt idx="1044">
                  <c:v>4.91</c:v>
                </c:pt>
                <c:pt idx="1045">
                  <c:v>4.87</c:v>
                </c:pt>
                <c:pt idx="1046">
                  <c:v>4.53</c:v>
                </c:pt>
                <c:pt idx="1047">
                  <c:v>4.8499999999999996</c:v>
                </c:pt>
                <c:pt idx="1048">
                  <c:v>4.83</c:v>
                </c:pt>
                <c:pt idx="1049">
                  <c:v>4.93</c:v>
                </c:pt>
                <c:pt idx="1050">
                  <c:v>5.16</c:v>
                </c:pt>
                <c:pt idx="1051">
                  <c:v>5.04</c:v>
                </c:pt>
                <c:pt idx="1052">
                  <c:v>4.97</c:v>
                </c:pt>
                <c:pt idx="1053">
                  <c:v>4.9000000000000004</c:v>
                </c:pt>
                <c:pt idx="1054">
                  <c:v>4.8600000000000003</c:v>
                </c:pt>
                <c:pt idx="1055">
                  <c:v>4.84</c:v>
                </c:pt>
                <c:pt idx="1056">
                  <c:v>4.88</c:v>
                </c:pt>
                <c:pt idx="1057">
                  <c:v>4.76</c:v>
                </c:pt>
                <c:pt idx="1058">
                  <c:v>4.59</c:v>
                </c:pt>
                <c:pt idx="1059">
                  <c:v>4.3899999999999997</c:v>
                </c:pt>
                <c:pt idx="1060">
                  <c:v>4.28</c:v>
                </c:pt>
                <c:pt idx="1061">
                  <c:v>4.16</c:v>
                </c:pt>
                <c:pt idx="1062">
                  <c:v>4</c:v>
                </c:pt>
                <c:pt idx="1063">
                  <c:v>3.62</c:v>
                </c:pt>
                <c:pt idx="1064">
                  <c:v>3.72</c:v>
                </c:pt>
                <c:pt idx="1065">
                  <c:v>3.88</c:v>
                </c:pt>
                <c:pt idx="1066">
                  <c:v>3.78</c:v>
                </c:pt>
                <c:pt idx="1067">
                  <c:v>3.85</c:v>
                </c:pt>
                <c:pt idx="1068">
                  <c:v>4.01</c:v>
                </c:pt>
                <c:pt idx="1069">
                  <c:v>4.2300000000000004</c:v>
                </c:pt>
                <c:pt idx="1070">
                  <c:v>4.1500000000000004</c:v>
                </c:pt>
                <c:pt idx="1071">
                  <c:v>4.38</c:v>
                </c:pt>
                <c:pt idx="1072">
                  <c:v>4.43</c:v>
                </c:pt>
                <c:pt idx="1073">
                  <c:v>4.51</c:v>
                </c:pt>
                <c:pt idx="1074">
                  <c:v>4.3499999999999996</c:v>
                </c:pt>
                <c:pt idx="1075">
                  <c:v>4.6399999999999997</c:v>
                </c:pt>
                <c:pt idx="1076">
                  <c:v>4.3099999999999996</c:v>
                </c:pt>
                <c:pt idx="1077">
                  <c:v>4.2300000000000004</c:v>
                </c:pt>
                <c:pt idx="1078">
                  <c:v>4.28</c:v>
                </c:pt>
                <c:pt idx="1079">
                  <c:v>4.3899999999999997</c:v>
                </c:pt>
                <c:pt idx="1080">
                  <c:v>4.57</c:v>
                </c:pt>
                <c:pt idx="1081">
                  <c:v>4.46</c:v>
                </c:pt>
                <c:pt idx="1082">
                  <c:v>4.17</c:v>
                </c:pt>
                <c:pt idx="1083">
                  <c:v>4.0999999999999996</c:v>
                </c:pt>
                <c:pt idx="1084">
                  <c:v>4.0999999999999996</c:v>
                </c:pt>
                <c:pt idx="1085">
                  <c:v>4.21</c:v>
                </c:pt>
                <c:pt idx="1086">
                  <c:v>4.08</c:v>
                </c:pt>
                <c:pt idx="1087">
                  <c:v>4.25</c:v>
                </c:pt>
                <c:pt idx="1088">
                  <c:v>4.3600000000000003</c:v>
                </c:pt>
                <c:pt idx="1089">
                  <c:v>4.46</c:v>
                </c:pt>
                <c:pt idx="1090">
                  <c:v>4.46</c:v>
                </c:pt>
                <c:pt idx="1091">
                  <c:v>4.8</c:v>
                </c:pt>
                <c:pt idx="1092">
                  <c:v>4.55</c:v>
                </c:pt>
                <c:pt idx="1093">
                  <c:v>4.67</c:v>
                </c:pt>
                <c:pt idx="1094">
                  <c:v>4.62</c:v>
                </c:pt>
                <c:pt idx="1095">
                  <c:v>4.8600000000000003</c:v>
                </c:pt>
                <c:pt idx="1096">
                  <c:v>5.15</c:v>
                </c:pt>
                <c:pt idx="1097">
                  <c:v>5.24</c:v>
                </c:pt>
                <c:pt idx="1098">
                  <c:v>5.29</c:v>
                </c:pt>
                <c:pt idx="1099">
                  <c:v>5.22</c:v>
                </c:pt>
                <c:pt idx="1100">
                  <c:v>5.36</c:v>
                </c:pt>
                <c:pt idx="1101">
                  <c:v>5.34</c:v>
                </c:pt>
                <c:pt idx="1102">
                  <c:v>5.51</c:v>
                </c:pt>
                <c:pt idx="1103">
                  <c:v>5.54</c:v>
                </c:pt>
                <c:pt idx="1104">
                  <c:v>5.67</c:v>
                </c:pt>
                <c:pt idx="1105">
                  <c:v>5.75</c:v>
                </c:pt>
                <c:pt idx="1106">
                  <c:v>5.72</c:v>
                </c:pt>
                <c:pt idx="1107">
                  <c:v>5.76</c:v>
                </c:pt>
                <c:pt idx="1108">
                  <c:v>5.55</c:v>
                </c:pt>
                <c:pt idx="1109">
                  <c:v>5.88</c:v>
                </c:pt>
                <c:pt idx="1110">
                  <c:v>5.7</c:v>
                </c:pt>
                <c:pt idx="1111">
                  <c:v>5.58</c:v>
                </c:pt>
                <c:pt idx="1112">
                  <c:v>5.4</c:v>
                </c:pt>
                <c:pt idx="1113">
                  <c:v>5.12</c:v>
                </c:pt>
                <c:pt idx="1114">
                  <c:v>5.75</c:v>
                </c:pt>
                <c:pt idx="1115">
                  <c:v>6.3</c:v>
                </c:pt>
                <c:pt idx="1116">
                  <c:v>6.38</c:v>
                </c:pt>
                <c:pt idx="1117">
                  <c:v>6.39</c:v>
                </c:pt>
                <c:pt idx="1118">
                  <c:v>6.42</c:v>
                </c:pt>
                <c:pt idx="1119">
                  <c:v>6.43</c:v>
                </c:pt>
                <c:pt idx="1120">
                  <c:v>6.58</c:v>
                </c:pt>
                <c:pt idx="1121">
                  <c:v>6.5</c:v>
                </c:pt>
                <c:pt idx="1122">
                  <c:v>6.68</c:v>
                </c:pt>
                <c:pt idx="1123">
                  <c:v>6.64</c:v>
                </c:pt>
                <c:pt idx="1124">
                  <c:v>6.41</c:v>
                </c:pt>
                <c:pt idx="1125">
                  <c:v>6.38</c:v>
                </c:pt>
                <c:pt idx="1126">
                  <c:v>6.51</c:v>
                </c:pt>
                <c:pt idx="1127">
                  <c:v>6.38</c:v>
                </c:pt>
                <c:pt idx="1128">
                  <c:v>6.52</c:v>
                </c:pt>
                <c:pt idx="1129">
                  <c:v>6.74</c:v>
                </c:pt>
                <c:pt idx="1130">
                  <c:v>6.71</c:v>
                </c:pt>
                <c:pt idx="1131">
                  <c:v>6.69</c:v>
                </c:pt>
                <c:pt idx="1132">
                  <c:v>6.65</c:v>
                </c:pt>
                <c:pt idx="1133">
                  <c:v>6.61</c:v>
                </c:pt>
                <c:pt idx="1134">
                  <c:v>6.75</c:v>
                </c:pt>
                <c:pt idx="1135">
                  <c:v>6.7</c:v>
                </c:pt>
                <c:pt idx="1136">
                  <c:v>6.54</c:v>
                </c:pt>
                <c:pt idx="1137">
                  <c:v>6.59</c:v>
                </c:pt>
                <c:pt idx="1138">
                  <c:v>6.47</c:v>
                </c:pt>
                <c:pt idx="1139">
                  <c:v>6.33</c:v>
                </c:pt>
                <c:pt idx="1140">
                  <c:v>6.3</c:v>
                </c:pt>
                <c:pt idx="1141">
                  <c:v>6.3</c:v>
                </c:pt>
                <c:pt idx="1142">
                  <c:v>6.1</c:v>
                </c:pt>
                <c:pt idx="1143">
                  <c:v>6.16</c:v>
                </c:pt>
                <c:pt idx="1144">
                  <c:v>6.03</c:v>
                </c:pt>
                <c:pt idx="1145">
                  <c:v>6.28</c:v>
                </c:pt>
                <c:pt idx="1146">
                  <c:v>6.3</c:v>
                </c:pt>
                <c:pt idx="1147">
                  <c:v>6.04</c:v>
                </c:pt>
                <c:pt idx="1148">
                  <c:v>6.09</c:v>
                </c:pt>
                <c:pt idx="1149">
                  <c:v>6.28</c:v>
                </c:pt>
                <c:pt idx="1150">
                  <c:v>6.16</c:v>
                </c:pt>
                <c:pt idx="1151">
                  <c:v>5.93</c:v>
                </c:pt>
                <c:pt idx="1152">
                  <c:v>5.98</c:v>
                </c:pt>
                <c:pt idx="1153">
                  <c:v>6.22</c:v>
                </c:pt>
                <c:pt idx="1154">
                  <c:v>6.34</c:v>
                </c:pt>
                <c:pt idx="1155">
                  <c:v>6.13</c:v>
                </c:pt>
                <c:pt idx="1156">
                  <c:v>6.25</c:v>
                </c:pt>
                <c:pt idx="1157">
                  <c:v>6.25</c:v>
                </c:pt>
                <c:pt idx="1158">
                  <c:v>6.06</c:v>
                </c:pt>
                <c:pt idx="1159">
                  <c:v>5.72</c:v>
                </c:pt>
                <c:pt idx="1160">
                  <c:v>5.83</c:v>
                </c:pt>
                <c:pt idx="1161">
                  <c:v>5.68</c:v>
                </c:pt>
                <c:pt idx="1162">
                  <c:v>5.72</c:v>
                </c:pt>
                <c:pt idx="1163">
                  <c:v>5.64</c:v>
                </c:pt>
                <c:pt idx="1164">
                  <c:v>5.78</c:v>
                </c:pt>
                <c:pt idx="1165">
                  <c:v>5.95</c:v>
                </c:pt>
                <c:pt idx="1166">
                  <c:v>5.94</c:v>
                </c:pt>
                <c:pt idx="1167">
                  <c:v>5.72</c:v>
                </c:pt>
                <c:pt idx="1168">
                  <c:v>5.73</c:v>
                </c:pt>
                <c:pt idx="1169">
                  <c:v>5.51</c:v>
                </c:pt>
                <c:pt idx="1170">
                  <c:v>5.54</c:v>
                </c:pt>
                <c:pt idx="1171">
                  <c:v>5.42</c:v>
                </c:pt>
                <c:pt idx="1172">
                  <c:v>5.26</c:v>
                </c:pt>
                <c:pt idx="1173">
                  <c:v>5.48</c:v>
                </c:pt>
                <c:pt idx="1174">
                  <c:v>5.51</c:v>
                </c:pt>
                <c:pt idx="1175">
                  <c:v>5.47</c:v>
                </c:pt>
                <c:pt idx="1176">
                  <c:v>5.25</c:v>
                </c:pt>
                <c:pt idx="1177">
                  <c:v>5.34</c:v>
                </c:pt>
                <c:pt idx="1178">
                  <c:v>5.28</c:v>
                </c:pt>
                <c:pt idx="1179">
                  <c:v>5.15</c:v>
                </c:pt>
                <c:pt idx="1180">
                  <c:v>5.32</c:v>
                </c:pt>
                <c:pt idx="1181">
                  <c:v>5.41</c:v>
                </c:pt>
                <c:pt idx="1182">
                  <c:v>5.21</c:v>
                </c:pt>
                <c:pt idx="1183">
                  <c:v>5.8</c:v>
                </c:pt>
                <c:pt idx="1184">
                  <c:v>4.74</c:v>
                </c:pt>
                <c:pt idx="1185">
                  <c:v>4.09</c:v>
                </c:pt>
                <c:pt idx="1186">
                  <c:v>3.99</c:v>
                </c:pt>
                <c:pt idx="1187">
                  <c:v>3.74</c:v>
                </c:pt>
                <c:pt idx="1188">
                  <c:v>3.88</c:v>
                </c:pt>
                <c:pt idx="1189">
                  <c:v>3.7450000000000001</c:v>
                </c:pt>
                <c:pt idx="1190">
                  <c:v>3.71</c:v>
                </c:pt>
                <c:pt idx="1191">
                  <c:v>3.82</c:v>
                </c:pt>
                <c:pt idx="1192">
                  <c:v>3.9</c:v>
                </c:pt>
                <c:pt idx="1193">
                  <c:v>3.98</c:v>
                </c:pt>
                <c:pt idx="1194">
                  <c:v>4.03</c:v>
                </c:pt>
                <c:pt idx="1195">
                  <c:v>4.2699999999999996</c:v>
                </c:pt>
                <c:pt idx="1196">
                  <c:v>4.4800000000000004</c:v>
                </c:pt>
                <c:pt idx="1197">
                  <c:v>4.33</c:v>
                </c:pt>
                <c:pt idx="1198">
                  <c:v>4.34</c:v>
                </c:pt>
                <c:pt idx="1199">
                  <c:v>4.3</c:v>
                </c:pt>
                <c:pt idx="1200">
                  <c:v>4.18</c:v>
                </c:pt>
                <c:pt idx="1201">
                  <c:v>4.26</c:v>
                </c:pt>
                <c:pt idx="1202">
                  <c:v>4.43</c:v>
                </c:pt>
                <c:pt idx="1203">
                  <c:v>4.3600000000000003</c:v>
                </c:pt>
                <c:pt idx="1204">
                  <c:v>4.3</c:v>
                </c:pt>
                <c:pt idx="1205">
                  <c:v>4.28</c:v>
                </c:pt>
                <c:pt idx="1206">
                  <c:v>4.12</c:v>
                </c:pt>
                <c:pt idx="1207">
                  <c:v>4.1399999999999997</c:v>
                </c:pt>
                <c:pt idx="1208">
                  <c:v>4.08</c:v>
                </c:pt>
                <c:pt idx="1209">
                  <c:v>4.2300000000000004</c:v>
                </c:pt>
                <c:pt idx="1210">
                  <c:v>4.05</c:v>
                </c:pt>
                <c:pt idx="1211">
                  <c:v>4.16</c:v>
                </c:pt>
                <c:pt idx="1212">
                  <c:v>4.17</c:v>
                </c:pt>
                <c:pt idx="1213">
                  <c:v>4.3</c:v>
                </c:pt>
                <c:pt idx="1214">
                  <c:v>4.24</c:v>
                </c:pt>
                <c:pt idx="1215">
                  <c:v>4.2300000000000004</c:v>
                </c:pt>
                <c:pt idx="1216">
                  <c:v>4.1900000000000004</c:v>
                </c:pt>
                <c:pt idx="1217">
                  <c:v>3.56</c:v>
                </c:pt>
                <c:pt idx="1218">
                  <c:v>3.98</c:v>
                </c:pt>
                <c:pt idx="1219">
                  <c:v>3.88</c:v>
                </c:pt>
                <c:pt idx="1220">
                  <c:v>3.86</c:v>
                </c:pt>
                <c:pt idx="1221">
                  <c:v>3.62</c:v>
                </c:pt>
                <c:pt idx="1222">
                  <c:v>3.91</c:v>
                </c:pt>
                <c:pt idx="1223">
                  <c:v>3.92</c:v>
                </c:pt>
                <c:pt idx="1224">
                  <c:v>3.87</c:v>
                </c:pt>
                <c:pt idx="1225">
                  <c:v>3.9</c:v>
                </c:pt>
                <c:pt idx="1226">
                  <c:v>4.01</c:v>
                </c:pt>
                <c:pt idx="1227">
                  <c:v>4.0999999999999996</c:v>
                </c:pt>
                <c:pt idx="1228">
                  <c:v>3.97</c:v>
                </c:pt>
                <c:pt idx="1229">
                  <c:v>3.97</c:v>
                </c:pt>
                <c:pt idx="1230">
                  <c:v>3.85</c:v>
                </c:pt>
                <c:pt idx="1231">
                  <c:v>3.82</c:v>
                </c:pt>
                <c:pt idx="1232">
                  <c:v>3.94</c:v>
                </c:pt>
                <c:pt idx="1233">
                  <c:v>3.82</c:v>
                </c:pt>
                <c:pt idx="1234">
                  <c:v>3.895</c:v>
                </c:pt>
                <c:pt idx="1235">
                  <c:v>4</c:v>
                </c:pt>
                <c:pt idx="1236">
                  <c:v>3.97</c:v>
                </c:pt>
                <c:pt idx="1237">
                  <c:v>3.9</c:v>
                </c:pt>
                <c:pt idx="1238">
                  <c:v>3.79</c:v>
                </c:pt>
                <c:pt idx="1239">
                  <c:v>3.9</c:v>
                </c:pt>
                <c:pt idx="1240">
                  <c:v>4.07</c:v>
                </c:pt>
                <c:pt idx="1241">
                  <c:v>4.0599999999999996</c:v>
                </c:pt>
                <c:pt idx="1242">
                  <c:v>4.34</c:v>
                </c:pt>
                <c:pt idx="1243">
                  <c:v>4.29</c:v>
                </c:pt>
                <c:pt idx="1244">
                  <c:v>4.21</c:v>
                </c:pt>
                <c:pt idx="1245">
                  <c:v>4.1900000000000004</c:v>
                </c:pt>
                <c:pt idx="1246">
                  <c:v>4.0999999999999996</c:v>
                </c:pt>
                <c:pt idx="1247">
                  <c:v>4</c:v>
                </c:pt>
                <c:pt idx="1248">
                  <c:v>3.97</c:v>
                </c:pt>
                <c:pt idx="1249">
                  <c:v>3.85</c:v>
                </c:pt>
                <c:pt idx="1250">
                  <c:v>3.88</c:v>
                </c:pt>
                <c:pt idx="1251">
                  <c:v>3.6949999999999998</c:v>
                </c:pt>
                <c:pt idx="1252">
                  <c:v>3.56</c:v>
                </c:pt>
                <c:pt idx="1253">
                  <c:v>3.43</c:v>
                </c:pt>
                <c:pt idx="1254">
                  <c:v>3.28</c:v>
                </c:pt>
                <c:pt idx="1255">
                  <c:v>3.25</c:v>
                </c:pt>
                <c:pt idx="1256">
                  <c:v>3.09</c:v>
                </c:pt>
                <c:pt idx="1257">
                  <c:v>2.64</c:v>
                </c:pt>
                <c:pt idx="1258">
                  <c:v>2.76</c:v>
                </c:pt>
                <c:pt idx="1259">
                  <c:v>2.91</c:v>
                </c:pt>
                <c:pt idx="1260">
                  <c:v>2.85</c:v>
                </c:pt>
                <c:pt idx="1261">
                  <c:v>2.89</c:v>
                </c:pt>
                <c:pt idx="1262">
                  <c:v>2.72</c:v>
                </c:pt>
                <c:pt idx="1263">
                  <c:v>2.52</c:v>
                </c:pt>
                <c:pt idx="1264">
                  <c:v>2.56</c:v>
                </c:pt>
                <c:pt idx="1265">
                  <c:v>2.61</c:v>
                </c:pt>
                <c:pt idx="1266">
                  <c:v>2.5499999999999998</c:v>
                </c:pt>
                <c:pt idx="1267">
                  <c:v>2.6</c:v>
                </c:pt>
                <c:pt idx="1268">
                  <c:v>2.59</c:v>
                </c:pt>
                <c:pt idx="1269">
                  <c:v>2.71</c:v>
                </c:pt>
                <c:pt idx="1270">
                  <c:v>2.69</c:v>
                </c:pt>
                <c:pt idx="1271">
                  <c:v>2.73</c:v>
                </c:pt>
                <c:pt idx="1272">
                  <c:v>2.72</c:v>
                </c:pt>
                <c:pt idx="1273">
                  <c:v>2.81</c:v>
                </c:pt>
                <c:pt idx="1274">
                  <c:v>2.76</c:v>
                </c:pt>
                <c:pt idx="1275">
                  <c:v>2.82</c:v>
                </c:pt>
                <c:pt idx="1276">
                  <c:v>2.8</c:v>
                </c:pt>
                <c:pt idx="1277">
                  <c:v>2.67</c:v>
                </c:pt>
                <c:pt idx="1278">
                  <c:v>2.69</c:v>
                </c:pt>
                <c:pt idx="1279">
                  <c:v>2.88</c:v>
                </c:pt>
                <c:pt idx="1280">
                  <c:v>3.33</c:v>
                </c:pt>
                <c:pt idx="1281">
                  <c:v>3.36</c:v>
                </c:pt>
                <c:pt idx="1282">
                  <c:v>3.39</c:v>
                </c:pt>
                <c:pt idx="1283">
                  <c:v>3.15</c:v>
                </c:pt>
                <c:pt idx="1284">
                  <c:v>3.2749999999999999</c:v>
                </c:pt>
                <c:pt idx="1285">
                  <c:v>3.38</c:v>
                </c:pt>
                <c:pt idx="1286">
                  <c:v>3.15</c:v>
                </c:pt>
                <c:pt idx="1287">
                  <c:v>3.11</c:v>
                </c:pt>
                <c:pt idx="1288">
                  <c:v>3.44</c:v>
                </c:pt>
                <c:pt idx="1289">
                  <c:v>3.37</c:v>
                </c:pt>
                <c:pt idx="1290">
                  <c:v>3.49</c:v>
                </c:pt>
                <c:pt idx="1291">
                  <c:v>3.38</c:v>
                </c:pt>
                <c:pt idx="1292">
                  <c:v>3.86</c:v>
                </c:pt>
                <c:pt idx="1293">
                  <c:v>4.07</c:v>
                </c:pt>
                <c:pt idx="1294">
                  <c:v>4.21</c:v>
                </c:pt>
                <c:pt idx="1295">
                  <c:v>4.05</c:v>
                </c:pt>
                <c:pt idx="1296">
                  <c:v>4.58</c:v>
                </c:pt>
                <c:pt idx="1297">
                  <c:v>4.6500000000000004</c:v>
                </c:pt>
                <c:pt idx="1298">
                  <c:v>4.5999999999999996</c:v>
                </c:pt>
                <c:pt idx="1299">
                  <c:v>4.92</c:v>
                </c:pt>
                <c:pt idx="1300">
                  <c:v>4.5999999999999996</c:v>
                </c:pt>
                <c:pt idx="1301">
                  <c:v>4.49</c:v>
                </c:pt>
                <c:pt idx="1302">
                  <c:v>4.6900000000000004</c:v>
                </c:pt>
                <c:pt idx="1303">
                  <c:v>4.42</c:v>
                </c:pt>
                <c:pt idx="1304">
                  <c:v>4.68</c:v>
                </c:pt>
                <c:pt idx="1305">
                  <c:v>4.5999999999999996</c:v>
                </c:pt>
                <c:pt idx="1306">
                  <c:v>4.49</c:v>
                </c:pt>
                <c:pt idx="1307">
                  <c:v>4.5199999999999996</c:v>
                </c:pt>
                <c:pt idx="1308">
                  <c:v>4.51</c:v>
                </c:pt>
                <c:pt idx="1309">
                  <c:v>4.54</c:v>
                </c:pt>
                <c:pt idx="1310">
                  <c:v>4.4800000000000004</c:v>
                </c:pt>
                <c:pt idx="1311">
                  <c:v>4.41</c:v>
                </c:pt>
                <c:pt idx="1312">
                  <c:v>4.2</c:v>
                </c:pt>
                <c:pt idx="1313">
                  <c:v>4.32</c:v>
                </c:pt>
                <c:pt idx="1314">
                  <c:v>4.79</c:v>
                </c:pt>
                <c:pt idx="1315">
                  <c:v>5.95</c:v>
                </c:pt>
                <c:pt idx="1316">
                  <c:v>6.17</c:v>
                </c:pt>
                <c:pt idx="1317">
                  <c:v>6.15</c:v>
                </c:pt>
                <c:pt idx="1318">
                  <c:v>5.98</c:v>
                </c:pt>
                <c:pt idx="1319">
                  <c:v>5.72</c:v>
                </c:pt>
                <c:pt idx="1320">
                  <c:v>5.71</c:v>
                </c:pt>
                <c:pt idx="1321">
                  <c:v>5.23</c:v>
                </c:pt>
                <c:pt idx="1322">
                  <c:v>5.1100000000000003</c:v>
                </c:pt>
                <c:pt idx="1323">
                  <c:v>5.12</c:v>
                </c:pt>
                <c:pt idx="1324">
                  <c:v>5.07</c:v>
                </c:pt>
                <c:pt idx="1325">
                  <c:v>5.23</c:v>
                </c:pt>
                <c:pt idx="1326">
                  <c:v>5.87</c:v>
                </c:pt>
                <c:pt idx="1327">
                  <c:v>6.49</c:v>
                </c:pt>
                <c:pt idx="1328">
                  <c:v>6.56</c:v>
                </c:pt>
                <c:pt idx="1329">
                  <c:v>7</c:v>
                </c:pt>
                <c:pt idx="1330">
                  <c:v>6.53</c:v>
                </c:pt>
                <c:pt idx="1331">
                  <c:v>6.91</c:v>
                </c:pt>
                <c:pt idx="1332">
                  <c:v>7.41</c:v>
                </c:pt>
                <c:pt idx="1333">
                  <c:v>7.21</c:v>
                </c:pt>
                <c:pt idx="1334">
                  <c:v>7.1</c:v>
                </c:pt>
                <c:pt idx="1335">
                  <c:v>6.9</c:v>
                </c:pt>
                <c:pt idx="1336">
                  <c:v>6.75</c:v>
                </c:pt>
                <c:pt idx="1337">
                  <c:v>6.8250000000000002</c:v>
                </c:pt>
                <c:pt idx="1338">
                  <c:v>6.56</c:v>
                </c:pt>
                <c:pt idx="1339">
                  <c:v>6.59</c:v>
                </c:pt>
                <c:pt idx="1340">
                  <c:v>6.19</c:v>
                </c:pt>
                <c:pt idx="1341">
                  <c:v>6</c:v>
                </c:pt>
                <c:pt idx="1342">
                  <c:v>6.16</c:v>
                </c:pt>
                <c:pt idx="1343">
                  <c:v>6.28</c:v>
                </c:pt>
                <c:pt idx="1344">
                  <c:v>6.34</c:v>
                </c:pt>
                <c:pt idx="1345">
                  <c:v>6.6</c:v>
                </c:pt>
                <c:pt idx="1346">
                  <c:v>6.35</c:v>
                </c:pt>
                <c:pt idx="1347">
                  <c:v>6.5</c:v>
                </c:pt>
                <c:pt idx="1348">
                  <c:v>6.73</c:v>
                </c:pt>
                <c:pt idx="1349">
                  <c:v>6.6</c:v>
                </c:pt>
                <c:pt idx="1350">
                  <c:v>6.69</c:v>
                </c:pt>
                <c:pt idx="1351">
                  <c:v>6.8</c:v>
                </c:pt>
                <c:pt idx="1352">
                  <c:v>7.25</c:v>
                </c:pt>
                <c:pt idx="1353">
                  <c:v>7.8</c:v>
                </c:pt>
                <c:pt idx="1354">
                  <c:v>7.68</c:v>
                </c:pt>
                <c:pt idx="1355">
                  <c:v>7.47</c:v>
                </c:pt>
                <c:pt idx="1356">
                  <c:v>7.52</c:v>
                </c:pt>
                <c:pt idx="1357">
                  <c:v>7.28</c:v>
                </c:pt>
                <c:pt idx="1358">
                  <c:v>7.28</c:v>
                </c:pt>
                <c:pt idx="1359">
                  <c:v>6.64</c:v>
                </c:pt>
                <c:pt idx="1360">
                  <c:v>6.48</c:v>
                </c:pt>
                <c:pt idx="1361">
                  <c:v>6.86</c:v>
                </c:pt>
                <c:pt idx="1362">
                  <c:v>6.45</c:v>
                </c:pt>
                <c:pt idx="1363">
                  <c:v>6.82</c:v>
                </c:pt>
                <c:pt idx="1364">
                  <c:v>6.57</c:v>
                </c:pt>
                <c:pt idx="1365">
                  <c:v>6.24</c:v>
                </c:pt>
                <c:pt idx="1366">
                  <c:v>5.61</c:v>
                </c:pt>
                <c:pt idx="1367">
                  <c:v>5.58</c:v>
                </c:pt>
                <c:pt idx="1368">
                  <c:v>5.23</c:v>
                </c:pt>
                <c:pt idx="1369">
                  <c:v>3.57</c:v>
                </c:pt>
                <c:pt idx="1370">
                  <c:v>4.2</c:v>
                </c:pt>
                <c:pt idx="1371">
                  <c:v>3.21</c:v>
                </c:pt>
                <c:pt idx="1372">
                  <c:v>3.79</c:v>
                </c:pt>
                <c:pt idx="1373">
                  <c:v>3.52</c:v>
                </c:pt>
                <c:pt idx="1374">
                  <c:v>3.76</c:v>
                </c:pt>
                <c:pt idx="1375">
                  <c:v>4.05</c:v>
                </c:pt>
                <c:pt idx="1376">
                  <c:v>4.01</c:v>
                </c:pt>
                <c:pt idx="1377">
                  <c:v>4.2699999999999996</c:v>
                </c:pt>
                <c:pt idx="1378">
                  <c:v>4.2</c:v>
                </c:pt>
                <c:pt idx="1379">
                  <c:v>4.47</c:v>
                </c:pt>
                <c:pt idx="1380">
                  <c:v>4.8099999999999996</c:v>
                </c:pt>
                <c:pt idx="1381">
                  <c:v>4.54</c:v>
                </c:pt>
                <c:pt idx="1382">
                  <c:v>4.4400000000000004</c:v>
                </c:pt>
                <c:pt idx="1383">
                  <c:v>4.1100000000000003</c:v>
                </c:pt>
                <c:pt idx="1384">
                  <c:v>4.3899999999999997</c:v>
                </c:pt>
                <c:pt idx="1385">
                  <c:v>4.42</c:v>
                </c:pt>
                <c:pt idx="1386">
                  <c:v>4.74</c:v>
                </c:pt>
                <c:pt idx="1387">
                  <c:v>5.74</c:v>
                </c:pt>
                <c:pt idx="1388">
                  <c:v>6.02</c:v>
                </c:pt>
                <c:pt idx="1389">
                  <c:v>6.26</c:v>
                </c:pt>
                <c:pt idx="1390">
                  <c:v>6.85</c:v>
                </c:pt>
                <c:pt idx="1391">
                  <c:v>6.67</c:v>
                </c:pt>
                <c:pt idx="1392">
                  <c:v>7.85</c:v>
                </c:pt>
                <c:pt idx="1393">
                  <c:v>6.26</c:v>
                </c:pt>
                <c:pt idx="1394">
                  <c:v>6.55</c:v>
                </c:pt>
                <c:pt idx="1395">
                  <c:v>6.24</c:v>
                </c:pt>
                <c:pt idx="1396">
                  <c:v>6.11</c:v>
                </c:pt>
                <c:pt idx="1397">
                  <c:v>6.47</c:v>
                </c:pt>
                <c:pt idx="1398">
                  <c:v>6.26</c:v>
                </c:pt>
                <c:pt idx="1399">
                  <c:v>6.55</c:v>
                </c:pt>
                <c:pt idx="1400">
                  <c:v>6.39</c:v>
                </c:pt>
                <c:pt idx="1401">
                  <c:v>6.26</c:v>
                </c:pt>
                <c:pt idx="1402">
                  <c:v>6.32</c:v>
                </c:pt>
                <c:pt idx="1403">
                  <c:v>6.13</c:v>
                </c:pt>
                <c:pt idx="1404">
                  <c:v>6.42</c:v>
                </c:pt>
                <c:pt idx="1405">
                  <c:v>7.01</c:v>
                </c:pt>
                <c:pt idx="1406">
                  <c:v>7.05</c:v>
                </c:pt>
                <c:pt idx="1407">
                  <c:v>7.02</c:v>
                </c:pt>
                <c:pt idx="1408">
                  <c:v>7.15</c:v>
                </c:pt>
                <c:pt idx="1409">
                  <c:v>6.65</c:v>
                </c:pt>
                <c:pt idx="1410">
                  <c:v>6.84</c:v>
                </c:pt>
                <c:pt idx="1411">
                  <c:v>6.43</c:v>
                </c:pt>
                <c:pt idx="1412">
                  <c:v>6.34</c:v>
                </c:pt>
                <c:pt idx="1413">
                  <c:v>6.42</c:v>
                </c:pt>
                <c:pt idx="1414">
                  <c:v>6.68</c:v>
                </c:pt>
                <c:pt idx="1415">
                  <c:v>6.42</c:v>
                </c:pt>
                <c:pt idx="1416">
                  <c:v>6.49</c:v>
                </c:pt>
                <c:pt idx="1417">
                  <c:v>6.5</c:v>
                </c:pt>
                <c:pt idx="1418">
                  <c:v>6.13</c:v>
                </c:pt>
                <c:pt idx="1419">
                  <c:v>6.27</c:v>
                </c:pt>
                <c:pt idx="1420">
                  <c:v>6.11</c:v>
                </c:pt>
                <c:pt idx="1421">
                  <c:v>5.91</c:v>
                </c:pt>
                <c:pt idx="1422">
                  <c:v>5.81</c:v>
                </c:pt>
                <c:pt idx="1423">
                  <c:v>5.82</c:v>
                </c:pt>
                <c:pt idx="1424">
                  <c:v>5.79</c:v>
                </c:pt>
                <c:pt idx="1425">
                  <c:v>5.71</c:v>
                </c:pt>
                <c:pt idx="1426">
                  <c:v>5.4</c:v>
                </c:pt>
                <c:pt idx="1427">
                  <c:v>5.23</c:v>
                </c:pt>
                <c:pt idx="1428">
                  <c:v>5.31</c:v>
                </c:pt>
                <c:pt idx="1429">
                  <c:v>5.38</c:v>
                </c:pt>
                <c:pt idx="1430">
                  <c:v>5.25</c:v>
                </c:pt>
                <c:pt idx="1431">
                  <c:v>5.39</c:v>
                </c:pt>
                <c:pt idx="1432">
                  <c:v>4.96</c:v>
                </c:pt>
                <c:pt idx="1433">
                  <c:v>5.1100000000000003</c:v>
                </c:pt>
                <c:pt idx="1434">
                  <c:v>5.28</c:v>
                </c:pt>
                <c:pt idx="1435">
                  <c:v>5.29</c:v>
                </c:pt>
                <c:pt idx="1436">
                  <c:v>5.28</c:v>
                </c:pt>
                <c:pt idx="1437">
                  <c:v>5.29</c:v>
                </c:pt>
                <c:pt idx="1438">
                  <c:v>5.4349999999999996</c:v>
                </c:pt>
                <c:pt idx="1439">
                  <c:v>5.4</c:v>
                </c:pt>
                <c:pt idx="1440">
                  <c:v>5.45</c:v>
                </c:pt>
                <c:pt idx="1441">
                  <c:v>5.58</c:v>
                </c:pt>
                <c:pt idx="1442">
                  <c:v>5.78</c:v>
                </c:pt>
                <c:pt idx="1443">
                  <c:v>5.28</c:v>
                </c:pt>
                <c:pt idx="1444">
                  <c:v>5.22</c:v>
                </c:pt>
                <c:pt idx="1445">
                  <c:v>5.28</c:v>
                </c:pt>
                <c:pt idx="1446">
                  <c:v>5.24</c:v>
                </c:pt>
                <c:pt idx="1447">
                  <c:v>5.15</c:v>
                </c:pt>
                <c:pt idx="1448">
                  <c:v>5.1150000000000002</c:v>
                </c:pt>
                <c:pt idx="1449">
                  <c:v>5.3</c:v>
                </c:pt>
                <c:pt idx="1450">
                  <c:v>5.26</c:v>
                </c:pt>
                <c:pt idx="1451">
                  <c:v>5.23</c:v>
                </c:pt>
                <c:pt idx="1452">
                  <c:v>5.15</c:v>
                </c:pt>
                <c:pt idx="1453">
                  <c:v>5.04</c:v>
                </c:pt>
                <c:pt idx="1454">
                  <c:v>5.0999999999999996</c:v>
                </c:pt>
                <c:pt idx="1455">
                  <c:v>5.27</c:v>
                </c:pt>
                <c:pt idx="1456">
                  <c:v>5.24</c:v>
                </c:pt>
                <c:pt idx="1457">
                  <c:v>5.3449999999999998</c:v>
                </c:pt>
                <c:pt idx="1458">
                  <c:v>5.49</c:v>
                </c:pt>
                <c:pt idx="1459">
                  <c:v>5.4</c:v>
                </c:pt>
                <c:pt idx="1460">
                  <c:v>5.27</c:v>
                </c:pt>
                <c:pt idx="1461">
                  <c:v>5.16</c:v>
                </c:pt>
                <c:pt idx="1462">
                  <c:v>5.01</c:v>
                </c:pt>
                <c:pt idx="1463">
                  <c:v>4.9400000000000004</c:v>
                </c:pt>
                <c:pt idx="1464">
                  <c:v>4.75</c:v>
                </c:pt>
                <c:pt idx="1465">
                  <c:v>4.78</c:v>
                </c:pt>
                <c:pt idx="1466">
                  <c:v>4.8600000000000003</c:v>
                </c:pt>
                <c:pt idx="1467">
                  <c:v>4.7</c:v>
                </c:pt>
                <c:pt idx="1468">
                  <c:v>4.87</c:v>
                </c:pt>
                <c:pt idx="1469">
                  <c:v>5</c:v>
                </c:pt>
                <c:pt idx="1470">
                  <c:v>5.08</c:v>
                </c:pt>
                <c:pt idx="1471">
                  <c:v>5.0049999999999999</c:v>
                </c:pt>
                <c:pt idx="1472">
                  <c:v>4.51</c:v>
                </c:pt>
                <c:pt idx="1473">
                  <c:v>4.71</c:v>
                </c:pt>
                <c:pt idx="1474">
                  <c:v>4.1550000000000002</c:v>
                </c:pt>
                <c:pt idx="1475">
                  <c:v>4.1100000000000003</c:v>
                </c:pt>
                <c:pt idx="1476">
                  <c:v>4.26</c:v>
                </c:pt>
                <c:pt idx="1477">
                  <c:v>4.2300000000000004</c:v>
                </c:pt>
                <c:pt idx="1478">
                  <c:v>4.3499999999999996</c:v>
                </c:pt>
                <c:pt idx="1479">
                  <c:v>4.1900000000000004</c:v>
                </c:pt>
                <c:pt idx="1480">
                  <c:v>4.24</c:v>
                </c:pt>
                <c:pt idx="1481">
                  <c:v>4.24</c:v>
                </c:pt>
                <c:pt idx="1482">
                  <c:v>4.1500000000000004</c:v>
                </c:pt>
                <c:pt idx="1483">
                  <c:v>3.99</c:v>
                </c:pt>
                <c:pt idx="1484">
                  <c:v>4.12</c:v>
                </c:pt>
                <c:pt idx="1485">
                  <c:v>4.0199999999999996</c:v>
                </c:pt>
                <c:pt idx="1486">
                  <c:v>3.91</c:v>
                </c:pt>
                <c:pt idx="1487">
                  <c:v>3.89</c:v>
                </c:pt>
                <c:pt idx="1488">
                  <c:v>4.03</c:v>
                </c:pt>
                <c:pt idx="1489">
                  <c:v>3.81</c:v>
                </c:pt>
                <c:pt idx="1490">
                  <c:v>3.81</c:v>
                </c:pt>
                <c:pt idx="1491">
                  <c:v>3.61</c:v>
                </c:pt>
                <c:pt idx="1492">
                  <c:v>3.6</c:v>
                </c:pt>
                <c:pt idx="1493">
                  <c:v>3.55</c:v>
                </c:pt>
                <c:pt idx="1494">
                  <c:v>3.63</c:v>
                </c:pt>
                <c:pt idx="1495">
                  <c:v>3.56</c:v>
                </c:pt>
                <c:pt idx="1496">
                  <c:v>3.63</c:v>
                </c:pt>
                <c:pt idx="1497">
                  <c:v>3.73</c:v>
                </c:pt>
                <c:pt idx="1498">
                  <c:v>3.59</c:v>
                </c:pt>
                <c:pt idx="1499">
                  <c:v>3.55</c:v>
                </c:pt>
                <c:pt idx="1500">
                  <c:v>3.67</c:v>
                </c:pt>
                <c:pt idx="1501">
                  <c:v>3.82</c:v>
                </c:pt>
                <c:pt idx="1502">
                  <c:v>3.6</c:v>
                </c:pt>
                <c:pt idx="1503">
                  <c:v>3.64</c:v>
                </c:pt>
                <c:pt idx="1504">
                  <c:v>3.43</c:v>
                </c:pt>
                <c:pt idx="1505">
                  <c:v>3.4049999999999998</c:v>
                </c:pt>
                <c:pt idx="1506">
                  <c:v>3.36</c:v>
                </c:pt>
                <c:pt idx="1507">
                  <c:v>3.45</c:v>
                </c:pt>
                <c:pt idx="1508">
                  <c:v>3.44</c:v>
                </c:pt>
                <c:pt idx="1509">
                  <c:v>3.45</c:v>
                </c:pt>
                <c:pt idx="1510">
                  <c:v>3.61</c:v>
                </c:pt>
                <c:pt idx="1511">
                  <c:v>3.55</c:v>
                </c:pt>
                <c:pt idx="1512">
                  <c:v>3.61</c:v>
                </c:pt>
                <c:pt idx="1513">
                  <c:v>3.61</c:v>
                </c:pt>
                <c:pt idx="1514">
                  <c:v>3.76</c:v>
                </c:pt>
                <c:pt idx="1515">
                  <c:v>3.81</c:v>
                </c:pt>
                <c:pt idx="1516">
                  <c:v>3.77</c:v>
                </c:pt>
                <c:pt idx="1517">
                  <c:v>3.77</c:v>
                </c:pt>
                <c:pt idx="1518">
                  <c:v>4.0199999999999996</c:v>
                </c:pt>
                <c:pt idx="1519">
                  <c:v>3.93</c:v>
                </c:pt>
                <c:pt idx="1520">
                  <c:v>3.8650000000000002</c:v>
                </c:pt>
                <c:pt idx="1521">
                  <c:v>4.22</c:v>
                </c:pt>
                <c:pt idx="1522">
                  <c:v>4.0999999999999996</c:v>
                </c:pt>
                <c:pt idx="1523">
                  <c:v>3.76</c:v>
                </c:pt>
                <c:pt idx="1524">
                  <c:v>3.57</c:v>
                </c:pt>
                <c:pt idx="1525">
                  <c:v>3.65</c:v>
                </c:pt>
                <c:pt idx="1526">
                  <c:v>3.66</c:v>
                </c:pt>
                <c:pt idx="1527">
                  <c:v>3.6</c:v>
                </c:pt>
                <c:pt idx="1528">
                  <c:v>3.66</c:v>
                </c:pt>
                <c:pt idx="1529">
                  <c:v>3.57</c:v>
                </c:pt>
                <c:pt idx="1530">
                  <c:v>3.59</c:v>
                </c:pt>
                <c:pt idx="1531">
                  <c:v>3.54</c:v>
                </c:pt>
                <c:pt idx="1532">
                  <c:v>3.49</c:v>
                </c:pt>
                <c:pt idx="1533">
                  <c:v>3.53</c:v>
                </c:pt>
                <c:pt idx="1534">
                  <c:v>3.75</c:v>
                </c:pt>
                <c:pt idx="1535">
                  <c:v>3.73</c:v>
                </c:pt>
                <c:pt idx="1536">
                  <c:v>3.9</c:v>
                </c:pt>
                <c:pt idx="1537">
                  <c:v>3.9</c:v>
                </c:pt>
                <c:pt idx="1538">
                  <c:v>4.05</c:v>
                </c:pt>
                <c:pt idx="1539">
                  <c:v>4.0599999999999996</c:v>
                </c:pt>
                <c:pt idx="1540">
                  <c:v>4.2699999999999996</c:v>
                </c:pt>
                <c:pt idx="1541">
                  <c:v>4.5999999999999996</c:v>
                </c:pt>
                <c:pt idx="1542">
                  <c:v>4.58</c:v>
                </c:pt>
                <c:pt idx="1543">
                  <c:v>4.5</c:v>
                </c:pt>
                <c:pt idx="1544">
                  <c:v>4.84</c:v>
                </c:pt>
                <c:pt idx="1545">
                  <c:v>4.96</c:v>
                </c:pt>
                <c:pt idx="1546">
                  <c:v>4.8899999999999997</c:v>
                </c:pt>
                <c:pt idx="1547">
                  <c:v>4.96</c:v>
                </c:pt>
                <c:pt idx="1548">
                  <c:v>4.99</c:v>
                </c:pt>
                <c:pt idx="1549">
                  <c:v>4.83</c:v>
                </c:pt>
                <c:pt idx="1550">
                  <c:v>4.8899999999999997</c:v>
                </c:pt>
                <c:pt idx="1551">
                  <c:v>4.91</c:v>
                </c:pt>
                <c:pt idx="1552">
                  <c:v>4.8499999999999996</c:v>
                </c:pt>
                <c:pt idx="1553">
                  <c:v>4.67</c:v>
                </c:pt>
                <c:pt idx="1554">
                  <c:v>4.74</c:v>
                </c:pt>
                <c:pt idx="1555">
                  <c:v>4.79</c:v>
                </c:pt>
                <c:pt idx="1556">
                  <c:v>4.6100000000000003</c:v>
                </c:pt>
                <c:pt idx="1557">
                  <c:v>4.83</c:v>
                </c:pt>
                <c:pt idx="1558">
                  <c:v>4.6399999999999997</c:v>
                </c:pt>
                <c:pt idx="1559">
                  <c:v>5.03</c:v>
                </c:pt>
                <c:pt idx="1560">
                  <c:v>4.8499999999999996</c:v>
                </c:pt>
                <c:pt idx="1561">
                  <c:v>4.91</c:v>
                </c:pt>
                <c:pt idx="1562">
                  <c:v>5.21</c:v>
                </c:pt>
                <c:pt idx="1563">
                  <c:v>5.87</c:v>
                </c:pt>
                <c:pt idx="1564">
                  <c:v>5.44</c:v>
                </c:pt>
                <c:pt idx="1565">
                  <c:v>5.3</c:v>
                </c:pt>
                <c:pt idx="1566">
                  <c:v>5.2</c:v>
                </c:pt>
                <c:pt idx="1567">
                  <c:v>5.14</c:v>
                </c:pt>
                <c:pt idx="1568">
                  <c:v>5.29</c:v>
                </c:pt>
                <c:pt idx="1569">
                  <c:v>5.0999999999999996</c:v>
                </c:pt>
                <c:pt idx="1570">
                  <c:v>5.1100000000000003</c:v>
                </c:pt>
                <c:pt idx="1571">
                  <c:v>5</c:v>
                </c:pt>
                <c:pt idx="1572">
                  <c:v>5.1100000000000003</c:v>
                </c:pt>
                <c:pt idx="1573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1-4D6F-8BB5-4562FC16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415431"/>
        <c:axId val="145828360"/>
      </c:lineChart>
      <c:dateAx>
        <c:axId val="747415431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8360"/>
        <c:crosses val="autoZero"/>
        <c:auto val="1"/>
        <c:lblOffset val="100"/>
        <c:baseTimeUnit val="days"/>
        <c:majorTimeUnit val="years"/>
      </c:dateAx>
      <c:valAx>
        <c:axId val="1458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5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600075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36EB3-2653-49A2-9B38-39AB296E4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74897800929" createdVersion="6" refreshedVersion="6" minRefreshableVersion="3" recordCount="1575" xr:uid="{B36A8FFB-9352-4668-8103-931EBF8A0DA7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10-02T00:00:00" maxDate="2021-01-01T00:00:00"/>
    </cacheField>
    <cacheField name="Close" numFmtId="0">
      <sharedItems containsString="0" containsBlank="1" containsNumber="1" minValue="2.2999999999999998" maxValue="29.85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5">
  <r>
    <d v="2014-10-02T00:00:00"/>
    <n v="9.41"/>
    <x v="0"/>
    <x v="0"/>
    <n v="2"/>
  </r>
  <r>
    <d v="2014-10-03T00:00:00"/>
    <n v="9.35"/>
    <x v="0"/>
    <x v="0"/>
    <n v="2"/>
  </r>
  <r>
    <d v="2014-10-06T00:00:00"/>
    <n v="9.35"/>
    <x v="0"/>
    <x v="0"/>
    <n v="2"/>
  </r>
  <r>
    <d v="2014-10-07T00:00:00"/>
    <n v="9.25"/>
    <x v="0"/>
    <x v="0"/>
    <n v="2"/>
  </r>
  <r>
    <d v="2014-10-08T00:00:00"/>
    <n v="9.1300000000000008"/>
    <x v="0"/>
    <x v="0"/>
    <n v="2"/>
  </r>
  <r>
    <d v="2014-10-09T00:00:00"/>
    <n v="8.42"/>
    <x v="0"/>
    <x v="0"/>
    <n v="2"/>
  </r>
  <r>
    <d v="2014-10-10T00:00:00"/>
    <n v="7.47"/>
    <x v="0"/>
    <x v="0"/>
    <n v="2"/>
  </r>
  <r>
    <d v="2014-10-13T00:00:00"/>
    <n v="7.01"/>
    <x v="0"/>
    <x v="0"/>
    <n v="2"/>
  </r>
  <r>
    <d v="2014-10-14T00:00:00"/>
    <n v="7.15"/>
    <x v="0"/>
    <x v="0"/>
    <n v="2"/>
  </r>
  <r>
    <d v="2014-10-15T00:00:00"/>
    <n v="7.49"/>
    <x v="0"/>
    <x v="0"/>
    <n v="2"/>
  </r>
  <r>
    <d v="2014-10-16T00:00:00"/>
    <n v="8.42"/>
    <x v="0"/>
    <x v="0"/>
    <n v="2"/>
  </r>
  <r>
    <d v="2014-10-17T00:00:00"/>
    <n v="9.02"/>
    <x v="0"/>
    <x v="0"/>
    <n v="2"/>
  </r>
  <r>
    <d v="2014-10-20T00:00:00"/>
    <n v="10.07"/>
    <x v="0"/>
    <x v="0"/>
    <n v="2"/>
  </r>
  <r>
    <d v="2014-10-21T00:00:00"/>
    <n v="10.53"/>
    <x v="0"/>
    <x v="0"/>
    <n v="2"/>
  </r>
  <r>
    <d v="2014-10-22T00:00:00"/>
    <n v="9.6199999999999992"/>
    <x v="0"/>
    <x v="0"/>
    <n v="2"/>
  </r>
  <r>
    <d v="2014-10-23T00:00:00"/>
    <n v="9.9"/>
    <x v="0"/>
    <x v="0"/>
    <n v="2"/>
  </r>
  <r>
    <d v="2014-10-24T00:00:00"/>
    <n v="11.04"/>
    <x v="0"/>
    <x v="0"/>
    <n v="2"/>
  </r>
  <r>
    <d v="2014-10-27T00:00:00"/>
    <n v="10.4"/>
    <x v="0"/>
    <x v="0"/>
    <n v="2"/>
  </r>
  <r>
    <d v="2014-10-28T00:00:00"/>
    <n v="10.56"/>
    <x v="0"/>
    <x v="0"/>
    <n v="2"/>
  </r>
  <r>
    <d v="2014-10-29T00:00:00"/>
    <n v="10.33"/>
    <x v="0"/>
    <x v="0"/>
    <n v="2"/>
  </r>
  <r>
    <d v="2014-10-30T00:00:00"/>
    <n v="10.31"/>
    <x v="0"/>
    <x v="0"/>
    <n v="2"/>
  </r>
  <r>
    <d v="2014-10-31T00:00:00"/>
    <n v="9.42"/>
    <x v="0"/>
    <x v="0"/>
    <n v="2"/>
  </r>
  <r>
    <d v="2014-11-03T00:00:00"/>
    <n v="9.85"/>
    <x v="0"/>
    <x v="0"/>
    <n v="2"/>
  </r>
  <r>
    <d v="2014-11-04T00:00:00"/>
    <n v="10.15"/>
    <x v="0"/>
    <x v="0"/>
    <n v="2"/>
  </r>
  <r>
    <d v="2014-11-05T00:00:00"/>
    <n v="10.17"/>
    <x v="0"/>
    <x v="0"/>
    <n v="2"/>
  </r>
  <r>
    <d v="2014-11-06T00:00:00"/>
    <n v="9.7200000000000006"/>
    <x v="0"/>
    <x v="0"/>
    <n v="2"/>
  </r>
  <r>
    <d v="2014-11-07T00:00:00"/>
    <n v="9.93"/>
    <x v="0"/>
    <x v="0"/>
    <n v="2"/>
  </r>
  <r>
    <d v="2014-11-10T00:00:00"/>
    <n v="10.130000000000001"/>
    <x v="0"/>
    <x v="0"/>
    <n v="2"/>
  </r>
  <r>
    <d v="2014-11-11T00:00:00"/>
    <n v="10.130000000000001"/>
    <x v="0"/>
    <x v="0"/>
    <n v="2"/>
  </r>
  <r>
    <d v="2014-11-12T00:00:00"/>
    <n v="10.039999999999999"/>
    <x v="0"/>
    <x v="0"/>
    <n v="2"/>
  </r>
  <r>
    <d v="2014-11-13T00:00:00"/>
    <n v="9.9600000000000009"/>
    <x v="0"/>
    <x v="0"/>
    <n v="2"/>
  </r>
  <r>
    <d v="2014-11-14T00:00:00"/>
    <n v="9.8800000000000008"/>
    <x v="0"/>
    <x v="0"/>
    <n v="2"/>
  </r>
  <r>
    <d v="2014-11-17T00:00:00"/>
    <n v="9.4"/>
    <x v="0"/>
    <x v="0"/>
    <n v="2"/>
  </r>
  <r>
    <d v="2014-11-18T00:00:00"/>
    <n v="9.68"/>
    <x v="0"/>
    <x v="0"/>
    <n v="2"/>
  </r>
  <r>
    <d v="2014-11-19T00:00:00"/>
    <n v="9.9499999999999993"/>
    <x v="0"/>
    <x v="0"/>
    <n v="2"/>
  </r>
  <r>
    <d v="2014-11-20T00:00:00"/>
    <n v="9.74"/>
    <x v="0"/>
    <x v="0"/>
    <n v="2"/>
  </r>
  <r>
    <d v="2014-11-21T00:00:00"/>
    <n v="9.8000000000000007"/>
    <x v="0"/>
    <x v="0"/>
    <n v="2"/>
  </r>
  <r>
    <d v="2014-11-24T00:00:00"/>
    <n v="10.17"/>
    <x v="0"/>
    <x v="0"/>
    <n v="2"/>
  </r>
  <r>
    <d v="2014-11-25T00:00:00"/>
    <n v="10.119999999999999"/>
    <x v="0"/>
    <x v="0"/>
    <n v="2"/>
  </r>
  <r>
    <d v="2014-11-26T00:00:00"/>
    <n v="10.5"/>
    <x v="0"/>
    <x v="0"/>
    <n v="2"/>
  </r>
  <r>
    <d v="2014-11-28T00:00:00"/>
    <n v="10.67"/>
    <x v="0"/>
    <x v="0"/>
    <n v="2"/>
  </r>
  <r>
    <d v="2014-12-01T00:00:00"/>
    <n v="8.5399999999999991"/>
    <x v="0"/>
    <x v="0"/>
    <n v="2"/>
  </r>
  <r>
    <d v="2014-12-02T00:00:00"/>
    <n v="9.64"/>
    <x v="0"/>
    <x v="0"/>
    <n v="2"/>
  </r>
  <r>
    <d v="2014-12-03T00:00:00"/>
    <n v="10.42"/>
    <x v="0"/>
    <x v="0"/>
    <n v="2"/>
  </r>
  <r>
    <d v="2014-12-04T00:00:00"/>
    <n v="10.220000000000001"/>
    <x v="0"/>
    <x v="0"/>
    <n v="2"/>
  </r>
  <r>
    <d v="2014-12-05T00:00:00"/>
    <n v="10.57"/>
    <x v="0"/>
    <x v="0"/>
    <n v="2"/>
  </r>
  <r>
    <d v="2014-12-08T00:00:00"/>
    <n v="12.95"/>
    <x v="0"/>
    <x v="0"/>
    <n v="2"/>
  </r>
  <r>
    <d v="2014-12-09T00:00:00"/>
    <n v="13.22"/>
    <x v="0"/>
    <x v="0"/>
    <n v="2"/>
  </r>
  <r>
    <d v="2014-12-10T00:00:00"/>
    <n v="17.170000000000002"/>
    <x v="0"/>
    <x v="0"/>
    <n v="2"/>
  </r>
  <r>
    <d v="2014-12-11T00:00:00"/>
    <n v="23.200001"/>
    <x v="0"/>
    <x v="0"/>
    <n v="2"/>
  </r>
  <r>
    <d v="2014-12-12T00:00:00"/>
    <n v="29.85"/>
    <x v="0"/>
    <x v="0"/>
    <n v="2"/>
  </r>
  <r>
    <d v="2014-12-15T00:00:00"/>
    <n v="26.75"/>
    <x v="0"/>
    <x v="0"/>
    <n v="2"/>
  </r>
  <r>
    <d v="2014-12-16T00:00:00"/>
    <n v="26.32"/>
    <x v="0"/>
    <x v="0"/>
    <n v="2"/>
  </r>
  <r>
    <d v="2014-12-17T00:00:00"/>
    <n v="26.459999"/>
    <x v="0"/>
    <x v="0"/>
    <n v="2"/>
  </r>
  <r>
    <d v="2014-12-18T00:00:00"/>
    <n v="28.75"/>
    <x v="0"/>
    <x v="0"/>
    <n v="2"/>
  </r>
  <r>
    <d v="2014-12-19T00:00:00"/>
    <n v="27.93"/>
    <x v="0"/>
    <x v="0"/>
    <n v="2"/>
  </r>
  <r>
    <d v="2014-12-22T00:00:00"/>
    <n v="23.030000999999999"/>
    <x v="0"/>
    <x v="0"/>
    <n v="2"/>
  </r>
  <r>
    <d v="2014-12-23T00:00:00"/>
    <n v="21.17"/>
    <x v="0"/>
    <x v="0"/>
    <n v="2"/>
  </r>
  <r>
    <d v="2014-12-24T00:00:00"/>
    <n v="22.33"/>
    <x v="0"/>
    <x v="0"/>
    <n v="2"/>
  </r>
  <r>
    <d v="2014-12-26T00:00:00"/>
    <n v="22.34"/>
    <x v="0"/>
    <x v="0"/>
    <n v="2"/>
  </r>
  <r>
    <d v="2014-12-29T00:00:00"/>
    <n v="19.809999000000001"/>
    <x v="0"/>
    <x v="0"/>
    <n v="2"/>
  </r>
  <r>
    <d v="2014-12-30T00:00:00"/>
    <n v="18.309999000000001"/>
    <x v="0"/>
    <x v="0"/>
    <n v="2"/>
  </r>
  <r>
    <d v="2014-12-31T00:00:00"/>
    <n v="20.200001"/>
    <x v="0"/>
    <x v="0"/>
    <n v="2"/>
  </r>
  <r>
    <d v="2015-01-02T00:00:00"/>
    <n v="20.9"/>
    <x v="1"/>
    <x v="1"/>
    <n v="1"/>
  </r>
  <r>
    <d v="2015-01-05T00:00:00"/>
    <n v="21.700001"/>
    <x v="1"/>
    <x v="1"/>
    <n v="1"/>
  </r>
  <r>
    <d v="2015-01-06T00:00:00"/>
    <n v="23.85"/>
    <x v="1"/>
    <x v="1"/>
    <n v="1"/>
  </r>
  <r>
    <d v="2015-01-07T00:00:00"/>
    <n v="24.4"/>
    <x v="1"/>
    <x v="1"/>
    <n v="1"/>
  </r>
  <r>
    <d v="2015-01-08T00:00:00"/>
    <n v="23.58"/>
    <x v="1"/>
    <x v="1"/>
    <n v="1"/>
  </r>
  <r>
    <d v="2015-01-09T00:00:00"/>
    <n v="23.639999"/>
    <x v="1"/>
    <x v="1"/>
    <n v="1"/>
  </r>
  <r>
    <d v="2015-01-12T00:00:00"/>
    <n v="22.860001"/>
    <x v="1"/>
    <x v="1"/>
    <n v="1"/>
  </r>
  <r>
    <d v="2015-01-13T00:00:00"/>
    <n v="22.139999"/>
    <x v="1"/>
    <x v="1"/>
    <n v="1"/>
  </r>
  <r>
    <d v="2015-01-14T00:00:00"/>
    <n v="22.82"/>
    <x v="1"/>
    <x v="1"/>
    <n v="1"/>
  </r>
  <r>
    <d v="2015-01-15T00:00:00"/>
    <n v="21.469999000000001"/>
    <x v="1"/>
    <x v="1"/>
    <n v="1"/>
  </r>
  <r>
    <d v="2015-01-16T00:00:00"/>
    <n v="23.18"/>
    <x v="1"/>
    <x v="1"/>
    <n v="1"/>
  </r>
  <r>
    <d v="2015-01-20T00:00:00"/>
    <n v="22.620000999999998"/>
    <x v="1"/>
    <x v="1"/>
    <n v="1"/>
  </r>
  <r>
    <d v="2015-01-21T00:00:00"/>
    <n v="21.530000999999999"/>
    <x v="1"/>
    <x v="1"/>
    <n v="1"/>
  </r>
  <r>
    <d v="2015-01-22T00:00:00"/>
    <n v="20.74"/>
    <x v="1"/>
    <x v="1"/>
    <n v="1"/>
  </r>
  <r>
    <d v="2015-01-23T00:00:00"/>
    <n v="19.700001"/>
    <x v="1"/>
    <x v="1"/>
    <n v="1"/>
  </r>
  <r>
    <d v="2015-01-26T00:00:00"/>
    <n v="20.280000999999999"/>
    <x v="1"/>
    <x v="1"/>
    <n v="1"/>
  </r>
  <r>
    <d v="2015-01-27T00:00:00"/>
    <n v="20.43"/>
    <x v="1"/>
    <x v="1"/>
    <n v="1"/>
  </r>
  <r>
    <d v="2015-01-28T00:00:00"/>
    <n v="18.84"/>
    <x v="1"/>
    <x v="1"/>
    <n v="1"/>
  </r>
  <r>
    <d v="2015-01-29T00:00:00"/>
    <n v="19.82"/>
    <x v="1"/>
    <x v="1"/>
    <n v="1"/>
  </r>
  <r>
    <d v="2015-01-30T00:00:00"/>
    <n v="19.889999"/>
    <x v="1"/>
    <x v="1"/>
    <n v="1"/>
  </r>
  <r>
    <d v="2015-02-02T00:00:00"/>
    <n v="20.940000999999999"/>
    <x v="1"/>
    <x v="1"/>
    <n v="1"/>
  </r>
  <r>
    <d v="2015-02-03T00:00:00"/>
    <n v="19.690000999999999"/>
    <x v="1"/>
    <x v="1"/>
    <n v="1"/>
  </r>
  <r>
    <d v="2015-02-04T00:00:00"/>
    <n v="17.75"/>
    <x v="1"/>
    <x v="1"/>
    <n v="1"/>
  </r>
  <r>
    <d v="2015-02-05T00:00:00"/>
    <n v="17.629999000000002"/>
    <x v="1"/>
    <x v="1"/>
    <n v="1"/>
  </r>
  <r>
    <d v="2015-02-06T00:00:00"/>
    <n v="17.18"/>
    <x v="1"/>
    <x v="1"/>
    <n v="1"/>
  </r>
  <r>
    <d v="2015-02-09T00:00:00"/>
    <n v="18.18"/>
    <x v="1"/>
    <x v="1"/>
    <n v="1"/>
  </r>
  <r>
    <d v="2015-02-10T00:00:00"/>
    <n v="17.940000999999999"/>
    <x v="1"/>
    <x v="1"/>
    <n v="1"/>
  </r>
  <r>
    <d v="2015-02-11T00:00:00"/>
    <n v="16.399999999999999"/>
    <x v="1"/>
    <x v="1"/>
    <n v="1"/>
  </r>
  <r>
    <d v="2015-02-12T00:00:00"/>
    <n v="15.49"/>
    <x v="1"/>
    <x v="1"/>
    <n v="1"/>
  </r>
  <r>
    <d v="2015-02-13T00:00:00"/>
    <n v="16.110001"/>
    <x v="1"/>
    <x v="1"/>
    <n v="1"/>
  </r>
  <r>
    <d v="2015-02-17T00:00:00"/>
    <n v="16.700001"/>
    <x v="1"/>
    <x v="1"/>
    <n v="1"/>
  </r>
  <r>
    <d v="2015-02-18T00:00:00"/>
    <n v="16.389999"/>
    <x v="1"/>
    <x v="1"/>
    <n v="1"/>
  </r>
  <r>
    <d v="2015-02-19T00:00:00"/>
    <n v="16.34"/>
    <x v="1"/>
    <x v="1"/>
    <n v="1"/>
  </r>
  <r>
    <d v="2015-02-20T00:00:00"/>
    <n v="16.209999"/>
    <x v="1"/>
    <x v="1"/>
    <n v="1"/>
  </r>
  <r>
    <d v="2015-02-23T00:00:00"/>
    <n v="16.110001"/>
    <x v="1"/>
    <x v="1"/>
    <n v="1"/>
  </r>
  <r>
    <d v="2015-02-24T00:00:00"/>
    <n v="15.72"/>
    <x v="1"/>
    <x v="1"/>
    <n v="1"/>
  </r>
  <r>
    <d v="2015-02-25T00:00:00"/>
    <n v="16.030000999999999"/>
    <x v="1"/>
    <x v="1"/>
    <n v="1"/>
  </r>
  <r>
    <d v="2015-02-26T00:00:00"/>
    <n v="16.190000999999999"/>
    <x v="1"/>
    <x v="1"/>
    <n v="1"/>
  </r>
  <r>
    <d v="2015-02-27T00:00:00"/>
    <n v="15.22"/>
    <x v="1"/>
    <x v="1"/>
    <n v="1"/>
  </r>
  <r>
    <d v="2015-03-02T00:00:00"/>
    <n v="13.76"/>
    <x v="1"/>
    <x v="1"/>
    <n v="1"/>
  </r>
  <r>
    <d v="2015-03-03T00:00:00"/>
    <n v="13.51"/>
    <x v="1"/>
    <x v="1"/>
    <n v="1"/>
  </r>
  <r>
    <d v="2015-03-04T00:00:00"/>
    <n v="14.02"/>
    <x v="1"/>
    <x v="1"/>
    <n v="1"/>
  </r>
  <r>
    <d v="2015-03-05T00:00:00"/>
    <n v="13.31"/>
    <x v="1"/>
    <x v="1"/>
    <n v="1"/>
  </r>
  <r>
    <d v="2015-03-06T00:00:00"/>
    <n v="14.67"/>
    <x v="1"/>
    <x v="1"/>
    <n v="1"/>
  </r>
  <r>
    <d v="2015-03-09T00:00:00"/>
    <n v="13.45"/>
    <x v="1"/>
    <x v="1"/>
    <n v="1"/>
  </r>
  <r>
    <d v="2015-03-10T00:00:00"/>
    <n v="13.71"/>
    <x v="1"/>
    <x v="1"/>
    <n v="1"/>
  </r>
  <r>
    <d v="2015-03-11T00:00:00"/>
    <n v="13.86"/>
    <x v="1"/>
    <x v="1"/>
    <n v="1"/>
  </r>
  <r>
    <d v="2015-03-12T00:00:00"/>
    <n v="13.37"/>
    <x v="1"/>
    <x v="1"/>
    <n v="1"/>
  </r>
  <r>
    <d v="2015-03-13T00:00:00"/>
    <n v="13.02"/>
    <x v="1"/>
    <x v="1"/>
    <n v="1"/>
  </r>
  <r>
    <d v="2015-03-16T00:00:00"/>
    <n v="13.61"/>
    <x v="1"/>
    <x v="1"/>
    <n v="1"/>
  </r>
  <r>
    <d v="2015-03-17T00:00:00"/>
    <n v="13.51"/>
    <x v="1"/>
    <x v="1"/>
    <n v="1"/>
  </r>
  <r>
    <d v="2015-03-18T00:00:00"/>
    <n v="13.47"/>
    <x v="1"/>
    <x v="1"/>
    <n v="1"/>
  </r>
  <r>
    <d v="2015-03-19T00:00:00"/>
    <n v="14.07"/>
    <x v="1"/>
    <x v="1"/>
    <n v="1"/>
  </r>
  <r>
    <d v="2015-03-20T00:00:00"/>
    <n v="15.75"/>
    <x v="1"/>
    <x v="1"/>
    <n v="1"/>
  </r>
  <r>
    <d v="2015-03-23T00:00:00"/>
    <n v="18.739999999999998"/>
    <x v="1"/>
    <x v="1"/>
    <n v="1"/>
  </r>
  <r>
    <d v="2015-03-24T00:00:00"/>
    <n v="19.370000999999998"/>
    <x v="1"/>
    <x v="1"/>
    <n v="1"/>
  </r>
  <r>
    <d v="2015-03-25T00:00:00"/>
    <n v="17.129999000000002"/>
    <x v="1"/>
    <x v="1"/>
    <n v="1"/>
  </r>
  <r>
    <d v="2015-03-26T00:00:00"/>
    <n v="15.88"/>
    <x v="1"/>
    <x v="1"/>
    <n v="1"/>
  </r>
  <r>
    <d v="2015-03-27T00:00:00"/>
    <n v="17.450001"/>
    <x v="1"/>
    <x v="1"/>
    <n v="1"/>
  </r>
  <r>
    <d v="2015-03-30T00:00:00"/>
    <n v="16.420000000000002"/>
    <x v="1"/>
    <x v="1"/>
    <n v="1"/>
  </r>
  <r>
    <d v="2015-03-31T00:00:00"/>
    <n v="16.420000000000002"/>
    <x v="1"/>
    <x v="1"/>
    <n v="1"/>
  </r>
  <r>
    <d v="2015-04-01T00:00:00"/>
    <n v="16.25"/>
    <x v="1"/>
    <x v="2"/>
    <n v="1"/>
  </r>
  <r>
    <d v="2015-04-02T00:00:00"/>
    <n v="16.459999"/>
    <x v="1"/>
    <x v="2"/>
    <n v="1"/>
  </r>
  <r>
    <d v="2015-04-06T00:00:00"/>
    <n v="17.370000999999998"/>
    <x v="1"/>
    <x v="2"/>
    <n v="1"/>
  </r>
  <r>
    <d v="2015-04-07T00:00:00"/>
    <n v="17.25"/>
    <x v="1"/>
    <x v="2"/>
    <n v="1"/>
  </r>
  <r>
    <d v="2015-04-08T00:00:00"/>
    <n v="18.23"/>
    <x v="1"/>
    <x v="2"/>
    <n v="1"/>
  </r>
  <r>
    <d v="2015-04-09T00:00:00"/>
    <n v="18.329999999999998"/>
    <x v="1"/>
    <x v="2"/>
    <n v="1"/>
  </r>
  <r>
    <d v="2015-04-10T00:00:00"/>
    <n v="17.879999000000002"/>
    <x v="1"/>
    <x v="2"/>
    <n v="1"/>
  </r>
  <r>
    <d v="2015-04-13T00:00:00"/>
    <n v="18.100000000000001"/>
    <x v="1"/>
    <x v="2"/>
    <n v="1"/>
  </r>
  <r>
    <d v="2015-04-14T00:00:00"/>
    <n v="18.93"/>
    <x v="1"/>
    <x v="2"/>
    <n v="1"/>
  </r>
  <r>
    <d v="2015-04-15T00:00:00"/>
    <n v="19.379999000000002"/>
    <x v="1"/>
    <x v="2"/>
    <n v="1"/>
  </r>
  <r>
    <d v="2015-04-16T00:00:00"/>
    <n v="18.690000999999999"/>
    <x v="1"/>
    <x v="2"/>
    <n v="1"/>
  </r>
  <r>
    <d v="2015-04-17T00:00:00"/>
    <n v="18.370000999999998"/>
    <x v="1"/>
    <x v="2"/>
    <n v="1"/>
  </r>
  <r>
    <d v="2015-04-20T00:00:00"/>
    <n v="16.16"/>
    <x v="1"/>
    <x v="2"/>
    <n v="1"/>
  </r>
  <r>
    <d v="2015-04-21T00:00:00"/>
    <n v="13.99"/>
    <x v="1"/>
    <x v="2"/>
    <n v="1"/>
  </r>
  <r>
    <d v="2015-04-22T00:00:00"/>
    <n v="12.93"/>
    <x v="1"/>
    <x v="2"/>
    <n v="1"/>
  </r>
  <r>
    <d v="2015-04-23T00:00:00"/>
    <n v="13.76"/>
    <x v="1"/>
    <x v="2"/>
    <n v="1"/>
  </r>
  <r>
    <d v="2015-04-24T00:00:00"/>
    <n v="13.41"/>
    <x v="1"/>
    <x v="2"/>
    <n v="1"/>
  </r>
  <r>
    <d v="2015-04-27T00:00:00"/>
    <n v="11.54"/>
    <x v="1"/>
    <x v="2"/>
    <n v="1"/>
  </r>
  <r>
    <d v="2015-04-28T00:00:00"/>
    <n v="11.055"/>
    <x v="1"/>
    <x v="2"/>
    <n v="1"/>
  </r>
  <r>
    <d v="2015-04-29T00:00:00"/>
    <n v="10.8"/>
    <x v="1"/>
    <x v="2"/>
    <n v="1"/>
  </r>
  <r>
    <d v="2015-04-30T00:00:00"/>
    <n v="10.01"/>
    <x v="1"/>
    <x v="2"/>
    <n v="1"/>
  </r>
  <r>
    <d v="2015-05-01T00:00:00"/>
    <n v="9.82"/>
    <x v="1"/>
    <x v="2"/>
    <n v="1"/>
  </r>
  <r>
    <d v="2015-05-04T00:00:00"/>
    <n v="9.86"/>
    <x v="1"/>
    <x v="2"/>
    <n v="1"/>
  </r>
  <r>
    <d v="2015-05-05T00:00:00"/>
    <n v="9.5"/>
    <x v="1"/>
    <x v="2"/>
    <n v="1"/>
  </r>
  <r>
    <d v="2015-05-06T00:00:00"/>
    <n v="9.02"/>
    <x v="1"/>
    <x v="2"/>
    <n v="1"/>
  </r>
  <r>
    <d v="2015-05-07T00:00:00"/>
    <n v="9.52"/>
    <x v="1"/>
    <x v="2"/>
    <n v="1"/>
  </r>
  <r>
    <d v="2015-05-08T00:00:00"/>
    <n v="13.87"/>
    <x v="1"/>
    <x v="2"/>
    <n v="1"/>
  </r>
  <r>
    <d v="2015-05-11T00:00:00"/>
    <n v="12.81"/>
    <x v="1"/>
    <x v="2"/>
    <n v="1"/>
  </r>
  <r>
    <d v="2015-05-12T00:00:00"/>
    <n v="13.55"/>
    <x v="1"/>
    <x v="2"/>
    <n v="1"/>
  </r>
  <r>
    <d v="2015-05-13T00:00:00"/>
    <n v="12.9"/>
    <x v="1"/>
    <x v="2"/>
    <n v="1"/>
  </r>
  <r>
    <d v="2015-05-14T00:00:00"/>
    <n v="12.14"/>
    <x v="1"/>
    <x v="2"/>
    <n v="1"/>
  </r>
  <r>
    <d v="2015-05-15T00:00:00"/>
    <n v="11.87"/>
    <x v="1"/>
    <x v="2"/>
    <n v="1"/>
  </r>
  <r>
    <d v="2015-05-18T00:00:00"/>
    <n v="11.79"/>
    <x v="1"/>
    <x v="2"/>
    <n v="1"/>
  </r>
  <r>
    <d v="2015-05-19T00:00:00"/>
    <n v="10.97"/>
    <x v="1"/>
    <x v="2"/>
    <n v="1"/>
  </r>
  <r>
    <d v="2015-05-20T00:00:00"/>
    <n v="10.85"/>
    <x v="1"/>
    <x v="2"/>
    <n v="1"/>
  </r>
  <r>
    <d v="2015-05-21T00:00:00"/>
    <n v="12.02"/>
    <x v="1"/>
    <x v="2"/>
    <n v="1"/>
  </r>
  <r>
    <d v="2015-05-22T00:00:00"/>
    <n v="11"/>
    <x v="1"/>
    <x v="2"/>
    <n v="1"/>
  </r>
  <r>
    <d v="2015-05-26T00:00:00"/>
    <n v="10.85"/>
    <x v="1"/>
    <x v="2"/>
    <n v="1"/>
  </r>
  <r>
    <d v="2015-05-27T00:00:00"/>
    <n v="10.95"/>
    <x v="1"/>
    <x v="2"/>
    <n v="1"/>
  </r>
  <r>
    <d v="2015-05-28T00:00:00"/>
    <n v="10.8"/>
    <x v="1"/>
    <x v="2"/>
    <n v="1"/>
  </r>
  <r>
    <d v="2015-05-29T00:00:00"/>
    <n v="10.47"/>
    <x v="1"/>
    <x v="2"/>
    <n v="1"/>
  </r>
  <r>
    <d v="2015-06-01T00:00:00"/>
    <n v="9.2100000000000009"/>
    <x v="1"/>
    <x v="2"/>
    <n v="1"/>
  </r>
  <r>
    <d v="2015-06-02T00:00:00"/>
    <n v="8.84"/>
    <x v="1"/>
    <x v="2"/>
    <n v="1"/>
  </r>
  <r>
    <d v="2015-06-03T00:00:00"/>
    <n v="8.93"/>
    <x v="1"/>
    <x v="2"/>
    <n v="1"/>
  </r>
  <r>
    <d v="2015-06-04T00:00:00"/>
    <n v="8.75"/>
    <x v="1"/>
    <x v="2"/>
    <n v="1"/>
  </r>
  <r>
    <d v="2015-06-05T00:00:00"/>
    <n v="9"/>
    <x v="1"/>
    <x v="2"/>
    <n v="1"/>
  </r>
  <r>
    <d v="2015-06-08T00:00:00"/>
    <n v="8.59"/>
    <x v="1"/>
    <x v="2"/>
    <n v="1"/>
  </r>
  <r>
    <d v="2015-06-09T00:00:00"/>
    <n v="7.99"/>
    <x v="1"/>
    <x v="2"/>
    <n v="1"/>
  </r>
  <r>
    <d v="2015-06-10T00:00:00"/>
    <n v="8.0399999999999991"/>
    <x v="1"/>
    <x v="2"/>
    <n v="1"/>
  </r>
  <r>
    <d v="2015-06-11T00:00:00"/>
    <n v="7.92"/>
    <x v="1"/>
    <x v="2"/>
    <n v="1"/>
  </r>
  <r>
    <d v="2015-06-12T00:00:00"/>
    <n v="7.92"/>
    <x v="1"/>
    <x v="2"/>
    <n v="1"/>
  </r>
  <r>
    <d v="2015-06-15T00:00:00"/>
    <n v="7.24"/>
    <x v="1"/>
    <x v="2"/>
    <n v="1"/>
  </r>
  <r>
    <d v="2015-06-16T00:00:00"/>
    <n v="7.01"/>
    <x v="1"/>
    <x v="2"/>
    <n v="1"/>
  </r>
  <r>
    <d v="2015-06-17T00:00:00"/>
    <n v="6.86"/>
    <x v="1"/>
    <x v="2"/>
    <n v="1"/>
  </r>
  <r>
    <d v="2015-06-18T00:00:00"/>
    <n v="7.47"/>
    <x v="1"/>
    <x v="2"/>
    <n v="1"/>
  </r>
  <r>
    <d v="2015-06-19T00:00:00"/>
    <n v="8.66"/>
    <x v="1"/>
    <x v="2"/>
    <n v="1"/>
  </r>
  <r>
    <d v="2015-06-22T00:00:00"/>
    <n v="8.7200000000000006"/>
    <x v="1"/>
    <x v="2"/>
    <n v="1"/>
  </r>
  <r>
    <d v="2015-06-23T00:00:00"/>
    <n v="8.84"/>
    <x v="1"/>
    <x v="2"/>
    <n v="1"/>
  </r>
  <r>
    <d v="2015-06-24T00:00:00"/>
    <n v="8.26"/>
    <x v="1"/>
    <x v="2"/>
    <n v="1"/>
  </r>
  <r>
    <d v="2015-06-25T00:00:00"/>
    <n v="7.58"/>
    <x v="1"/>
    <x v="2"/>
    <n v="1"/>
  </r>
  <r>
    <d v="2015-06-26T00:00:00"/>
    <n v="7.18"/>
    <x v="1"/>
    <x v="2"/>
    <n v="1"/>
  </r>
  <r>
    <d v="2015-06-29T00:00:00"/>
    <n v="6.64"/>
    <x v="1"/>
    <x v="2"/>
    <n v="1"/>
  </r>
  <r>
    <d v="2015-06-30T00:00:00"/>
    <n v="7.14"/>
    <x v="1"/>
    <x v="2"/>
    <n v="1"/>
  </r>
  <r>
    <d v="2015-07-01T00:00:00"/>
    <n v="6.99"/>
    <x v="1"/>
    <x v="3"/>
    <n v="2"/>
  </r>
  <r>
    <d v="2015-07-02T00:00:00"/>
    <n v="6.95"/>
    <x v="1"/>
    <x v="3"/>
    <n v="2"/>
  </r>
  <r>
    <d v="2015-07-06T00:00:00"/>
    <n v="7.15"/>
    <x v="1"/>
    <x v="3"/>
    <n v="2"/>
  </r>
  <r>
    <d v="2015-07-07T00:00:00"/>
    <n v="6.88"/>
    <x v="1"/>
    <x v="3"/>
    <n v="2"/>
  </r>
  <r>
    <d v="2015-07-08T00:00:00"/>
    <n v="6.68"/>
    <x v="1"/>
    <x v="3"/>
    <n v="2"/>
  </r>
  <r>
    <d v="2015-07-09T00:00:00"/>
    <n v="6.77"/>
    <x v="1"/>
    <x v="3"/>
    <n v="2"/>
  </r>
  <r>
    <d v="2015-07-10T00:00:00"/>
    <n v="6.77"/>
    <x v="1"/>
    <x v="3"/>
    <n v="2"/>
  </r>
  <r>
    <d v="2015-07-13T00:00:00"/>
    <n v="6.96"/>
    <x v="1"/>
    <x v="3"/>
    <n v="2"/>
  </r>
  <r>
    <d v="2015-07-14T00:00:00"/>
    <n v="7.12"/>
    <x v="1"/>
    <x v="3"/>
    <n v="2"/>
  </r>
  <r>
    <d v="2015-07-15T00:00:00"/>
    <n v="6.88"/>
    <x v="1"/>
    <x v="3"/>
    <n v="2"/>
  </r>
  <r>
    <d v="2015-07-16T00:00:00"/>
    <n v="7.12"/>
    <x v="1"/>
    <x v="3"/>
    <n v="2"/>
  </r>
  <r>
    <d v="2015-07-17T00:00:00"/>
    <n v="8.66"/>
    <x v="1"/>
    <x v="3"/>
    <n v="2"/>
  </r>
  <r>
    <d v="2015-07-20T00:00:00"/>
    <n v="7.83"/>
    <x v="1"/>
    <x v="3"/>
    <n v="2"/>
  </r>
  <r>
    <d v="2015-07-21T00:00:00"/>
    <n v="9.15"/>
    <x v="1"/>
    <x v="3"/>
    <n v="2"/>
  </r>
  <r>
    <d v="2015-07-22T00:00:00"/>
    <n v="8.3800000000000008"/>
    <x v="1"/>
    <x v="3"/>
    <n v="2"/>
  </r>
  <r>
    <d v="2015-07-23T00:00:00"/>
    <n v="8.06"/>
    <x v="1"/>
    <x v="3"/>
    <n v="2"/>
  </r>
  <r>
    <d v="2015-07-24T00:00:00"/>
    <n v="9.0299999999999994"/>
    <x v="1"/>
    <x v="3"/>
    <n v="2"/>
  </r>
  <r>
    <d v="2015-07-27T00:00:00"/>
    <n v="8.43"/>
    <x v="1"/>
    <x v="3"/>
    <n v="2"/>
  </r>
  <r>
    <d v="2015-07-28T00:00:00"/>
    <n v="8.1199999999999992"/>
    <x v="1"/>
    <x v="3"/>
    <n v="2"/>
  </r>
  <r>
    <d v="2015-07-29T00:00:00"/>
    <n v="7.51"/>
    <x v="1"/>
    <x v="3"/>
    <n v="2"/>
  </r>
  <r>
    <d v="2015-07-30T00:00:00"/>
    <n v="7.5"/>
    <x v="1"/>
    <x v="3"/>
    <n v="2"/>
  </r>
  <r>
    <d v="2015-07-31T00:00:00"/>
    <n v="7.4"/>
    <x v="1"/>
    <x v="3"/>
    <n v="2"/>
  </r>
  <r>
    <d v="2015-08-03T00:00:00"/>
    <n v="7.19"/>
    <x v="1"/>
    <x v="3"/>
    <n v="2"/>
  </r>
  <r>
    <d v="2015-08-04T00:00:00"/>
    <n v="7.14"/>
    <x v="1"/>
    <x v="3"/>
    <n v="2"/>
  </r>
  <r>
    <d v="2015-08-05T00:00:00"/>
    <n v="6.93"/>
    <x v="1"/>
    <x v="3"/>
    <n v="2"/>
  </r>
  <r>
    <d v="2015-08-06T00:00:00"/>
    <n v="6.42"/>
    <x v="1"/>
    <x v="3"/>
    <n v="2"/>
  </r>
  <r>
    <d v="2015-08-07T00:00:00"/>
    <n v="6.42"/>
    <x v="1"/>
    <x v="3"/>
    <n v="2"/>
  </r>
  <r>
    <d v="2015-08-10T00:00:00"/>
    <n v="6.64"/>
    <x v="1"/>
    <x v="3"/>
    <n v="2"/>
  </r>
  <r>
    <d v="2015-08-11T00:00:00"/>
    <n v="5.75"/>
    <x v="1"/>
    <x v="3"/>
    <n v="2"/>
  </r>
  <r>
    <d v="2015-08-12T00:00:00"/>
    <n v="5.6"/>
    <x v="1"/>
    <x v="3"/>
    <n v="2"/>
  </r>
  <r>
    <d v="2015-08-13T00:00:00"/>
    <n v="5.35"/>
    <x v="1"/>
    <x v="3"/>
    <n v="2"/>
  </r>
  <r>
    <d v="2015-08-14T00:00:00"/>
    <n v="5.33"/>
    <x v="1"/>
    <x v="3"/>
    <n v="2"/>
  </r>
  <r>
    <d v="2015-08-17T00:00:00"/>
    <n v="5.48"/>
    <x v="1"/>
    <x v="3"/>
    <n v="2"/>
  </r>
  <r>
    <d v="2015-08-18T00:00:00"/>
    <n v="5.61"/>
    <x v="1"/>
    <x v="3"/>
    <n v="2"/>
  </r>
  <r>
    <d v="2015-08-19T00:00:00"/>
    <n v="5.32"/>
    <x v="1"/>
    <x v="3"/>
    <n v="2"/>
  </r>
  <r>
    <d v="2015-08-20T00:00:00"/>
    <n v="5.05"/>
    <x v="1"/>
    <x v="3"/>
    <n v="2"/>
  </r>
  <r>
    <d v="2015-08-21T00:00:00"/>
    <n v="5.13"/>
    <x v="1"/>
    <x v="3"/>
    <n v="2"/>
  </r>
  <r>
    <d v="2015-08-24T00:00:00"/>
    <n v="4.66"/>
    <x v="1"/>
    <x v="3"/>
    <n v="2"/>
  </r>
  <r>
    <d v="2015-08-25T00:00:00"/>
    <n v="4.42"/>
    <x v="1"/>
    <x v="3"/>
    <n v="2"/>
  </r>
  <r>
    <d v="2015-08-26T00:00:00"/>
    <n v="4.8"/>
    <x v="1"/>
    <x v="3"/>
    <n v="2"/>
  </r>
  <r>
    <d v="2015-08-27T00:00:00"/>
    <n v="5.59"/>
    <x v="1"/>
    <x v="3"/>
    <n v="2"/>
  </r>
  <r>
    <d v="2015-08-28T00:00:00"/>
    <n v="5.78"/>
    <x v="1"/>
    <x v="3"/>
    <n v="2"/>
  </r>
  <r>
    <d v="2015-08-31T00:00:00"/>
    <n v="5.83"/>
    <x v="1"/>
    <x v="3"/>
    <n v="2"/>
  </r>
  <r>
    <d v="2015-09-01T00:00:00"/>
    <n v="5.51"/>
    <x v="1"/>
    <x v="3"/>
    <n v="2"/>
  </r>
  <r>
    <d v="2015-09-02T00:00:00"/>
    <n v="5.64"/>
    <x v="1"/>
    <x v="3"/>
    <n v="2"/>
  </r>
  <r>
    <d v="2015-09-03T00:00:00"/>
    <n v="5.99"/>
    <x v="1"/>
    <x v="3"/>
    <n v="2"/>
  </r>
  <r>
    <d v="2015-09-04T00:00:00"/>
    <n v="6.05"/>
    <x v="1"/>
    <x v="3"/>
    <n v="2"/>
  </r>
  <r>
    <d v="2015-09-08T00:00:00"/>
    <n v="6.44"/>
    <x v="1"/>
    <x v="3"/>
    <n v="2"/>
  </r>
  <r>
    <d v="2015-09-09T00:00:00"/>
    <n v="6.36"/>
    <x v="1"/>
    <x v="3"/>
    <n v="2"/>
  </r>
  <r>
    <d v="2015-09-10T00:00:00"/>
    <n v="6.5"/>
    <x v="1"/>
    <x v="3"/>
    <n v="2"/>
  </r>
  <r>
    <d v="2015-09-11T00:00:00"/>
    <n v="6.65"/>
    <x v="1"/>
    <x v="3"/>
    <n v="2"/>
  </r>
  <r>
    <d v="2015-09-14T00:00:00"/>
    <n v="6.63"/>
    <x v="1"/>
    <x v="3"/>
    <n v="2"/>
  </r>
  <r>
    <d v="2015-09-15T00:00:00"/>
    <n v="6.55"/>
    <x v="1"/>
    <x v="3"/>
    <n v="2"/>
  </r>
  <r>
    <d v="2015-09-16T00:00:00"/>
    <n v="6.35"/>
    <x v="1"/>
    <x v="3"/>
    <n v="2"/>
  </r>
  <r>
    <d v="2015-09-17T00:00:00"/>
    <n v="6.43"/>
    <x v="1"/>
    <x v="3"/>
    <n v="2"/>
  </r>
  <r>
    <d v="2015-09-18T00:00:00"/>
    <n v="6.56"/>
    <x v="1"/>
    <x v="3"/>
    <n v="2"/>
  </r>
  <r>
    <d v="2015-09-21T00:00:00"/>
    <n v="6.12"/>
    <x v="1"/>
    <x v="3"/>
    <n v="2"/>
  </r>
  <r>
    <d v="2015-09-22T00:00:00"/>
    <n v="6.13"/>
    <x v="1"/>
    <x v="3"/>
    <n v="2"/>
  </r>
  <r>
    <d v="2015-09-23T00:00:00"/>
    <n v="6.07"/>
    <x v="1"/>
    <x v="3"/>
    <n v="2"/>
  </r>
  <r>
    <d v="2015-09-24T00:00:00"/>
    <n v="6.07"/>
    <x v="1"/>
    <x v="3"/>
    <n v="2"/>
  </r>
  <r>
    <d v="2015-09-25T00:00:00"/>
    <n v="6.03"/>
    <x v="1"/>
    <x v="3"/>
    <n v="2"/>
  </r>
  <r>
    <d v="2015-09-28T00:00:00"/>
    <n v="5.45"/>
    <x v="1"/>
    <x v="3"/>
    <n v="2"/>
  </r>
  <r>
    <d v="2015-09-29T00:00:00"/>
    <n v="5"/>
    <x v="1"/>
    <x v="3"/>
    <n v="2"/>
  </r>
  <r>
    <d v="2015-09-30T00:00:00"/>
    <n v="5.43"/>
    <x v="1"/>
    <x v="3"/>
    <n v="2"/>
  </r>
  <r>
    <d v="2015-10-01T00:00:00"/>
    <n v="5.55"/>
    <x v="1"/>
    <x v="0"/>
    <n v="2"/>
  </r>
  <r>
    <d v="2015-10-02T00:00:00"/>
    <n v="6.17"/>
    <x v="1"/>
    <x v="0"/>
    <n v="2"/>
  </r>
  <r>
    <d v="2015-10-05T00:00:00"/>
    <n v="6.84"/>
    <x v="1"/>
    <x v="0"/>
    <n v="2"/>
  </r>
  <r>
    <d v="2015-10-06T00:00:00"/>
    <n v="7.09"/>
    <x v="1"/>
    <x v="0"/>
    <n v="2"/>
  </r>
  <r>
    <d v="2015-10-07T00:00:00"/>
    <n v="7.42"/>
    <x v="1"/>
    <x v="0"/>
    <n v="2"/>
  </r>
  <r>
    <d v="2015-10-08T00:00:00"/>
    <n v="7.52"/>
    <x v="1"/>
    <x v="0"/>
    <n v="2"/>
  </r>
  <r>
    <d v="2015-10-09T00:00:00"/>
    <n v="7.61"/>
    <x v="1"/>
    <x v="0"/>
    <n v="2"/>
  </r>
  <r>
    <d v="2015-10-12T00:00:00"/>
    <n v="7.47"/>
    <x v="1"/>
    <x v="0"/>
    <n v="2"/>
  </r>
  <r>
    <d v="2015-10-13T00:00:00"/>
    <n v="7.36"/>
    <x v="1"/>
    <x v="0"/>
    <n v="2"/>
  </r>
  <r>
    <d v="2015-10-14T00:00:00"/>
    <n v="7.42"/>
    <x v="1"/>
    <x v="0"/>
    <n v="2"/>
  </r>
  <r>
    <d v="2015-10-15T00:00:00"/>
    <n v="7.94"/>
    <x v="1"/>
    <x v="0"/>
    <n v="2"/>
  </r>
  <r>
    <d v="2015-10-16T00:00:00"/>
    <n v="7.68"/>
    <x v="1"/>
    <x v="0"/>
    <n v="2"/>
  </r>
  <r>
    <d v="2015-10-19T00:00:00"/>
    <n v="7.56"/>
    <x v="1"/>
    <x v="0"/>
    <n v="2"/>
  </r>
  <r>
    <d v="2015-10-20T00:00:00"/>
    <n v="7.45"/>
    <x v="1"/>
    <x v="0"/>
    <n v="2"/>
  </r>
  <r>
    <d v="2015-10-21T00:00:00"/>
    <n v="7.19"/>
    <x v="1"/>
    <x v="0"/>
    <n v="2"/>
  </r>
  <r>
    <d v="2015-10-22T00:00:00"/>
    <n v="7.22"/>
    <x v="1"/>
    <x v="0"/>
    <n v="2"/>
  </r>
  <r>
    <d v="2015-10-23T00:00:00"/>
    <n v="7.39"/>
    <x v="1"/>
    <x v="0"/>
    <n v="2"/>
  </r>
  <r>
    <d v="2015-10-26T00:00:00"/>
    <n v="7.34"/>
    <x v="1"/>
    <x v="0"/>
    <n v="2"/>
  </r>
  <r>
    <d v="2015-10-27T00:00:00"/>
    <n v="7.48"/>
    <x v="1"/>
    <x v="0"/>
    <n v="2"/>
  </r>
  <r>
    <d v="2015-10-28T00:00:00"/>
    <n v="7.99"/>
    <x v="1"/>
    <x v="0"/>
    <n v="2"/>
  </r>
  <r>
    <d v="2015-10-29T00:00:00"/>
    <n v="8.73"/>
    <x v="1"/>
    <x v="0"/>
    <n v="2"/>
  </r>
  <r>
    <d v="2015-10-30T00:00:00"/>
    <n v="8.5399999999999991"/>
    <x v="1"/>
    <x v="0"/>
    <n v="2"/>
  </r>
  <r>
    <d v="2015-11-02T00:00:00"/>
    <n v="8.8000000000000007"/>
    <x v="1"/>
    <x v="0"/>
    <n v="2"/>
  </r>
  <r>
    <d v="2015-11-03T00:00:00"/>
    <n v="8.8000000000000007"/>
    <x v="1"/>
    <x v="0"/>
    <n v="2"/>
  </r>
  <r>
    <d v="2015-11-04T00:00:00"/>
    <n v="9.73"/>
    <x v="1"/>
    <x v="0"/>
    <n v="2"/>
  </r>
  <r>
    <d v="2015-11-05T00:00:00"/>
    <n v="9.8000000000000007"/>
    <x v="1"/>
    <x v="0"/>
    <n v="2"/>
  </r>
  <r>
    <d v="2015-11-06T00:00:00"/>
    <n v="10.02"/>
    <x v="1"/>
    <x v="0"/>
    <n v="2"/>
  </r>
  <r>
    <d v="2015-11-09T00:00:00"/>
    <n v="7.83"/>
    <x v="1"/>
    <x v="0"/>
    <n v="2"/>
  </r>
  <r>
    <d v="2015-11-10T00:00:00"/>
    <n v="6.7149999999999999"/>
    <x v="1"/>
    <x v="0"/>
    <n v="2"/>
  </r>
  <r>
    <d v="2015-11-11T00:00:00"/>
    <n v="7.84"/>
    <x v="1"/>
    <x v="0"/>
    <n v="2"/>
  </r>
  <r>
    <d v="2015-11-12T00:00:00"/>
    <n v="7.12"/>
    <x v="1"/>
    <x v="0"/>
    <n v="2"/>
  </r>
  <r>
    <d v="2015-11-13T00:00:00"/>
    <n v="7.02"/>
    <x v="1"/>
    <x v="0"/>
    <n v="2"/>
  </r>
  <r>
    <d v="2015-11-16T00:00:00"/>
    <n v="6.68"/>
    <x v="1"/>
    <x v="0"/>
    <n v="2"/>
  </r>
  <r>
    <d v="2015-11-17T00:00:00"/>
    <n v="6.79"/>
    <x v="1"/>
    <x v="0"/>
    <n v="2"/>
  </r>
  <r>
    <d v="2015-11-18T00:00:00"/>
    <n v="7.44"/>
    <x v="1"/>
    <x v="0"/>
    <n v="2"/>
  </r>
  <r>
    <d v="2015-11-19T00:00:00"/>
    <n v="7.3"/>
    <x v="1"/>
    <x v="0"/>
    <n v="2"/>
  </r>
  <r>
    <d v="2015-11-20T00:00:00"/>
    <n v="7.17"/>
    <x v="1"/>
    <x v="0"/>
    <n v="2"/>
  </r>
  <r>
    <d v="2015-11-23T00:00:00"/>
    <n v="7.23"/>
    <x v="1"/>
    <x v="0"/>
    <n v="2"/>
  </r>
  <r>
    <d v="2015-11-24T00:00:00"/>
    <n v="7.56"/>
    <x v="1"/>
    <x v="0"/>
    <n v="2"/>
  </r>
  <r>
    <d v="2015-11-25T00:00:00"/>
    <n v="7.7"/>
    <x v="1"/>
    <x v="0"/>
    <n v="2"/>
  </r>
  <r>
    <d v="2015-11-27T00:00:00"/>
    <n v="8.32"/>
    <x v="1"/>
    <x v="0"/>
    <n v="2"/>
  </r>
  <r>
    <d v="2015-11-30T00:00:00"/>
    <n v="7.94"/>
    <x v="1"/>
    <x v="0"/>
    <n v="2"/>
  </r>
  <r>
    <d v="2015-12-01T00:00:00"/>
    <n v="7.69"/>
    <x v="1"/>
    <x v="0"/>
    <n v="2"/>
  </r>
  <r>
    <d v="2015-12-02T00:00:00"/>
    <n v="7.39"/>
    <x v="1"/>
    <x v="0"/>
    <n v="2"/>
  </r>
  <r>
    <d v="2015-12-03T00:00:00"/>
    <n v="7.24"/>
    <x v="1"/>
    <x v="0"/>
    <n v="2"/>
  </r>
  <r>
    <d v="2015-12-04T00:00:00"/>
    <n v="7.33"/>
    <x v="1"/>
    <x v="0"/>
    <n v="2"/>
  </r>
  <r>
    <d v="2015-12-07T00:00:00"/>
    <n v="6.79"/>
    <x v="1"/>
    <x v="0"/>
    <n v="2"/>
  </r>
  <r>
    <d v="2015-12-08T00:00:00"/>
    <n v="6.51"/>
    <x v="1"/>
    <x v="0"/>
    <n v="2"/>
  </r>
  <r>
    <d v="2015-12-09T00:00:00"/>
    <n v="6.1"/>
    <x v="1"/>
    <x v="0"/>
    <n v="2"/>
  </r>
  <r>
    <d v="2015-12-10T00:00:00"/>
    <n v="6.22"/>
    <x v="1"/>
    <x v="0"/>
    <n v="2"/>
  </r>
  <r>
    <d v="2015-12-11T00:00:00"/>
    <n v="5.98"/>
    <x v="1"/>
    <x v="0"/>
    <n v="2"/>
  </r>
  <r>
    <d v="2015-12-14T00:00:00"/>
    <n v="5.88"/>
    <x v="1"/>
    <x v="0"/>
    <n v="2"/>
  </r>
  <r>
    <d v="2015-12-15T00:00:00"/>
    <n v="6.11"/>
    <x v="1"/>
    <x v="0"/>
    <n v="2"/>
  </r>
  <r>
    <d v="2015-12-16T00:00:00"/>
    <n v="6.69"/>
    <x v="1"/>
    <x v="0"/>
    <n v="2"/>
  </r>
  <r>
    <d v="2015-12-17T00:00:00"/>
    <n v="7.12"/>
    <x v="1"/>
    <x v="0"/>
    <n v="2"/>
  </r>
  <r>
    <d v="2015-12-18T00:00:00"/>
    <n v="7.5"/>
    <x v="1"/>
    <x v="0"/>
    <n v="2"/>
  </r>
  <r>
    <d v="2015-12-21T00:00:00"/>
    <n v="7.83"/>
    <x v="1"/>
    <x v="0"/>
    <n v="2"/>
  </r>
  <r>
    <d v="2015-12-22T00:00:00"/>
    <n v="7.86"/>
    <x v="1"/>
    <x v="0"/>
    <n v="2"/>
  </r>
  <r>
    <d v="2015-12-23T00:00:00"/>
    <n v="8.1300000000000008"/>
    <x v="1"/>
    <x v="0"/>
    <n v="2"/>
  </r>
  <r>
    <d v="2015-12-24T00:00:00"/>
    <n v="8.49"/>
    <x v="1"/>
    <x v="0"/>
    <n v="2"/>
  </r>
  <r>
    <d v="2015-12-28T00:00:00"/>
    <n v="8.1"/>
    <x v="1"/>
    <x v="0"/>
    <n v="2"/>
  </r>
  <r>
    <d v="2015-12-29T00:00:00"/>
    <n v="8.42"/>
    <x v="1"/>
    <x v="0"/>
    <n v="2"/>
  </r>
  <r>
    <d v="2015-12-30T00:00:00"/>
    <n v="8.11"/>
    <x v="1"/>
    <x v="0"/>
    <n v="2"/>
  </r>
  <r>
    <d v="2015-12-31T00:00:00"/>
    <n v="7.66"/>
    <x v="1"/>
    <x v="0"/>
    <n v="2"/>
  </r>
  <r>
    <d v="2016-01-04T00:00:00"/>
    <n v="7.44"/>
    <x v="2"/>
    <x v="1"/>
    <n v="1"/>
  </r>
  <r>
    <d v="2016-01-05T00:00:00"/>
    <n v="7.79"/>
    <x v="2"/>
    <x v="1"/>
    <n v="1"/>
  </r>
  <r>
    <d v="2016-01-06T00:00:00"/>
    <n v="7.04"/>
    <x v="2"/>
    <x v="1"/>
    <n v="1"/>
  </r>
  <r>
    <d v="2016-01-07T00:00:00"/>
    <n v="6.41"/>
    <x v="2"/>
    <x v="1"/>
    <n v="1"/>
  </r>
  <r>
    <d v="2016-01-08T00:00:00"/>
    <n v="5.98"/>
    <x v="2"/>
    <x v="1"/>
    <n v="1"/>
  </r>
  <r>
    <d v="2016-01-11T00:00:00"/>
    <n v="5.59"/>
    <x v="2"/>
    <x v="1"/>
    <n v="1"/>
  </r>
  <r>
    <d v="2016-01-12T00:00:00"/>
    <n v="5.79"/>
    <x v="2"/>
    <x v="1"/>
    <n v="1"/>
  </r>
  <r>
    <d v="2016-01-13T00:00:00"/>
    <n v="5"/>
    <x v="2"/>
    <x v="1"/>
    <n v="1"/>
  </r>
  <r>
    <d v="2016-01-14T00:00:00"/>
    <n v="5.36"/>
    <x v="2"/>
    <x v="1"/>
    <n v="1"/>
  </r>
  <r>
    <d v="2016-01-15T00:00:00"/>
    <n v="4.8"/>
    <x v="2"/>
    <x v="1"/>
    <n v="1"/>
  </r>
  <r>
    <d v="2016-01-19T00:00:00"/>
    <n v="4.71"/>
    <x v="2"/>
    <x v="1"/>
    <n v="1"/>
  </r>
  <r>
    <d v="2016-01-20T00:00:00"/>
    <n v="5.37"/>
    <x v="2"/>
    <x v="1"/>
    <n v="1"/>
  </r>
  <r>
    <d v="2016-01-21T00:00:00"/>
    <n v="5.5"/>
    <x v="2"/>
    <x v="1"/>
    <n v="1"/>
  </r>
  <r>
    <d v="2016-01-22T00:00:00"/>
    <n v="5.65"/>
    <x v="2"/>
    <x v="1"/>
    <n v="1"/>
  </r>
  <r>
    <d v="2016-01-25T00:00:00"/>
    <n v="5.54"/>
    <x v="2"/>
    <x v="1"/>
    <n v="1"/>
  </r>
  <r>
    <d v="2016-01-26T00:00:00"/>
    <n v="5.52"/>
    <x v="2"/>
    <x v="1"/>
    <n v="1"/>
  </r>
  <r>
    <d v="2016-01-27T00:00:00"/>
    <n v="5.22"/>
    <x v="2"/>
    <x v="1"/>
    <n v="1"/>
  </r>
  <r>
    <d v="2016-01-28T00:00:00"/>
    <n v="4.9400000000000004"/>
    <x v="2"/>
    <x v="1"/>
    <n v="1"/>
  </r>
  <r>
    <d v="2016-01-29T00:00:00"/>
    <n v="5"/>
    <x v="2"/>
    <x v="1"/>
    <n v="1"/>
  </r>
  <r>
    <d v="2016-02-01T00:00:00"/>
    <n v="4.9400000000000004"/>
    <x v="2"/>
    <x v="1"/>
    <n v="1"/>
  </r>
  <r>
    <d v="2016-02-02T00:00:00"/>
    <n v="4.99"/>
    <x v="2"/>
    <x v="1"/>
    <n v="1"/>
  </r>
  <r>
    <d v="2016-02-03T00:00:00"/>
    <n v="4.66"/>
    <x v="2"/>
    <x v="1"/>
    <n v="1"/>
  </r>
  <r>
    <d v="2016-02-04T00:00:00"/>
    <n v="4.83"/>
    <x v="2"/>
    <x v="1"/>
    <n v="1"/>
  </r>
  <r>
    <d v="2016-02-05T00:00:00"/>
    <n v="4.76"/>
    <x v="2"/>
    <x v="1"/>
    <n v="1"/>
  </r>
  <r>
    <d v="2016-02-08T00:00:00"/>
    <n v="4.62"/>
    <x v="2"/>
    <x v="1"/>
    <n v="1"/>
  </r>
  <r>
    <d v="2016-02-09T00:00:00"/>
    <n v="4.53"/>
    <x v="2"/>
    <x v="1"/>
    <n v="1"/>
  </r>
  <r>
    <d v="2016-02-10T00:00:00"/>
    <n v="4.47"/>
    <x v="2"/>
    <x v="1"/>
    <n v="1"/>
  </r>
  <r>
    <d v="2016-02-11T00:00:00"/>
    <n v="4.79"/>
    <x v="2"/>
    <x v="1"/>
    <n v="1"/>
  </r>
  <r>
    <d v="2016-02-12T00:00:00"/>
    <n v="5.08"/>
    <x v="2"/>
    <x v="1"/>
    <n v="1"/>
  </r>
  <r>
    <d v="2016-02-16T00:00:00"/>
    <n v="5.59"/>
    <x v="2"/>
    <x v="1"/>
    <n v="1"/>
  </r>
  <r>
    <d v="2016-02-17T00:00:00"/>
    <n v="5.91"/>
    <x v="2"/>
    <x v="1"/>
    <n v="1"/>
  </r>
  <r>
    <d v="2016-02-18T00:00:00"/>
    <n v="5.74"/>
    <x v="2"/>
    <x v="1"/>
    <n v="1"/>
  </r>
  <r>
    <d v="2016-02-19T00:00:00"/>
    <n v="5.59"/>
    <x v="2"/>
    <x v="1"/>
    <n v="1"/>
  </r>
  <r>
    <d v="2016-02-22T00:00:00"/>
    <n v="5.97"/>
    <x v="2"/>
    <x v="1"/>
    <n v="1"/>
  </r>
  <r>
    <d v="2016-02-23T00:00:00"/>
    <n v="5.82"/>
    <x v="2"/>
    <x v="1"/>
    <n v="1"/>
  </r>
  <r>
    <d v="2016-02-24T00:00:00"/>
    <n v="6.1"/>
    <x v="2"/>
    <x v="1"/>
    <n v="1"/>
  </r>
  <r>
    <d v="2016-02-25T00:00:00"/>
    <n v="5.93"/>
    <x v="2"/>
    <x v="1"/>
    <n v="1"/>
  </r>
  <r>
    <d v="2016-02-26T00:00:00"/>
    <n v="6.13"/>
    <x v="2"/>
    <x v="1"/>
    <n v="1"/>
  </r>
  <r>
    <d v="2016-02-29T00:00:00"/>
    <n v="5.94"/>
    <x v="2"/>
    <x v="1"/>
    <n v="1"/>
  </r>
  <r>
    <d v="2016-03-01T00:00:00"/>
    <n v="6.18"/>
    <x v="2"/>
    <x v="1"/>
    <n v="1"/>
  </r>
  <r>
    <d v="2016-03-02T00:00:00"/>
    <n v="6.35"/>
    <x v="2"/>
    <x v="1"/>
    <n v="1"/>
  </r>
  <r>
    <d v="2016-03-03T00:00:00"/>
    <n v="6.36"/>
    <x v="2"/>
    <x v="1"/>
    <n v="1"/>
  </r>
  <r>
    <d v="2016-03-04T00:00:00"/>
    <n v="6.46"/>
    <x v="2"/>
    <x v="1"/>
    <n v="1"/>
  </r>
  <r>
    <d v="2016-03-07T00:00:00"/>
    <n v="6.47"/>
    <x v="2"/>
    <x v="1"/>
    <n v="1"/>
  </r>
  <r>
    <d v="2016-03-08T00:00:00"/>
    <n v="6.09"/>
    <x v="2"/>
    <x v="1"/>
    <n v="1"/>
  </r>
  <r>
    <d v="2016-03-09T00:00:00"/>
    <n v="6.45"/>
    <x v="2"/>
    <x v="1"/>
    <n v="1"/>
  </r>
  <r>
    <d v="2016-03-10T00:00:00"/>
    <n v="6.17"/>
    <x v="2"/>
    <x v="1"/>
    <n v="1"/>
  </r>
  <r>
    <d v="2016-03-11T00:00:00"/>
    <n v="6.37"/>
    <x v="2"/>
    <x v="1"/>
    <n v="1"/>
  </r>
  <r>
    <d v="2016-03-14T00:00:00"/>
    <n v="6.49"/>
    <x v="2"/>
    <x v="1"/>
    <n v="1"/>
  </r>
  <r>
    <d v="2016-03-15T00:00:00"/>
    <n v="5.69"/>
    <x v="2"/>
    <x v="1"/>
    <n v="1"/>
  </r>
  <r>
    <d v="2016-03-16T00:00:00"/>
    <n v="5.56"/>
    <x v="2"/>
    <x v="1"/>
    <n v="1"/>
  </r>
  <r>
    <d v="2016-03-17T00:00:00"/>
    <n v="5.62"/>
    <x v="2"/>
    <x v="1"/>
    <n v="1"/>
  </r>
  <r>
    <d v="2016-03-18T00:00:00"/>
    <n v="5.87"/>
    <x v="2"/>
    <x v="1"/>
    <n v="1"/>
  </r>
  <r>
    <d v="2016-03-21T00:00:00"/>
    <n v="5.93"/>
    <x v="2"/>
    <x v="1"/>
    <n v="1"/>
  </r>
  <r>
    <d v="2016-03-22T00:00:00"/>
    <n v="5.79"/>
    <x v="2"/>
    <x v="1"/>
    <n v="1"/>
  </r>
  <r>
    <d v="2016-03-23T00:00:00"/>
    <n v="5.37"/>
    <x v="2"/>
    <x v="1"/>
    <n v="1"/>
  </r>
  <r>
    <d v="2016-03-24T00:00:00"/>
    <n v="5.24"/>
    <x v="2"/>
    <x v="1"/>
    <n v="1"/>
  </r>
  <r>
    <d v="2016-03-28T00:00:00"/>
    <n v="5.18"/>
    <x v="2"/>
    <x v="1"/>
    <n v="1"/>
  </r>
  <r>
    <d v="2016-03-29T00:00:00"/>
    <n v="5.64"/>
    <x v="2"/>
    <x v="1"/>
    <n v="1"/>
  </r>
  <r>
    <d v="2016-03-30T00:00:00"/>
    <n v="5.6"/>
    <x v="2"/>
    <x v="1"/>
    <n v="1"/>
  </r>
  <r>
    <d v="2016-03-31T00:00:00"/>
    <n v="5.68"/>
    <x v="2"/>
    <x v="1"/>
    <n v="1"/>
  </r>
  <r>
    <d v="2016-04-01T00:00:00"/>
    <n v="5.92"/>
    <x v="2"/>
    <x v="2"/>
    <n v="1"/>
  </r>
  <r>
    <d v="2016-04-04T00:00:00"/>
    <n v="5.87"/>
    <x v="2"/>
    <x v="2"/>
    <n v="1"/>
  </r>
  <r>
    <d v="2016-04-05T00:00:00"/>
    <n v="5.66"/>
    <x v="2"/>
    <x v="2"/>
    <n v="1"/>
  </r>
  <r>
    <d v="2016-04-06T00:00:00"/>
    <n v="6"/>
    <x v="2"/>
    <x v="2"/>
    <n v="1"/>
  </r>
  <r>
    <d v="2016-04-07T00:00:00"/>
    <n v="5.82"/>
    <x v="2"/>
    <x v="2"/>
    <n v="1"/>
  </r>
  <r>
    <d v="2016-04-08T00:00:00"/>
    <n v="5.67"/>
    <x v="2"/>
    <x v="2"/>
    <n v="1"/>
  </r>
  <r>
    <d v="2016-04-11T00:00:00"/>
    <n v="5.78"/>
    <x v="2"/>
    <x v="2"/>
    <n v="1"/>
  </r>
  <r>
    <d v="2016-04-12T00:00:00"/>
    <n v="5.68"/>
    <x v="2"/>
    <x v="2"/>
    <n v="1"/>
  </r>
  <r>
    <d v="2016-04-13T00:00:00"/>
    <n v="5.81"/>
    <x v="2"/>
    <x v="2"/>
    <n v="1"/>
  </r>
  <r>
    <d v="2016-04-14T00:00:00"/>
    <n v="5.86"/>
    <x v="2"/>
    <x v="2"/>
    <n v="1"/>
  </r>
  <r>
    <d v="2016-04-15T00:00:00"/>
    <n v="5.89"/>
    <x v="2"/>
    <x v="2"/>
    <n v="1"/>
  </r>
  <r>
    <d v="2016-04-18T00:00:00"/>
    <n v="5.74"/>
    <x v="2"/>
    <x v="2"/>
    <n v="1"/>
  </r>
  <r>
    <d v="2016-04-19T00:00:00"/>
    <n v="5.7"/>
    <x v="2"/>
    <x v="2"/>
    <n v="1"/>
  </r>
  <r>
    <d v="2016-04-20T00:00:00"/>
    <n v="5.66"/>
    <x v="2"/>
    <x v="2"/>
    <n v="1"/>
  </r>
  <r>
    <d v="2016-04-21T00:00:00"/>
    <n v="5.9"/>
    <x v="2"/>
    <x v="2"/>
    <n v="1"/>
  </r>
  <r>
    <d v="2016-04-22T00:00:00"/>
    <n v="5.92"/>
    <x v="2"/>
    <x v="2"/>
    <n v="1"/>
  </r>
  <r>
    <d v="2016-04-25T00:00:00"/>
    <n v="5.79"/>
    <x v="2"/>
    <x v="2"/>
    <n v="1"/>
  </r>
  <r>
    <d v="2016-04-26T00:00:00"/>
    <n v="5.55"/>
    <x v="2"/>
    <x v="2"/>
    <n v="1"/>
  </r>
  <r>
    <d v="2016-04-27T00:00:00"/>
    <n v="5.36"/>
    <x v="2"/>
    <x v="2"/>
    <n v="1"/>
  </r>
  <r>
    <d v="2016-04-28T00:00:00"/>
    <n v="5.49"/>
    <x v="2"/>
    <x v="2"/>
    <n v="1"/>
  </r>
  <r>
    <d v="2016-04-29T00:00:00"/>
    <n v="5.33"/>
    <x v="2"/>
    <x v="2"/>
    <n v="1"/>
  </r>
  <r>
    <d v="2016-05-02T00:00:00"/>
    <n v="5.33"/>
    <x v="2"/>
    <x v="2"/>
    <n v="1"/>
  </r>
  <r>
    <d v="2016-05-03T00:00:00"/>
    <n v="5.03"/>
    <x v="2"/>
    <x v="2"/>
    <n v="1"/>
  </r>
  <r>
    <d v="2016-05-04T00:00:00"/>
    <n v="4.7"/>
    <x v="2"/>
    <x v="2"/>
    <n v="1"/>
  </r>
  <r>
    <d v="2016-05-05T00:00:00"/>
    <n v="4.5"/>
    <x v="2"/>
    <x v="2"/>
    <n v="1"/>
  </r>
  <r>
    <d v="2016-05-06T00:00:00"/>
    <n v="4.55"/>
    <x v="2"/>
    <x v="2"/>
    <n v="1"/>
  </r>
  <r>
    <d v="2016-05-09T00:00:00"/>
    <n v="4.76"/>
    <x v="2"/>
    <x v="2"/>
    <n v="1"/>
  </r>
  <r>
    <d v="2016-05-10T00:00:00"/>
    <n v="4.66"/>
    <x v="2"/>
    <x v="2"/>
    <n v="1"/>
  </r>
  <r>
    <d v="2016-05-11T00:00:00"/>
    <n v="4.47"/>
    <x v="2"/>
    <x v="2"/>
    <n v="1"/>
  </r>
  <r>
    <d v="2016-05-12T00:00:00"/>
    <n v="4.21"/>
    <x v="2"/>
    <x v="2"/>
    <n v="1"/>
  </r>
  <r>
    <d v="2016-05-13T00:00:00"/>
    <n v="4.26"/>
    <x v="2"/>
    <x v="2"/>
    <n v="1"/>
  </r>
  <r>
    <d v="2016-05-16T00:00:00"/>
    <n v="4.42"/>
    <x v="2"/>
    <x v="2"/>
    <n v="1"/>
  </r>
  <r>
    <d v="2016-05-17T00:00:00"/>
    <n v="4.2699999999999996"/>
    <x v="2"/>
    <x v="2"/>
    <n v="1"/>
  </r>
  <r>
    <d v="2016-05-18T00:00:00"/>
    <n v="4.3499999999999996"/>
    <x v="2"/>
    <x v="2"/>
    <n v="1"/>
  </r>
  <r>
    <d v="2016-05-19T00:00:00"/>
    <n v="4.25"/>
    <x v="2"/>
    <x v="2"/>
    <n v="1"/>
  </r>
  <r>
    <d v="2016-05-20T00:00:00"/>
    <n v="4.3899999999999997"/>
    <x v="2"/>
    <x v="2"/>
    <n v="1"/>
  </r>
  <r>
    <d v="2016-05-23T00:00:00"/>
    <n v="4.59"/>
    <x v="2"/>
    <x v="2"/>
    <n v="1"/>
  </r>
  <r>
    <d v="2016-05-24T00:00:00"/>
    <n v="4.72"/>
    <x v="2"/>
    <x v="2"/>
    <n v="1"/>
  </r>
  <r>
    <d v="2016-05-25T00:00:00"/>
    <n v="5.07"/>
    <x v="2"/>
    <x v="2"/>
    <n v="1"/>
  </r>
  <r>
    <d v="2016-05-26T00:00:00"/>
    <n v="5"/>
    <x v="2"/>
    <x v="2"/>
    <n v="1"/>
  </r>
  <r>
    <d v="2016-05-27T00:00:00"/>
    <n v="5"/>
    <x v="2"/>
    <x v="2"/>
    <n v="1"/>
  </r>
  <r>
    <d v="2016-05-31T00:00:00"/>
    <n v="5.24"/>
    <x v="2"/>
    <x v="2"/>
    <n v="1"/>
  </r>
  <r>
    <d v="2016-06-01T00:00:00"/>
    <n v="5.3"/>
    <x v="2"/>
    <x v="2"/>
    <n v="1"/>
  </r>
  <r>
    <d v="2016-06-02T00:00:00"/>
    <n v="5.4"/>
    <x v="2"/>
    <x v="2"/>
    <n v="1"/>
  </r>
  <r>
    <d v="2016-06-03T00:00:00"/>
    <n v="5.42"/>
    <x v="2"/>
    <x v="2"/>
    <n v="1"/>
  </r>
  <r>
    <d v="2016-06-06T00:00:00"/>
    <n v="5.88"/>
    <x v="2"/>
    <x v="2"/>
    <n v="1"/>
  </r>
  <r>
    <d v="2016-06-07T00:00:00"/>
    <n v="5.71"/>
    <x v="2"/>
    <x v="2"/>
    <n v="1"/>
  </r>
  <r>
    <d v="2016-06-08T00:00:00"/>
    <n v="5.45"/>
    <x v="2"/>
    <x v="2"/>
    <n v="1"/>
  </r>
  <r>
    <d v="2016-06-09T00:00:00"/>
    <n v="5.05"/>
    <x v="2"/>
    <x v="2"/>
    <n v="1"/>
  </r>
  <r>
    <d v="2016-06-10T00:00:00"/>
    <n v="4.8"/>
    <x v="2"/>
    <x v="2"/>
    <n v="1"/>
  </r>
  <r>
    <d v="2016-06-13T00:00:00"/>
    <n v="4.76"/>
    <x v="2"/>
    <x v="2"/>
    <n v="1"/>
  </r>
  <r>
    <d v="2016-06-14T00:00:00"/>
    <n v="4.76"/>
    <x v="2"/>
    <x v="2"/>
    <n v="1"/>
  </r>
  <r>
    <d v="2016-06-15T00:00:00"/>
    <n v="4.79"/>
    <x v="2"/>
    <x v="2"/>
    <n v="1"/>
  </r>
  <r>
    <d v="2016-06-16T00:00:00"/>
    <n v="4.71"/>
    <x v="2"/>
    <x v="2"/>
    <n v="1"/>
  </r>
  <r>
    <d v="2016-06-17T00:00:00"/>
    <n v="4.29"/>
    <x v="2"/>
    <x v="2"/>
    <n v="1"/>
  </r>
  <r>
    <d v="2016-06-20T00:00:00"/>
    <n v="4.26"/>
    <x v="2"/>
    <x v="2"/>
    <n v="1"/>
  </r>
  <r>
    <d v="2016-06-21T00:00:00"/>
    <n v="4.24"/>
    <x v="2"/>
    <x v="2"/>
    <n v="1"/>
  </r>
  <r>
    <d v="2016-06-22T00:00:00"/>
    <n v="4.16"/>
    <x v="2"/>
    <x v="2"/>
    <n v="1"/>
  </r>
  <r>
    <d v="2016-06-23T00:00:00"/>
    <n v="4.21"/>
    <x v="2"/>
    <x v="2"/>
    <n v="1"/>
  </r>
  <r>
    <d v="2016-06-24T00:00:00"/>
    <n v="3.96"/>
    <x v="2"/>
    <x v="2"/>
    <n v="1"/>
  </r>
  <r>
    <d v="2016-06-27T00:00:00"/>
    <n v="3.69"/>
    <x v="2"/>
    <x v="2"/>
    <n v="1"/>
  </r>
  <r>
    <d v="2016-06-28T00:00:00"/>
    <n v="3.97"/>
    <x v="2"/>
    <x v="2"/>
    <n v="1"/>
  </r>
  <r>
    <d v="2016-06-29T00:00:00"/>
    <n v="3.8"/>
    <x v="2"/>
    <x v="2"/>
    <n v="1"/>
  </r>
  <r>
    <d v="2016-06-30T00:00:00"/>
    <n v="3.71"/>
    <x v="2"/>
    <x v="2"/>
    <n v="1"/>
  </r>
  <r>
    <d v="2016-07-01T00:00:00"/>
    <n v="3.81"/>
    <x v="2"/>
    <x v="3"/>
    <n v="2"/>
  </r>
  <r>
    <d v="2016-07-05T00:00:00"/>
    <n v="3.83"/>
    <x v="2"/>
    <x v="3"/>
    <n v="2"/>
  </r>
  <r>
    <d v="2016-07-06T00:00:00"/>
    <n v="3.81"/>
    <x v="2"/>
    <x v="3"/>
    <n v="2"/>
  </r>
  <r>
    <d v="2016-07-07T00:00:00"/>
    <n v="3.61"/>
    <x v="2"/>
    <x v="3"/>
    <n v="2"/>
  </r>
  <r>
    <d v="2016-07-08T00:00:00"/>
    <n v="3.63"/>
    <x v="2"/>
    <x v="3"/>
    <n v="2"/>
  </r>
  <r>
    <d v="2016-07-11T00:00:00"/>
    <n v="3.45"/>
    <x v="2"/>
    <x v="3"/>
    <n v="2"/>
  </r>
  <r>
    <d v="2016-07-12T00:00:00"/>
    <n v="3.38"/>
    <x v="2"/>
    <x v="3"/>
    <n v="2"/>
  </r>
  <r>
    <d v="2016-07-13T00:00:00"/>
    <n v="3.41"/>
    <x v="2"/>
    <x v="3"/>
    <n v="2"/>
  </r>
  <r>
    <d v="2016-07-14T00:00:00"/>
    <n v="3.44"/>
    <x v="2"/>
    <x v="3"/>
    <n v="2"/>
  </r>
  <r>
    <d v="2016-07-15T00:00:00"/>
    <n v="3.43"/>
    <x v="2"/>
    <x v="3"/>
    <n v="2"/>
  </r>
  <r>
    <d v="2016-07-18T00:00:00"/>
    <n v="3.49"/>
    <x v="2"/>
    <x v="3"/>
    <n v="2"/>
  </r>
  <r>
    <d v="2016-07-19T00:00:00"/>
    <n v="2.99"/>
    <x v="2"/>
    <x v="3"/>
    <n v="2"/>
  </r>
  <r>
    <d v="2016-07-20T00:00:00"/>
    <n v="3.08"/>
    <x v="2"/>
    <x v="3"/>
    <n v="2"/>
  </r>
  <r>
    <d v="2016-07-21T00:00:00"/>
    <n v="3.07"/>
    <x v="2"/>
    <x v="3"/>
    <n v="2"/>
  </r>
  <r>
    <d v="2016-07-22T00:00:00"/>
    <n v="3.15"/>
    <x v="2"/>
    <x v="3"/>
    <n v="2"/>
  </r>
  <r>
    <d v="2016-07-25T00:00:00"/>
    <n v="3.17"/>
    <x v="2"/>
    <x v="3"/>
    <n v="2"/>
  </r>
  <r>
    <d v="2016-07-26T00:00:00"/>
    <n v="3.23"/>
    <x v="2"/>
    <x v="3"/>
    <n v="2"/>
  </r>
  <r>
    <d v="2016-07-27T00:00:00"/>
    <n v="3.29"/>
    <x v="2"/>
    <x v="3"/>
    <n v="2"/>
  </r>
  <r>
    <d v="2016-07-28T00:00:00"/>
    <n v="3.2"/>
    <x v="2"/>
    <x v="3"/>
    <n v="2"/>
  </r>
  <r>
    <d v="2016-07-29T00:00:00"/>
    <n v="3.17"/>
    <x v="2"/>
    <x v="3"/>
    <n v="2"/>
  </r>
  <r>
    <d v="2016-08-01T00:00:00"/>
    <n v="3.15"/>
    <x v="2"/>
    <x v="3"/>
    <n v="2"/>
  </r>
  <r>
    <d v="2016-08-02T00:00:00"/>
    <n v="3"/>
    <x v="2"/>
    <x v="3"/>
    <n v="2"/>
  </r>
  <r>
    <d v="2016-08-03T00:00:00"/>
    <n v="3.14"/>
    <x v="2"/>
    <x v="3"/>
    <n v="2"/>
  </r>
  <r>
    <d v="2016-08-04T00:00:00"/>
    <n v="3.14"/>
    <x v="2"/>
    <x v="3"/>
    <n v="2"/>
  </r>
  <r>
    <d v="2016-08-05T00:00:00"/>
    <n v="3.43"/>
    <x v="2"/>
    <x v="3"/>
    <n v="2"/>
  </r>
  <r>
    <d v="2016-08-08T00:00:00"/>
    <n v="3.34"/>
    <x v="2"/>
    <x v="3"/>
    <n v="2"/>
  </r>
  <r>
    <d v="2016-08-09T00:00:00"/>
    <n v="3.26"/>
    <x v="2"/>
    <x v="3"/>
    <n v="2"/>
  </r>
  <r>
    <d v="2016-08-10T00:00:00"/>
    <n v="3.05"/>
    <x v="2"/>
    <x v="3"/>
    <n v="2"/>
  </r>
  <r>
    <d v="2016-08-11T00:00:00"/>
    <n v="3.08"/>
    <x v="2"/>
    <x v="3"/>
    <n v="2"/>
  </r>
  <r>
    <d v="2016-08-12T00:00:00"/>
    <n v="3.15"/>
    <x v="2"/>
    <x v="3"/>
    <n v="2"/>
  </r>
  <r>
    <d v="2016-08-15T00:00:00"/>
    <n v="3.28"/>
    <x v="2"/>
    <x v="3"/>
    <n v="2"/>
  </r>
  <r>
    <d v="2016-08-16T00:00:00"/>
    <n v="3.14"/>
    <x v="2"/>
    <x v="3"/>
    <n v="2"/>
  </r>
  <r>
    <d v="2016-08-17T00:00:00"/>
    <n v="3.27"/>
    <x v="2"/>
    <x v="3"/>
    <n v="2"/>
  </r>
  <r>
    <d v="2016-08-18T00:00:00"/>
    <n v="3.31"/>
    <x v="2"/>
    <x v="3"/>
    <n v="2"/>
  </r>
  <r>
    <d v="2016-08-19T00:00:00"/>
    <n v="3.31"/>
    <x v="2"/>
    <x v="3"/>
    <n v="2"/>
  </r>
  <r>
    <d v="2016-08-22T00:00:00"/>
    <n v="3.35"/>
    <x v="2"/>
    <x v="3"/>
    <n v="2"/>
  </r>
  <r>
    <d v="2016-08-23T00:00:00"/>
    <n v="3.26"/>
    <x v="2"/>
    <x v="3"/>
    <n v="2"/>
  </r>
  <r>
    <d v="2016-08-24T00:00:00"/>
    <n v="3.14"/>
    <x v="2"/>
    <x v="3"/>
    <n v="2"/>
  </r>
  <r>
    <d v="2016-08-25T00:00:00"/>
    <n v="3.16"/>
    <x v="2"/>
    <x v="3"/>
    <n v="2"/>
  </r>
  <r>
    <d v="2016-08-26T00:00:00"/>
    <n v="3.14"/>
    <x v="2"/>
    <x v="3"/>
    <n v="2"/>
  </r>
  <r>
    <d v="2016-08-29T00:00:00"/>
    <n v="3.18"/>
    <x v="2"/>
    <x v="3"/>
    <n v="2"/>
  </r>
  <r>
    <d v="2016-08-30T00:00:00"/>
    <n v="3.2"/>
    <x v="2"/>
    <x v="3"/>
    <n v="2"/>
  </r>
  <r>
    <d v="2016-08-31T00:00:00"/>
    <n v="3.1"/>
    <x v="2"/>
    <x v="3"/>
    <n v="2"/>
  </r>
  <r>
    <d v="2016-09-01T00:00:00"/>
    <n v="3.08"/>
    <x v="2"/>
    <x v="3"/>
    <n v="2"/>
  </r>
  <r>
    <d v="2016-09-02T00:00:00"/>
    <n v="3.08"/>
    <x v="2"/>
    <x v="3"/>
    <n v="2"/>
  </r>
  <r>
    <d v="2016-09-06T00:00:00"/>
    <n v="3.02"/>
    <x v="2"/>
    <x v="3"/>
    <n v="2"/>
  </r>
  <r>
    <d v="2016-09-07T00:00:00"/>
    <n v="3.16"/>
    <x v="2"/>
    <x v="3"/>
    <n v="2"/>
  </r>
  <r>
    <d v="2016-09-08T00:00:00"/>
    <n v="3.22"/>
    <x v="2"/>
    <x v="3"/>
    <n v="2"/>
  </r>
  <r>
    <d v="2016-09-09T00:00:00"/>
    <n v="3.07"/>
    <x v="2"/>
    <x v="3"/>
    <n v="2"/>
  </r>
  <r>
    <d v="2016-09-12T00:00:00"/>
    <n v="3.1"/>
    <x v="2"/>
    <x v="3"/>
    <n v="2"/>
  </r>
  <r>
    <d v="2016-09-13T00:00:00"/>
    <n v="3.01"/>
    <x v="2"/>
    <x v="3"/>
    <n v="2"/>
  </r>
  <r>
    <d v="2016-09-14T00:00:00"/>
    <n v="3.02"/>
    <x v="2"/>
    <x v="3"/>
    <n v="2"/>
  </r>
  <r>
    <d v="2016-09-15T00:00:00"/>
    <n v="2.98"/>
    <x v="2"/>
    <x v="3"/>
    <n v="2"/>
  </r>
  <r>
    <d v="2016-09-16T00:00:00"/>
    <n v="3"/>
    <x v="2"/>
    <x v="3"/>
    <n v="2"/>
  </r>
  <r>
    <d v="2016-09-19T00:00:00"/>
    <n v="3.07"/>
    <x v="2"/>
    <x v="3"/>
    <n v="2"/>
  </r>
  <r>
    <d v="2016-09-20T00:00:00"/>
    <n v="3.17"/>
    <x v="2"/>
    <x v="3"/>
    <n v="2"/>
  </r>
  <r>
    <d v="2016-09-21T00:00:00"/>
    <n v="3.18"/>
    <x v="2"/>
    <x v="3"/>
    <n v="2"/>
  </r>
  <r>
    <d v="2016-09-22T00:00:00"/>
    <n v="3.18"/>
    <x v="2"/>
    <x v="3"/>
    <n v="2"/>
  </r>
  <r>
    <d v="2016-09-23T00:00:00"/>
    <n v="3"/>
    <x v="2"/>
    <x v="3"/>
    <n v="2"/>
  </r>
  <r>
    <d v="2016-09-26T00:00:00"/>
    <n v="3.15"/>
    <x v="2"/>
    <x v="3"/>
    <n v="2"/>
  </r>
  <r>
    <d v="2016-09-27T00:00:00"/>
    <n v="3.13"/>
    <x v="2"/>
    <x v="3"/>
    <n v="2"/>
  </r>
  <r>
    <d v="2016-09-28T00:00:00"/>
    <n v="3.14"/>
    <x v="2"/>
    <x v="3"/>
    <n v="2"/>
  </r>
  <r>
    <d v="2016-09-29T00:00:00"/>
    <n v="3.06"/>
    <x v="2"/>
    <x v="3"/>
    <n v="2"/>
  </r>
  <r>
    <d v="2016-09-30T00:00:00"/>
    <n v="3.25"/>
    <x v="2"/>
    <x v="3"/>
    <n v="2"/>
  </r>
  <r>
    <d v="2016-10-03T00:00:00"/>
    <n v="3.47"/>
    <x v="2"/>
    <x v="0"/>
    <n v="2"/>
  </r>
  <r>
    <d v="2016-10-04T00:00:00"/>
    <n v="3.38"/>
    <x v="2"/>
    <x v="0"/>
    <n v="2"/>
  </r>
  <r>
    <d v="2016-10-05T00:00:00"/>
    <n v="3.39"/>
    <x v="2"/>
    <x v="0"/>
    <n v="2"/>
  </r>
  <r>
    <d v="2016-10-06T00:00:00"/>
    <n v="3.26"/>
    <x v="2"/>
    <x v="0"/>
    <n v="2"/>
  </r>
  <r>
    <d v="2016-10-07T00:00:00"/>
    <n v="3.13"/>
    <x v="2"/>
    <x v="0"/>
    <n v="2"/>
  </r>
  <r>
    <d v="2016-10-10T00:00:00"/>
    <n v="3.2"/>
    <x v="2"/>
    <x v="0"/>
    <n v="2"/>
  </r>
  <r>
    <d v="2016-10-11T00:00:00"/>
    <n v="3.08"/>
    <x v="2"/>
    <x v="0"/>
    <n v="2"/>
  </r>
  <r>
    <d v="2016-10-12T00:00:00"/>
    <n v="2.96"/>
    <x v="2"/>
    <x v="0"/>
    <n v="2"/>
  </r>
  <r>
    <d v="2016-10-13T00:00:00"/>
    <n v="2.97"/>
    <x v="2"/>
    <x v="0"/>
    <n v="2"/>
  </r>
  <r>
    <d v="2016-10-14T00:00:00"/>
    <n v="2.96"/>
    <x v="2"/>
    <x v="0"/>
    <n v="2"/>
  </r>
  <r>
    <d v="2016-10-17T00:00:00"/>
    <n v="3"/>
    <x v="2"/>
    <x v="0"/>
    <n v="2"/>
  </r>
  <r>
    <d v="2016-10-18T00:00:00"/>
    <n v="3"/>
    <x v="2"/>
    <x v="0"/>
    <n v="2"/>
  </r>
  <r>
    <d v="2016-10-19T00:00:00"/>
    <n v="3"/>
    <x v="2"/>
    <x v="0"/>
    <n v="2"/>
  </r>
  <r>
    <d v="2016-10-20T00:00:00"/>
    <n v="3"/>
    <x v="2"/>
    <x v="0"/>
    <n v="2"/>
  </r>
  <r>
    <d v="2016-10-21T00:00:00"/>
    <n v="3"/>
    <x v="2"/>
    <x v="0"/>
    <n v="2"/>
  </r>
  <r>
    <d v="2016-10-24T00:00:00"/>
    <n v="2.95"/>
    <x v="2"/>
    <x v="0"/>
    <n v="2"/>
  </r>
  <r>
    <d v="2016-10-25T00:00:00"/>
    <n v="2.4"/>
    <x v="2"/>
    <x v="0"/>
    <n v="2"/>
  </r>
  <r>
    <d v="2016-10-26T00:00:00"/>
    <n v="2.2999999999999998"/>
    <x v="2"/>
    <x v="0"/>
    <n v="2"/>
  </r>
  <r>
    <d v="2016-10-27T00:00:00"/>
    <n v="2.5499999999999998"/>
    <x v="2"/>
    <x v="0"/>
    <n v="2"/>
  </r>
  <r>
    <d v="2016-10-28T00:00:00"/>
    <n v="2.85"/>
    <x v="2"/>
    <x v="0"/>
    <n v="2"/>
  </r>
  <r>
    <d v="2016-10-31T00:00:00"/>
    <n v="2.75"/>
    <x v="2"/>
    <x v="0"/>
    <n v="2"/>
  </r>
  <r>
    <d v="2016-11-01T00:00:00"/>
    <n v="2.6"/>
    <x v="2"/>
    <x v="0"/>
    <n v="2"/>
  </r>
  <r>
    <d v="2016-11-02T00:00:00"/>
    <n v="2.5"/>
    <x v="2"/>
    <x v="0"/>
    <n v="2"/>
  </r>
  <r>
    <d v="2016-11-03T00:00:00"/>
    <n v="2.5"/>
    <x v="2"/>
    <x v="0"/>
    <n v="2"/>
  </r>
  <r>
    <d v="2016-11-04T00:00:00"/>
    <n v="2.5499999999999998"/>
    <x v="2"/>
    <x v="0"/>
    <n v="2"/>
  </r>
  <r>
    <d v="2016-11-07T00:00:00"/>
    <n v="2.6"/>
    <x v="2"/>
    <x v="0"/>
    <n v="2"/>
  </r>
  <r>
    <d v="2016-11-08T00:00:00"/>
    <n v="2.5"/>
    <x v="2"/>
    <x v="0"/>
    <n v="2"/>
  </r>
  <r>
    <d v="2016-11-09T00:00:00"/>
    <n v="2.75"/>
    <x v="2"/>
    <x v="0"/>
    <n v="2"/>
  </r>
  <r>
    <d v="2016-11-10T00:00:00"/>
    <n v="2.95"/>
    <x v="2"/>
    <x v="0"/>
    <n v="2"/>
  </r>
  <r>
    <d v="2016-11-11T00:00:00"/>
    <n v="3.3"/>
    <x v="2"/>
    <x v="0"/>
    <n v="2"/>
  </r>
  <r>
    <d v="2016-11-14T00:00:00"/>
    <n v="3.15"/>
    <x v="2"/>
    <x v="0"/>
    <n v="2"/>
  </r>
  <r>
    <d v="2016-11-15T00:00:00"/>
    <n v="3.35"/>
    <x v="2"/>
    <x v="0"/>
    <n v="2"/>
  </r>
  <r>
    <d v="2016-11-16T00:00:00"/>
    <n v="3.25"/>
    <x v="2"/>
    <x v="0"/>
    <n v="2"/>
  </r>
  <r>
    <d v="2016-11-17T00:00:00"/>
    <n v="3.25"/>
    <x v="2"/>
    <x v="0"/>
    <n v="2"/>
  </r>
  <r>
    <d v="2016-11-18T00:00:00"/>
    <n v="3.35"/>
    <x v="2"/>
    <x v="0"/>
    <n v="2"/>
  </r>
  <r>
    <d v="2016-11-21T00:00:00"/>
    <n v="3.35"/>
    <x v="2"/>
    <x v="0"/>
    <n v="2"/>
  </r>
  <r>
    <d v="2016-11-22T00:00:00"/>
    <n v="3.4"/>
    <x v="2"/>
    <x v="0"/>
    <n v="2"/>
  </r>
  <r>
    <d v="2016-11-23T00:00:00"/>
    <n v="3.4"/>
    <x v="2"/>
    <x v="0"/>
    <n v="2"/>
  </r>
  <r>
    <d v="2016-11-25T00:00:00"/>
    <n v="3.45"/>
    <x v="2"/>
    <x v="0"/>
    <n v="2"/>
  </r>
  <r>
    <d v="2016-11-28T00:00:00"/>
    <n v="3.4"/>
    <x v="2"/>
    <x v="0"/>
    <n v="2"/>
  </r>
  <r>
    <d v="2016-11-29T00:00:00"/>
    <n v="3.35"/>
    <x v="2"/>
    <x v="0"/>
    <n v="2"/>
  </r>
  <r>
    <d v="2016-11-30T00:00:00"/>
    <n v="3.5"/>
    <x v="2"/>
    <x v="0"/>
    <n v="2"/>
  </r>
  <r>
    <d v="2016-12-01T00:00:00"/>
    <n v="3.25"/>
    <x v="2"/>
    <x v="0"/>
    <n v="2"/>
  </r>
  <r>
    <d v="2016-12-02T00:00:00"/>
    <n v="3.4"/>
    <x v="2"/>
    <x v="0"/>
    <n v="2"/>
  </r>
  <r>
    <d v="2016-12-05T00:00:00"/>
    <n v="3.8"/>
    <x v="2"/>
    <x v="0"/>
    <n v="2"/>
  </r>
  <r>
    <d v="2016-12-06T00:00:00"/>
    <n v="3.4"/>
    <x v="2"/>
    <x v="0"/>
    <n v="2"/>
  </r>
  <r>
    <d v="2016-12-07T00:00:00"/>
    <n v="3.25"/>
    <x v="2"/>
    <x v="0"/>
    <n v="2"/>
  </r>
  <r>
    <d v="2016-12-08T00:00:00"/>
    <n v="3.2"/>
    <x v="2"/>
    <x v="0"/>
    <n v="2"/>
  </r>
  <r>
    <d v="2016-12-09T00:00:00"/>
    <n v="3.5"/>
    <x v="2"/>
    <x v="0"/>
    <n v="2"/>
  </r>
  <r>
    <d v="2016-12-12T00:00:00"/>
    <n v="3.2"/>
    <x v="2"/>
    <x v="0"/>
    <n v="2"/>
  </r>
  <r>
    <d v="2016-12-13T00:00:00"/>
    <n v="3.1"/>
    <x v="2"/>
    <x v="0"/>
    <n v="2"/>
  </r>
  <r>
    <d v="2016-12-14T00:00:00"/>
    <n v="3.2"/>
    <x v="2"/>
    <x v="0"/>
    <n v="2"/>
  </r>
  <r>
    <d v="2016-12-15T00:00:00"/>
    <n v="3.3"/>
    <x v="2"/>
    <x v="0"/>
    <n v="2"/>
  </r>
  <r>
    <d v="2016-12-16T00:00:00"/>
    <n v="3.2"/>
    <x v="2"/>
    <x v="0"/>
    <n v="2"/>
  </r>
  <r>
    <d v="2016-12-19T00:00:00"/>
    <n v="3.2"/>
    <x v="2"/>
    <x v="0"/>
    <n v="2"/>
  </r>
  <r>
    <d v="2016-12-20T00:00:00"/>
    <n v="3.05"/>
    <x v="2"/>
    <x v="0"/>
    <n v="2"/>
  </r>
  <r>
    <d v="2016-12-21T00:00:00"/>
    <n v="3.65"/>
    <x v="2"/>
    <x v="0"/>
    <n v="2"/>
  </r>
  <r>
    <d v="2016-12-22T00:00:00"/>
    <n v="3.5"/>
    <x v="2"/>
    <x v="0"/>
    <n v="2"/>
  </r>
  <r>
    <d v="2016-12-23T00:00:00"/>
    <n v="3.5"/>
    <x v="2"/>
    <x v="0"/>
    <n v="2"/>
  </r>
  <r>
    <d v="2016-12-27T00:00:00"/>
    <n v="3.4"/>
    <x v="2"/>
    <x v="0"/>
    <n v="2"/>
  </r>
  <r>
    <d v="2016-12-28T00:00:00"/>
    <n v="3.15"/>
    <x v="2"/>
    <x v="0"/>
    <n v="2"/>
  </r>
  <r>
    <d v="2016-12-29T00:00:00"/>
    <n v="3.2"/>
    <x v="2"/>
    <x v="0"/>
    <n v="2"/>
  </r>
  <r>
    <d v="2016-12-30T00:00:00"/>
    <n v="3.25"/>
    <x v="2"/>
    <x v="0"/>
    <n v="2"/>
  </r>
  <r>
    <d v="2017-01-03T00:00:00"/>
    <n v="3.6"/>
    <x v="3"/>
    <x v="1"/>
    <n v="1"/>
  </r>
  <r>
    <d v="2017-01-04T00:00:00"/>
    <n v="3.65"/>
    <x v="3"/>
    <x v="1"/>
    <n v="1"/>
  </r>
  <r>
    <d v="2017-01-05T00:00:00"/>
    <n v="3.95"/>
    <x v="3"/>
    <x v="1"/>
    <n v="1"/>
  </r>
  <r>
    <d v="2017-01-06T00:00:00"/>
    <n v="4.45"/>
    <x v="3"/>
    <x v="1"/>
    <n v="1"/>
  </r>
  <r>
    <d v="2017-01-09T00:00:00"/>
    <n v="4.3499999999999996"/>
    <x v="3"/>
    <x v="1"/>
    <n v="1"/>
  </r>
  <r>
    <d v="2017-01-10T00:00:00"/>
    <n v="4.55"/>
    <x v="3"/>
    <x v="1"/>
    <n v="1"/>
  </r>
  <r>
    <d v="2017-01-11T00:00:00"/>
    <n v="4.45"/>
    <x v="3"/>
    <x v="1"/>
    <n v="1"/>
  </r>
  <r>
    <d v="2017-01-12T00:00:00"/>
    <n v="4.5999999999999996"/>
    <x v="3"/>
    <x v="1"/>
    <n v="1"/>
  </r>
  <r>
    <d v="2017-01-13T00:00:00"/>
    <n v="4.9000000000000004"/>
    <x v="3"/>
    <x v="1"/>
    <n v="1"/>
  </r>
  <r>
    <d v="2017-01-17T00:00:00"/>
    <n v="4.8499999999999996"/>
    <x v="3"/>
    <x v="1"/>
    <n v="1"/>
  </r>
  <r>
    <d v="2017-01-18T00:00:00"/>
    <n v="4.5"/>
    <x v="3"/>
    <x v="1"/>
    <n v="1"/>
  </r>
  <r>
    <d v="2017-01-19T00:00:00"/>
    <n v="4.25"/>
    <x v="3"/>
    <x v="1"/>
    <n v="1"/>
  </r>
  <r>
    <d v="2017-01-20T00:00:00"/>
    <n v="4.25"/>
    <x v="3"/>
    <x v="1"/>
    <n v="1"/>
  </r>
  <r>
    <d v="2017-01-23T00:00:00"/>
    <n v="4.4000000000000004"/>
    <x v="3"/>
    <x v="1"/>
    <n v="1"/>
  </r>
  <r>
    <d v="2017-01-24T00:00:00"/>
    <n v="4.75"/>
    <x v="3"/>
    <x v="1"/>
    <n v="1"/>
  </r>
  <r>
    <d v="2017-01-25T00:00:00"/>
    <n v="4.6500000000000004"/>
    <x v="3"/>
    <x v="1"/>
    <n v="1"/>
  </r>
  <r>
    <d v="2017-01-26T00:00:00"/>
    <n v="4.6500000000000004"/>
    <x v="3"/>
    <x v="1"/>
    <n v="1"/>
  </r>
  <r>
    <d v="2017-01-27T00:00:00"/>
    <n v="4.5999999999999996"/>
    <x v="3"/>
    <x v="1"/>
    <n v="1"/>
  </r>
  <r>
    <d v="2017-01-30T00:00:00"/>
    <n v="6.75"/>
    <x v="3"/>
    <x v="1"/>
    <n v="1"/>
  </r>
  <r>
    <d v="2017-01-31T00:00:00"/>
    <n v="7"/>
    <x v="3"/>
    <x v="1"/>
    <n v="1"/>
  </r>
  <r>
    <d v="2017-02-01T00:00:00"/>
    <n v="6.95"/>
    <x v="3"/>
    <x v="1"/>
    <n v="1"/>
  </r>
  <r>
    <d v="2017-02-02T00:00:00"/>
    <n v="8.4499999999999993"/>
    <x v="3"/>
    <x v="1"/>
    <n v="1"/>
  </r>
  <r>
    <d v="2017-02-03T00:00:00"/>
    <n v="9.1999999999999993"/>
    <x v="3"/>
    <x v="1"/>
    <n v="1"/>
  </r>
  <r>
    <d v="2017-02-06T00:00:00"/>
    <n v="9.1"/>
    <x v="3"/>
    <x v="1"/>
    <n v="1"/>
  </r>
  <r>
    <d v="2017-02-07T00:00:00"/>
    <n v="9.0500000000000007"/>
    <x v="3"/>
    <x v="1"/>
    <n v="1"/>
  </r>
  <r>
    <d v="2017-02-08T00:00:00"/>
    <n v="9"/>
    <x v="3"/>
    <x v="1"/>
    <n v="1"/>
  </r>
  <r>
    <d v="2017-02-09T00:00:00"/>
    <n v="8.85"/>
    <x v="3"/>
    <x v="1"/>
    <n v="1"/>
  </r>
  <r>
    <d v="2017-02-10T00:00:00"/>
    <n v="8.85"/>
    <x v="3"/>
    <x v="1"/>
    <n v="1"/>
  </r>
  <r>
    <d v="2017-02-13T00:00:00"/>
    <n v="8.9499999999999993"/>
    <x v="3"/>
    <x v="1"/>
    <n v="1"/>
  </r>
  <r>
    <d v="2017-02-14T00:00:00"/>
    <n v="9"/>
    <x v="3"/>
    <x v="1"/>
    <n v="1"/>
  </r>
  <r>
    <d v="2017-02-15T00:00:00"/>
    <n v="9"/>
    <x v="3"/>
    <x v="1"/>
    <n v="1"/>
  </r>
  <r>
    <d v="2017-02-16T00:00:00"/>
    <n v="8.9499999999999993"/>
    <x v="3"/>
    <x v="1"/>
    <n v="1"/>
  </r>
  <r>
    <d v="2017-02-17T00:00:00"/>
    <n v="9.1999999999999993"/>
    <x v="3"/>
    <x v="1"/>
    <n v="1"/>
  </r>
  <r>
    <d v="2017-02-21T00:00:00"/>
    <n v="9"/>
    <x v="3"/>
    <x v="1"/>
    <n v="1"/>
  </r>
  <r>
    <d v="2017-02-22T00:00:00"/>
    <n v="8.8000000000000007"/>
    <x v="3"/>
    <x v="1"/>
    <n v="1"/>
  </r>
  <r>
    <d v="2017-02-23T00:00:00"/>
    <n v="8.6"/>
    <x v="3"/>
    <x v="1"/>
    <n v="1"/>
  </r>
  <r>
    <d v="2017-02-24T00:00:00"/>
    <n v="8.9499999999999993"/>
    <x v="3"/>
    <x v="1"/>
    <n v="1"/>
  </r>
  <r>
    <d v="2017-02-27T00:00:00"/>
    <n v="9.0500000000000007"/>
    <x v="3"/>
    <x v="1"/>
    <n v="1"/>
  </r>
  <r>
    <d v="2017-02-28T00:00:00"/>
    <n v="9"/>
    <x v="3"/>
    <x v="1"/>
    <n v="1"/>
  </r>
  <r>
    <d v="2017-03-01T00:00:00"/>
    <n v="11.6"/>
    <x v="3"/>
    <x v="1"/>
    <n v="1"/>
  </r>
  <r>
    <d v="2017-03-02T00:00:00"/>
    <n v="12"/>
    <x v="3"/>
    <x v="1"/>
    <n v="1"/>
  </r>
  <r>
    <d v="2017-03-03T00:00:00"/>
    <n v="12.4"/>
    <x v="3"/>
    <x v="1"/>
    <n v="1"/>
  </r>
  <r>
    <d v="2017-03-06T00:00:00"/>
    <n v="11.7"/>
    <x v="3"/>
    <x v="1"/>
    <n v="1"/>
  </r>
  <r>
    <d v="2017-03-07T00:00:00"/>
    <n v="12.05"/>
    <x v="3"/>
    <x v="1"/>
    <n v="1"/>
  </r>
  <r>
    <d v="2017-03-08T00:00:00"/>
    <n v="12.1"/>
    <x v="3"/>
    <x v="1"/>
    <n v="1"/>
  </r>
  <r>
    <d v="2017-03-09T00:00:00"/>
    <n v="12.05"/>
    <x v="3"/>
    <x v="1"/>
    <n v="1"/>
  </r>
  <r>
    <d v="2017-03-10T00:00:00"/>
    <n v="12.15"/>
    <x v="3"/>
    <x v="1"/>
    <n v="1"/>
  </r>
  <r>
    <d v="2017-03-13T00:00:00"/>
    <n v="14.5"/>
    <x v="3"/>
    <x v="1"/>
    <n v="1"/>
  </r>
  <r>
    <d v="2017-03-14T00:00:00"/>
    <n v="13.9"/>
    <x v="3"/>
    <x v="1"/>
    <n v="1"/>
  </r>
  <r>
    <d v="2017-03-15T00:00:00"/>
    <n v="14.2"/>
    <x v="3"/>
    <x v="1"/>
    <n v="1"/>
  </r>
  <r>
    <d v="2017-03-16T00:00:00"/>
    <n v="13.7"/>
    <x v="3"/>
    <x v="1"/>
    <n v="1"/>
  </r>
  <r>
    <d v="2017-03-17T00:00:00"/>
    <n v="12.4"/>
    <x v="3"/>
    <x v="1"/>
    <n v="1"/>
  </r>
  <r>
    <d v="2017-03-20T00:00:00"/>
    <n v="12.35"/>
    <x v="3"/>
    <x v="1"/>
    <n v="1"/>
  </r>
  <r>
    <d v="2017-03-21T00:00:00"/>
    <n v="10.55"/>
    <x v="3"/>
    <x v="1"/>
    <n v="1"/>
  </r>
  <r>
    <d v="2017-03-22T00:00:00"/>
    <n v="10.3"/>
    <x v="3"/>
    <x v="1"/>
    <n v="1"/>
  </r>
  <r>
    <d v="2017-03-23T00:00:00"/>
    <n v="10.25"/>
    <x v="3"/>
    <x v="1"/>
    <n v="1"/>
  </r>
  <r>
    <d v="2017-03-24T00:00:00"/>
    <n v="10.4"/>
    <x v="3"/>
    <x v="1"/>
    <n v="1"/>
  </r>
  <r>
    <d v="2017-03-27T00:00:00"/>
    <n v="10.65"/>
    <x v="3"/>
    <x v="1"/>
    <n v="1"/>
  </r>
  <r>
    <d v="2017-03-28T00:00:00"/>
    <n v="10.75"/>
    <x v="3"/>
    <x v="1"/>
    <n v="1"/>
  </r>
  <r>
    <d v="2017-03-29T00:00:00"/>
    <n v="11.25"/>
    <x v="3"/>
    <x v="1"/>
    <n v="1"/>
  </r>
  <r>
    <d v="2017-03-30T00:00:00"/>
    <n v="11.6"/>
    <x v="3"/>
    <x v="1"/>
    <n v="1"/>
  </r>
  <r>
    <d v="2017-03-31T00:00:00"/>
    <n v="11.55"/>
    <x v="3"/>
    <x v="1"/>
    <n v="1"/>
  </r>
  <r>
    <d v="2017-04-03T00:00:00"/>
    <n v="11.15"/>
    <x v="3"/>
    <x v="2"/>
    <n v="1"/>
  </r>
  <r>
    <d v="2017-04-04T00:00:00"/>
    <n v="11"/>
    <x v="3"/>
    <x v="2"/>
    <n v="1"/>
  </r>
  <r>
    <d v="2017-04-05T00:00:00"/>
    <n v="10.95"/>
    <x v="3"/>
    <x v="2"/>
    <n v="1"/>
  </r>
  <r>
    <d v="2017-04-06T00:00:00"/>
    <n v="11.3"/>
    <x v="3"/>
    <x v="2"/>
    <n v="1"/>
  </r>
  <r>
    <d v="2017-04-07T00:00:00"/>
    <n v="11.25"/>
    <x v="3"/>
    <x v="2"/>
    <n v="1"/>
  </r>
  <r>
    <d v="2017-04-10T00:00:00"/>
    <n v="10.85"/>
    <x v="3"/>
    <x v="2"/>
    <n v="1"/>
  </r>
  <r>
    <d v="2017-04-11T00:00:00"/>
    <n v="10.85"/>
    <x v="3"/>
    <x v="2"/>
    <n v="1"/>
  </r>
  <r>
    <d v="2017-04-12T00:00:00"/>
    <n v="10.8"/>
    <x v="3"/>
    <x v="2"/>
    <n v="1"/>
  </r>
  <r>
    <d v="2017-04-13T00:00:00"/>
    <n v="10.95"/>
    <x v="3"/>
    <x v="2"/>
    <n v="1"/>
  </r>
  <r>
    <d v="2017-04-17T00:00:00"/>
    <n v="11.05"/>
    <x v="3"/>
    <x v="2"/>
    <n v="1"/>
  </r>
  <r>
    <d v="2017-04-18T00:00:00"/>
    <n v="10.95"/>
    <x v="3"/>
    <x v="2"/>
    <n v="1"/>
  </r>
  <r>
    <d v="2017-04-19T00:00:00"/>
    <n v="11.6"/>
    <x v="3"/>
    <x v="2"/>
    <n v="1"/>
  </r>
  <r>
    <d v="2017-04-20T00:00:00"/>
    <n v="11.5"/>
    <x v="3"/>
    <x v="2"/>
    <n v="1"/>
  </r>
  <r>
    <d v="2017-04-21T00:00:00"/>
    <n v="11.25"/>
    <x v="3"/>
    <x v="2"/>
    <n v="1"/>
  </r>
  <r>
    <d v="2017-04-24T00:00:00"/>
    <n v="11.1"/>
    <x v="3"/>
    <x v="2"/>
    <n v="1"/>
  </r>
  <r>
    <d v="2017-04-25T00:00:00"/>
    <n v="11.7"/>
    <x v="3"/>
    <x v="2"/>
    <n v="1"/>
  </r>
  <r>
    <d v="2017-04-26T00:00:00"/>
    <n v="11.55"/>
    <x v="3"/>
    <x v="2"/>
    <n v="1"/>
  </r>
  <r>
    <d v="2017-04-27T00:00:00"/>
    <n v="11.15"/>
    <x v="3"/>
    <x v="2"/>
    <n v="1"/>
  </r>
  <r>
    <d v="2017-04-28T00:00:00"/>
    <n v="10.85"/>
    <x v="3"/>
    <x v="2"/>
    <n v="1"/>
  </r>
  <r>
    <d v="2017-05-01T00:00:00"/>
    <n v="11.7"/>
    <x v="3"/>
    <x v="2"/>
    <n v="1"/>
  </r>
  <r>
    <d v="2017-05-02T00:00:00"/>
    <n v="11.45"/>
    <x v="3"/>
    <x v="2"/>
    <n v="1"/>
  </r>
  <r>
    <d v="2017-05-03T00:00:00"/>
    <n v="11.05"/>
    <x v="3"/>
    <x v="2"/>
    <n v="1"/>
  </r>
  <r>
    <d v="2017-05-04T00:00:00"/>
    <n v="11.15"/>
    <x v="3"/>
    <x v="2"/>
    <n v="1"/>
  </r>
  <r>
    <d v="2017-05-05T00:00:00"/>
    <n v="11.15"/>
    <x v="3"/>
    <x v="2"/>
    <n v="1"/>
  </r>
  <r>
    <d v="2017-05-08T00:00:00"/>
    <n v="10.9"/>
    <x v="3"/>
    <x v="2"/>
    <n v="1"/>
  </r>
  <r>
    <d v="2017-05-09T00:00:00"/>
    <n v="11.3"/>
    <x v="3"/>
    <x v="2"/>
    <n v="1"/>
  </r>
  <r>
    <d v="2017-05-10T00:00:00"/>
    <n v="13.25"/>
    <x v="3"/>
    <x v="2"/>
    <n v="1"/>
  </r>
  <r>
    <d v="2017-05-11T00:00:00"/>
    <n v="13.25"/>
    <x v="3"/>
    <x v="2"/>
    <n v="1"/>
  </r>
  <r>
    <d v="2017-05-12T00:00:00"/>
    <n v="13.6"/>
    <x v="3"/>
    <x v="2"/>
    <n v="1"/>
  </r>
  <r>
    <d v="2017-05-15T00:00:00"/>
    <n v="14.25"/>
    <x v="3"/>
    <x v="2"/>
    <n v="1"/>
  </r>
  <r>
    <d v="2017-05-16T00:00:00"/>
    <n v="14.3"/>
    <x v="3"/>
    <x v="2"/>
    <n v="1"/>
  </r>
  <r>
    <d v="2017-05-17T00:00:00"/>
    <n v="13"/>
    <x v="3"/>
    <x v="2"/>
    <n v="1"/>
  </r>
  <r>
    <d v="2017-05-18T00:00:00"/>
    <n v="13.7"/>
    <x v="3"/>
    <x v="2"/>
    <n v="1"/>
  </r>
  <r>
    <d v="2017-05-19T00:00:00"/>
    <n v="16.100000000000001"/>
    <x v="3"/>
    <x v="2"/>
    <n v="1"/>
  </r>
  <r>
    <d v="2017-05-22T00:00:00"/>
    <n v="16.5"/>
    <x v="3"/>
    <x v="2"/>
    <n v="1"/>
  </r>
  <r>
    <d v="2017-05-23T00:00:00"/>
    <n v="16.649999999999999"/>
    <x v="3"/>
    <x v="2"/>
    <n v="1"/>
  </r>
  <r>
    <d v="2017-05-24T00:00:00"/>
    <n v="16.549999"/>
    <x v="3"/>
    <x v="2"/>
    <n v="1"/>
  </r>
  <r>
    <d v="2017-05-25T00:00:00"/>
    <n v="15.3"/>
    <x v="3"/>
    <x v="2"/>
    <n v="1"/>
  </r>
  <r>
    <d v="2017-05-26T00:00:00"/>
    <n v="15.9"/>
    <x v="3"/>
    <x v="2"/>
    <n v="1"/>
  </r>
  <r>
    <d v="2017-05-30T00:00:00"/>
    <n v="16.549999"/>
    <x v="3"/>
    <x v="2"/>
    <n v="1"/>
  </r>
  <r>
    <d v="2017-05-31T00:00:00"/>
    <n v="15.55"/>
    <x v="3"/>
    <x v="2"/>
    <n v="1"/>
  </r>
  <r>
    <d v="2017-06-01T00:00:00"/>
    <n v="16.100000000000001"/>
    <x v="3"/>
    <x v="2"/>
    <n v="1"/>
  </r>
  <r>
    <d v="2017-06-02T00:00:00"/>
    <n v="15.7"/>
    <x v="3"/>
    <x v="2"/>
    <n v="1"/>
  </r>
  <r>
    <d v="2017-06-05T00:00:00"/>
    <n v="15.55"/>
    <x v="3"/>
    <x v="2"/>
    <n v="1"/>
  </r>
  <r>
    <d v="2017-06-06T00:00:00"/>
    <n v="15.4"/>
    <x v="3"/>
    <x v="2"/>
    <n v="1"/>
  </r>
  <r>
    <d v="2017-06-07T00:00:00"/>
    <n v="16.299999"/>
    <x v="3"/>
    <x v="2"/>
    <n v="1"/>
  </r>
  <r>
    <d v="2017-06-08T00:00:00"/>
    <n v="15.05"/>
    <x v="3"/>
    <x v="2"/>
    <n v="1"/>
  </r>
  <r>
    <d v="2017-06-09T00:00:00"/>
    <n v="14.2"/>
    <x v="3"/>
    <x v="2"/>
    <n v="1"/>
  </r>
  <r>
    <d v="2017-06-12T00:00:00"/>
    <n v="14.2"/>
    <x v="3"/>
    <x v="2"/>
    <n v="1"/>
  </r>
  <r>
    <d v="2017-06-13T00:00:00"/>
    <n v="13.6"/>
    <x v="3"/>
    <x v="2"/>
    <n v="1"/>
  </r>
  <r>
    <d v="2017-06-14T00:00:00"/>
    <n v="14.15"/>
    <x v="3"/>
    <x v="2"/>
    <n v="1"/>
  </r>
  <r>
    <d v="2017-06-15T00:00:00"/>
    <n v="14.15"/>
    <x v="3"/>
    <x v="2"/>
    <n v="1"/>
  </r>
  <r>
    <d v="2017-06-16T00:00:00"/>
    <n v="14.4"/>
    <x v="3"/>
    <x v="2"/>
    <n v="1"/>
  </r>
  <r>
    <d v="2017-06-19T00:00:00"/>
    <n v="14.25"/>
    <x v="3"/>
    <x v="2"/>
    <n v="1"/>
  </r>
  <r>
    <d v="2017-06-20T00:00:00"/>
    <n v="14.3"/>
    <x v="3"/>
    <x v="2"/>
    <n v="1"/>
  </r>
  <r>
    <d v="2017-06-21T00:00:00"/>
    <n v="15.35"/>
    <x v="3"/>
    <x v="2"/>
    <n v="1"/>
  </r>
  <r>
    <d v="2017-06-22T00:00:00"/>
    <n v="15"/>
    <x v="3"/>
    <x v="2"/>
    <n v="1"/>
  </r>
  <r>
    <d v="2017-06-23T00:00:00"/>
    <n v="15.25"/>
    <x v="3"/>
    <x v="2"/>
    <n v="1"/>
  </r>
  <r>
    <d v="2017-06-26T00:00:00"/>
    <n v="15.15"/>
    <x v="3"/>
    <x v="2"/>
    <n v="1"/>
  </r>
  <r>
    <d v="2017-06-27T00:00:00"/>
    <n v="14.4"/>
    <x v="3"/>
    <x v="2"/>
    <n v="1"/>
  </r>
  <r>
    <d v="2017-06-28T00:00:00"/>
    <n v="15.1"/>
    <x v="3"/>
    <x v="2"/>
    <n v="1"/>
  </r>
  <r>
    <d v="2017-06-29T00:00:00"/>
    <n v="15.05"/>
    <x v="3"/>
    <x v="2"/>
    <n v="1"/>
  </r>
  <r>
    <d v="2017-06-30T00:00:00"/>
    <n v="14.85"/>
    <x v="3"/>
    <x v="2"/>
    <n v="1"/>
  </r>
  <r>
    <d v="2017-07-03T00:00:00"/>
    <n v="15.75"/>
    <x v="3"/>
    <x v="3"/>
    <n v="2"/>
  </r>
  <r>
    <d v="2017-07-05T00:00:00"/>
    <n v="17.600000000000001"/>
    <x v="3"/>
    <x v="3"/>
    <n v="2"/>
  </r>
  <r>
    <d v="2017-07-06T00:00:00"/>
    <n v="17.899999999999999"/>
    <x v="3"/>
    <x v="3"/>
    <n v="2"/>
  </r>
  <r>
    <d v="2017-07-07T00:00:00"/>
    <n v="17.899999999999999"/>
    <x v="3"/>
    <x v="3"/>
    <n v="2"/>
  </r>
  <r>
    <d v="2017-07-10T00:00:00"/>
    <n v="18.049999"/>
    <x v="3"/>
    <x v="3"/>
    <n v="2"/>
  </r>
  <r>
    <d v="2017-07-11T00:00:00"/>
    <n v="18"/>
    <x v="3"/>
    <x v="3"/>
    <n v="2"/>
  </r>
  <r>
    <d v="2017-07-12T00:00:00"/>
    <n v="20"/>
    <x v="3"/>
    <x v="3"/>
    <n v="2"/>
  </r>
  <r>
    <d v="2017-07-13T00:00:00"/>
    <n v="19"/>
    <x v="3"/>
    <x v="3"/>
    <n v="2"/>
  </r>
  <r>
    <d v="2017-07-14T00:00:00"/>
    <n v="18.375"/>
    <x v="3"/>
    <x v="3"/>
    <n v="2"/>
  </r>
  <r>
    <d v="2017-07-17T00:00:00"/>
    <n v="17.850000000000001"/>
    <x v="3"/>
    <x v="3"/>
    <n v="2"/>
  </r>
  <r>
    <d v="2017-07-18T00:00:00"/>
    <n v="17.399999999999999"/>
    <x v="3"/>
    <x v="3"/>
    <n v="2"/>
  </r>
  <r>
    <d v="2017-07-19T00:00:00"/>
    <n v="16.299999"/>
    <x v="3"/>
    <x v="3"/>
    <n v="2"/>
  </r>
  <r>
    <d v="2017-07-20T00:00:00"/>
    <n v="15.85"/>
    <x v="3"/>
    <x v="3"/>
    <n v="2"/>
  </r>
  <r>
    <d v="2017-07-21T00:00:00"/>
    <n v="15.55"/>
    <x v="3"/>
    <x v="3"/>
    <n v="2"/>
  </r>
  <r>
    <d v="2017-07-24T00:00:00"/>
    <n v="16"/>
    <x v="3"/>
    <x v="3"/>
    <n v="2"/>
  </r>
  <r>
    <d v="2017-07-25T00:00:00"/>
    <n v="15.65"/>
    <x v="3"/>
    <x v="3"/>
    <n v="2"/>
  </r>
  <r>
    <d v="2017-07-26T00:00:00"/>
    <n v="15.85"/>
    <x v="3"/>
    <x v="3"/>
    <n v="2"/>
  </r>
  <r>
    <d v="2017-07-27T00:00:00"/>
    <n v="15.2"/>
    <x v="3"/>
    <x v="3"/>
    <n v="2"/>
  </r>
  <r>
    <d v="2017-07-28T00:00:00"/>
    <n v="15.45"/>
    <x v="3"/>
    <x v="3"/>
    <n v="2"/>
  </r>
  <r>
    <d v="2017-07-31T00:00:00"/>
    <n v="15.3"/>
    <x v="3"/>
    <x v="3"/>
    <n v="2"/>
  </r>
  <r>
    <d v="2017-08-01T00:00:00"/>
    <n v="14.9"/>
    <x v="3"/>
    <x v="3"/>
    <n v="2"/>
  </r>
  <r>
    <d v="2017-08-02T00:00:00"/>
    <n v="14.5"/>
    <x v="3"/>
    <x v="3"/>
    <n v="2"/>
  </r>
  <r>
    <d v="2017-08-03T00:00:00"/>
    <n v="14.3"/>
    <x v="3"/>
    <x v="3"/>
    <n v="2"/>
  </r>
  <r>
    <d v="2017-08-04T00:00:00"/>
    <n v="14.85"/>
    <x v="3"/>
    <x v="3"/>
    <n v="2"/>
  </r>
  <r>
    <d v="2017-08-07T00:00:00"/>
    <n v="14.95"/>
    <x v="3"/>
    <x v="3"/>
    <n v="2"/>
  </r>
  <r>
    <d v="2017-08-08T00:00:00"/>
    <n v="14.6"/>
    <x v="3"/>
    <x v="3"/>
    <n v="2"/>
  </r>
  <r>
    <d v="2017-08-09T00:00:00"/>
    <n v="12.824999999999999"/>
    <x v="3"/>
    <x v="3"/>
    <n v="2"/>
  </r>
  <r>
    <d v="2017-08-10T00:00:00"/>
    <n v="12.05"/>
    <x v="3"/>
    <x v="3"/>
    <n v="2"/>
  </r>
  <r>
    <d v="2017-08-11T00:00:00"/>
    <n v="13.9"/>
    <x v="3"/>
    <x v="3"/>
    <n v="2"/>
  </r>
  <r>
    <d v="2017-08-14T00:00:00"/>
    <n v="13.55"/>
    <x v="3"/>
    <x v="3"/>
    <n v="2"/>
  </r>
  <r>
    <d v="2017-08-15T00:00:00"/>
    <n v="14.35"/>
    <x v="3"/>
    <x v="3"/>
    <n v="2"/>
  </r>
  <r>
    <d v="2017-08-16T00:00:00"/>
    <n v="14.4"/>
    <x v="3"/>
    <x v="3"/>
    <n v="2"/>
  </r>
  <r>
    <d v="2017-08-17T00:00:00"/>
    <n v="13.95"/>
    <x v="3"/>
    <x v="3"/>
    <n v="2"/>
  </r>
  <r>
    <d v="2017-08-18T00:00:00"/>
    <n v="14"/>
    <x v="3"/>
    <x v="3"/>
    <n v="2"/>
  </r>
  <r>
    <d v="2017-08-21T00:00:00"/>
    <n v="14.65"/>
    <x v="3"/>
    <x v="3"/>
    <n v="2"/>
  </r>
  <r>
    <d v="2017-08-22T00:00:00"/>
    <n v="15.5"/>
    <x v="3"/>
    <x v="3"/>
    <n v="2"/>
  </r>
  <r>
    <d v="2017-08-23T00:00:00"/>
    <n v="15.25"/>
    <x v="3"/>
    <x v="3"/>
    <n v="2"/>
  </r>
  <r>
    <d v="2017-08-24T00:00:00"/>
    <n v="15.35"/>
    <x v="3"/>
    <x v="3"/>
    <n v="2"/>
  </r>
  <r>
    <d v="2017-08-25T00:00:00"/>
    <n v="15"/>
    <x v="3"/>
    <x v="3"/>
    <n v="2"/>
  </r>
  <r>
    <d v="2017-08-28T00:00:00"/>
    <n v="15.85"/>
    <x v="3"/>
    <x v="3"/>
    <n v="2"/>
  </r>
  <r>
    <d v="2017-08-29T00:00:00"/>
    <n v="16.299999"/>
    <x v="3"/>
    <x v="3"/>
    <n v="2"/>
  </r>
  <r>
    <d v="2017-08-30T00:00:00"/>
    <n v="16.25"/>
    <x v="3"/>
    <x v="3"/>
    <n v="2"/>
  </r>
  <r>
    <d v="2017-08-31T00:00:00"/>
    <n v="16.399999999999999"/>
    <x v="3"/>
    <x v="3"/>
    <n v="2"/>
  </r>
  <r>
    <d v="2017-09-01T00:00:00"/>
    <n v="16.299999"/>
    <x v="3"/>
    <x v="3"/>
    <n v="2"/>
  </r>
  <r>
    <d v="2017-09-05T00:00:00"/>
    <n v="16.100000000000001"/>
    <x v="3"/>
    <x v="3"/>
    <n v="2"/>
  </r>
  <r>
    <d v="2017-09-06T00:00:00"/>
    <n v="16.299999"/>
    <x v="3"/>
    <x v="3"/>
    <n v="2"/>
  </r>
  <r>
    <d v="2017-09-07T00:00:00"/>
    <n v="16.75"/>
    <x v="3"/>
    <x v="3"/>
    <n v="2"/>
  </r>
  <r>
    <d v="2017-09-08T00:00:00"/>
    <n v="16.25"/>
    <x v="3"/>
    <x v="3"/>
    <n v="2"/>
  </r>
  <r>
    <d v="2017-09-11T00:00:00"/>
    <n v="15.75"/>
    <x v="3"/>
    <x v="3"/>
    <n v="2"/>
  </r>
  <r>
    <d v="2017-09-12T00:00:00"/>
    <n v="15.6"/>
    <x v="3"/>
    <x v="3"/>
    <n v="2"/>
  </r>
  <r>
    <d v="2017-09-13T00:00:00"/>
    <n v="15.45"/>
    <x v="3"/>
    <x v="3"/>
    <n v="2"/>
  </r>
  <r>
    <d v="2017-09-14T00:00:00"/>
    <n v="15.15"/>
    <x v="3"/>
    <x v="3"/>
    <n v="2"/>
  </r>
  <r>
    <d v="2017-09-15T00:00:00"/>
    <n v="15.05"/>
    <x v="3"/>
    <x v="3"/>
    <n v="2"/>
  </r>
  <r>
    <d v="2017-09-18T00:00:00"/>
    <n v="15.6"/>
    <x v="3"/>
    <x v="3"/>
    <n v="2"/>
  </r>
  <r>
    <d v="2017-09-19T00:00:00"/>
    <n v="16.100000000000001"/>
    <x v="3"/>
    <x v="3"/>
    <n v="2"/>
  </r>
  <r>
    <d v="2017-09-20T00:00:00"/>
    <n v="16.450001"/>
    <x v="3"/>
    <x v="3"/>
    <n v="2"/>
  </r>
  <r>
    <d v="2017-09-21T00:00:00"/>
    <n v="16.200001"/>
    <x v="3"/>
    <x v="3"/>
    <n v="2"/>
  </r>
  <r>
    <d v="2017-09-22T00:00:00"/>
    <n v="15.9"/>
    <x v="3"/>
    <x v="3"/>
    <n v="2"/>
  </r>
  <r>
    <d v="2017-09-25T00:00:00"/>
    <n v="15.95"/>
    <x v="3"/>
    <x v="3"/>
    <n v="2"/>
  </r>
  <r>
    <d v="2017-09-26T00:00:00"/>
    <n v="15.45"/>
    <x v="3"/>
    <x v="3"/>
    <n v="2"/>
  </r>
  <r>
    <d v="2017-09-27T00:00:00"/>
    <n v="15.3"/>
    <x v="3"/>
    <x v="3"/>
    <n v="2"/>
  </r>
  <r>
    <d v="2017-09-28T00:00:00"/>
    <n v="15.6"/>
    <x v="3"/>
    <x v="3"/>
    <n v="2"/>
  </r>
  <r>
    <d v="2017-09-29T00:00:00"/>
    <n v="15.75"/>
    <x v="3"/>
    <x v="3"/>
    <n v="2"/>
  </r>
  <r>
    <d v="2017-10-02T00:00:00"/>
    <n v="15.55"/>
    <x v="3"/>
    <x v="0"/>
    <n v="2"/>
  </r>
  <r>
    <d v="2017-10-03T00:00:00"/>
    <n v="15.25"/>
    <x v="3"/>
    <x v="0"/>
    <n v="2"/>
  </r>
  <r>
    <d v="2017-10-04T00:00:00"/>
    <n v="15.85"/>
    <x v="3"/>
    <x v="0"/>
    <n v="2"/>
  </r>
  <r>
    <d v="2017-10-05T00:00:00"/>
    <n v="16.049999"/>
    <x v="3"/>
    <x v="0"/>
    <n v="2"/>
  </r>
  <r>
    <d v="2017-10-06T00:00:00"/>
    <n v="17.25"/>
    <x v="3"/>
    <x v="0"/>
    <n v="2"/>
  </r>
  <r>
    <d v="2017-10-09T00:00:00"/>
    <n v="17.350000000000001"/>
    <x v="3"/>
    <x v="0"/>
    <n v="2"/>
  </r>
  <r>
    <d v="2017-10-10T00:00:00"/>
    <n v="17.649999999999999"/>
    <x v="3"/>
    <x v="0"/>
    <n v="2"/>
  </r>
  <r>
    <d v="2017-10-11T00:00:00"/>
    <n v="17.799999"/>
    <x v="3"/>
    <x v="0"/>
    <n v="2"/>
  </r>
  <r>
    <d v="2017-10-12T00:00:00"/>
    <n v="17.600000000000001"/>
    <x v="3"/>
    <x v="0"/>
    <n v="2"/>
  </r>
  <r>
    <d v="2017-10-13T00:00:00"/>
    <n v="17.049999"/>
    <x v="3"/>
    <x v="0"/>
    <n v="2"/>
  </r>
  <r>
    <d v="2017-10-16T00:00:00"/>
    <n v="17.350000000000001"/>
    <x v="3"/>
    <x v="0"/>
    <n v="2"/>
  </r>
  <r>
    <d v="2017-10-17T00:00:00"/>
    <n v="17.75"/>
    <x v="3"/>
    <x v="0"/>
    <n v="2"/>
  </r>
  <r>
    <d v="2017-10-18T00:00:00"/>
    <n v="17.600000000000001"/>
    <x v="3"/>
    <x v="0"/>
    <n v="2"/>
  </r>
  <r>
    <d v="2017-10-19T00:00:00"/>
    <n v="17.100000000000001"/>
    <x v="3"/>
    <x v="0"/>
    <n v="2"/>
  </r>
  <r>
    <d v="2017-10-20T00:00:00"/>
    <n v="16.450001"/>
    <x v="3"/>
    <x v="0"/>
    <n v="2"/>
  </r>
  <r>
    <d v="2017-10-23T00:00:00"/>
    <n v="15.9"/>
    <x v="3"/>
    <x v="0"/>
    <n v="2"/>
  </r>
  <r>
    <d v="2017-10-24T00:00:00"/>
    <n v="15.6"/>
    <x v="3"/>
    <x v="0"/>
    <n v="2"/>
  </r>
  <r>
    <d v="2017-10-25T00:00:00"/>
    <n v="15.2"/>
    <x v="3"/>
    <x v="0"/>
    <n v="2"/>
  </r>
  <r>
    <d v="2017-10-26T00:00:00"/>
    <n v="15.4"/>
    <x v="3"/>
    <x v="0"/>
    <n v="2"/>
  </r>
  <r>
    <d v="2017-10-27T00:00:00"/>
    <n v="16.399999999999999"/>
    <x v="3"/>
    <x v="0"/>
    <n v="2"/>
  </r>
  <r>
    <d v="2017-10-30T00:00:00"/>
    <n v="15.95"/>
    <x v="3"/>
    <x v="0"/>
    <n v="2"/>
  </r>
  <r>
    <d v="2017-10-31T00:00:00"/>
    <n v="16.100000000000001"/>
    <x v="3"/>
    <x v="0"/>
    <n v="2"/>
  </r>
  <r>
    <d v="2017-11-01T00:00:00"/>
    <n v="16"/>
    <x v="3"/>
    <x v="0"/>
    <n v="2"/>
  </r>
  <r>
    <d v="2017-11-02T00:00:00"/>
    <n v="17.899999999999999"/>
    <x v="3"/>
    <x v="0"/>
    <n v="2"/>
  </r>
  <r>
    <d v="2017-11-03T00:00:00"/>
    <n v="17.200001"/>
    <x v="3"/>
    <x v="0"/>
    <n v="2"/>
  </r>
  <r>
    <d v="2017-11-06T00:00:00"/>
    <n v="16.649999999999999"/>
    <x v="3"/>
    <x v="0"/>
    <n v="2"/>
  </r>
  <r>
    <d v="2017-11-07T00:00:00"/>
    <n v="16.399999999999999"/>
    <x v="3"/>
    <x v="0"/>
    <n v="2"/>
  </r>
  <r>
    <d v="2017-11-08T00:00:00"/>
    <n v="16.149999999999999"/>
    <x v="3"/>
    <x v="0"/>
    <n v="2"/>
  </r>
  <r>
    <d v="2017-11-09T00:00:00"/>
    <n v="15.4"/>
    <x v="3"/>
    <x v="0"/>
    <n v="2"/>
  </r>
  <r>
    <d v="2017-11-10T00:00:00"/>
    <n v="16.450001"/>
    <x v="3"/>
    <x v="0"/>
    <n v="2"/>
  </r>
  <r>
    <d v="2017-11-13T00:00:00"/>
    <n v="11.725"/>
    <x v="3"/>
    <x v="0"/>
    <n v="2"/>
  </r>
  <r>
    <d v="2017-11-14T00:00:00"/>
    <n v="9.4"/>
    <x v="3"/>
    <x v="0"/>
    <n v="2"/>
  </r>
  <r>
    <d v="2017-11-15T00:00:00"/>
    <n v="9.5749999999999993"/>
    <x v="3"/>
    <x v="0"/>
    <n v="2"/>
  </r>
  <r>
    <d v="2017-11-16T00:00:00"/>
    <n v="9.8000000000000007"/>
    <x v="3"/>
    <x v="0"/>
    <n v="2"/>
  </r>
  <r>
    <d v="2017-11-17T00:00:00"/>
    <n v="10.275"/>
    <x v="3"/>
    <x v="0"/>
    <n v="2"/>
  </r>
  <r>
    <d v="2017-11-20T00:00:00"/>
    <n v="10.125"/>
    <x v="3"/>
    <x v="0"/>
    <n v="2"/>
  </r>
  <r>
    <d v="2017-11-21T00:00:00"/>
    <n v="10.25"/>
    <x v="3"/>
    <x v="0"/>
    <n v="2"/>
  </r>
  <r>
    <d v="2017-11-22T00:00:00"/>
    <n v="10.75"/>
    <x v="3"/>
    <x v="0"/>
    <n v="2"/>
  </r>
  <r>
    <d v="2017-11-24T00:00:00"/>
    <n v="10.4"/>
    <x v="3"/>
    <x v="0"/>
    <n v="2"/>
  </r>
  <r>
    <d v="2017-11-27T00:00:00"/>
    <n v="10.4"/>
    <x v="3"/>
    <x v="0"/>
    <n v="2"/>
  </r>
  <r>
    <d v="2017-11-28T00:00:00"/>
    <n v="10.35"/>
    <x v="3"/>
    <x v="0"/>
    <n v="2"/>
  </r>
  <r>
    <d v="2017-11-29T00:00:00"/>
    <n v="10.225"/>
    <x v="3"/>
    <x v="0"/>
    <n v="2"/>
  </r>
  <r>
    <d v="2017-11-30T00:00:00"/>
    <n v="10.5"/>
    <x v="3"/>
    <x v="0"/>
    <n v="2"/>
  </r>
  <r>
    <d v="2017-12-01T00:00:00"/>
    <n v="10.35"/>
    <x v="3"/>
    <x v="0"/>
    <n v="2"/>
  </r>
  <r>
    <d v="2017-12-04T00:00:00"/>
    <n v="9.75"/>
    <x v="3"/>
    <x v="0"/>
    <n v="2"/>
  </r>
  <r>
    <d v="2017-12-05T00:00:00"/>
    <n v="10"/>
    <x v="3"/>
    <x v="0"/>
    <n v="2"/>
  </r>
  <r>
    <d v="2017-12-06T00:00:00"/>
    <n v="9.5500000000000007"/>
    <x v="3"/>
    <x v="0"/>
    <n v="2"/>
  </r>
  <r>
    <d v="2017-12-07T00:00:00"/>
    <n v="9.6999999999999993"/>
    <x v="3"/>
    <x v="0"/>
    <n v="2"/>
  </r>
  <r>
    <d v="2017-12-08T00:00:00"/>
    <n v="9.5"/>
    <x v="3"/>
    <x v="0"/>
    <n v="2"/>
  </r>
  <r>
    <d v="2017-12-11T00:00:00"/>
    <n v="8.75"/>
    <x v="3"/>
    <x v="0"/>
    <n v="2"/>
  </r>
  <r>
    <d v="2017-12-12T00:00:00"/>
    <n v="8.9"/>
    <x v="3"/>
    <x v="0"/>
    <n v="2"/>
  </r>
  <r>
    <d v="2017-12-13T00:00:00"/>
    <n v="8.75"/>
    <x v="3"/>
    <x v="0"/>
    <n v="2"/>
  </r>
  <r>
    <d v="2017-12-14T00:00:00"/>
    <n v="8.4499999999999993"/>
    <x v="3"/>
    <x v="0"/>
    <n v="2"/>
  </r>
  <r>
    <d v="2017-12-15T00:00:00"/>
    <n v="8.1"/>
    <x v="3"/>
    <x v="0"/>
    <n v="2"/>
  </r>
  <r>
    <d v="2017-12-18T00:00:00"/>
    <n v="7.9"/>
    <x v="3"/>
    <x v="0"/>
    <n v="2"/>
  </r>
  <r>
    <d v="2017-12-19T00:00:00"/>
    <n v="7.9"/>
    <x v="3"/>
    <x v="0"/>
    <n v="2"/>
  </r>
  <r>
    <d v="2017-12-20T00:00:00"/>
    <n v="8.15"/>
    <x v="3"/>
    <x v="0"/>
    <n v="2"/>
  </r>
  <r>
    <d v="2017-12-21T00:00:00"/>
    <n v="8.6"/>
    <x v="3"/>
    <x v="0"/>
    <n v="2"/>
  </r>
  <r>
    <d v="2017-12-22T00:00:00"/>
    <n v="8.4499999999999993"/>
    <x v="3"/>
    <x v="0"/>
    <n v="2"/>
  </r>
  <r>
    <d v="2017-12-26T00:00:00"/>
    <n v="8.3000000000000007"/>
    <x v="3"/>
    <x v="0"/>
    <n v="2"/>
  </r>
  <r>
    <d v="2017-12-27T00:00:00"/>
    <n v="8.35"/>
    <x v="3"/>
    <x v="0"/>
    <n v="2"/>
  </r>
  <r>
    <d v="2017-12-28T00:00:00"/>
    <n v="8.6999999999999993"/>
    <x v="3"/>
    <x v="0"/>
    <n v="2"/>
  </r>
  <r>
    <d v="2017-12-29T00:00:00"/>
    <n v="8.35"/>
    <x v="3"/>
    <x v="0"/>
    <n v="2"/>
  </r>
  <r>
    <d v="2018-01-02T00:00:00"/>
    <n v="8.9"/>
    <x v="4"/>
    <x v="1"/>
    <n v="1"/>
  </r>
  <r>
    <d v="2018-01-03T00:00:00"/>
    <n v="8.6"/>
    <x v="4"/>
    <x v="1"/>
    <n v="1"/>
  </r>
  <r>
    <d v="2018-01-04T00:00:00"/>
    <n v="8.6999999999999993"/>
    <x v="4"/>
    <x v="1"/>
    <n v="1"/>
  </r>
  <r>
    <d v="2018-01-05T00:00:00"/>
    <n v="8.5500000000000007"/>
    <x v="4"/>
    <x v="1"/>
    <n v="1"/>
  </r>
  <r>
    <d v="2018-01-08T00:00:00"/>
    <n v="8.4"/>
    <x v="4"/>
    <x v="1"/>
    <n v="1"/>
  </r>
  <r>
    <d v="2018-01-09T00:00:00"/>
    <n v="8.6"/>
    <x v="4"/>
    <x v="1"/>
    <n v="1"/>
  </r>
  <r>
    <d v="2018-01-10T00:00:00"/>
    <n v="8.6750000000000007"/>
    <x v="4"/>
    <x v="1"/>
    <n v="1"/>
  </r>
  <r>
    <d v="2018-01-11T00:00:00"/>
    <n v="8.6"/>
    <x v="4"/>
    <x v="1"/>
    <n v="1"/>
  </r>
  <r>
    <d v="2018-01-12T00:00:00"/>
    <n v="8.5500000000000007"/>
    <x v="4"/>
    <x v="1"/>
    <n v="1"/>
  </r>
  <r>
    <d v="2018-01-16T00:00:00"/>
    <n v="8.0500000000000007"/>
    <x v="4"/>
    <x v="1"/>
    <n v="1"/>
  </r>
  <r>
    <d v="2018-01-17T00:00:00"/>
    <n v="8.5"/>
    <x v="4"/>
    <x v="1"/>
    <n v="1"/>
  </r>
  <r>
    <d v="2018-01-18T00:00:00"/>
    <n v="8.35"/>
    <x v="4"/>
    <x v="1"/>
    <n v="1"/>
  </r>
  <r>
    <d v="2018-01-19T00:00:00"/>
    <n v="8.4"/>
    <x v="4"/>
    <x v="1"/>
    <n v="1"/>
  </r>
  <r>
    <d v="2018-01-22T00:00:00"/>
    <n v="8.35"/>
    <x v="4"/>
    <x v="1"/>
    <n v="1"/>
  </r>
  <r>
    <d v="2018-01-23T00:00:00"/>
    <n v="8.5"/>
    <x v="4"/>
    <x v="1"/>
    <n v="1"/>
  </r>
  <r>
    <d v="2018-01-24T00:00:00"/>
    <n v="8.3000000000000007"/>
    <x v="4"/>
    <x v="1"/>
    <n v="1"/>
  </r>
  <r>
    <d v="2018-01-25T00:00:00"/>
    <n v="8.4499999999999993"/>
    <x v="4"/>
    <x v="1"/>
    <n v="1"/>
  </r>
  <r>
    <d v="2018-01-26T00:00:00"/>
    <n v="8.3000000000000007"/>
    <x v="4"/>
    <x v="1"/>
    <n v="1"/>
  </r>
  <r>
    <d v="2018-01-29T00:00:00"/>
    <n v="8.1999999999999993"/>
    <x v="4"/>
    <x v="1"/>
    <n v="1"/>
  </r>
  <r>
    <d v="2018-01-30T00:00:00"/>
    <n v="7.95"/>
    <x v="4"/>
    <x v="1"/>
    <n v="1"/>
  </r>
  <r>
    <d v="2018-01-31T00:00:00"/>
    <n v="8"/>
    <x v="4"/>
    <x v="1"/>
    <n v="1"/>
  </r>
  <r>
    <d v="2018-02-01T00:00:00"/>
    <n v="7.55"/>
    <x v="4"/>
    <x v="1"/>
    <n v="1"/>
  </r>
  <r>
    <d v="2018-02-02T00:00:00"/>
    <n v="7.35"/>
    <x v="4"/>
    <x v="1"/>
    <n v="1"/>
  </r>
  <r>
    <d v="2018-02-05T00:00:00"/>
    <n v="7"/>
    <x v="4"/>
    <x v="1"/>
    <n v="1"/>
  </r>
  <r>
    <d v="2018-02-06T00:00:00"/>
    <n v="7.7"/>
    <x v="4"/>
    <x v="1"/>
    <n v="1"/>
  </r>
  <r>
    <d v="2018-02-07T00:00:00"/>
    <n v="7.45"/>
    <x v="4"/>
    <x v="1"/>
    <n v="1"/>
  </r>
  <r>
    <d v="2018-02-08T00:00:00"/>
    <n v="7.05"/>
    <x v="4"/>
    <x v="1"/>
    <n v="1"/>
  </r>
  <r>
    <d v="2018-02-09T00:00:00"/>
    <n v="7.3"/>
    <x v="4"/>
    <x v="1"/>
    <n v="1"/>
  </r>
  <r>
    <d v="2018-02-12T00:00:00"/>
    <n v="6.9"/>
    <x v="4"/>
    <x v="1"/>
    <n v="1"/>
  </r>
  <r>
    <d v="2018-02-13T00:00:00"/>
    <n v="7.0750000000000002"/>
    <x v="4"/>
    <x v="1"/>
    <n v="1"/>
  </r>
  <r>
    <d v="2018-02-14T00:00:00"/>
    <n v="7.1"/>
    <x v="4"/>
    <x v="1"/>
    <n v="1"/>
  </r>
  <r>
    <d v="2018-02-15T00:00:00"/>
    <n v="6.95"/>
    <x v="4"/>
    <x v="1"/>
    <n v="1"/>
  </r>
  <r>
    <d v="2018-02-16T00:00:00"/>
    <n v="8.1"/>
    <x v="4"/>
    <x v="1"/>
    <n v="1"/>
  </r>
  <r>
    <d v="2018-02-20T00:00:00"/>
    <n v="7.7"/>
    <x v="4"/>
    <x v="1"/>
    <n v="1"/>
  </r>
  <r>
    <d v="2018-02-21T00:00:00"/>
    <n v="8.1"/>
    <x v="4"/>
    <x v="1"/>
    <n v="1"/>
  </r>
  <r>
    <d v="2018-02-22T00:00:00"/>
    <n v="8.0500000000000007"/>
    <x v="4"/>
    <x v="1"/>
    <n v="1"/>
  </r>
  <r>
    <d v="2018-02-23T00:00:00"/>
    <n v="8"/>
    <x v="4"/>
    <x v="1"/>
    <n v="1"/>
  </r>
  <r>
    <d v="2018-02-26T00:00:00"/>
    <n v="8.1"/>
    <x v="4"/>
    <x v="1"/>
    <n v="1"/>
  </r>
  <r>
    <d v="2018-02-27T00:00:00"/>
    <n v="7.7"/>
    <x v="4"/>
    <x v="1"/>
    <n v="1"/>
  </r>
  <r>
    <d v="2018-02-28T00:00:00"/>
    <n v="7.7"/>
    <x v="4"/>
    <x v="1"/>
    <n v="1"/>
  </r>
  <r>
    <d v="2018-03-01T00:00:00"/>
    <n v="7.75"/>
    <x v="4"/>
    <x v="1"/>
    <n v="1"/>
  </r>
  <r>
    <d v="2018-03-02T00:00:00"/>
    <n v="8"/>
    <x v="4"/>
    <x v="1"/>
    <n v="1"/>
  </r>
  <r>
    <d v="2018-03-05T00:00:00"/>
    <n v="8.25"/>
    <x v="4"/>
    <x v="1"/>
    <n v="1"/>
  </r>
  <r>
    <d v="2018-03-06T00:00:00"/>
    <n v="8.0500000000000007"/>
    <x v="4"/>
    <x v="1"/>
    <n v="1"/>
  </r>
  <r>
    <d v="2018-03-07T00:00:00"/>
    <n v="9.0500000000000007"/>
    <x v="4"/>
    <x v="1"/>
    <n v="1"/>
  </r>
  <r>
    <d v="2018-03-08T00:00:00"/>
    <n v="8.9499999999999993"/>
    <x v="4"/>
    <x v="1"/>
    <n v="1"/>
  </r>
  <r>
    <d v="2018-03-09T00:00:00"/>
    <n v="8.1"/>
    <x v="4"/>
    <x v="1"/>
    <n v="1"/>
  </r>
  <r>
    <d v="2018-03-12T00:00:00"/>
    <n v="7.125"/>
    <x v="4"/>
    <x v="1"/>
    <n v="1"/>
  </r>
  <r>
    <d v="2018-03-13T00:00:00"/>
    <n v="7.4249999999999998"/>
    <x v="4"/>
    <x v="1"/>
    <n v="1"/>
  </r>
  <r>
    <d v="2018-03-14T00:00:00"/>
    <n v="7.1"/>
    <x v="4"/>
    <x v="1"/>
    <n v="1"/>
  </r>
  <r>
    <d v="2018-03-15T00:00:00"/>
    <n v="6.95"/>
    <x v="4"/>
    <x v="1"/>
    <n v="1"/>
  </r>
  <r>
    <d v="2018-03-16T00:00:00"/>
    <n v="7.15"/>
    <x v="4"/>
    <x v="1"/>
    <n v="1"/>
  </r>
  <r>
    <d v="2018-03-19T00:00:00"/>
    <n v="6.95"/>
    <x v="4"/>
    <x v="1"/>
    <n v="1"/>
  </r>
  <r>
    <d v="2018-03-20T00:00:00"/>
    <n v="6.95"/>
    <x v="4"/>
    <x v="1"/>
    <n v="1"/>
  </r>
  <r>
    <d v="2018-03-21T00:00:00"/>
    <n v="7"/>
    <x v="4"/>
    <x v="1"/>
    <n v="1"/>
  </r>
  <r>
    <d v="2018-03-22T00:00:00"/>
    <n v="6.9"/>
    <x v="4"/>
    <x v="1"/>
    <n v="1"/>
  </r>
  <r>
    <d v="2018-03-23T00:00:00"/>
    <n v="7.05"/>
    <x v="4"/>
    <x v="1"/>
    <n v="1"/>
  </r>
  <r>
    <d v="2018-03-26T00:00:00"/>
    <n v="7.4"/>
    <x v="4"/>
    <x v="1"/>
    <n v="1"/>
  </r>
  <r>
    <d v="2018-03-27T00:00:00"/>
    <n v="6.75"/>
    <x v="4"/>
    <x v="1"/>
    <n v="1"/>
  </r>
  <r>
    <d v="2018-03-28T00:00:00"/>
    <n v="6.6"/>
    <x v="4"/>
    <x v="1"/>
    <n v="1"/>
  </r>
  <r>
    <d v="2018-03-29T00:00:00"/>
    <n v="6.3"/>
    <x v="4"/>
    <x v="1"/>
    <n v="1"/>
  </r>
  <r>
    <d v="2018-04-02T00:00:00"/>
    <n v="6.35"/>
    <x v="4"/>
    <x v="2"/>
    <n v="1"/>
  </r>
  <r>
    <d v="2018-04-03T00:00:00"/>
    <n v="5.85"/>
    <x v="4"/>
    <x v="2"/>
    <n v="1"/>
  </r>
  <r>
    <d v="2018-04-04T00:00:00"/>
    <n v="6.15"/>
    <x v="4"/>
    <x v="2"/>
    <n v="1"/>
  </r>
  <r>
    <d v="2018-04-05T00:00:00"/>
    <n v="5.85"/>
    <x v="4"/>
    <x v="2"/>
    <n v="1"/>
  </r>
  <r>
    <d v="2018-04-06T00:00:00"/>
    <n v="5.45"/>
    <x v="4"/>
    <x v="2"/>
    <n v="1"/>
  </r>
  <r>
    <d v="2018-04-09T00:00:00"/>
    <n v="5.65"/>
    <x v="4"/>
    <x v="2"/>
    <n v="1"/>
  </r>
  <r>
    <d v="2018-04-10T00:00:00"/>
    <n v="5.8"/>
    <x v="4"/>
    <x v="2"/>
    <n v="1"/>
  </r>
  <r>
    <d v="2018-04-11T00:00:00"/>
    <n v="5.95"/>
    <x v="4"/>
    <x v="2"/>
    <n v="1"/>
  </r>
  <r>
    <d v="2018-04-12T00:00:00"/>
    <n v="6"/>
    <x v="4"/>
    <x v="2"/>
    <n v="1"/>
  </r>
  <r>
    <d v="2018-04-13T00:00:00"/>
    <n v="6.15"/>
    <x v="4"/>
    <x v="2"/>
    <n v="1"/>
  </r>
  <r>
    <d v="2018-04-16T00:00:00"/>
    <n v="6.15"/>
    <x v="4"/>
    <x v="2"/>
    <n v="1"/>
  </r>
  <r>
    <d v="2018-04-17T00:00:00"/>
    <n v="6.35"/>
    <x v="4"/>
    <x v="2"/>
    <n v="1"/>
  </r>
  <r>
    <d v="2018-04-18T00:00:00"/>
    <n v="6.2"/>
    <x v="4"/>
    <x v="2"/>
    <n v="1"/>
  </r>
  <r>
    <d v="2018-04-19T00:00:00"/>
    <n v="6.45"/>
    <x v="4"/>
    <x v="2"/>
    <n v="1"/>
  </r>
  <r>
    <d v="2018-04-20T00:00:00"/>
    <n v="6.1"/>
    <x v="4"/>
    <x v="2"/>
    <n v="1"/>
  </r>
  <r>
    <d v="2018-04-23T00:00:00"/>
    <n v="5.9249999999999998"/>
    <x v="4"/>
    <x v="2"/>
    <n v="1"/>
  </r>
  <r>
    <d v="2018-04-24T00:00:00"/>
    <n v="5.9"/>
    <x v="4"/>
    <x v="2"/>
    <n v="1"/>
  </r>
  <r>
    <d v="2018-04-25T00:00:00"/>
    <n v="5.9"/>
    <x v="4"/>
    <x v="2"/>
    <n v="1"/>
  </r>
  <r>
    <d v="2018-04-26T00:00:00"/>
    <n v="6.3250000000000002"/>
    <x v="4"/>
    <x v="2"/>
    <n v="1"/>
  </r>
  <r>
    <d v="2018-04-27T00:00:00"/>
    <n v="6.2"/>
    <x v="4"/>
    <x v="2"/>
    <n v="1"/>
  </r>
  <r>
    <d v="2018-04-30T00:00:00"/>
    <n v="6.15"/>
    <x v="4"/>
    <x v="2"/>
    <n v="1"/>
  </r>
  <r>
    <d v="2018-05-01T00:00:00"/>
    <n v="6.4"/>
    <x v="4"/>
    <x v="2"/>
    <n v="1"/>
  </r>
  <r>
    <d v="2018-05-02T00:00:00"/>
    <n v="6.55"/>
    <x v="4"/>
    <x v="2"/>
    <n v="1"/>
  </r>
  <r>
    <d v="2018-05-03T00:00:00"/>
    <n v="6.45"/>
    <x v="4"/>
    <x v="2"/>
    <n v="1"/>
  </r>
  <r>
    <d v="2018-05-04T00:00:00"/>
    <n v="6.5"/>
    <x v="4"/>
    <x v="2"/>
    <n v="1"/>
  </r>
  <r>
    <d v="2018-05-07T00:00:00"/>
    <n v="6.6"/>
    <x v="4"/>
    <x v="2"/>
    <n v="1"/>
  </r>
  <r>
    <d v="2018-05-08T00:00:00"/>
    <n v="6.35"/>
    <x v="4"/>
    <x v="2"/>
    <n v="1"/>
  </r>
  <r>
    <d v="2018-05-09T00:00:00"/>
    <n v="6.6"/>
    <x v="4"/>
    <x v="2"/>
    <n v="1"/>
  </r>
  <r>
    <d v="2018-05-10T00:00:00"/>
    <n v="6.5"/>
    <x v="4"/>
    <x v="2"/>
    <n v="1"/>
  </r>
  <r>
    <d v="2018-05-11T00:00:00"/>
    <n v="5.9249999999999998"/>
    <x v="4"/>
    <x v="2"/>
    <n v="1"/>
  </r>
  <r>
    <d v="2018-05-14T00:00:00"/>
    <n v="5.85"/>
    <x v="4"/>
    <x v="2"/>
    <n v="1"/>
  </r>
  <r>
    <d v="2018-05-15T00:00:00"/>
    <n v="5.6749999999999998"/>
    <x v="4"/>
    <x v="2"/>
    <n v="1"/>
  </r>
  <r>
    <d v="2018-05-16T00:00:00"/>
    <n v="5.55"/>
    <x v="4"/>
    <x v="2"/>
    <n v="1"/>
  </r>
  <r>
    <d v="2018-05-17T00:00:00"/>
    <n v="5.25"/>
    <x v="4"/>
    <x v="2"/>
    <n v="1"/>
  </r>
  <r>
    <d v="2018-05-18T00:00:00"/>
    <n v="5.35"/>
    <x v="4"/>
    <x v="2"/>
    <n v="1"/>
  </r>
  <r>
    <d v="2018-05-21T00:00:00"/>
    <n v="5.2"/>
    <x v="4"/>
    <x v="2"/>
    <n v="1"/>
  </r>
  <r>
    <d v="2018-05-22T00:00:00"/>
    <n v="5.15"/>
    <x v="4"/>
    <x v="2"/>
    <n v="1"/>
  </r>
  <r>
    <d v="2018-05-23T00:00:00"/>
    <n v="5.2"/>
    <x v="4"/>
    <x v="2"/>
    <n v="1"/>
  </r>
  <r>
    <d v="2018-05-24T00:00:00"/>
    <n v="5.4"/>
    <x v="4"/>
    <x v="2"/>
    <n v="1"/>
  </r>
  <r>
    <d v="2018-05-25T00:00:00"/>
    <n v="5.25"/>
    <x v="4"/>
    <x v="2"/>
    <n v="1"/>
  </r>
  <r>
    <d v="2018-05-29T00:00:00"/>
    <n v="5.3"/>
    <x v="4"/>
    <x v="2"/>
    <n v="1"/>
  </r>
  <r>
    <d v="2018-05-30T00:00:00"/>
    <n v="5.3"/>
    <x v="4"/>
    <x v="2"/>
    <n v="1"/>
  </r>
  <r>
    <d v="2018-05-31T00:00:00"/>
    <n v="5.15"/>
    <x v="4"/>
    <x v="2"/>
    <n v="1"/>
  </r>
  <r>
    <d v="2018-06-01T00:00:00"/>
    <n v="5.3"/>
    <x v="4"/>
    <x v="2"/>
    <n v="1"/>
  </r>
  <r>
    <d v="2018-06-04T00:00:00"/>
    <n v="5.05"/>
    <x v="4"/>
    <x v="2"/>
    <n v="1"/>
  </r>
  <r>
    <d v="2018-06-05T00:00:00"/>
    <n v="5.2"/>
    <x v="4"/>
    <x v="2"/>
    <n v="1"/>
  </r>
  <r>
    <d v="2018-06-06T00:00:00"/>
    <n v="5.3"/>
    <x v="4"/>
    <x v="2"/>
    <n v="1"/>
  </r>
  <r>
    <d v="2018-06-07T00:00:00"/>
    <n v="5.15"/>
    <x v="4"/>
    <x v="2"/>
    <n v="1"/>
  </r>
  <r>
    <d v="2018-06-08T00:00:00"/>
    <n v="5.05"/>
    <x v="4"/>
    <x v="2"/>
    <n v="1"/>
  </r>
  <r>
    <d v="2018-06-11T00:00:00"/>
    <n v="4.9000000000000004"/>
    <x v="4"/>
    <x v="2"/>
    <n v="1"/>
  </r>
  <r>
    <d v="2018-06-12T00:00:00"/>
    <n v="4.7249999999999996"/>
    <x v="4"/>
    <x v="2"/>
    <n v="1"/>
  </r>
  <r>
    <d v="2018-06-13T00:00:00"/>
    <n v="5.2"/>
    <x v="4"/>
    <x v="2"/>
    <n v="1"/>
  </r>
  <r>
    <d v="2018-06-14T00:00:00"/>
    <n v="5.2"/>
    <x v="4"/>
    <x v="2"/>
    <n v="1"/>
  </r>
  <r>
    <d v="2018-06-15T00:00:00"/>
    <n v="5.05"/>
    <x v="4"/>
    <x v="2"/>
    <n v="1"/>
  </r>
  <r>
    <d v="2018-06-18T00:00:00"/>
    <n v="5.2"/>
    <x v="4"/>
    <x v="2"/>
    <n v="1"/>
  </r>
  <r>
    <d v="2018-06-19T00:00:00"/>
    <n v="4.9749999999999996"/>
    <x v="4"/>
    <x v="2"/>
    <n v="1"/>
  </r>
  <r>
    <d v="2018-06-20T00:00:00"/>
    <n v="5.25"/>
    <x v="4"/>
    <x v="2"/>
    <n v="1"/>
  </r>
  <r>
    <d v="2018-06-21T00:00:00"/>
    <n v="5.3"/>
    <x v="4"/>
    <x v="2"/>
    <n v="1"/>
  </r>
  <r>
    <d v="2018-06-22T00:00:00"/>
    <n v="5.3"/>
    <x v="4"/>
    <x v="2"/>
    <n v="1"/>
  </r>
  <r>
    <d v="2018-06-25T00:00:00"/>
    <n v="5.4"/>
    <x v="4"/>
    <x v="2"/>
    <n v="1"/>
  </r>
  <r>
    <d v="2018-06-26T00:00:00"/>
    <n v="5.15"/>
    <x v="4"/>
    <x v="2"/>
    <n v="1"/>
  </r>
  <r>
    <d v="2018-06-27T00:00:00"/>
    <n v="5.2"/>
    <x v="4"/>
    <x v="2"/>
    <n v="1"/>
  </r>
  <r>
    <d v="2018-06-28T00:00:00"/>
    <n v="5.25"/>
    <x v="4"/>
    <x v="2"/>
    <n v="1"/>
  </r>
  <r>
    <d v="2018-06-29T00:00:00"/>
    <n v="5"/>
    <x v="4"/>
    <x v="2"/>
    <n v="1"/>
  </r>
  <r>
    <d v="2018-07-02T00:00:00"/>
    <n v="5"/>
    <x v="4"/>
    <x v="3"/>
    <n v="2"/>
  </r>
  <r>
    <d v="2018-07-03T00:00:00"/>
    <n v="5"/>
    <x v="4"/>
    <x v="3"/>
    <n v="2"/>
  </r>
  <r>
    <d v="2018-07-05T00:00:00"/>
    <n v="4.95"/>
    <x v="4"/>
    <x v="3"/>
    <n v="2"/>
  </r>
  <r>
    <d v="2018-07-06T00:00:00"/>
    <n v="4.95"/>
    <x v="4"/>
    <x v="3"/>
    <n v="2"/>
  </r>
  <r>
    <d v="2018-07-09T00:00:00"/>
    <n v="4.8499999999999996"/>
    <x v="4"/>
    <x v="3"/>
    <n v="2"/>
  </r>
  <r>
    <d v="2018-07-10T00:00:00"/>
    <n v="4.7"/>
    <x v="4"/>
    <x v="3"/>
    <n v="2"/>
  </r>
  <r>
    <d v="2018-07-11T00:00:00"/>
    <n v="4.3"/>
    <x v="4"/>
    <x v="3"/>
    <n v="2"/>
  </r>
  <r>
    <d v="2018-07-12T00:00:00"/>
    <n v="4.8499999999999996"/>
    <x v="4"/>
    <x v="3"/>
    <n v="2"/>
  </r>
  <r>
    <d v="2018-07-13T00:00:00"/>
    <n v="4.75"/>
    <x v="4"/>
    <x v="3"/>
    <n v="2"/>
  </r>
  <r>
    <d v="2018-07-16T00:00:00"/>
    <n v="4.7"/>
    <x v="4"/>
    <x v="3"/>
    <n v="2"/>
  </r>
  <r>
    <d v="2018-07-17T00:00:00"/>
    <n v="4.5"/>
    <x v="4"/>
    <x v="3"/>
    <n v="2"/>
  </r>
  <r>
    <d v="2018-07-18T00:00:00"/>
    <n v="4.55"/>
    <x v="4"/>
    <x v="3"/>
    <n v="2"/>
  </r>
  <r>
    <d v="2018-07-19T00:00:00"/>
    <n v="4.6500000000000004"/>
    <x v="4"/>
    <x v="3"/>
    <n v="2"/>
  </r>
  <r>
    <d v="2018-07-20T00:00:00"/>
    <n v="4.5999999999999996"/>
    <x v="4"/>
    <x v="3"/>
    <n v="2"/>
  </r>
  <r>
    <d v="2018-07-23T00:00:00"/>
    <n v="4.4749999999999996"/>
    <x v="4"/>
    <x v="3"/>
    <n v="2"/>
  </r>
  <r>
    <d v="2018-07-24T00:00:00"/>
    <n v="4.5"/>
    <x v="4"/>
    <x v="3"/>
    <n v="2"/>
  </r>
  <r>
    <d v="2018-07-25T00:00:00"/>
    <n v="4.4000000000000004"/>
    <x v="4"/>
    <x v="3"/>
    <n v="2"/>
  </r>
  <r>
    <d v="2018-07-26T00:00:00"/>
    <n v="4.45"/>
    <x v="4"/>
    <x v="3"/>
    <n v="2"/>
  </r>
  <r>
    <d v="2018-07-27T00:00:00"/>
    <n v="4.25"/>
    <x v="4"/>
    <x v="3"/>
    <n v="2"/>
  </r>
  <r>
    <d v="2018-07-30T00:00:00"/>
    <n v="4.0999999999999996"/>
    <x v="4"/>
    <x v="3"/>
    <n v="2"/>
  </r>
  <r>
    <d v="2018-07-31T00:00:00"/>
    <n v="4.45"/>
    <x v="4"/>
    <x v="3"/>
    <n v="2"/>
  </r>
  <r>
    <d v="2018-08-01T00:00:00"/>
    <n v="4.2750000000000004"/>
    <x v="4"/>
    <x v="3"/>
    <n v="2"/>
  </r>
  <r>
    <d v="2018-08-02T00:00:00"/>
    <n v="4.25"/>
    <x v="4"/>
    <x v="3"/>
    <n v="2"/>
  </r>
  <r>
    <d v="2018-08-03T00:00:00"/>
    <n v="4.4000000000000004"/>
    <x v="4"/>
    <x v="3"/>
    <n v="2"/>
  </r>
  <r>
    <d v="2018-08-06T00:00:00"/>
    <n v="4.2"/>
    <x v="4"/>
    <x v="3"/>
    <n v="2"/>
  </r>
  <r>
    <d v="2018-08-07T00:00:00"/>
    <n v="4.45"/>
    <x v="4"/>
    <x v="3"/>
    <n v="2"/>
  </r>
  <r>
    <d v="2018-08-08T00:00:00"/>
    <n v="5.0999999999999996"/>
    <x v="4"/>
    <x v="3"/>
    <n v="2"/>
  </r>
  <r>
    <d v="2018-08-09T00:00:00"/>
    <n v="4.5250000000000004"/>
    <x v="4"/>
    <x v="3"/>
    <n v="2"/>
  </r>
  <r>
    <d v="2018-08-10T00:00:00"/>
    <n v="4.45"/>
    <x v="4"/>
    <x v="3"/>
    <n v="2"/>
  </r>
  <r>
    <d v="2018-08-13T00:00:00"/>
    <n v="4.625"/>
    <x v="4"/>
    <x v="3"/>
    <n v="2"/>
  </r>
  <r>
    <d v="2018-08-14T00:00:00"/>
    <n v="4.75"/>
    <x v="4"/>
    <x v="3"/>
    <n v="2"/>
  </r>
  <r>
    <d v="2018-08-15T00:00:00"/>
    <n v="4.6500000000000004"/>
    <x v="4"/>
    <x v="3"/>
    <n v="2"/>
  </r>
  <r>
    <d v="2018-08-16T00:00:00"/>
    <n v="4.7"/>
    <x v="4"/>
    <x v="3"/>
    <n v="2"/>
  </r>
  <r>
    <d v="2018-08-17T00:00:00"/>
    <n v="4.5"/>
    <x v="4"/>
    <x v="3"/>
    <n v="2"/>
  </r>
  <r>
    <d v="2018-08-20T00:00:00"/>
    <n v="4.6500000000000004"/>
    <x v="4"/>
    <x v="3"/>
    <n v="2"/>
  </r>
  <r>
    <d v="2018-08-21T00:00:00"/>
    <n v="4.5999999999999996"/>
    <x v="4"/>
    <x v="3"/>
    <n v="2"/>
  </r>
  <r>
    <d v="2018-08-22T00:00:00"/>
    <n v="4.75"/>
    <x v="4"/>
    <x v="3"/>
    <n v="2"/>
  </r>
  <r>
    <d v="2018-08-23T00:00:00"/>
    <n v="4.7"/>
    <x v="4"/>
    <x v="3"/>
    <n v="2"/>
  </r>
  <r>
    <d v="2018-08-24T00:00:00"/>
    <n v="4.75"/>
    <x v="4"/>
    <x v="3"/>
    <n v="2"/>
  </r>
  <r>
    <d v="2018-08-27T00:00:00"/>
    <n v="4.95"/>
    <x v="4"/>
    <x v="3"/>
    <n v="2"/>
  </r>
  <r>
    <d v="2018-08-28T00:00:00"/>
    <n v="5.05"/>
    <x v="4"/>
    <x v="3"/>
    <n v="2"/>
  </r>
  <r>
    <d v="2018-08-29T00:00:00"/>
    <n v="5.2"/>
    <x v="4"/>
    <x v="3"/>
    <n v="2"/>
  </r>
  <r>
    <d v="2018-08-30T00:00:00"/>
    <n v="5.3"/>
    <x v="4"/>
    <x v="3"/>
    <n v="2"/>
  </r>
  <r>
    <d v="2018-08-31T00:00:00"/>
    <n v="5.45"/>
    <x v="4"/>
    <x v="3"/>
    <n v="2"/>
  </r>
  <r>
    <d v="2018-09-04T00:00:00"/>
    <n v="5.35"/>
    <x v="4"/>
    <x v="3"/>
    <n v="2"/>
  </r>
  <r>
    <d v="2018-09-05T00:00:00"/>
    <n v="5.35"/>
    <x v="4"/>
    <x v="3"/>
    <n v="2"/>
  </r>
  <r>
    <d v="2018-09-06T00:00:00"/>
    <n v="5.05"/>
    <x v="4"/>
    <x v="3"/>
    <n v="2"/>
  </r>
  <r>
    <d v="2018-09-07T00:00:00"/>
    <n v="5.05"/>
    <x v="4"/>
    <x v="3"/>
    <n v="2"/>
  </r>
  <r>
    <d v="2018-09-10T00:00:00"/>
    <n v="4.8"/>
    <x v="4"/>
    <x v="3"/>
    <n v="2"/>
  </r>
  <r>
    <d v="2018-09-11T00:00:00"/>
    <n v="4.9000000000000004"/>
    <x v="4"/>
    <x v="3"/>
    <n v="2"/>
  </r>
  <r>
    <d v="2018-09-12T00:00:00"/>
    <n v="4.8"/>
    <x v="4"/>
    <x v="3"/>
    <n v="2"/>
  </r>
  <r>
    <d v="2018-09-13T00:00:00"/>
    <n v="4.8"/>
    <x v="4"/>
    <x v="3"/>
    <n v="2"/>
  </r>
  <r>
    <d v="2018-09-14T00:00:00"/>
    <n v="4.6749999999999998"/>
    <x v="4"/>
    <x v="3"/>
    <n v="2"/>
  </r>
  <r>
    <d v="2018-09-17T00:00:00"/>
    <n v="4.8"/>
    <x v="4"/>
    <x v="3"/>
    <n v="2"/>
  </r>
  <r>
    <d v="2018-09-18T00:00:00"/>
    <n v="4.75"/>
    <x v="4"/>
    <x v="3"/>
    <n v="2"/>
  </r>
  <r>
    <d v="2018-09-19T00:00:00"/>
    <n v="4.7"/>
    <x v="4"/>
    <x v="3"/>
    <n v="2"/>
  </r>
  <r>
    <d v="2018-09-20T00:00:00"/>
    <n v="4.8"/>
    <x v="4"/>
    <x v="3"/>
    <n v="2"/>
  </r>
  <r>
    <d v="2018-09-21T00:00:00"/>
    <n v="4.95"/>
    <x v="4"/>
    <x v="3"/>
    <n v="2"/>
  </r>
  <r>
    <d v="2018-09-24T00:00:00"/>
    <n v="5"/>
    <x v="4"/>
    <x v="3"/>
    <n v="2"/>
  </r>
  <r>
    <d v="2018-09-25T00:00:00"/>
    <n v="5"/>
    <x v="4"/>
    <x v="3"/>
    <n v="2"/>
  </r>
  <r>
    <d v="2018-09-26T00:00:00"/>
    <n v="5.25"/>
    <x v="4"/>
    <x v="3"/>
    <n v="2"/>
  </r>
  <r>
    <d v="2018-09-27T00:00:00"/>
    <n v="5.4"/>
    <x v="4"/>
    <x v="3"/>
    <n v="2"/>
  </r>
  <r>
    <d v="2018-09-28T00:00:00"/>
    <n v="5.25"/>
    <x v="4"/>
    <x v="3"/>
    <n v="2"/>
  </r>
  <r>
    <d v="2018-10-01T00:00:00"/>
    <n v="5.38"/>
    <x v="4"/>
    <x v="0"/>
    <n v="2"/>
  </r>
  <r>
    <d v="2018-10-02T00:00:00"/>
    <n v="5.28"/>
    <x v="4"/>
    <x v="0"/>
    <n v="2"/>
  </r>
  <r>
    <d v="2018-10-03T00:00:00"/>
    <n v="5.29"/>
    <x v="4"/>
    <x v="0"/>
    <n v="2"/>
  </r>
  <r>
    <d v="2018-10-04T00:00:00"/>
    <n v="5.09"/>
    <x v="4"/>
    <x v="0"/>
    <n v="2"/>
  </r>
  <r>
    <d v="2018-10-05T00:00:00"/>
    <n v="5.4"/>
    <x v="4"/>
    <x v="0"/>
    <n v="2"/>
  </r>
  <r>
    <d v="2018-10-08T00:00:00"/>
    <n v="5.47"/>
    <x v="4"/>
    <x v="0"/>
    <n v="2"/>
  </r>
  <r>
    <d v="2018-10-09T00:00:00"/>
    <n v="5.61"/>
    <x v="4"/>
    <x v="0"/>
    <n v="2"/>
  </r>
  <r>
    <d v="2018-10-10T00:00:00"/>
    <n v="5.8"/>
    <x v="4"/>
    <x v="0"/>
    <n v="2"/>
  </r>
  <r>
    <d v="2018-10-11T00:00:00"/>
    <n v="6.24"/>
    <x v="4"/>
    <x v="0"/>
    <n v="2"/>
  </r>
  <r>
    <d v="2018-10-12T00:00:00"/>
    <n v="6.05"/>
    <x v="4"/>
    <x v="0"/>
    <n v="2"/>
  </r>
  <r>
    <d v="2018-10-15T00:00:00"/>
    <n v="5.88"/>
    <x v="4"/>
    <x v="0"/>
    <n v="2"/>
  </r>
  <r>
    <d v="2018-10-16T00:00:00"/>
    <n v="5.86"/>
    <x v="4"/>
    <x v="0"/>
    <n v="2"/>
  </r>
  <r>
    <d v="2018-10-17T00:00:00"/>
    <n v="5.82"/>
    <x v="4"/>
    <x v="0"/>
    <n v="2"/>
  </r>
  <r>
    <d v="2018-10-18T00:00:00"/>
    <n v="5.49"/>
    <x v="4"/>
    <x v="0"/>
    <n v="2"/>
  </r>
  <r>
    <d v="2018-10-19T00:00:00"/>
    <n v="5.21"/>
    <x v="4"/>
    <x v="0"/>
    <n v="2"/>
  </r>
  <r>
    <d v="2018-10-22T00:00:00"/>
    <n v="5.21"/>
    <x v="4"/>
    <x v="0"/>
    <n v="2"/>
  </r>
  <r>
    <d v="2018-10-23T00:00:00"/>
    <n v="5.1100000000000003"/>
    <x v="4"/>
    <x v="0"/>
    <n v="2"/>
  </r>
  <r>
    <d v="2018-10-24T00:00:00"/>
    <n v="4.8899999999999997"/>
    <x v="4"/>
    <x v="0"/>
    <n v="2"/>
  </r>
  <r>
    <d v="2018-10-25T00:00:00"/>
    <n v="5.16"/>
    <x v="4"/>
    <x v="0"/>
    <n v="2"/>
  </r>
  <r>
    <d v="2018-10-26T00:00:00"/>
    <n v="5.1100000000000003"/>
    <x v="4"/>
    <x v="0"/>
    <n v="2"/>
  </r>
  <r>
    <d v="2018-10-29T00:00:00"/>
    <n v="5"/>
    <x v="4"/>
    <x v="0"/>
    <n v="2"/>
  </r>
  <r>
    <d v="2018-10-30T00:00:00"/>
    <n v="4.8099999999999996"/>
    <x v="4"/>
    <x v="0"/>
    <n v="2"/>
  </r>
  <r>
    <d v="2018-10-31T00:00:00"/>
    <n v="4.72"/>
    <x v="4"/>
    <x v="0"/>
    <n v="2"/>
  </r>
  <r>
    <d v="2018-11-01T00:00:00"/>
    <n v="4.83"/>
    <x v="4"/>
    <x v="0"/>
    <n v="2"/>
  </r>
  <r>
    <d v="2018-11-02T00:00:00"/>
    <n v="4.9400000000000004"/>
    <x v="4"/>
    <x v="0"/>
    <n v="2"/>
  </r>
  <r>
    <d v="2018-11-05T00:00:00"/>
    <n v="4.78"/>
    <x v="4"/>
    <x v="0"/>
    <n v="2"/>
  </r>
  <r>
    <d v="2018-11-06T00:00:00"/>
    <n v="5.03"/>
    <x v="4"/>
    <x v="0"/>
    <n v="2"/>
  </r>
  <r>
    <d v="2018-11-07T00:00:00"/>
    <n v="5.05"/>
    <x v="4"/>
    <x v="0"/>
    <n v="2"/>
  </r>
  <r>
    <d v="2018-11-08T00:00:00"/>
    <n v="4.8949999999999996"/>
    <x v="4"/>
    <x v="0"/>
    <n v="2"/>
  </r>
  <r>
    <d v="2018-11-09T00:00:00"/>
    <n v="4.84"/>
    <x v="4"/>
    <x v="0"/>
    <n v="2"/>
  </r>
  <r>
    <d v="2018-11-12T00:00:00"/>
    <n v="5.04"/>
    <x v="4"/>
    <x v="0"/>
    <n v="2"/>
  </r>
  <r>
    <d v="2018-11-13T00:00:00"/>
    <n v="4.91"/>
    <x v="4"/>
    <x v="0"/>
    <n v="2"/>
  </r>
  <r>
    <d v="2018-11-14T00:00:00"/>
    <n v="4.9400000000000004"/>
    <x v="4"/>
    <x v="0"/>
    <n v="2"/>
  </r>
  <r>
    <d v="2018-11-15T00:00:00"/>
    <n v="5.15"/>
    <x v="4"/>
    <x v="0"/>
    <n v="2"/>
  </r>
  <r>
    <d v="2018-11-16T00:00:00"/>
    <n v="5.17"/>
    <x v="4"/>
    <x v="0"/>
    <n v="2"/>
  </r>
  <r>
    <d v="2018-11-19T00:00:00"/>
    <n v="4.97"/>
    <x v="4"/>
    <x v="0"/>
    <n v="2"/>
  </r>
  <r>
    <d v="2018-11-20T00:00:00"/>
    <n v="4.71"/>
    <x v="4"/>
    <x v="0"/>
    <n v="2"/>
  </r>
  <r>
    <d v="2018-11-21T00:00:00"/>
    <n v="4.8899999999999997"/>
    <x v="4"/>
    <x v="0"/>
    <n v="2"/>
  </r>
  <r>
    <d v="2018-11-23T00:00:00"/>
    <n v="4.91"/>
    <x v="4"/>
    <x v="0"/>
    <n v="2"/>
  </r>
  <r>
    <d v="2018-11-26T00:00:00"/>
    <n v="4.87"/>
    <x v="4"/>
    <x v="0"/>
    <n v="2"/>
  </r>
  <r>
    <d v="2018-11-27T00:00:00"/>
    <n v="4.53"/>
    <x v="4"/>
    <x v="0"/>
    <n v="2"/>
  </r>
  <r>
    <d v="2018-11-28T00:00:00"/>
    <n v="4.8499999999999996"/>
    <x v="4"/>
    <x v="0"/>
    <n v="2"/>
  </r>
  <r>
    <d v="2018-11-29T00:00:00"/>
    <n v="4.83"/>
    <x v="4"/>
    <x v="0"/>
    <n v="2"/>
  </r>
  <r>
    <d v="2018-11-30T00:00:00"/>
    <n v="4.93"/>
    <x v="4"/>
    <x v="0"/>
    <n v="2"/>
  </r>
  <r>
    <d v="2018-12-03T00:00:00"/>
    <n v="5.16"/>
    <x v="4"/>
    <x v="0"/>
    <n v="2"/>
  </r>
  <r>
    <d v="2018-12-04T00:00:00"/>
    <n v="5.04"/>
    <x v="4"/>
    <x v="0"/>
    <n v="2"/>
  </r>
  <r>
    <d v="2018-12-06T00:00:00"/>
    <n v="4.97"/>
    <x v="4"/>
    <x v="0"/>
    <n v="2"/>
  </r>
  <r>
    <d v="2018-12-07T00:00:00"/>
    <n v="4.9000000000000004"/>
    <x v="4"/>
    <x v="0"/>
    <n v="2"/>
  </r>
  <r>
    <d v="2018-12-10T00:00:00"/>
    <n v="4.8600000000000003"/>
    <x v="4"/>
    <x v="0"/>
    <n v="2"/>
  </r>
  <r>
    <d v="2018-12-11T00:00:00"/>
    <n v="4.84"/>
    <x v="4"/>
    <x v="0"/>
    <n v="2"/>
  </r>
  <r>
    <d v="2018-12-12T00:00:00"/>
    <n v="4.88"/>
    <x v="4"/>
    <x v="0"/>
    <n v="2"/>
  </r>
  <r>
    <d v="2018-12-13T00:00:00"/>
    <n v="4.76"/>
    <x v="4"/>
    <x v="0"/>
    <n v="2"/>
  </r>
  <r>
    <d v="2018-12-14T00:00:00"/>
    <n v="4.59"/>
    <x v="4"/>
    <x v="0"/>
    <n v="2"/>
  </r>
  <r>
    <d v="2018-12-17T00:00:00"/>
    <n v="4.3899999999999997"/>
    <x v="4"/>
    <x v="0"/>
    <n v="2"/>
  </r>
  <r>
    <d v="2018-12-18T00:00:00"/>
    <n v="4.28"/>
    <x v="4"/>
    <x v="0"/>
    <n v="2"/>
  </r>
  <r>
    <d v="2018-12-19T00:00:00"/>
    <n v="4.16"/>
    <x v="4"/>
    <x v="0"/>
    <n v="2"/>
  </r>
  <r>
    <d v="2018-12-20T00:00:00"/>
    <n v="4"/>
    <x v="4"/>
    <x v="0"/>
    <n v="2"/>
  </r>
  <r>
    <d v="2018-12-21T00:00:00"/>
    <n v="3.62"/>
    <x v="4"/>
    <x v="0"/>
    <n v="2"/>
  </r>
  <r>
    <d v="2018-12-24T00:00:00"/>
    <n v="3.72"/>
    <x v="4"/>
    <x v="0"/>
    <n v="2"/>
  </r>
  <r>
    <d v="2018-12-26T00:00:00"/>
    <n v="3.88"/>
    <x v="4"/>
    <x v="0"/>
    <n v="2"/>
  </r>
  <r>
    <d v="2018-12-27T00:00:00"/>
    <n v="3.78"/>
    <x v="4"/>
    <x v="0"/>
    <n v="2"/>
  </r>
  <r>
    <d v="2018-12-28T00:00:00"/>
    <n v="3.85"/>
    <x v="4"/>
    <x v="0"/>
    <n v="2"/>
  </r>
  <r>
    <d v="2018-12-31T00:00:00"/>
    <n v="4.01"/>
    <x v="4"/>
    <x v="0"/>
    <n v="2"/>
  </r>
  <r>
    <d v="2019-01-02T00:00:00"/>
    <n v="4.2300000000000004"/>
    <x v="5"/>
    <x v="1"/>
    <n v="1"/>
  </r>
  <r>
    <d v="2019-01-03T00:00:00"/>
    <n v="4.1500000000000004"/>
    <x v="5"/>
    <x v="1"/>
    <n v="1"/>
  </r>
  <r>
    <d v="2019-01-04T00:00:00"/>
    <n v="4.38"/>
    <x v="5"/>
    <x v="1"/>
    <n v="1"/>
  </r>
  <r>
    <d v="2019-01-07T00:00:00"/>
    <n v="4.43"/>
    <x v="5"/>
    <x v="1"/>
    <n v="1"/>
  </r>
  <r>
    <d v="2019-01-08T00:00:00"/>
    <n v="4.51"/>
    <x v="5"/>
    <x v="1"/>
    <n v="1"/>
  </r>
  <r>
    <d v="2019-01-09T00:00:00"/>
    <n v="4.3499999999999996"/>
    <x v="5"/>
    <x v="1"/>
    <n v="1"/>
  </r>
  <r>
    <d v="2019-01-10T00:00:00"/>
    <n v="4.6399999999999997"/>
    <x v="5"/>
    <x v="1"/>
    <n v="1"/>
  </r>
  <r>
    <d v="2019-01-11T00:00:00"/>
    <n v="4.3099999999999996"/>
    <x v="5"/>
    <x v="1"/>
    <n v="1"/>
  </r>
  <r>
    <d v="2019-01-14T00:00:00"/>
    <n v="4.2300000000000004"/>
    <x v="5"/>
    <x v="1"/>
    <n v="1"/>
  </r>
  <r>
    <d v="2019-01-15T00:00:00"/>
    <n v="4.28"/>
    <x v="5"/>
    <x v="1"/>
    <n v="1"/>
  </r>
  <r>
    <d v="2019-01-16T00:00:00"/>
    <n v="4.3899999999999997"/>
    <x v="5"/>
    <x v="1"/>
    <n v="1"/>
  </r>
  <r>
    <d v="2019-01-17T00:00:00"/>
    <n v="4.57"/>
    <x v="5"/>
    <x v="1"/>
    <n v="1"/>
  </r>
  <r>
    <d v="2019-01-18T00:00:00"/>
    <n v="4.46"/>
    <x v="5"/>
    <x v="1"/>
    <n v="1"/>
  </r>
  <r>
    <d v="2019-01-22T00:00:00"/>
    <n v="4.17"/>
    <x v="5"/>
    <x v="1"/>
    <n v="1"/>
  </r>
  <r>
    <d v="2019-01-23T00:00:00"/>
    <n v="4.0999999999999996"/>
    <x v="5"/>
    <x v="1"/>
    <n v="1"/>
  </r>
  <r>
    <d v="2019-01-24T00:00:00"/>
    <n v="4.0999999999999996"/>
    <x v="5"/>
    <x v="1"/>
    <n v="1"/>
  </r>
  <r>
    <d v="2019-01-25T00:00:00"/>
    <n v="4.21"/>
    <x v="5"/>
    <x v="1"/>
    <n v="1"/>
  </r>
  <r>
    <d v="2019-01-28T00:00:00"/>
    <n v="4.08"/>
    <x v="5"/>
    <x v="1"/>
    <n v="1"/>
  </r>
  <r>
    <d v="2019-01-29T00:00:00"/>
    <n v="4.25"/>
    <x v="5"/>
    <x v="1"/>
    <n v="1"/>
  </r>
  <r>
    <d v="2019-01-30T00:00:00"/>
    <n v="4.3600000000000003"/>
    <x v="5"/>
    <x v="1"/>
    <n v="1"/>
  </r>
  <r>
    <d v="2019-01-31T00:00:00"/>
    <n v="4.46"/>
    <x v="5"/>
    <x v="1"/>
    <n v="1"/>
  </r>
  <r>
    <d v="2019-02-01T00:00:00"/>
    <n v="4.46"/>
    <x v="5"/>
    <x v="1"/>
    <n v="1"/>
  </r>
  <r>
    <d v="2019-02-04T00:00:00"/>
    <n v="4.8"/>
    <x v="5"/>
    <x v="1"/>
    <n v="1"/>
  </r>
  <r>
    <d v="2019-02-05T00:00:00"/>
    <n v="4.55"/>
    <x v="5"/>
    <x v="1"/>
    <n v="1"/>
  </r>
  <r>
    <d v="2019-02-06T00:00:00"/>
    <n v="4.67"/>
    <x v="5"/>
    <x v="1"/>
    <n v="1"/>
  </r>
  <r>
    <d v="2019-02-07T00:00:00"/>
    <n v="4.62"/>
    <x v="5"/>
    <x v="1"/>
    <n v="1"/>
  </r>
  <r>
    <d v="2019-02-08T00:00:00"/>
    <n v="4.8600000000000003"/>
    <x v="5"/>
    <x v="1"/>
    <n v="1"/>
  </r>
  <r>
    <d v="2019-02-11T00:00:00"/>
    <n v="5.15"/>
    <x v="5"/>
    <x v="1"/>
    <n v="1"/>
  </r>
  <r>
    <d v="2019-02-12T00:00:00"/>
    <n v="5.24"/>
    <x v="5"/>
    <x v="1"/>
    <n v="1"/>
  </r>
  <r>
    <d v="2019-02-13T00:00:00"/>
    <n v="5.29"/>
    <x v="5"/>
    <x v="1"/>
    <n v="1"/>
  </r>
  <r>
    <d v="2019-02-14T00:00:00"/>
    <n v="5.22"/>
    <x v="5"/>
    <x v="1"/>
    <n v="1"/>
  </r>
  <r>
    <d v="2019-02-15T00:00:00"/>
    <n v="5.36"/>
    <x v="5"/>
    <x v="1"/>
    <n v="1"/>
  </r>
  <r>
    <d v="2019-02-19T00:00:00"/>
    <n v="5.34"/>
    <x v="5"/>
    <x v="1"/>
    <n v="1"/>
  </r>
  <r>
    <d v="2019-02-20T00:00:00"/>
    <n v="5.51"/>
    <x v="5"/>
    <x v="1"/>
    <n v="1"/>
  </r>
  <r>
    <d v="2019-02-21T00:00:00"/>
    <n v="5.54"/>
    <x v="5"/>
    <x v="1"/>
    <n v="1"/>
  </r>
  <r>
    <d v="2019-02-22T00:00:00"/>
    <n v="5.67"/>
    <x v="5"/>
    <x v="1"/>
    <n v="1"/>
  </r>
  <r>
    <d v="2019-02-25T00:00:00"/>
    <n v="5.75"/>
    <x v="5"/>
    <x v="1"/>
    <n v="1"/>
  </r>
  <r>
    <d v="2019-02-26T00:00:00"/>
    <n v="5.72"/>
    <x v="5"/>
    <x v="1"/>
    <n v="1"/>
  </r>
  <r>
    <d v="2019-02-27T00:00:00"/>
    <n v="5.76"/>
    <x v="5"/>
    <x v="1"/>
    <n v="1"/>
  </r>
  <r>
    <d v="2019-02-28T00:00:00"/>
    <n v="5.55"/>
    <x v="5"/>
    <x v="1"/>
    <n v="1"/>
  </r>
  <r>
    <d v="2019-03-01T00:00:00"/>
    <n v="5.88"/>
    <x v="5"/>
    <x v="1"/>
    <n v="1"/>
  </r>
  <r>
    <d v="2019-03-04T00:00:00"/>
    <n v="5.7"/>
    <x v="5"/>
    <x v="1"/>
    <n v="1"/>
  </r>
  <r>
    <d v="2019-03-05T00:00:00"/>
    <n v="5.58"/>
    <x v="5"/>
    <x v="1"/>
    <n v="1"/>
  </r>
  <r>
    <d v="2019-03-06T00:00:00"/>
    <n v="5.4"/>
    <x v="5"/>
    <x v="1"/>
    <n v="1"/>
  </r>
  <r>
    <d v="2019-03-07T00:00:00"/>
    <n v="5.12"/>
    <x v="5"/>
    <x v="1"/>
    <n v="1"/>
  </r>
  <r>
    <d v="2019-03-08T00:00:00"/>
    <n v="5.75"/>
    <x v="5"/>
    <x v="1"/>
    <n v="1"/>
  </r>
  <r>
    <d v="2019-03-11T00:00:00"/>
    <n v="6.3"/>
    <x v="5"/>
    <x v="1"/>
    <n v="1"/>
  </r>
  <r>
    <d v="2019-03-12T00:00:00"/>
    <n v="6.38"/>
    <x v="5"/>
    <x v="1"/>
    <n v="1"/>
  </r>
  <r>
    <d v="2019-03-13T00:00:00"/>
    <n v="6.39"/>
    <x v="5"/>
    <x v="1"/>
    <n v="1"/>
  </r>
  <r>
    <d v="2019-03-14T00:00:00"/>
    <n v="6.42"/>
    <x v="5"/>
    <x v="1"/>
    <n v="1"/>
  </r>
  <r>
    <d v="2019-03-15T00:00:00"/>
    <n v="6.43"/>
    <x v="5"/>
    <x v="1"/>
    <n v="1"/>
  </r>
  <r>
    <d v="2019-03-18T00:00:00"/>
    <n v="6.58"/>
    <x v="5"/>
    <x v="1"/>
    <n v="1"/>
  </r>
  <r>
    <d v="2019-03-19T00:00:00"/>
    <n v="6.5"/>
    <x v="5"/>
    <x v="1"/>
    <n v="1"/>
  </r>
  <r>
    <d v="2019-03-20T00:00:00"/>
    <n v="6.68"/>
    <x v="5"/>
    <x v="1"/>
    <n v="1"/>
  </r>
  <r>
    <d v="2019-03-21T00:00:00"/>
    <n v="6.64"/>
    <x v="5"/>
    <x v="1"/>
    <n v="1"/>
  </r>
  <r>
    <d v="2019-03-22T00:00:00"/>
    <n v="6.41"/>
    <x v="5"/>
    <x v="1"/>
    <n v="1"/>
  </r>
  <r>
    <d v="2019-03-25T00:00:00"/>
    <n v="6.38"/>
    <x v="5"/>
    <x v="1"/>
    <n v="1"/>
  </r>
  <r>
    <d v="2019-03-26T00:00:00"/>
    <n v="6.51"/>
    <x v="5"/>
    <x v="1"/>
    <n v="1"/>
  </r>
  <r>
    <d v="2019-03-27T00:00:00"/>
    <n v="6.38"/>
    <x v="5"/>
    <x v="1"/>
    <n v="1"/>
  </r>
  <r>
    <d v="2019-03-28T00:00:00"/>
    <n v="6.52"/>
    <x v="5"/>
    <x v="1"/>
    <n v="1"/>
  </r>
  <r>
    <d v="2019-03-29T00:00:00"/>
    <n v="6.74"/>
    <x v="5"/>
    <x v="1"/>
    <n v="1"/>
  </r>
  <r>
    <d v="2019-04-01T00:00:00"/>
    <n v="6.71"/>
    <x v="5"/>
    <x v="2"/>
    <n v="1"/>
  </r>
  <r>
    <d v="2019-04-02T00:00:00"/>
    <n v="6.69"/>
    <x v="5"/>
    <x v="2"/>
    <n v="1"/>
  </r>
  <r>
    <d v="2019-04-03T00:00:00"/>
    <n v="6.65"/>
    <x v="5"/>
    <x v="2"/>
    <n v="1"/>
  </r>
  <r>
    <d v="2019-04-04T00:00:00"/>
    <n v="6.61"/>
    <x v="5"/>
    <x v="2"/>
    <n v="1"/>
  </r>
  <r>
    <d v="2019-04-05T00:00:00"/>
    <n v="6.75"/>
    <x v="5"/>
    <x v="2"/>
    <n v="1"/>
  </r>
  <r>
    <d v="2019-04-08T00:00:00"/>
    <n v="6.7"/>
    <x v="5"/>
    <x v="2"/>
    <n v="1"/>
  </r>
  <r>
    <d v="2019-04-09T00:00:00"/>
    <n v="6.54"/>
    <x v="5"/>
    <x v="2"/>
    <n v="1"/>
  </r>
  <r>
    <d v="2019-04-10T00:00:00"/>
    <n v="6.59"/>
    <x v="5"/>
    <x v="2"/>
    <n v="1"/>
  </r>
  <r>
    <d v="2019-04-11T00:00:00"/>
    <n v="6.47"/>
    <x v="5"/>
    <x v="2"/>
    <n v="1"/>
  </r>
  <r>
    <d v="2019-04-12T00:00:00"/>
    <n v="6.33"/>
    <x v="5"/>
    <x v="2"/>
    <n v="1"/>
  </r>
  <r>
    <d v="2019-04-15T00:00:00"/>
    <n v="6.3"/>
    <x v="5"/>
    <x v="2"/>
    <n v="1"/>
  </r>
  <r>
    <d v="2019-04-16T00:00:00"/>
    <n v="6.3"/>
    <x v="5"/>
    <x v="2"/>
    <n v="1"/>
  </r>
  <r>
    <d v="2019-04-17T00:00:00"/>
    <n v="6.1"/>
    <x v="5"/>
    <x v="2"/>
    <n v="1"/>
  </r>
  <r>
    <d v="2019-04-18T00:00:00"/>
    <n v="6.16"/>
    <x v="5"/>
    <x v="2"/>
    <n v="1"/>
  </r>
  <r>
    <d v="2019-04-22T00:00:00"/>
    <n v="6.03"/>
    <x v="5"/>
    <x v="2"/>
    <n v="1"/>
  </r>
  <r>
    <d v="2019-04-23T00:00:00"/>
    <n v="6.28"/>
    <x v="5"/>
    <x v="2"/>
    <n v="1"/>
  </r>
  <r>
    <d v="2019-04-24T00:00:00"/>
    <n v="6.3"/>
    <x v="5"/>
    <x v="2"/>
    <n v="1"/>
  </r>
  <r>
    <d v="2019-04-25T00:00:00"/>
    <n v="6.04"/>
    <x v="5"/>
    <x v="2"/>
    <n v="1"/>
  </r>
  <r>
    <d v="2019-04-26T00:00:00"/>
    <n v="6.09"/>
    <x v="5"/>
    <x v="2"/>
    <n v="1"/>
  </r>
  <r>
    <d v="2019-04-29T00:00:00"/>
    <n v="6.28"/>
    <x v="5"/>
    <x v="2"/>
    <n v="1"/>
  </r>
  <r>
    <d v="2019-04-30T00:00:00"/>
    <n v="6.16"/>
    <x v="5"/>
    <x v="2"/>
    <n v="1"/>
  </r>
  <r>
    <d v="2019-05-01T00:00:00"/>
    <n v="5.93"/>
    <x v="5"/>
    <x v="2"/>
    <n v="1"/>
  </r>
  <r>
    <d v="2019-05-02T00:00:00"/>
    <n v="5.98"/>
    <x v="5"/>
    <x v="2"/>
    <n v="1"/>
  </r>
  <r>
    <d v="2019-05-03T00:00:00"/>
    <n v="6.22"/>
    <x v="5"/>
    <x v="2"/>
    <n v="1"/>
  </r>
  <r>
    <d v="2019-05-06T00:00:00"/>
    <n v="6.34"/>
    <x v="5"/>
    <x v="2"/>
    <n v="1"/>
  </r>
  <r>
    <d v="2019-05-07T00:00:00"/>
    <n v="6.13"/>
    <x v="5"/>
    <x v="2"/>
    <n v="1"/>
  </r>
  <r>
    <d v="2019-05-08T00:00:00"/>
    <n v="6.25"/>
    <x v="5"/>
    <x v="2"/>
    <n v="1"/>
  </r>
  <r>
    <d v="2019-05-09T00:00:00"/>
    <n v="6.25"/>
    <x v="5"/>
    <x v="2"/>
    <n v="1"/>
  </r>
  <r>
    <d v="2019-05-10T00:00:00"/>
    <n v="6.06"/>
    <x v="5"/>
    <x v="2"/>
    <n v="1"/>
  </r>
  <r>
    <d v="2019-05-13T00:00:00"/>
    <n v="5.72"/>
    <x v="5"/>
    <x v="2"/>
    <n v="1"/>
  </r>
  <r>
    <d v="2019-05-14T00:00:00"/>
    <n v="5.83"/>
    <x v="5"/>
    <x v="2"/>
    <n v="1"/>
  </r>
  <r>
    <d v="2019-05-15T00:00:00"/>
    <n v="5.68"/>
    <x v="5"/>
    <x v="2"/>
    <n v="1"/>
  </r>
  <r>
    <d v="2019-05-16T00:00:00"/>
    <n v="5.72"/>
    <x v="5"/>
    <x v="2"/>
    <n v="1"/>
  </r>
  <r>
    <d v="2019-05-17T00:00:00"/>
    <n v="5.64"/>
    <x v="5"/>
    <x v="2"/>
    <n v="1"/>
  </r>
  <r>
    <d v="2019-05-20T00:00:00"/>
    <n v="5.78"/>
    <x v="5"/>
    <x v="2"/>
    <n v="1"/>
  </r>
  <r>
    <d v="2019-05-21T00:00:00"/>
    <n v="5.95"/>
    <x v="5"/>
    <x v="2"/>
    <n v="1"/>
  </r>
  <r>
    <d v="2019-05-22T00:00:00"/>
    <n v="5.94"/>
    <x v="5"/>
    <x v="2"/>
    <n v="1"/>
  </r>
  <r>
    <d v="2019-05-23T00:00:00"/>
    <n v="5.72"/>
    <x v="5"/>
    <x v="2"/>
    <n v="1"/>
  </r>
  <r>
    <d v="2019-05-24T00:00:00"/>
    <n v="5.73"/>
    <x v="5"/>
    <x v="2"/>
    <n v="1"/>
  </r>
  <r>
    <d v="2019-05-28T00:00:00"/>
    <n v="5.51"/>
    <x v="5"/>
    <x v="2"/>
    <n v="1"/>
  </r>
  <r>
    <d v="2019-05-29T00:00:00"/>
    <n v="5.54"/>
    <x v="5"/>
    <x v="2"/>
    <n v="1"/>
  </r>
  <r>
    <d v="2019-05-30T00:00:00"/>
    <n v="5.42"/>
    <x v="5"/>
    <x v="2"/>
    <n v="1"/>
  </r>
  <r>
    <d v="2019-05-31T00:00:00"/>
    <n v="5.26"/>
    <x v="5"/>
    <x v="2"/>
    <n v="1"/>
  </r>
  <r>
    <d v="2019-06-03T00:00:00"/>
    <n v="5.48"/>
    <x v="5"/>
    <x v="2"/>
    <n v="1"/>
  </r>
  <r>
    <d v="2019-06-04T00:00:00"/>
    <n v="5.51"/>
    <x v="5"/>
    <x v="2"/>
    <n v="1"/>
  </r>
  <r>
    <d v="2019-06-05T00:00:00"/>
    <n v="5.47"/>
    <x v="5"/>
    <x v="2"/>
    <n v="1"/>
  </r>
  <r>
    <d v="2019-06-06T00:00:00"/>
    <n v="5.25"/>
    <x v="5"/>
    <x v="2"/>
    <n v="1"/>
  </r>
  <r>
    <d v="2019-06-07T00:00:00"/>
    <n v="5.34"/>
    <x v="5"/>
    <x v="2"/>
    <n v="1"/>
  </r>
  <r>
    <d v="2019-06-10T00:00:00"/>
    <n v="5.28"/>
    <x v="5"/>
    <x v="2"/>
    <n v="1"/>
  </r>
  <r>
    <d v="2019-06-11T00:00:00"/>
    <n v="5.15"/>
    <x v="5"/>
    <x v="2"/>
    <n v="1"/>
  </r>
  <r>
    <d v="2019-06-12T00:00:00"/>
    <n v="5.32"/>
    <x v="5"/>
    <x v="2"/>
    <n v="1"/>
  </r>
  <r>
    <d v="2019-06-13T00:00:00"/>
    <n v="5.41"/>
    <x v="5"/>
    <x v="2"/>
    <n v="1"/>
  </r>
  <r>
    <d v="2019-06-14T00:00:00"/>
    <n v="5.21"/>
    <x v="5"/>
    <x v="2"/>
    <n v="1"/>
  </r>
  <r>
    <d v="2019-06-17T00:00:00"/>
    <n v="5.8"/>
    <x v="5"/>
    <x v="2"/>
    <n v="1"/>
  </r>
  <r>
    <d v="2019-06-18T00:00:00"/>
    <n v="4.74"/>
    <x v="5"/>
    <x v="2"/>
    <n v="1"/>
  </r>
  <r>
    <d v="2019-06-19T00:00:00"/>
    <n v="4.09"/>
    <x v="5"/>
    <x v="2"/>
    <n v="1"/>
  </r>
  <r>
    <d v="2019-06-20T00:00:00"/>
    <n v="3.99"/>
    <x v="5"/>
    <x v="2"/>
    <n v="1"/>
  </r>
  <r>
    <d v="2019-06-21T00:00:00"/>
    <n v="3.74"/>
    <x v="5"/>
    <x v="2"/>
    <n v="1"/>
  </r>
  <r>
    <d v="2019-06-24T00:00:00"/>
    <n v="3.88"/>
    <x v="5"/>
    <x v="2"/>
    <n v="1"/>
  </r>
  <r>
    <d v="2019-06-25T00:00:00"/>
    <n v="3.7450000000000001"/>
    <x v="5"/>
    <x v="2"/>
    <n v="1"/>
  </r>
  <r>
    <d v="2019-06-26T00:00:00"/>
    <n v="3.71"/>
    <x v="5"/>
    <x v="2"/>
    <n v="1"/>
  </r>
  <r>
    <d v="2019-06-27T00:00:00"/>
    <n v="3.82"/>
    <x v="5"/>
    <x v="2"/>
    <n v="1"/>
  </r>
  <r>
    <d v="2019-06-28T00:00:00"/>
    <n v="3.9"/>
    <x v="5"/>
    <x v="2"/>
    <n v="1"/>
  </r>
  <r>
    <d v="2019-07-01T00:00:00"/>
    <n v="3.98"/>
    <x v="5"/>
    <x v="3"/>
    <n v="2"/>
  </r>
  <r>
    <d v="2019-07-02T00:00:00"/>
    <n v="4.03"/>
    <x v="5"/>
    <x v="3"/>
    <n v="2"/>
  </r>
  <r>
    <d v="2019-07-03T00:00:00"/>
    <n v="4.2699999999999996"/>
    <x v="5"/>
    <x v="3"/>
    <n v="2"/>
  </r>
  <r>
    <d v="2019-07-05T00:00:00"/>
    <n v="4.4800000000000004"/>
    <x v="5"/>
    <x v="3"/>
    <n v="2"/>
  </r>
  <r>
    <d v="2019-07-08T00:00:00"/>
    <n v="4.33"/>
    <x v="5"/>
    <x v="3"/>
    <n v="2"/>
  </r>
  <r>
    <d v="2019-07-09T00:00:00"/>
    <n v="4.34"/>
    <x v="5"/>
    <x v="3"/>
    <n v="2"/>
  </r>
  <r>
    <d v="2019-07-10T00:00:00"/>
    <n v="4.3"/>
    <x v="5"/>
    <x v="3"/>
    <n v="2"/>
  </r>
  <r>
    <d v="2019-07-11T00:00:00"/>
    <n v="4.18"/>
    <x v="5"/>
    <x v="3"/>
    <n v="2"/>
  </r>
  <r>
    <d v="2019-07-12T00:00:00"/>
    <n v="4.26"/>
    <x v="5"/>
    <x v="3"/>
    <n v="2"/>
  </r>
  <r>
    <d v="2019-07-15T00:00:00"/>
    <n v="4.43"/>
    <x v="5"/>
    <x v="3"/>
    <n v="2"/>
  </r>
  <r>
    <d v="2019-07-16T00:00:00"/>
    <n v="4.3600000000000003"/>
    <x v="5"/>
    <x v="3"/>
    <n v="2"/>
  </r>
  <r>
    <d v="2019-07-17T00:00:00"/>
    <n v="4.3"/>
    <x v="5"/>
    <x v="3"/>
    <n v="2"/>
  </r>
  <r>
    <d v="2019-07-18T00:00:00"/>
    <n v="4.28"/>
    <x v="5"/>
    <x v="3"/>
    <n v="2"/>
  </r>
  <r>
    <d v="2019-07-19T00:00:00"/>
    <n v="4.12"/>
    <x v="5"/>
    <x v="3"/>
    <n v="2"/>
  </r>
  <r>
    <d v="2019-07-22T00:00:00"/>
    <n v="4.1399999999999997"/>
    <x v="5"/>
    <x v="3"/>
    <n v="2"/>
  </r>
  <r>
    <d v="2019-07-23T00:00:00"/>
    <n v="4.08"/>
    <x v="5"/>
    <x v="3"/>
    <n v="2"/>
  </r>
  <r>
    <d v="2019-07-24T00:00:00"/>
    <n v="4.2300000000000004"/>
    <x v="5"/>
    <x v="3"/>
    <n v="2"/>
  </r>
  <r>
    <d v="2019-07-25T00:00:00"/>
    <n v="4.05"/>
    <x v="5"/>
    <x v="3"/>
    <n v="2"/>
  </r>
  <r>
    <d v="2019-07-26T00:00:00"/>
    <n v="4.16"/>
    <x v="5"/>
    <x v="3"/>
    <n v="2"/>
  </r>
  <r>
    <d v="2019-07-29T00:00:00"/>
    <n v="4.17"/>
    <x v="5"/>
    <x v="3"/>
    <n v="2"/>
  </r>
  <r>
    <d v="2019-07-30T00:00:00"/>
    <n v="4.3"/>
    <x v="5"/>
    <x v="3"/>
    <n v="2"/>
  </r>
  <r>
    <d v="2019-07-31T00:00:00"/>
    <n v="4.24"/>
    <x v="5"/>
    <x v="3"/>
    <n v="2"/>
  </r>
  <r>
    <d v="2019-08-01T00:00:00"/>
    <n v="4.2300000000000004"/>
    <x v="5"/>
    <x v="3"/>
    <n v="2"/>
  </r>
  <r>
    <d v="2019-08-02T00:00:00"/>
    <n v="4.1900000000000004"/>
    <x v="5"/>
    <x v="3"/>
    <n v="2"/>
  </r>
  <r>
    <d v="2019-08-05T00:00:00"/>
    <n v="3.56"/>
    <x v="5"/>
    <x v="3"/>
    <n v="2"/>
  </r>
  <r>
    <d v="2019-08-06T00:00:00"/>
    <n v="3.98"/>
    <x v="5"/>
    <x v="3"/>
    <n v="2"/>
  </r>
  <r>
    <d v="2019-08-07T00:00:00"/>
    <n v="3.88"/>
    <x v="5"/>
    <x v="3"/>
    <n v="2"/>
  </r>
  <r>
    <d v="2019-08-08T00:00:00"/>
    <n v="3.86"/>
    <x v="5"/>
    <x v="3"/>
    <n v="2"/>
  </r>
  <r>
    <d v="2019-08-09T00:00:00"/>
    <n v="3.62"/>
    <x v="5"/>
    <x v="3"/>
    <n v="2"/>
  </r>
  <r>
    <d v="2019-08-12T00:00:00"/>
    <n v="3.91"/>
    <x v="5"/>
    <x v="3"/>
    <n v="2"/>
  </r>
  <r>
    <d v="2019-08-13T00:00:00"/>
    <n v="3.92"/>
    <x v="5"/>
    <x v="3"/>
    <n v="2"/>
  </r>
  <r>
    <d v="2019-08-14T00:00:00"/>
    <n v="3.87"/>
    <x v="5"/>
    <x v="3"/>
    <n v="2"/>
  </r>
  <r>
    <d v="2019-08-15T00:00:00"/>
    <n v="3.9"/>
    <x v="5"/>
    <x v="3"/>
    <n v="2"/>
  </r>
  <r>
    <d v="2019-08-16T00:00:00"/>
    <n v="4.01"/>
    <x v="5"/>
    <x v="3"/>
    <n v="2"/>
  </r>
  <r>
    <d v="2019-08-19T00:00:00"/>
    <n v="4.0999999999999996"/>
    <x v="5"/>
    <x v="3"/>
    <n v="2"/>
  </r>
  <r>
    <d v="2019-08-20T00:00:00"/>
    <n v="3.97"/>
    <x v="5"/>
    <x v="3"/>
    <n v="2"/>
  </r>
  <r>
    <d v="2019-08-21T00:00:00"/>
    <n v="3.97"/>
    <x v="5"/>
    <x v="3"/>
    <n v="2"/>
  </r>
  <r>
    <d v="2019-08-22T00:00:00"/>
    <n v="3.85"/>
    <x v="5"/>
    <x v="3"/>
    <n v="2"/>
  </r>
  <r>
    <d v="2019-08-23T00:00:00"/>
    <n v="3.82"/>
    <x v="5"/>
    <x v="3"/>
    <n v="2"/>
  </r>
  <r>
    <d v="2019-08-26T00:00:00"/>
    <n v="3.94"/>
    <x v="5"/>
    <x v="3"/>
    <n v="2"/>
  </r>
  <r>
    <d v="2019-08-27T00:00:00"/>
    <n v="3.82"/>
    <x v="5"/>
    <x v="3"/>
    <n v="2"/>
  </r>
  <r>
    <d v="2019-08-28T00:00:00"/>
    <n v="3.895"/>
    <x v="5"/>
    <x v="3"/>
    <n v="2"/>
  </r>
  <r>
    <d v="2019-08-29T00:00:00"/>
    <n v="4"/>
    <x v="5"/>
    <x v="3"/>
    <n v="2"/>
  </r>
  <r>
    <d v="2019-08-30T00:00:00"/>
    <n v="3.97"/>
    <x v="5"/>
    <x v="3"/>
    <n v="2"/>
  </r>
  <r>
    <d v="2019-09-03T00:00:00"/>
    <n v="3.9"/>
    <x v="5"/>
    <x v="3"/>
    <n v="2"/>
  </r>
  <r>
    <d v="2019-09-04T00:00:00"/>
    <n v="3.79"/>
    <x v="5"/>
    <x v="3"/>
    <n v="2"/>
  </r>
  <r>
    <d v="2019-09-05T00:00:00"/>
    <n v="3.9"/>
    <x v="5"/>
    <x v="3"/>
    <n v="2"/>
  </r>
  <r>
    <d v="2019-09-06T00:00:00"/>
    <n v="4.07"/>
    <x v="5"/>
    <x v="3"/>
    <n v="2"/>
  </r>
  <r>
    <d v="2019-09-09T00:00:00"/>
    <n v="4.0599999999999996"/>
    <x v="5"/>
    <x v="3"/>
    <n v="2"/>
  </r>
  <r>
    <d v="2019-09-10T00:00:00"/>
    <n v="4.34"/>
    <x v="5"/>
    <x v="3"/>
    <n v="2"/>
  </r>
  <r>
    <d v="2019-09-11T00:00:00"/>
    <n v="4.29"/>
    <x v="5"/>
    <x v="3"/>
    <n v="2"/>
  </r>
  <r>
    <d v="2019-09-12T00:00:00"/>
    <n v="4.21"/>
    <x v="5"/>
    <x v="3"/>
    <n v="2"/>
  </r>
  <r>
    <d v="2019-09-13T00:00:00"/>
    <n v="4.1900000000000004"/>
    <x v="5"/>
    <x v="3"/>
    <n v="2"/>
  </r>
  <r>
    <d v="2019-09-16T00:00:00"/>
    <n v="4.0999999999999996"/>
    <x v="5"/>
    <x v="3"/>
    <n v="2"/>
  </r>
  <r>
    <d v="2019-09-17T00:00:00"/>
    <n v="4"/>
    <x v="5"/>
    <x v="3"/>
    <n v="2"/>
  </r>
  <r>
    <d v="2019-09-18T00:00:00"/>
    <n v="3.97"/>
    <x v="5"/>
    <x v="3"/>
    <n v="2"/>
  </r>
  <r>
    <d v="2019-09-19T00:00:00"/>
    <n v="3.85"/>
    <x v="5"/>
    <x v="3"/>
    <n v="2"/>
  </r>
  <r>
    <d v="2019-09-20T00:00:00"/>
    <n v="3.88"/>
    <x v="5"/>
    <x v="3"/>
    <n v="2"/>
  </r>
  <r>
    <d v="2019-09-23T00:00:00"/>
    <n v="3.6949999999999998"/>
    <x v="5"/>
    <x v="3"/>
    <n v="2"/>
  </r>
  <r>
    <d v="2019-09-24T00:00:00"/>
    <n v="3.56"/>
    <x v="5"/>
    <x v="3"/>
    <n v="2"/>
  </r>
  <r>
    <d v="2019-09-25T00:00:00"/>
    <n v="3.43"/>
    <x v="5"/>
    <x v="3"/>
    <n v="2"/>
  </r>
  <r>
    <d v="2019-09-26T00:00:00"/>
    <n v="3.28"/>
    <x v="5"/>
    <x v="3"/>
    <n v="2"/>
  </r>
  <r>
    <d v="2019-09-27T00:00:00"/>
    <n v="3.25"/>
    <x v="5"/>
    <x v="3"/>
    <n v="2"/>
  </r>
  <r>
    <d v="2019-09-30T00:00:00"/>
    <n v="3.09"/>
    <x v="5"/>
    <x v="3"/>
    <n v="2"/>
  </r>
  <r>
    <d v="2019-10-01T00:00:00"/>
    <n v="2.64"/>
    <x v="5"/>
    <x v="0"/>
    <n v="2"/>
  </r>
  <r>
    <d v="2019-10-02T00:00:00"/>
    <n v="2.76"/>
    <x v="5"/>
    <x v="0"/>
    <n v="2"/>
  </r>
  <r>
    <d v="2019-10-03T00:00:00"/>
    <n v="2.91"/>
    <x v="5"/>
    <x v="0"/>
    <n v="2"/>
  </r>
  <r>
    <d v="2019-10-04T00:00:00"/>
    <n v="2.85"/>
    <x v="5"/>
    <x v="0"/>
    <n v="2"/>
  </r>
  <r>
    <d v="2019-10-07T00:00:00"/>
    <n v="2.89"/>
    <x v="5"/>
    <x v="0"/>
    <n v="2"/>
  </r>
  <r>
    <d v="2019-10-08T00:00:00"/>
    <n v="2.72"/>
    <x v="5"/>
    <x v="0"/>
    <n v="2"/>
  </r>
  <r>
    <d v="2019-10-09T00:00:00"/>
    <n v="2.52"/>
    <x v="5"/>
    <x v="0"/>
    <n v="2"/>
  </r>
  <r>
    <d v="2019-10-10T00:00:00"/>
    <n v="2.56"/>
    <x v="5"/>
    <x v="0"/>
    <n v="2"/>
  </r>
  <r>
    <d v="2019-10-11T00:00:00"/>
    <n v="2.61"/>
    <x v="5"/>
    <x v="0"/>
    <n v="2"/>
  </r>
  <r>
    <d v="2019-10-14T00:00:00"/>
    <n v="2.5499999999999998"/>
    <x v="5"/>
    <x v="0"/>
    <n v="2"/>
  </r>
  <r>
    <d v="2019-10-15T00:00:00"/>
    <n v="2.6"/>
    <x v="5"/>
    <x v="0"/>
    <n v="2"/>
  </r>
  <r>
    <d v="2019-10-16T00:00:00"/>
    <n v="2.59"/>
    <x v="5"/>
    <x v="0"/>
    <n v="2"/>
  </r>
  <r>
    <d v="2019-10-17T00:00:00"/>
    <n v="2.71"/>
    <x v="5"/>
    <x v="0"/>
    <n v="2"/>
  </r>
  <r>
    <d v="2019-10-18T00:00:00"/>
    <n v="2.69"/>
    <x v="5"/>
    <x v="0"/>
    <n v="2"/>
  </r>
  <r>
    <d v="2019-10-21T00:00:00"/>
    <n v="2.73"/>
    <x v="5"/>
    <x v="0"/>
    <n v="2"/>
  </r>
  <r>
    <d v="2019-10-22T00:00:00"/>
    <n v="2.72"/>
    <x v="5"/>
    <x v="0"/>
    <n v="2"/>
  </r>
  <r>
    <d v="2019-10-23T00:00:00"/>
    <n v="2.81"/>
    <x v="5"/>
    <x v="0"/>
    <n v="2"/>
  </r>
  <r>
    <d v="2019-10-24T00:00:00"/>
    <n v="2.76"/>
    <x v="5"/>
    <x v="0"/>
    <n v="2"/>
  </r>
  <r>
    <d v="2019-10-25T00:00:00"/>
    <n v="2.82"/>
    <x v="5"/>
    <x v="0"/>
    <n v="2"/>
  </r>
  <r>
    <d v="2019-10-28T00:00:00"/>
    <n v="2.8"/>
    <x v="5"/>
    <x v="0"/>
    <n v="2"/>
  </r>
  <r>
    <d v="2019-10-29T00:00:00"/>
    <n v="2.67"/>
    <x v="5"/>
    <x v="0"/>
    <n v="2"/>
  </r>
  <r>
    <d v="2019-10-30T00:00:00"/>
    <n v="2.69"/>
    <x v="5"/>
    <x v="0"/>
    <n v="2"/>
  </r>
  <r>
    <d v="2019-10-31T00:00:00"/>
    <n v="2.88"/>
    <x v="5"/>
    <x v="0"/>
    <n v="2"/>
  </r>
  <r>
    <d v="2019-11-01T00:00:00"/>
    <n v="3.33"/>
    <x v="5"/>
    <x v="0"/>
    <n v="2"/>
  </r>
  <r>
    <d v="2019-11-04T00:00:00"/>
    <n v="3.36"/>
    <x v="5"/>
    <x v="0"/>
    <n v="2"/>
  </r>
  <r>
    <d v="2019-11-05T00:00:00"/>
    <n v="3.39"/>
    <x v="5"/>
    <x v="0"/>
    <n v="2"/>
  </r>
  <r>
    <d v="2019-11-06T00:00:00"/>
    <n v="3.15"/>
    <x v="5"/>
    <x v="0"/>
    <n v="2"/>
  </r>
  <r>
    <d v="2019-11-07T00:00:00"/>
    <n v="3.2749999999999999"/>
    <x v="5"/>
    <x v="0"/>
    <n v="2"/>
  </r>
  <r>
    <d v="2019-11-08T00:00:00"/>
    <n v="3.38"/>
    <x v="5"/>
    <x v="0"/>
    <n v="2"/>
  </r>
  <r>
    <d v="2019-11-11T00:00:00"/>
    <n v="3.15"/>
    <x v="5"/>
    <x v="0"/>
    <n v="2"/>
  </r>
  <r>
    <d v="2019-11-12T00:00:00"/>
    <n v="3.11"/>
    <x v="5"/>
    <x v="0"/>
    <n v="2"/>
  </r>
  <r>
    <d v="2019-11-13T00:00:00"/>
    <n v="3.44"/>
    <x v="5"/>
    <x v="0"/>
    <n v="2"/>
  </r>
  <r>
    <d v="2019-11-14T00:00:00"/>
    <n v="3.37"/>
    <x v="5"/>
    <x v="0"/>
    <n v="2"/>
  </r>
  <r>
    <d v="2019-11-15T00:00:00"/>
    <n v="3.49"/>
    <x v="5"/>
    <x v="0"/>
    <n v="2"/>
  </r>
  <r>
    <d v="2019-11-18T00:00:00"/>
    <n v="3.38"/>
    <x v="5"/>
    <x v="0"/>
    <n v="2"/>
  </r>
  <r>
    <d v="2019-11-19T00:00:00"/>
    <n v="3.86"/>
    <x v="5"/>
    <x v="0"/>
    <n v="2"/>
  </r>
  <r>
    <d v="2019-11-20T00:00:00"/>
    <n v="4.07"/>
    <x v="5"/>
    <x v="0"/>
    <n v="2"/>
  </r>
  <r>
    <d v="2019-11-21T00:00:00"/>
    <n v="4.21"/>
    <x v="5"/>
    <x v="0"/>
    <n v="2"/>
  </r>
  <r>
    <d v="2019-11-22T00:00:00"/>
    <n v="4.05"/>
    <x v="5"/>
    <x v="0"/>
    <n v="2"/>
  </r>
  <r>
    <d v="2019-11-25T00:00:00"/>
    <n v="4.58"/>
    <x v="5"/>
    <x v="0"/>
    <n v="2"/>
  </r>
  <r>
    <d v="2019-11-26T00:00:00"/>
    <n v="4.6500000000000004"/>
    <x v="5"/>
    <x v="0"/>
    <n v="2"/>
  </r>
  <r>
    <d v="2019-11-27T00:00:00"/>
    <n v="4.5999999999999996"/>
    <x v="5"/>
    <x v="0"/>
    <n v="2"/>
  </r>
  <r>
    <d v="2019-11-29T00:00:00"/>
    <n v="4.92"/>
    <x v="5"/>
    <x v="0"/>
    <n v="2"/>
  </r>
  <r>
    <d v="2019-12-02T00:00:00"/>
    <n v="4.5999999999999996"/>
    <x v="5"/>
    <x v="0"/>
    <n v="2"/>
  </r>
  <r>
    <d v="2019-12-03T00:00:00"/>
    <n v="4.49"/>
    <x v="5"/>
    <x v="0"/>
    <n v="2"/>
  </r>
  <r>
    <d v="2019-12-04T00:00:00"/>
    <n v="4.6900000000000004"/>
    <x v="5"/>
    <x v="0"/>
    <n v="2"/>
  </r>
  <r>
    <d v="2019-12-05T00:00:00"/>
    <n v="4.42"/>
    <x v="5"/>
    <x v="0"/>
    <n v="2"/>
  </r>
  <r>
    <d v="2019-12-06T00:00:00"/>
    <n v="4.68"/>
    <x v="5"/>
    <x v="0"/>
    <n v="2"/>
  </r>
  <r>
    <d v="2019-12-09T00:00:00"/>
    <n v="4.5999999999999996"/>
    <x v="5"/>
    <x v="0"/>
    <n v="2"/>
  </r>
  <r>
    <d v="2019-12-10T00:00:00"/>
    <n v="4.49"/>
    <x v="5"/>
    <x v="0"/>
    <n v="2"/>
  </r>
  <r>
    <d v="2019-12-11T00:00:00"/>
    <n v="4.5199999999999996"/>
    <x v="5"/>
    <x v="0"/>
    <n v="2"/>
  </r>
  <r>
    <d v="2019-12-12T00:00:00"/>
    <n v="4.51"/>
    <x v="5"/>
    <x v="0"/>
    <n v="2"/>
  </r>
  <r>
    <d v="2019-12-13T00:00:00"/>
    <n v="4.54"/>
    <x v="5"/>
    <x v="0"/>
    <n v="2"/>
  </r>
  <r>
    <d v="2019-12-16T00:00:00"/>
    <n v="4.4800000000000004"/>
    <x v="5"/>
    <x v="0"/>
    <n v="2"/>
  </r>
  <r>
    <d v="2019-12-17T00:00:00"/>
    <n v="4.41"/>
    <x v="5"/>
    <x v="0"/>
    <n v="2"/>
  </r>
  <r>
    <d v="2019-12-18T00:00:00"/>
    <n v="4.2"/>
    <x v="5"/>
    <x v="0"/>
    <n v="2"/>
  </r>
  <r>
    <d v="2019-12-19T00:00:00"/>
    <n v="4.32"/>
    <x v="5"/>
    <x v="0"/>
    <n v="2"/>
  </r>
  <r>
    <d v="2019-12-20T00:00:00"/>
    <n v="4.79"/>
    <x v="5"/>
    <x v="0"/>
    <n v="2"/>
  </r>
  <r>
    <d v="2019-12-23T00:00:00"/>
    <n v="5.95"/>
    <x v="5"/>
    <x v="0"/>
    <n v="2"/>
  </r>
  <r>
    <d v="2019-12-24T00:00:00"/>
    <n v="6.17"/>
    <x v="5"/>
    <x v="0"/>
    <n v="2"/>
  </r>
  <r>
    <d v="2019-12-26T00:00:00"/>
    <n v="6.15"/>
    <x v="5"/>
    <x v="0"/>
    <n v="2"/>
  </r>
  <r>
    <d v="2019-12-27T00:00:00"/>
    <n v="5.98"/>
    <x v="5"/>
    <x v="0"/>
    <n v="2"/>
  </r>
  <r>
    <d v="2019-12-30T00:00:00"/>
    <n v="5.72"/>
    <x v="5"/>
    <x v="0"/>
    <n v="2"/>
  </r>
  <r>
    <d v="2019-12-31T00:00:00"/>
    <n v="5.71"/>
    <x v="5"/>
    <x v="0"/>
    <n v="2"/>
  </r>
  <r>
    <d v="2020-01-02T00:00:00"/>
    <n v="5.23"/>
    <x v="6"/>
    <x v="1"/>
    <n v="1"/>
  </r>
  <r>
    <d v="2020-01-03T00:00:00"/>
    <n v="5.1100000000000003"/>
    <x v="6"/>
    <x v="1"/>
    <n v="1"/>
  </r>
  <r>
    <d v="2020-01-06T00:00:00"/>
    <n v="5.12"/>
    <x v="6"/>
    <x v="1"/>
    <n v="1"/>
  </r>
  <r>
    <d v="2020-01-07T00:00:00"/>
    <n v="5.07"/>
    <x v="6"/>
    <x v="1"/>
    <n v="1"/>
  </r>
  <r>
    <d v="2020-01-08T00:00:00"/>
    <n v="5.23"/>
    <x v="6"/>
    <x v="1"/>
    <n v="1"/>
  </r>
  <r>
    <d v="2020-01-09T00:00:00"/>
    <n v="5.87"/>
    <x v="6"/>
    <x v="1"/>
    <n v="1"/>
  </r>
  <r>
    <d v="2020-01-10T00:00:00"/>
    <n v="6.49"/>
    <x v="6"/>
    <x v="1"/>
    <n v="1"/>
  </r>
  <r>
    <d v="2020-01-13T00:00:00"/>
    <n v="6.56"/>
    <x v="6"/>
    <x v="1"/>
    <n v="1"/>
  </r>
  <r>
    <d v="2020-01-14T00:00:00"/>
    <n v="7"/>
    <x v="6"/>
    <x v="1"/>
    <n v="1"/>
  </r>
  <r>
    <d v="2020-01-15T00:00:00"/>
    <n v="6.53"/>
    <x v="6"/>
    <x v="1"/>
    <n v="1"/>
  </r>
  <r>
    <d v="2020-01-16T00:00:00"/>
    <n v="6.91"/>
    <x v="6"/>
    <x v="1"/>
    <n v="1"/>
  </r>
  <r>
    <d v="2020-01-17T00:00:00"/>
    <n v="7.41"/>
    <x v="6"/>
    <x v="1"/>
    <n v="1"/>
  </r>
  <r>
    <d v="2020-01-21T00:00:00"/>
    <n v="7.21"/>
    <x v="6"/>
    <x v="1"/>
    <n v="1"/>
  </r>
  <r>
    <d v="2020-01-22T00:00:00"/>
    <n v="7.1"/>
    <x v="6"/>
    <x v="1"/>
    <n v="1"/>
  </r>
  <r>
    <d v="2020-01-23T00:00:00"/>
    <n v="6.9"/>
    <x v="6"/>
    <x v="1"/>
    <n v="1"/>
  </r>
  <r>
    <d v="2020-01-24T00:00:00"/>
    <n v="6.75"/>
    <x v="6"/>
    <x v="1"/>
    <n v="1"/>
  </r>
  <r>
    <d v="2020-01-27T00:00:00"/>
    <n v="6.8250000000000002"/>
    <x v="6"/>
    <x v="1"/>
    <n v="1"/>
  </r>
  <r>
    <d v="2020-01-28T00:00:00"/>
    <n v="6.56"/>
    <x v="6"/>
    <x v="1"/>
    <n v="1"/>
  </r>
  <r>
    <d v="2020-01-29T00:00:00"/>
    <n v="6.59"/>
    <x v="6"/>
    <x v="1"/>
    <n v="1"/>
  </r>
  <r>
    <d v="2020-01-30T00:00:00"/>
    <n v="6.19"/>
    <x v="6"/>
    <x v="1"/>
    <n v="1"/>
  </r>
  <r>
    <d v="2020-01-31T00:00:00"/>
    <n v="6"/>
    <x v="6"/>
    <x v="1"/>
    <n v="1"/>
  </r>
  <r>
    <d v="2020-02-03T00:00:00"/>
    <n v="6.16"/>
    <x v="6"/>
    <x v="1"/>
    <n v="1"/>
  </r>
  <r>
    <d v="2020-02-04T00:00:00"/>
    <n v="6.28"/>
    <x v="6"/>
    <x v="1"/>
    <n v="1"/>
  </r>
  <r>
    <d v="2020-02-05T00:00:00"/>
    <n v="6.34"/>
    <x v="6"/>
    <x v="1"/>
    <n v="1"/>
  </r>
  <r>
    <d v="2020-02-06T00:00:00"/>
    <n v="6.6"/>
    <x v="6"/>
    <x v="1"/>
    <n v="1"/>
  </r>
  <r>
    <d v="2020-02-07T00:00:00"/>
    <n v="6.35"/>
    <x v="6"/>
    <x v="1"/>
    <n v="1"/>
  </r>
  <r>
    <d v="2020-02-10T00:00:00"/>
    <n v="6.5"/>
    <x v="6"/>
    <x v="1"/>
    <n v="1"/>
  </r>
  <r>
    <d v="2020-02-11T00:00:00"/>
    <n v="6.73"/>
    <x v="6"/>
    <x v="1"/>
    <n v="1"/>
  </r>
  <r>
    <d v="2020-02-12T00:00:00"/>
    <n v="6.6"/>
    <x v="6"/>
    <x v="1"/>
    <n v="1"/>
  </r>
  <r>
    <d v="2020-02-13T00:00:00"/>
    <n v="6.69"/>
    <x v="6"/>
    <x v="1"/>
    <n v="1"/>
  </r>
  <r>
    <d v="2020-02-14T00:00:00"/>
    <n v="6.8"/>
    <x v="6"/>
    <x v="1"/>
    <n v="1"/>
  </r>
  <r>
    <d v="2020-02-18T00:00:00"/>
    <n v="7.25"/>
    <x v="6"/>
    <x v="1"/>
    <n v="1"/>
  </r>
  <r>
    <d v="2020-02-19T00:00:00"/>
    <n v="7.8"/>
    <x v="6"/>
    <x v="1"/>
    <n v="1"/>
  </r>
  <r>
    <d v="2020-02-20T00:00:00"/>
    <n v="7.68"/>
    <x v="6"/>
    <x v="1"/>
    <n v="1"/>
  </r>
  <r>
    <d v="2020-02-21T00:00:00"/>
    <n v="7.47"/>
    <x v="6"/>
    <x v="1"/>
    <n v="1"/>
  </r>
  <r>
    <d v="2020-02-24T00:00:00"/>
    <n v="7.52"/>
    <x v="6"/>
    <x v="1"/>
    <n v="1"/>
  </r>
  <r>
    <d v="2020-02-25T00:00:00"/>
    <n v="7.28"/>
    <x v="6"/>
    <x v="1"/>
    <n v="1"/>
  </r>
  <r>
    <d v="2020-02-26T00:00:00"/>
    <n v="7.28"/>
    <x v="6"/>
    <x v="1"/>
    <n v="1"/>
  </r>
  <r>
    <d v="2020-02-27T00:00:00"/>
    <n v="6.64"/>
    <x v="6"/>
    <x v="1"/>
    <n v="1"/>
  </r>
  <r>
    <d v="2020-02-28T00:00:00"/>
    <n v="6.48"/>
    <x v="6"/>
    <x v="1"/>
    <n v="1"/>
  </r>
  <r>
    <d v="2020-03-02T00:00:00"/>
    <n v="6.86"/>
    <x v="6"/>
    <x v="1"/>
    <n v="1"/>
  </r>
  <r>
    <d v="2020-03-03T00:00:00"/>
    <n v="6.45"/>
    <x v="6"/>
    <x v="1"/>
    <n v="1"/>
  </r>
  <r>
    <d v="2020-03-04T00:00:00"/>
    <n v="6.82"/>
    <x v="6"/>
    <x v="1"/>
    <n v="1"/>
  </r>
  <r>
    <d v="2020-03-05T00:00:00"/>
    <n v="6.57"/>
    <x v="6"/>
    <x v="1"/>
    <n v="1"/>
  </r>
  <r>
    <d v="2020-03-06T00:00:00"/>
    <n v="6.24"/>
    <x v="6"/>
    <x v="1"/>
    <n v="1"/>
  </r>
  <r>
    <d v="2020-03-09T00:00:00"/>
    <n v="5.61"/>
    <x v="6"/>
    <x v="1"/>
    <n v="1"/>
  </r>
  <r>
    <d v="2020-03-10T00:00:00"/>
    <n v="5.58"/>
    <x v="6"/>
    <x v="1"/>
    <n v="1"/>
  </r>
  <r>
    <d v="2020-03-11T00:00:00"/>
    <n v="5.23"/>
    <x v="6"/>
    <x v="1"/>
    <n v="1"/>
  </r>
  <r>
    <d v="2020-03-12T00:00:00"/>
    <n v="3.57"/>
    <x v="6"/>
    <x v="1"/>
    <n v="1"/>
  </r>
  <r>
    <d v="2020-03-13T00:00:00"/>
    <n v="4.2"/>
    <x v="6"/>
    <x v="1"/>
    <n v="1"/>
  </r>
  <r>
    <d v="2020-03-16T00:00:00"/>
    <n v="3.21"/>
    <x v="6"/>
    <x v="1"/>
    <n v="1"/>
  </r>
  <r>
    <d v="2020-03-17T00:00:00"/>
    <n v="3.79"/>
    <x v="6"/>
    <x v="1"/>
    <n v="1"/>
  </r>
  <r>
    <d v="2020-03-18T00:00:00"/>
    <n v="3.52"/>
    <x v="6"/>
    <x v="1"/>
    <n v="1"/>
  </r>
  <r>
    <d v="2020-03-19T00:00:00"/>
    <n v="3.76"/>
    <x v="6"/>
    <x v="1"/>
    <n v="1"/>
  </r>
  <r>
    <d v="2020-03-20T00:00:00"/>
    <n v="4.05"/>
    <x v="6"/>
    <x v="1"/>
    <n v="1"/>
  </r>
  <r>
    <d v="2020-03-23T00:00:00"/>
    <n v="4.01"/>
    <x v="6"/>
    <x v="1"/>
    <n v="1"/>
  </r>
  <r>
    <d v="2020-03-24T00:00:00"/>
    <n v="4.2699999999999996"/>
    <x v="6"/>
    <x v="1"/>
    <n v="1"/>
  </r>
  <r>
    <d v="2020-03-25T00:00:00"/>
    <n v="4.2"/>
    <x v="6"/>
    <x v="1"/>
    <n v="1"/>
  </r>
  <r>
    <d v="2020-03-26T00:00:00"/>
    <n v="4.47"/>
    <x v="6"/>
    <x v="1"/>
    <n v="1"/>
  </r>
  <r>
    <d v="2020-03-27T00:00:00"/>
    <n v="4.8099999999999996"/>
    <x v="6"/>
    <x v="1"/>
    <n v="1"/>
  </r>
  <r>
    <d v="2020-03-30T00:00:00"/>
    <n v="4.54"/>
    <x v="6"/>
    <x v="1"/>
    <n v="1"/>
  </r>
  <r>
    <d v="2020-03-31T00:00:00"/>
    <n v="4.4400000000000004"/>
    <x v="6"/>
    <x v="1"/>
    <n v="1"/>
  </r>
  <r>
    <d v="2020-04-01T00:00:00"/>
    <n v="4.1100000000000003"/>
    <x v="6"/>
    <x v="2"/>
    <n v="1"/>
  </r>
  <r>
    <d v="2020-04-02T00:00:00"/>
    <n v="4.3899999999999997"/>
    <x v="6"/>
    <x v="2"/>
    <n v="1"/>
  </r>
  <r>
    <d v="2020-04-03T00:00:00"/>
    <n v="4.42"/>
    <x v="6"/>
    <x v="2"/>
    <n v="1"/>
  </r>
  <r>
    <d v="2020-04-06T00:00:00"/>
    <n v="4.74"/>
    <x v="6"/>
    <x v="2"/>
    <n v="1"/>
  </r>
  <r>
    <d v="2020-04-07T00:00:00"/>
    <n v="5.74"/>
    <x v="6"/>
    <x v="2"/>
    <n v="1"/>
  </r>
  <r>
    <d v="2020-04-08T00:00:00"/>
    <n v="6.02"/>
    <x v="6"/>
    <x v="2"/>
    <n v="1"/>
  </r>
  <r>
    <d v="2020-04-09T00:00:00"/>
    <n v="6.26"/>
    <x v="6"/>
    <x v="2"/>
    <n v="1"/>
  </r>
  <r>
    <d v="2020-04-13T00:00:00"/>
    <n v="6.85"/>
    <x v="6"/>
    <x v="2"/>
    <n v="1"/>
  </r>
  <r>
    <d v="2020-04-14T00:00:00"/>
    <n v="6.67"/>
    <x v="6"/>
    <x v="2"/>
    <n v="1"/>
  </r>
  <r>
    <d v="2020-04-15T00:00:00"/>
    <n v="7.85"/>
    <x v="6"/>
    <x v="2"/>
    <n v="1"/>
  </r>
  <r>
    <d v="2020-04-16T00:00:00"/>
    <n v="6.26"/>
    <x v="6"/>
    <x v="2"/>
    <n v="1"/>
  </r>
  <r>
    <d v="2020-04-17T00:00:00"/>
    <n v="6.55"/>
    <x v="6"/>
    <x v="2"/>
    <n v="1"/>
  </r>
  <r>
    <d v="2020-04-20T00:00:00"/>
    <n v="6.24"/>
    <x v="6"/>
    <x v="2"/>
    <n v="1"/>
  </r>
  <r>
    <d v="2020-04-21T00:00:00"/>
    <n v="6.11"/>
    <x v="6"/>
    <x v="2"/>
    <n v="1"/>
  </r>
  <r>
    <d v="2020-04-22T00:00:00"/>
    <n v="6.47"/>
    <x v="6"/>
    <x v="2"/>
    <n v="1"/>
  </r>
  <r>
    <d v="2020-04-23T00:00:00"/>
    <n v="6.26"/>
    <x v="6"/>
    <x v="2"/>
    <n v="1"/>
  </r>
  <r>
    <d v="2020-04-24T00:00:00"/>
    <n v="6.55"/>
    <x v="6"/>
    <x v="2"/>
    <n v="1"/>
  </r>
  <r>
    <d v="2020-04-27T00:00:00"/>
    <n v="6.39"/>
    <x v="6"/>
    <x v="2"/>
    <n v="1"/>
  </r>
  <r>
    <d v="2020-04-28T00:00:00"/>
    <n v="6.26"/>
    <x v="6"/>
    <x v="2"/>
    <n v="1"/>
  </r>
  <r>
    <d v="2020-04-29T00:00:00"/>
    <n v="6.32"/>
    <x v="6"/>
    <x v="2"/>
    <n v="1"/>
  </r>
  <r>
    <d v="2020-04-30T00:00:00"/>
    <n v="6.13"/>
    <x v="6"/>
    <x v="2"/>
    <n v="1"/>
  </r>
  <r>
    <d v="2020-05-01T00:00:00"/>
    <n v="6.42"/>
    <x v="6"/>
    <x v="2"/>
    <n v="1"/>
  </r>
  <r>
    <d v="2020-05-04T00:00:00"/>
    <n v="7.01"/>
    <x v="6"/>
    <x v="2"/>
    <n v="1"/>
  </r>
  <r>
    <d v="2020-05-05T00:00:00"/>
    <n v="7.05"/>
    <x v="6"/>
    <x v="2"/>
    <n v="1"/>
  </r>
  <r>
    <d v="2020-05-06T00:00:00"/>
    <n v="7.02"/>
    <x v="6"/>
    <x v="2"/>
    <n v="1"/>
  </r>
  <r>
    <d v="2020-05-07T00:00:00"/>
    <n v="7.15"/>
    <x v="6"/>
    <x v="2"/>
    <n v="1"/>
  </r>
  <r>
    <d v="2020-05-08T00:00:00"/>
    <n v="6.65"/>
    <x v="6"/>
    <x v="2"/>
    <n v="1"/>
  </r>
  <r>
    <d v="2020-05-11T00:00:00"/>
    <n v="6.84"/>
    <x v="6"/>
    <x v="2"/>
    <n v="1"/>
  </r>
  <r>
    <d v="2020-05-12T00:00:00"/>
    <n v="6.43"/>
    <x v="6"/>
    <x v="2"/>
    <n v="1"/>
  </r>
  <r>
    <d v="2020-05-13T00:00:00"/>
    <n v="6.34"/>
    <x v="6"/>
    <x v="2"/>
    <n v="1"/>
  </r>
  <r>
    <d v="2020-05-14T00:00:00"/>
    <n v="6.42"/>
    <x v="6"/>
    <x v="2"/>
    <n v="1"/>
  </r>
  <r>
    <d v="2020-05-15T00:00:00"/>
    <n v="6.68"/>
    <x v="6"/>
    <x v="2"/>
    <n v="1"/>
  </r>
  <r>
    <d v="2020-05-18T00:00:00"/>
    <n v="6.42"/>
    <x v="6"/>
    <x v="2"/>
    <n v="1"/>
  </r>
  <r>
    <d v="2020-05-19T00:00:00"/>
    <n v="6.49"/>
    <x v="6"/>
    <x v="2"/>
    <n v="1"/>
  </r>
  <r>
    <d v="2020-05-20T00:00:00"/>
    <n v="6.5"/>
    <x v="6"/>
    <x v="2"/>
    <n v="1"/>
  </r>
  <r>
    <d v="2020-05-21T00:00:00"/>
    <n v="6.13"/>
    <x v="6"/>
    <x v="2"/>
    <n v="1"/>
  </r>
  <r>
    <d v="2020-05-22T00:00:00"/>
    <n v="6.27"/>
    <x v="6"/>
    <x v="2"/>
    <n v="1"/>
  </r>
  <r>
    <d v="2020-05-26T00:00:00"/>
    <n v="6.11"/>
    <x v="6"/>
    <x v="2"/>
    <n v="1"/>
  </r>
  <r>
    <d v="2020-05-27T00:00:00"/>
    <n v="5.91"/>
    <x v="6"/>
    <x v="2"/>
    <n v="1"/>
  </r>
  <r>
    <d v="2020-05-28T00:00:00"/>
    <n v="5.81"/>
    <x v="6"/>
    <x v="2"/>
    <n v="1"/>
  </r>
  <r>
    <d v="2020-05-29T00:00:00"/>
    <n v="5.82"/>
    <x v="6"/>
    <x v="2"/>
    <n v="1"/>
  </r>
  <r>
    <d v="2020-06-01T00:00:00"/>
    <n v="5.79"/>
    <x v="6"/>
    <x v="2"/>
    <n v="1"/>
  </r>
  <r>
    <d v="2020-06-02T00:00:00"/>
    <n v="5.71"/>
    <x v="6"/>
    <x v="2"/>
    <n v="1"/>
  </r>
  <r>
    <d v="2020-06-03T00:00:00"/>
    <n v="5.4"/>
    <x v="6"/>
    <x v="2"/>
    <n v="1"/>
  </r>
  <r>
    <d v="2020-06-04T00:00:00"/>
    <n v="5.23"/>
    <x v="6"/>
    <x v="2"/>
    <n v="1"/>
  </r>
  <r>
    <d v="2020-06-05T00:00:00"/>
    <n v="5.31"/>
    <x v="6"/>
    <x v="2"/>
    <n v="1"/>
  </r>
  <r>
    <d v="2020-06-08T00:00:00"/>
    <n v="5.38"/>
    <x v="6"/>
    <x v="2"/>
    <n v="1"/>
  </r>
  <r>
    <d v="2020-06-09T00:00:00"/>
    <n v="5.25"/>
    <x v="6"/>
    <x v="2"/>
    <n v="1"/>
  </r>
  <r>
    <d v="2020-06-10T00:00:00"/>
    <n v="5.39"/>
    <x v="6"/>
    <x v="2"/>
    <n v="1"/>
  </r>
  <r>
    <d v="2020-06-11T00:00:00"/>
    <n v="4.96"/>
    <x v="6"/>
    <x v="2"/>
    <n v="1"/>
  </r>
  <r>
    <d v="2020-06-12T00:00:00"/>
    <n v="5.1100000000000003"/>
    <x v="6"/>
    <x v="2"/>
    <n v="1"/>
  </r>
  <r>
    <d v="2020-06-15T00:00:00"/>
    <n v="5.28"/>
    <x v="6"/>
    <x v="2"/>
    <n v="1"/>
  </r>
  <r>
    <d v="2020-06-16T00:00:00"/>
    <n v="5.29"/>
    <x v="6"/>
    <x v="2"/>
    <n v="1"/>
  </r>
  <r>
    <d v="2020-06-17T00:00:00"/>
    <n v="5.28"/>
    <x v="6"/>
    <x v="2"/>
    <n v="1"/>
  </r>
  <r>
    <d v="2020-06-18T00:00:00"/>
    <n v="5.29"/>
    <x v="6"/>
    <x v="2"/>
    <n v="1"/>
  </r>
  <r>
    <d v="2020-06-19T00:00:00"/>
    <n v="5.4349999999999996"/>
    <x v="6"/>
    <x v="2"/>
    <n v="1"/>
  </r>
  <r>
    <d v="2020-06-22T00:00:00"/>
    <n v="5.4"/>
    <x v="6"/>
    <x v="2"/>
    <n v="1"/>
  </r>
  <r>
    <d v="2020-06-23T00:00:00"/>
    <n v="5.45"/>
    <x v="6"/>
    <x v="2"/>
    <n v="1"/>
  </r>
  <r>
    <d v="2020-06-24T00:00:00"/>
    <n v="5.58"/>
    <x v="6"/>
    <x v="2"/>
    <n v="1"/>
  </r>
  <r>
    <d v="2020-06-25T00:00:00"/>
    <n v="5.78"/>
    <x v="6"/>
    <x v="2"/>
    <n v="1"/>
  </r>
  <r>
    <d v="2020-06-26T00:00:00"/>
    <n v="5.28"/>
    <x v="6"/>
    <x v="2"/>
    <n v="1"/>
  </r>
  <r>
    <d v="2020-06-29T00:00:00"/>
    <n v="5.22"/>
    <x v="6"/>
    <x v="2"/>
    <n v="1"/>
  </r>
  <r>
    <d v="2020-06-30T00:00:00"/>
    <n v="5.28"/>
    <x v="6"/>
    <x v="2"/>
    <n v="1"/>
  </r>
  <r>
    <d v="2020-07-01T00:00:00"/>
    <n v="5.24"/>
    <x v="6"/>
    <x v="3"/>
    <n v="2"/>
  </r>
  <r>
    <d v="2020-07-02T00:00:00"/>
    <n v="5.15"/>
    <x v="6"/>
    <x v="3"/>
    <n v="2"/>
  </r>
  <r>
    <d v="2020-07-06T00:00:00"/>
    <n v="5.1150000000000002"/>
    <x v="6"/>
    <x v="3"/>
    <n v="2"/>
  </r>
  <r>
    <d v="2020-07-07T00:00:00"/>
    <n v="5.3"/>
    <x v="6"/>
    <x v="3"/>
    <n v="2"/>
  </r>
  <r>
    <d v="2020-07-08T00:00:00"/>
    <n v="5.26"/>
    <x v="6"/>
    <x v="3"/>
    <n v="2"/>
  </r>
  <r>
    <d v="2020-07-09T00:00:00"/>
    <n v="5.23"/>
    <x v="6"/>
    <x v="3"/>
    <n v="2"/>
  </r>
  <r>
    <d v="2020-07-10T00:00:00"/>
    <n v="5.15"/>
    <x v="6"/>
    <x v="3"/>
    <n v="2"/>
  </r>
  <r>
    <d v="2020-07-13T00:00:00"/>
    <n v="5.04"/>
    <x v="6"/>
    <x v="3"/>
    <n v="2"/>
  </r>
  <r>
    <d v="2020-07-14T00:00:00"/>
    <n v="5.0999999999999996"/>
    <x v="6"/>
    <x v="3"/>
    <n v="2"/>
  </r>
  <r>
    <d v="2020-07-15T00:00:00"/>
    <n v="5.27"/>
    <x v="6"/>
    <x v="3"/>
    <n v="2"/>
  </r>
  <r>
    <d v="2020-07-16T00:00:00"/>
    <n v="5.24"/>
    <x v="6"/>
    <x v="3"/>
    <n v="2"/>
  </r>
  <r>
    <d v="2020-07-17T00:00:00"/>
    <n v="5.3449999999999998"/>
    <x v="6"/>
    <x v="3"/>
    <n v="2"/>
  </r>
  <r>
    <d v="2020-07-20T00:00:00"/>
    <n v="5.49"/>
    <x v="6"/>
    <x v="3"/>
    <n v="2"/>
  </r>
  <r>
    <d v="2020-07-21T00:00:00"/>
    <n v="5.4"/>
    <x v="6"/>
    <x v="3"/>
    <n v="2"/>
  </r>
  <r>
    <d v="2020-07-22T00:00:00"/>
    <n v="5.27"/>
    <x v="6"/>
    <x v="3"/>
    <n v="2"/>
  </r>
  <r>
    <d v="2020-07-23T00:00:00"/>
    <n v="5.16"/>
    <x v="6"/>
    <x v="3"/>
    <n v="2"/>
  </r>
  <r>
    <d v="2020-07-24T00:00:00"/>
    <n v="5.01"/>
    <x v="6"/>
    <x v="3"/>
    <n v="2"/>
  </r>
  <r>
    <d v="2020-07-27T00:00:00"/>
    <n v="4.9400000000000004"/>
    <x v="6"/>
    <x v="3"/>
    <n v="2"/>
  </r>
  <r>
    <d v="2020-07-28T00:00:00"/>
    <n v="4.75"/>
    <x v="6"/>
    <x v="3"/>
    <n v="2"/>
  </r>
  <r>
    <d v="2020-07-29T00:00:00"/>
    <n v="4.78"/>
    <x v="6"/>
    <x v="3"/>
    <n v="2"/>
  </r>
  <r>
    <d v="2020-07-30T00:00:00"/>
    <n v="4.8600000000000003"/>
    <x v="6"/>
    <x v="3"/>
    <n v="2"/>
  </r>
  <r>
    <d v="2020-07-31T00:00:00"/>
    <n v="4.7"/>
    <x v="6"/>
    <x v="3"/>
    <n v="2"/>
  </r>
  <r>
    <d v="2020-08-03T00:00:00"/>
    <n v="4.87"/>
    <x v="6"/>
    <x v="3"/>
    <n v="2"/>
  </r>
  <r>
    <d v="2020-08-04T00:00:00"/>
    <n v="5"/>
    <x v="6"/>
    <x v="3"/>
    <n v="2"/>
  </r>
  <r>
    <d v="2020-08-05T00:00:00"/>
    <n v="5.08"/>
    <x v="6"/>
    <x v="3"/>
    <n v="2"/>
  </r>
  <r>
    <d v="2020-08-06T00:00:00"/>
    <n v="5.0049999999999999"/>
    <x v="6"/>
    <x v="3"/>
    <n v="2"/>
  </r>
  <r>
    <d v="2020-08-07T00:00:00"/>
    <n v="4.51"/>
    <x v="6"/>
    <x v="3"/>
    <n v="2"/>
  </r>
  <r>
    <d v="2020-08-10T00:00:00"/>
    <n v="4.71"/>
    <x v="6"/>
    <x v="3"/>
    <n v="2"/>
  </r>
  <r>
    <d v="2020-08-11T00:00:00"/>
    <n v="4.1550000000000002"/>
    <x v="6"/>
    <x v="3"/>
    <n v="2"/>
  </r>
  <r>
    <d v="2020-08-12T00:00:00"/>
    <n v="4.1100000000000003"/>
    <x v="6"/>
    <x v="3"/>
    <n v="2"/>
  </r>
  <r>
    <d v="2020-08-13T00:00:00"/>
    <n v="4.26"/>
    <x v="6"/>
    <x v="3"/>
    <n v="2"/>
  </r>
  <r>
    <d v="2020-08-14T00:00:00"/>
    <n v="4.2300000000000004"/>
    <x v="6"/>
    <x v="3"/>
    <n v="2"/>
  </r>
  <r>
    <d v="2020-08-17T00:00:00"/>
    <n v="4.3499999999999996"/>
    <x v="6"/>
    <x v="3"/>
    <n v="2"/>
  </r>
  <r>
    <d v="2020-08-18T00:00:00"/>
    <n v="4.1900000000000004"/>
    <x v="6"/>
    <x v="3"/>
    <n v="2"/>
  </r>
  <r>
    <d v="2020-08-19T00:00:00"/>
    <n v="4.24"/>
    <x v="6"/>
    <x v="3"/>
    <n v="2"/>
  </r>
  <r>
    <d v="2020-08-20T00:00:00"/>
    <n v="4.24"/>
    <x v="6"/>
    <x v="3"/>
    <n v="2"/>
  </r>
  <r>
    <d v="2020-08-21T00:00:00"/>
    <n v="4.1500000000000004"/>
    <x v="6"/>
    <x v="3"/>
    <n v="2"/>
  </r>
  <r>
    <d v="2020-08-24T00:00:00"/>
    <n v="3.99"/>
    <x v="6"/>
    <x v="3"/>
    <n v="2"/>
  </r>
  <r>
    <d v="2020-08-25T00:00:00"/>
    <n v="4.12"/>
    <x v="6"/>
    <x v="3"/>
    <n v="2"/>
  </r>
  <r>
    <d v="2020-08-26T00:00:00"/>
    <n v="4.0199999999999996"/>
    <x v="6"/>
    <x v="3"/>
    <n v="2"/>
  </r>
  <r>
    <d v="2020-08-27T00:00:00"/>
    <n v="3.91"/>
    <x v="6"/>
    <x v="3"/>
    <n v="2"/>
  </r>
  <r>
    <d v="2020-08-28T00:00:00"/>
    <n v="3.89"/>
    <x v="6"/>
    <x v="3"/>
    <n v="2"/>
  </r>
  <r>
    <d v="2020-08-31T00:00:00"/>
    <n v="4.03"/>
    <x v="6"/>
    <x v="3"/>
    <n v="2"/>
  </r>
  <r>
    <d v="2020-09-01T00:00:00"/>
    <n v="3.81"/>
    <x v="6"/>
    <x v="3"/>
    <n v="2"/>
  </r>
  <r>
    <d v="2020-09-02T00:00:00"/>
    <n v="3.81"/>
    <x v="6"/>
    <x v="3"/>
    <n v="2"/>
  </r>
  <r>
    <d v="2020-09-03T00:00:00"/>
    <n v="3.61"/>
    <x v="6"/>
    <x v="3"/>
    <n v="2"/>
  </r>
  <r>
    <d v="2020-09-04T00:00:00"/>
    <n v="3.6"/>
    <x v="6"/>
    <x v="3"/>
    <n v="2"/>
  </r>
  <r>
    <d v="2020-09-08T00:00:00"/>
    <n v="3.55"/>
    <x v="6"/>
    <x v="3"/>
    <n v="2"/>
  </r>
  <r>
    <d v="2020-09-09T00:00:00"/>
    <n v="3.63"/>
    <x v="6"/>
    <x v="3"/>
    <n v="2"/>
  </r>
  <r>
    <d v="2020-09-10T00:00:00"/>
    <n v="3.56"/>
    <x v="6"/>
    <x v="3"/>
    <n v="2"/>
  </r>
  <r>
    <d v="2020-09-11T00:00:00"/>
    <n v="3.63"/>
    <x v="6"/>
    <x v="3"/>
    <n v="2"/>
  </r>
  <r>
    <d v="2020-09-14T00:00:00"/>
    <n v="3.73"/>
    <x v="6"/>
    <x v="3"/>
    <n v="2"/>
  </r>
  <r>
    <d v="2020-09-15T00:00:00"/>
    <n v="3.59"/>
    <x v="6"/>
    <x v="3"/>
    <n v="2"/>
  </r>
  <r>
    <d v="2020-09-16T00:00:00"/>
    <n v="3.55"/>
    <x v="6"/>
    <x v="3"/>
    <n v="2"/>
  </r>
  <r>
    <d v="2020-09-17T00:00:00"/>
    <n v="3.67"/>
    <x v="6"/>
    <x v="3"/>
    <n v="2"/>
  </r>
  <r>
    <d v="2020-09-18T00:00:00"/>
    <n v="3.82"/>
    <x v="6"/>
    <x v="3"/>
    <n v="2"/>
  </r>
  <r>
    <d v="2020-09-21T00:00:00"/>
    <n v="3.6"/>
    <x v="6"/>
    <x v="3"/>
    <n v="2"/>
  </r>
  <r>
    <d v="2020-09-22T00:00:00"/>
    <n v="3.64"/>
    <x v="6"/>
    <x v="3"/>
    <n v="2"/>
  </r>
  <r>
    <d v="2020-09-23T00:00:00"/>
    <n v="3.43"/>
    <x v="6"/>
    <x v="3"/>
    <n v="2"/>
  </r>
  <r>
    <d v="2020-09-24T00:00:00"/>
    <n v="3.4049999999999998"/>
    <x v="6"/>
    <x v="3"/>
    <n v="2"/>
  </r>
  <r>
    <d v="2020-09-25T00:00:00"/>
    <n v="3.36"/>
    <x v="6"/>
    <x v="3"/>
    <n v="2"/>
  </r>
  <r>
    <d v="2020-09-28T00:00:00"/>
    <n v="3.45"/>
    <x v="6"/>
    <x v="3"/>
    <n v="2"/>
  </r>
  <r>
    <d v="2020-09-29T00:00:00"/>
    <n v="3.44"/>
    <x v="6"/>
    <x v="3"/>
    <n v="2"/>
  </r>
  <r>
    <d v="2020-09-30T00:00:00"/>
    <n v="3.45"/>
    <x v="6"/>
    <x v="3"/>
    <n v="2"/>
  </r>
  <r>
    <d v="2020-10-01T00:00:00"/>
    <n v="3.61"/>
    <x v="6"/>
    <x v="0"/>
    <n v="2"/>
  </r>
  <r>
    <d v="2020-10-02T00:00:00"/>
    <n v="3.55"/>
    <x v="6"/>
    <x v="0"/>
    <n v="2"/>
  </r>
  <r>
    <d v="2020-10-05T00:00:00"/>
    <n v="3.61"/>
    <x v="6"/>
    <x v="0"/>
    <n v="2"/>
  </r>
  <r>
    <d v="2020-10-06T00:00:00"/>
    <n v="3.61"/>
    <x v="6"/>
    <x v="0"/>
    <n v="2"/>
  </r>
  <r>
    <d v="2020-10-07T00:00:00"/>
    <n v="3.76"/>
    <x v="6"/>
    <x v="0"/>
    <n v="2"/>
  </r>
  <r>
    <d v="2020-10-08T00:00:00"/>
    <n v="3.81"/>
    <x v="6"/>
    <x v="0"/>
    <n v="2"/>
  </r>
  <r>
    <d v="2020-10-09T00:00:00"/>
    <n v="3.77"/>
    <x v="6"/>
    <x v="0"/>
    <n v="2"/>
  </r>
  <r>
    <d v="2020-10-12T00:00:00"/>
    <n v="3.77"/>
    <x v="6"/>
    <x v="0"/>
    <n v="2"/>
  </r>
  <r>
    <d v="2020-10-13T00:00:00"/>
    <n v="4.0199999999999996"/>
    <x v="6"/>
    <x v="0"/>
    <n v="2"/>
  </r>
  <r>
    <d v="2020-10-14T00:00:00"/>
    <n v="3.93"/>
    <x v="6"/>
    <x v="0"/>
    <n v="2"/>
  </r>
  <r>
    <d v="2020-10-15T00:00:00"/>
    <n v="3.8650000000000002"/>
    <x v="6"/>
    <x v="0"/>
    <n v="2"/>
  </r>
  <r>
    <d v="2020-10-16T00:00:00"/>
    <n v="4.22"/>
    <x v="6"/>
    <x v="0"/>
    <n v="2"/>
  </r>
  <r>
    <d v="2020-10-19T00:00:00"/>
    <n v="4.0999999999999996"/>
    <x v="6"/>
    <x v="0"/>
    <n v="2"/>
  </r>
  <r>
    <d v="2020-10-20T00:00:00"/>
    <n v="3.76"/>
    <x v="6"/>
    <x v="0"/>
    <n v="2"/>
  </r>
  <r>
    <d v="2020-10-21T00:00:00"/>
    <n v="3.57"/>
    <x v="6"/>
    <x v="0"/>
    <n v="2"/>
  </r>
  <r>
    <d v="2020-10-22T00:00:00"/>
    <n v="3.65"/>
    <x v="6"/>
    <x v="0"/>
    <n v="2"/>
  </r>
  <r>
    <d v="2020-10-23T00:00:00"/>
    <n v="3.66"/>
    <x v="6"/>
    <x v="0"/>
    <n v="2"/>
  </r>
  <r>
    <d v="2020-10-26T00:00:00"/>
    <n v="3.6"/>
    <x v="6"/>
    <x v="0"/>
    <n v="2"/>
  </r>
  <r>
    <d v="2020-10-27T00:00:00"/>
    <n v="3.66"/>
    <x v="6"/>
    <x v="0"/>
    <n v="2"/>
  </r>
  <r>
    <d v="2020-10-28T00:00:00"/>
    <n v="3.57"/>
    <x v="6"/>
    <x v="0"/>
    <n v="2"/>
  </r>
  <r>
    <d v="2020-10-29T00:00:00"/>
    <n v="3.59"/>
    <x v="6"/>
    <x v="0"/>
    <n v="2"/>
  </r>
  <r>
    <d v="2020-10-30T00:00:00"/>
    <n v="3.54"/>
    <x v="6"/>
    <x v="0"/>
    <n v="2"/>
  </r>
  <r>
    <d v="2020-11-02T00:00:00"/>
    <n v="3.49"/>
    <x v="6"/>
    <x v="0"/>
    <n v="2"/>
  </r>
  <r>
    <d v="2020-11-03T00:00:00"/>
    <n v="3.53"/>
    <x v="6"/>
    <x v="0"/>
    <n v="2"/>
  </r>
  <r>
    <d v="2020-11-04T00:00:00"/>
    <n v="3.75"/>
    <x v="6"/>
    <x v="0"/>
    <n v="2"/>
  </r>
  <r>
    <d v="2020-11-05T00:00:00"/>
    <n v="3.73"/>
    <x v="6"/>
    <x v="0"/>
    <n v="2"/>
  </r>
  <r>
    <d v="2020-11-06T00:00:00"/>
    <n v="3.9"/>
    <x v="6"/>
    <x v="0"/>
    <n v="2"/>
  </r>
  <r>
    <d v="2020-11-09T00:00:00"/>
    <n v="3.9"/>
    <x v="6"/>
    <x v="0"/>
    <n v="2"/>
  </r>
  <r>
    <d v="2020-11-10T00:00:00"/>
    <n v="4.05"/>
    <x v="6"/>
    <x v="0"/>
    <n v="2"/>
  </r>
  <r>
    <d v="2020-11-11T00:00:00"/>
    <n v="4.0599999999999996"/>
    <x v="6"/>
    <x v="0"/>
    <n v="2"/>
  </r>
  <r>
    <d v="2020-11-12T00:00:00"/>
    <n v="4.2699999999999996"/>
    <x v="6"/>
    <x v="0"/>
    <n v="2"/>
  </r>
  <r>
    <d v="2020-11-13T00:00:00"/>
    <n v="4.5999999999999996"/>
    <x v="6"/>
    <x v="0"/>
    <n v="2"/>
  </r>
  <r>
    <d v="2020-11-16T00:00:00"/>
    <n v="4.58"/>
    <x v="6"/>
    <x v="0"/>
    <n v="2"/>
  </r>
  <r>
    <d v="2020-11-17T00:00:00"/>
    <n v="4.5"/>
    <x v="6"/>
    <x v="0"/>
    <n v="2"/>
  </r>
  <r>
    <d v="2020-11-18T00:00:00"/>
    <n v="4.84"/>
    <x v="6"/>
    <x v="0"/>
    <n v="2"/>
  </r>
  <r>
    <d v="2020-11-19T00:00:00"/>
    <n v="4.96"/>
    <x v="6"/>
    <x v="0"/>
    <n v="2"/>
  </r>
  <r>
    <d v="2020-11-20T00:00:00"/>
    <n v="4.8899999999999997"/>
    <x v="6"/>
    <x v="0"/>
    <n v="2"/>
  </r>
  <r>
    <d v="2020-11-23T00:00:00"/>
    <n v="4.96"/>
    <x v="6"/>
    <x v="0"/>
    <n v="2"/>
  </r>
  <r>
    <d v="2020-11-24T00:00:00"/>
    <n v="4.99"/>
    <x v="6"/>
    <x v="0"/>
    <n v="2"/>
  </r>
  <r>
    <d v="2020-11-25T00:00:00"/>
    <n v="4.83"/>
    <x v="6"/>
    <x v="0"/>
    <n v="2"/>
  </r>
  <r>
    <d v="2020-11-27T00:00:00"/>
    <n v="4.8899999999999997"/>
    <x v="6"/>
    <x v="0"/>
    <n v="2"/>
  </r>
  <r>
    <d v="2020-11-30T00:00:00"/>
    <n v="4.91"/>
    <x v="6"/>
    <x v="0"/>
    <n v="2"/>
  </r>
  <r>
    <d v="2020-12-01T00:00:00"/>
    <n v="4.8499999999999996"/>
    <x v="6"/>
    <x v="0"/>
    <n v="2"/>
  </r>
  <r>
    <d v="2020-12-02T00:00:00"/>
    <n v="4.67"/>
    <x v="6"/>
    <x v="0"/>
    <n v="2"/>
  </r>
  <r>
    <d v="2020-12-03T00:00:00"/>
    <n v="4.74"/>
    <x v="6"/>
    <x v="0"/>
    <n v="2"/>
  </r>
  <r>
    <d v="2020-12-04T00:00:00"/>
    <n v="4.79"/>
    <x v="6"/>
    <x v="0"/>
    <n v="2"/>
  </r>
  <r>
    <d v="2020-12-07T00:00:00"/>
    <n v="4.6100000000000003"/>
    <x v="6"/>
    <x v="0"/>
    <n v="2"/>
  </r>
  <r>
    <d v="2020-12-08T00:00:00"/>
    <n v="4.83"/>
    <x v="6"/>
    <x v="0"/>
    <n v="2"/>
  </r>
  <r>
    <d v="2020-12-09T00:00:00"/>
    <n v="4.6399999999999997"/>
    <x v="6"/>
    <x v="0"/>
    <n v="2"/>
  </r>
  <r>
    <d v="2020-12-10T00:00:00"/>
    <n v="5.03"/>
    <x v="6"/>
    <x v="0"/>
    <n v="2"/>
  </r>
  <r>
    <d v="2020-12-11T00:00:00"/>
    <n v="4.8499999999999996"/>
    <x v="6"/>
    <x v="0"/>
    <n v="2"/>
  </r>
  <r>
    <d v="2020-12-14T00:00:00"/>
    <n v="4.91"/>
    <x v="6"/>
    <x v="0"/>
    <n v="2"/>
  </r>
  <r>
    <d v="2020-12-15T00:00:00"/>
    <n v="5.21"/>
    <x v="6"/>
    <x v="0"/>
    <n v="2"/>
  </r>
  <r>
    <d v="2020-12-16T00:00:00"/>
    <n v="5.87"/>
    <x v="6"/>
    <x v="0"/>
    <n v="2"/>
  </r>
  <r>
    <d v="2020-12-17T00:00:00"/>
    <n v="5.44"/>
    <x v="6"/>
    <x v="0"/>
    <n v="2"/>
  </r>
  <r>
    <d v="2020-12-18T00:00:00"/>
    <n v="5.3"/>
    <x v="6"/>
    <x v="0"/>
    <n v="2"/>
  </r>
  <r>
    <d v="2020-12-21T00:00:00"/>
    <n v="5.2"/>
    <x v="6"/>
    <x v="0"/>
    <n v="2"/>
  </r>
  <r>
    <d v="2020-12-22T00:00:00"/>
    <n v="5.14"/>
    <x v="6"/>
    <x v="0"/>
    <n v="2"/>
  </r>
  <r>
    <d v="2020-12-23T00:00:00"/>
    <n v="5.29"/>
    <x v="6"/>
    <x v="0"/>
    <n v="2"/>
  </r>
  <r>
    <d v="2020-12-24T00:00:00"/>
    <n v="5.0999999999999996"/>
    <x v="6"/>
    <x v="0"/>
    <n v="2"/>
  </r>
  <r>
    <d v="2020-12-28T00:00:00"/>
    <n v="5.1100000000000003"/>
    <x v="6"/>
    <x v="0"/>
    <n v="2"/>
  </r>
  <r>
    <d v="2020-12-29T00:00:00"/>
    <n v="5"/>
    <x v="6"/>
    <x v="0"/>
    <n v="2"/>
  </r>
  <r>
    <d v="2020-12-30T00:00:00"/>
    <n v="5.1100000000000003"/>
    <x v="6"/>
    <x v="0"/>
    <n v="2"/>
  </r>
  <r>
    <d v="2020-12-31T00:00:00"/>
    <n v="4.91"/>
    <x v="6"/>
    <x v="0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56356-A131-4C11-A231-744E891458B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P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D85A-7E22-4E92-84D3-C066F299C643}">
  <dimension ref="A1:U65"/>
  <sheetViews>
    <sheetView tabSelected="1" workbookViewId="0"/>
  </sheetViews>
  <sheetFormatPr defaultColWidth="24.7109375" defaultRowHeight="15" x14ac:dyDescent="0.25"/>
  <cols>
    <col min="1" max="1" width="43.28515625" bestFit="1" customWidth="1"/>
    <col min="2" max="17" width="12.85546875" bestFit="1" customWidth="1"/>
    <col min="18" max="18" width="12.140625" bestFit="1" customWidth="1"/>
    <col min="19" max="21" width="12.85546875" bestFit="1" customWidth="1"/>
  </cols>
  <sheetData>
    <row r="1" spans="1:21" s="8" customFormat="1" ht="15.75" thickBot="1" x14ac:dyDescent="0.3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</row>
    <row r="2" spans="1:21" x14ac:dyDescent="0.25">
      <c r="A2" s="1" t="s">
        <v>3</v>
      </c>
      <c r="B2">
        <v>7.0721680723195801</v>
      </c>
      <c r="C2">
        <v>9.8758516275548835</v>
      </c>
      <c r="D2">
        <v>8.7523646289595636</v>
      </c>
      <c r="E2">
        <v>8.1428862617203421</v>
      </c>
      <c r="F2">
        <v>7.3924885166171306</v>
      </c>
      <c r="G2">
        <v>8.0583994232155725</v>
      </c>
      <c r="H2">
        <v>6.754235399019171</v>
      </c>
      <c r="I2">
        <v>9.4249042403064305</v>
      </c>
      <c r="J2">
        <v>13.655634134842055</v>
      </c>
      <c r="K2">
        <v>13.658715251690458</v>
      </c>
      <c r="L2">
        <v>5.2656978709023319</v>
      </c>
      <c r="M2">
        <v>4.2961795679913903</v>
      </c>
      <c r="N2">
        <v>4.597520241562675</v>
      </c>
      <c r="O2">
        <v>4.9482197827728411</v>
      </c>
      <c r="P2">
        <v>5.0431982035220422</v>
      </c>
      <c r="Q2">
        <v>12.028070963395464</v>
      </c>
      <c r="R2">
        <v>12.199578503688093</v>
      </c>
      <c r="S2">
        <v>13.271197273114614</v>
      </c>
      <c r="T2">
        <v>17.006947890818857</v>
      </c>
      <c r="U2">
        <v>18.913383772501955</v>
      </c>
    </row>
    <row r="3" spans="1:21" x14ac:dyDescent="0.25">
      <c r="A3" s="1" t="s">
        <v>6</v>
      </c>
      <c r="B3">
        <v>6.9566688551083278</v>
      </c>
      <c r="C3">
        <v>9.7231895029018425</v>
      </c>
      <c r="D3">
        <v>8.5763981463848165</v>
      </c>
      <c r="E3">
        <v>8.01880350591113</v>
      </c>
      <c r="F3">
        <v>7.219346122669549</v>
      </c>
      <c r="G3">
        <v>7.8902049644659593</v>
      </c>
      <c r="H3">
        <v>6.5202296032099865</v>
      </c>
      <c r="I3">
        <v>9.1494523217525696</v>
      </c>
      <c r="J3">
        <v>13.338613861386138</v>
      </c>
      <c r="K3">
        <v>13.280803906836965</v>
      </c>
      <c r="L3">
        <v>5.1018587360594791</v>
      </c>
      <c r="M3">
        <v>4.1969149563122965</v>
      </c>
      <c r="N3">
        <v>4.4254335569035081</v>
      </c>
      <c r="O3">
        <v>4.8275251205204155</v>
      </c>
      <c r="P3">
        <v>4.5894988772012768</v>
      </c>
      <c r="Q3">
        <v>11.62834044464406</v>
      </c>
      <c r="R3">
        <v>11.859009483667018</v>
      </c>
      <c r="S3">
        <v>12.863229654878568</v>
      </c>
      <c r="T3">
        <v>16.424813895781639</v>
      </c>
      <c r="U3">
        <v>18.24367336290112</v>
      </c>
    </row>
    <row r="4" spans="1:21" x14ac:dyDescent="0.25">
      <c r="A4" s="1" t="s">
        <v>12</v>
      </c>
      <c r="B4">
        <v>-0.4879089615931721</v>
      </c>
      <c r="C4">
        <v>-0.31686925795053006</v>
      </c>
      <c r="D4">
        <v>-0.17272113866230496</v>
      </c>
      <c r="E4">
        <v>-0.64890705449923813</v>
      </c>
      <c r="F4">
        <v>-0.49591661450220548</v>
      </c>
      <c r="G4">
        <v>-0.36669477234401349</v>
      </c>
      <c r="H4">
        <v>-0.19591738831956196</v>
      </c>
      <c r="I4">
        <v>-0.41242974108480895</v>
      </c>
      <c r="J4">
        <v>-0.24618424925366858</v>
      </c>
      <c r="K4">
        <v>-0.10951799570161543</v>
      </c>
      <c r="L4">
        <v>-8.7334916110600416E-2</v>
      </c>
      <c r="M4">
        <v>-0.17307524848545164</v>
      </c>
      <c r="N4">
        <v>-9.6915184835867585E-2</v>
      </c>
      <c r="O4">
        <v>-5.8321071536763754E-2</v>
      </c>
      <c r="P4">
        <v>-4.6479511827858588E-2</v>
      </c>
      <c r="Q4">
        <v>-0.72719618836225863</v>
      </c>
      <c r="R4">
        <v>-0.50542079954575292</v>
      </c>
      <c r="S4">
        <v>-0.31633972411495476</v>
      </c>
      <c r="T4">
        <v>-0.13742658606372221</v>
      </c>
      <c r="U4">
        <v>-0.45391214872700475</v>
      </c>
    </row>
    <row r="5" spans="1:21" x14ac:dyDescent="0.25">
      <c r="A5" s="1" t="s">
        <v>16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21" x14ac:dyDescent="0.25">
      <c r="A6" s="1" t="s">
        <v>18</v>
      </c>
      <c r="B6">
        <v>0.20483539430323991</v>
      </c>
      <c r="C6">
        <v>0.15104966360514782</v>
      </c>
      <c r="D6">
        <v>0.1724278384835311</v>
      </c>
      <c r="E6">
        <v>0.18495218569643182</v>
      </c>
      <c r="F6">
        <v>0.21266544559460959</v>
      </c>
      <c r="G6">
        <v>0.19366919688338524</v>
      </c>
      <c r="H6">
        <v>0.24470153056410063</v>
      </c>
      <c r="I6">
        <v>0.12635541455561342</v>
      </c>
      <c r="J6">
        <v>8.6557280553307331E-2</v>
      </c>
      <c r="K6">
        <v>8.025005945707199E-2</v>
      </c>
      <c r="L6">
        <v>0.20773397715514619</v>
      </c>
      <c r="M6">
        <v>0.28041275522763409</v>
      </c>
      <c r="N6">
        <v>0.30014801507982691</v>
      </c>
      <c r="O6">
        <v>0.31771961788457753</v>
      </c>
      <c r="P6">
        <v>0.35103269756412497</v>
      </c>
      <c r="Q6">
        <v>9.7984210315392936E-2</v>
      </c>
      <c r="R6">
        <v>9.5017747300737768E-2</v>
      </c>
      <c r="S6">
        <v>8.6054380872223848E-2</v>
      </c>
      <c r="T6">
        <v>6.3834215377296777E-2</v>
      </c>
      <c r="U6">
        <v>5.5190282498467712E-2</v>
      </c>
    </row>
    <row r="7" spans="1:21" x14ac:dyDescent="0.25">
      <c r="A7" s="1" t="s">
        <v>19</v>
      </c>
      <c r="B7">
        <v>4.3821093750000006</v>
      </c>
      <c r="C7">
        <v>4.3624218749999999</v>
      </c>
      <c r="D7">
        <v>5.9389682539682527</v>
      </c>
      <c r="E7">
        <v>5.9565322580645166</v>
      </c>
      <c r="F7">
        <v>3.760390624999999</v>
      </c>
      <c r="G7">
        <v>4.0023437499999988</v>
      </c>
      <c r="H7">
        <v>5.6748412698412682</v>
      </c>
      <c r="I7">
        <v>5.2526229508196716</v>
      </c>
      <c r="J7">
        <v>4.9307142857142843</v>
      </c>
      <c r="K7">
        <v>4.7607142857142861</v>
      </c>
      <c r="L7">
        <v>5.6640625</v>
      </c>
      <c r="M7">
        <v>7.7967213114754106</v>
      </c>
      <c r="N7">
        <v>12.803571428571427</v>
      </c>
      <c r="O7">
        <v>15.772222174603176</v>
      </c>
      <c r="P7">
        <v>13.372222174603172</v>
      </c>
      <c r="Q7">
        <v>8.6370967741935463</v>
      </c>
      <c r="R7">
        <v>3.1230158730158726</v>
      </c>
      <c r="S7">
        <v>3.2232812499999999</v>
      </c>
      <c r="T7">
        <v>5.0076562499999993</v>
      </c>
      <c r="U7">
        <v>5.6655737704918057</v>
      </c>
    </row>
    <row r="8" spans="1:21" x14ac:dyDescent="0.25">
      <c r="A8" s="1"/>
    </row>
    <row r="9" spans="1:21" x14ac:dyDescent="0.25">
      <c r="A9" s="1"/>
    </row>
    <row r="10" spans="1:21" ht="15.75" thickBot="1" x14ac:dyDescent="0.3"/>
    <row r="11" spans="1:21" x14ac:dyDescent="0.25">
      <c r="A11" s="22"/>
      <c r="B11" s="22" t="s">
        <v>3</v>
      </c>
      <c r="C11" s="22" t="s">
        <v>6</v>
      </c>
      <c r="D11" s="22" t="s">
        <v>12</v>
      </c>
      <c r="E11" s="22" t="s">
        <v>16</v>
      </c>
      <c r="F11" s="22" t="s">
        <v>18</v>
      </c>
      <c r="G11" s="22" t="s">
        <v>19</v>
      </c>
    </row>
    <row r="12" spans="1:21" x14ac:dyDescent="0.25">
      <c r="A12" s="20" t="s">
        <v>3</v>
      </c>
      <c r="B12" s="20">
        <v>1</v>
      </c>
      <c r="C12" s="20"/>
      <c r="D12" s="20"/>
      <c r="E12" s="20"/>
      <c r="F12" s="20"/>
      <c r="G12" s="20"/>
    </row>
    <row r="13" spans="1:21" x14ac:dyDescent="0.25">
      <c r="A13" s="20" t="s">
        <v>6</v>
      </c>
      <c r="B13" s="20">
        <v>0.99971713865588252</v>
      </c>
      <c r="C13" s="20">
        <v>1</v>
      </c>
      <c r="D13" s="20"/>
      <c r="E13" s="20"/>
      <c r="F13" s="20"/>
      <c r="G13" s="20"/>
    </row>
    <row r="14" spans="1:21" x14ac:dyDescent="0.25">
      <c r="A14" s="20" t="s">
        <v>12</v>
      </c>
      <c r="B14" s="20">
        <v>-0.28491576708176891</v>
      </c>
      <c r="C14" s="20">
        <v>-0.29255409363174284</v>
      </c>
      <c r="D14" s="20">
        <v>1</v>
      </c>
      <c r="E14" s="20"/>
      <c r="F14" s="20"/>
      <c r="G14" s="20"/>
    </row>
    <row r="15" spans="1:21" x14ac:dyDescent="0.25">
      <c r="A15" s="20" t="s">
        <v>16</v>
      </c>
      <c r="B15" s="20" t="e">
        <v>#DIV/0!</v>
      </c>
      <c r="C15" s="20" t="e">
        <v>#DIV/0!</v>
      </c>
      <c r="D15" s="20" t="e">
        <v>#DIV/0!</v>
      </c>
      <c r="E15" s="20">
        <v>1</v>
      </c>
      <c r="F15" s="20"/>
      <c r="G15" s="20"/>
    </row>
    <row r="16" spans="1:21" x14ac:dyDescent="0.25">
      <c r="A16" s="20" t="s">
        <v>18</v>
      </c>
      <c r="B16" s="20">
        <v>-0.91307527671847477</v>
      </c>
      <c r="C16" s="20">
        <v>-0.91926667242746996</v>
      </c>
      <c r="D16" s="20">
        <v>0.42895052819666807</v>
      </c>
      <c r="E16" s="20" t="e">
        <v>#DIV/0!</v>
      </c>
      <c r="F16" s="20">
        <v>1</v>
      </c>
      <c r="G16" s="20"/>
    </row>
    <row r="17" spans="1:7" ht="15.75" thickBot="1" x14ac:dyDescent="0.3">
      <c r="A17" s="21" t="s">
        <v>19</v>
      </c>
      <c r="B17" s="21">
        <v>-0.48953163295917962</v>
      </c>
      <c r="C17" s="21">
        <v>-0.50104605473581987</v>
      </c>
      <c r="D17" s="21">
        <v>0.4323984047739613</v>
      </c>
      <c r="E17" s="21" t="e">
        <v>#DIV/0!</v>
      </c>
      <c r="F17" s="21">
        <v>0.70349499453337272</v>
      </c>
      <c r="G17" s="21">
        <v>1</v>
      </c>
    </row>
    <row r="20" spans="1:7" ht="15.75" thickBot="1" x14ac:dyDescent="0.3"/>
    <row r="21" spans="1:7" ht="15.75" thickBot="1" x14ac:dyDescent="0.3">
      <c r="A21" s="8" t="s">
        <v>0</v>
      </c>
      <c r="B21" s="1" t="s">
        <v>3</v>
      </c>
      <c r="C21" s="1" t="s">
        <v>6</v>
      </c>
      <c r="D21" s="1" t="s">
        <v>12</v>
      </c>
      <c r="E21" s="1" t="s">
        <v>18</v>
      </c>
      <c r="F21" s="1" t="s">
        <v>19</v>
      </c>
    </row>
    <row r="22" spans="1:7" ht="15.75" thickBot="1" x14ac:dyDescent="0.3">
      <c r="A22" s="8">
        <v>42369</v>
      </c>
      <c r="B22">
        <v>18.913383772501955</v>
      </c>
      <c r="C22">
        <v>18.24367336290112</v>
      </c>
      <c r="D22">
        <v>-0.45391214872700475</v>
      </c>
      <c r="E22">
        <v>5.5190282498467712E-2</v>
      </c>
      <c r="F22">
        <v>5.6655737704918057</v>
      </c>
    </row>
    <row r="23" spans="1:7" ht="15.75" thickBot="1" x14ac:dyDescent="0.3">
      <c r="A23" s="8">
        <v>42460</v>
      </c>
      <c r="B23">
        <v>17.006947890818857</v>
      </c>
      <c r="C23">
        <v>16.424813895781639</v>
      </c>
      <c r="D23">
        <v>-0.13742658606372221</v>
      </c>
      <c r="E23">
        <v>6.3834215377296777E-2</v>
      </c>
      <c r="F23">
        <v>5.0076562499999993</v>
      </c>
    </row>
    <row r="24" spans="1:7" ht="15.75" thickBot="1" x14ac:dyDescent="0.3">
      <c r="A24" s="8">
        <v>42551</v>
      </c>
      <c r="B24">
        <v>13.271197273114614</v>
      </c>
      <c r="C24">
        <v>12.863229654878568</v>
      </c>
      <c r="D24">
        <v>-0.31633972411495476</v>
      </c>
      <c r="E24">
        <v>8.6054380872223848E-2</v>
      </c>
      <c r="F24">
        <v>3.2232812499999999</v>
      </c>
    </row>
    <row r="25" spans="1:7" ht="15.75" thickBot="1" x14ac:dyDescent="0.3">
      <c r="A25" s="8">
        <v>42643</v>
      </c>
      <c r="B25">
        <v>12.199578503688093</v>
      </c>
      <c r="C25">
        <v>11.859009483667018</v>
      </c>
      <c r="D25">
        <v>-0.50542079954575292</v>
      </c>
      <c r="E25">
        <v>9.5017747300737768E-2</v>
      </c>
      <c r="F25">
        <v>3.1230158730158726</v>
      </c>
    </row>
    <row r="26" spans="1:7" ht="15.75" thickBot="1" x14ac:dyDescent="0.3">
      <c r="A26" s="8">
        <v>42735</v>
      </c>
      <c r="B26">
        <v>12.028070963395464</v>
      </c>
      <c r="C26">
        <v>11.62834044464406</v>
      </c>
      <c r="D26">
        <v>-0.72719618836225863</v>
      </c>
      <c r="E26">
        <v>9.7984210315392936E-2</v>
      </c>
      <c r="F26">
        <v>8.6370967741935463</v>
      </c>
    </row>
    <row r="27" spans="1:7" ht="15.75" thickBot="1" x14ac:dyDescent="0.3">
      <c r="A27" s="8">
        <v>42825</v>
      </c>
      <c r="B27">
        <v>5.0431982035220422</v>
      </c>
      <c r="C27">
        <v>4.5894988772012768</v>
      </c>
      <c r="D27">
        <v>-4.6479511827858588E-2</v>
      </c>
      <c r="E27">
        <v>0.35103269756412497</v>
      </c>
      <c r="F27">
        <v>13.372222174603172</v>
      </c>
    </row>
    <row r="28" spans="1:7" ht="15.75" thickBot="1" x14ac:dyDescent="0.3">
      <c r="A28" s="8">
        <v>42916</v>
      </c>
      <c r="B28">
        <v>4.9482197827728411</v>
      </c>
      <c r="C28">
        <v>4.8275251205204155</v>
      </c>
      <c r="D28">
        <v>-5.8321071536763754E-2</v>
      </c>
      <c r="E28">
        <v>0.31771961788457753</v>
      </c>
      <c r="F28">
        <v>15.772222174603176</v>
      </c>
    </row>
    <row r="29" spans="1:7" ht="15.75" thickBot="1" x14ac:dyDescent="0.3">
      <c r="A29" s="8">
        <v>43008</v>
      </c>
      <c r="B29">
        <v>4.597520241562675</v>
      </c>
      <c r="C29">
        <v>4.4254335569035081</v>
      </c>
      <c r="D29">
        <v>-9.6915184835867585E-2</v>
      </c>
      <c r="E29">
        <v>0.30014801507982691</v>
      </c>
      <c r="F29">
        <v>12.803571428571427</v>
      </c>
    </row>
    <row r="30" spans="1:7" ht="15.75" thickBot="1" x14ac:dyDescent="0.3">
      <c r="A30" s="8">
        <v>43100</v>
      </c>
      <c r="B30">
        <v>4.2961795679913903</v>
      </c>
      <c r="C30">
        <v>4.1969149563122965</v>
      </c>
      <c r="D30">
        <v>-0.17307524848545164</v>
      </c>
      <c r="E30">
        <v>0.28041275522763409</v>
      </c>
      <c r="F30">
        <v>7.7967213114754106</v>
      </c>
    </row>
    <row r="31" spans="1:7" ht="15.75" thickBot="1" x14ac:dyDescent="0.3">
      <c r="A31" s="8">
        <v>43190</v>
      </c>
      <c r="B31">
        <v>5.2656978709023319</v>
      </c>
      <c r="C31">
        <v>5.1018587360594791</v>
      </c>
      <c r="D31">
        <v>-8.7334916110600416E-2</v>
      </c>
      <c r="E31">
        <v>0.20773397715514619</v>
      </c>
      <c r="F31">
        <v>5.6640625</v>
      </c>
    </row>
    <row r="32" spans="1:7" ht="15.75" thickBot="1" x14ac:dyDescent="0.3">
      <c r="A32" s="8">
        <v>43281</v>
      </c>
      <c r="B32">
        <v>13.658715251690458</v>
      </c>
      <c r="C32">
        <v>13.280803906836965</v>
      </c>
      <c r="D32">
        <v>-0.10951799570161543</v>
      </c>
      <c r="E32">
        <v>8.025005945707199E-2</v>
      </c>
      <c r="F32">
        <v>4.7607142857142861</v>
      </c>
    </row>
    <row r="33" spans="1:6" ht="15.75" thickBot="1" x14ac:dyDescent="0.3">
      <c r="A33" s="8">
        <v>43373</v>
      </c>
      <c r="B33">
        <v>13.655634134842055</v>
      </c>
      <c r="C33">
        <v>13.338613861386138</v>
      </c>
      <c r="D33">
        <v>-0.24618424925366858</v>
      </c>
      <c r="E33">
        <v>8.6557280553307331E-2</v>
      </c>
      <c r="F33">
        <v>4.9307142857142843</v>
      </c>
    </row>
    <row r="34" spans="1:6" ht="15.75" thickBot="1" x14ac:dyDescent="0.3">
      <c r="A34" s="8">
        <v>43465</v>
      </c>
      <c r="B34">
        <v>9.4249042403064305</v>
      </c>
      <c r="C34">
        <v>9.1494523217525696</v>
      </c>
      <c r="D34">
        <v>-0.41242974108480895</v>
      </c>
      <c r="E34">
        <v>0.12635541455561342</v>
      </c>
      <c r="F34">
        <v>5.2526229508196716</v>
      </c>
    </row>
    <row r="35" spans="1:6" ht="15.75" thickBot="1" x14ac:dyDescent="0.3">
      <c r="A35" s="8">
        <v>43555</v>
      </c>
      <c r="B35">
        <v>6.754235399019171</v>
      </c>
      <c r="C35">
        <v>6.5202296032099865</v>
      </c>
      <c r="D35">
        <v>-0.19591738831956196</v>
      </c>
      <c r="E35">
        <v>0.24470153056410063</v>
      </c>
      <c r="F35">
        <v>5.6748412698412682</v>
      </c>
    </row>
    <row r="36" spans="1:6" ht="15.75" thickBot="1" x14ac:dyDescent="0.3">
      <c r="A36" s="8">
        <v>43646</v>
      </c>
      <c r="B36">
        <v>8.0583994232155725</v>
      </c>
      <c r="C36">
        <v>7.8902049644659593</v>
      </c>
      <c r="D36">
        <v>-0.36669477234401349</v>
      </c>
      <c r="E36">
        <v>0.19366919688338524</v>
      </c>
      <c r="F36">
        <v>4.0023437499999988</v>
      </c>
    </row>
    <row r="37" spans="1:6" ht="15.75" thickBot="1" x14ac:dyDescent="0.3">
      <c r="A37" s="8">
        <v>43738</v>
      </c>
      <c r="B37">
        <v>7.3924885166171306</v>
      </c>
      <c r="C37">
        <v>7.219346122669549</v>
      </c>
      <c r="D37">
        <v>-0.49591661450220548</v>
      </c>
      <c r="E37">
        <v>0.21266544559460959</v>
      </c>
      <c r="F37">
        <v>3.760390624999999</v>
      </c>
    </row>
    <row r="38" spans="1:6" ht="15.75" thickBot="1" x14ac:dyDescent="0.3">
      <c r="A38" s="8">
        <v>43830</v>
      </c>
      <c r="B38">
        <v>8.1428862617203421</v>
      </c>
      <c r="C38">
        <v>8.01880350591113</v>
      </c>
      <c r="D38">
        <v>-0.64890705449923813</v>
      </c>
      <c r="E38">
        <v>0.18495218569643182</v>
      </c>
      <c r="F38">
        <v>5.9565322580645166</v>
      </c>
    </row>
    <row r="39" spans="1:6" ht="15.75" thickBot="1" x14ac:dyDescent="0.3">
      <c r="A39" s="8">
        <v>43921</v>
      </c>
      <c r="B39">
        <v>8.7523646289595636</v>
      </c>
      <c r="C39">
        <v>8.5763981463848165</v>
      </c>
      <c r="D39">
        <v>-0.17272113866230496</v>
      </c>
      <c r="E39">
        <v>0.1724278384835311</v>
      </c>
      <c r="F39">
        <v>5.9389682539682527</v>
      </c>
    </row>
    <row r="40" spans="1:6" ht="15.75" thickBot="1" x14ac:dyDescent="0.3">
      <c r="A40" s="8">
        <v>44012</v>
      </c>
      <c r="B40">
        <v>9.8758516275548835</v>
      </c>
      <c r="C40">
        <v>9.7231895029018425</v>
      </c>
      <c r="D40">
        <v>-0.31686925795053006</v>
      </c>
      <c r="E40">
        <v>0.15104966360514782</v>
      </c>
      <c r="F40">
        <v>4.3624218749999999</v>
      </c>
    </row>
    <row r="41" spans="1:6" ht="15.75" thickBot="1" x14ac:dyDescent="0.3">
      <c r="A41" s="8">
        <v>44104</v>
      </c>
      <c r="B41">
        <v>7.0721680723195801</v>
      </c>
      <c r="C41">
        <v>6.9566688551083278</v>
      </c>
      <c r="D41">
        <v>-0.4879089615931721</v>
      </c>
      <c r="E41">
        <v>0.20483539430323991</v>
      </c>
      <c r="F41">
        <v>4.3821093750000006</v>
      </c>
    </row>
    <row r="45" spans="1:6" x14ac:dyDescent="0.25">
      <c r="A45" t="s">
        <v>122</v>
      </c>
    </row>
    <row r="46" spans="1:6" ht="15.75" thickBot="1" x14ac:dyDescent="0.3"/>
    <row r="47" spans="1:6" x14ac:dyDescent="0.25">
      <c r="A47" s="23" t="s">
        <v>123</v>
      </c>
      <c r="B47" s="23"/>
    </row>
    <row r="48" spans="1:6" x14ac:dyDescent="0.25">
      <c r="A48" s="20" t="s">
        <v>124</v>
      </c>
      <c r="B48" s="20">
        <v>0.80340310655021274</v>
      </c>
    </row>
    <row r="49" spans="1:9" x14ac:dyDescent="0.25">
      <c r="A49" s="20" t="s">
        <v>125</v>
      </c>
      <c r="B49" s="20">
        <v>0.64545655161453241</v>
      </c>
    </row>
    <row r="50" spans="1:9" x14ac:dyDescent="0.25">
      <c r="A50" s="20" t="s">
        <v>126</v>
      </c>
      <c r="B50" s="20">
        <v>0.55091163204507443</v>
      </c>
    </row>
    <row r="51" spans="1:9" x14ac:dyDescent="0.25">
      <c r="A51" s="20" t="s">
        <v>127</v>
      </c>
      <c r="B51" s="20">
        <v>2.3622164261333811</v>
      </c>
    </row>
    <row r="52" spans="1:9" ht="15.75" thickBot="1" x14ac:dyDescent="0.3">
      <c r="A52" s="21" t="s">
        <v>128</v>
      </c>
      <c r="B52" s="21">
        <v>20</v>
      </c>
    </row>
    <row r="54" spans="1:9" ht="15.75" thickBot="1" x14ac:dyDescent="0.3">
      <c r="A54" t="s">
        <v>129</v>
      </c>
    </row>
    <row r="55" spans="1:9" x14ac:dyDescent="0.25">
      <c r="A55" s="22"/>
      <c r="B55" s="22" t="s">
        <v>134</v>
      </c>
      <c r="C55" s="22" t="s">
        <v>135</v>
      </c>
      <c r="D55" s="22" t="s">
        <v>136</v>
      </c>
      <c r="E55" s="22" t="s">
        <v>137</v>
      </c>
      <c r="F55" s="22" t="s">
        <v>138</v>
      </c>
    </row>
    <row r="56" spans="1:9" x14ac:dyDescent="0.25">
      <c r="A56" s="20" t="s">
        <v>130</v>
      </c>
      <c r="B56" s="20">
        <v>4</v>
      </c>
      <c r="C56" s="20">
        <v>152.38007334746396</v>
      </c>
      <c r="D56" s="20">
        <v>38.095018336865991</v>
      </c>
      <c r="E56" s="20">
        <v>6.8269829257228754</v>
      </c>
      <c r="F56" s="20">
        <v>2.4490776159132974E-3</v>
      </c>
    </row>
    <row r="57" spans="1:9" x14ac:dyDescent="0.25">
      <c r="A57" s="20" t="s">
        <v>131</v>
      </c>
      <c r="B57" s="20">
        <v>15</v>
      </c>
      <c r="C57" s="20">
        <v>83.700996658415463</v>
      </c>
      <c r="D57" s="20">
        <v>5.5800664438943643</v>
      </c>
      <c r="E57" s="20"/>
      <c r="F57" s="20"/>
    </row>
    <row r="58" spans="1:9" ht="15.75" thickBot="1" x14ac:dyDescent="0.3">
      <c r="A58" s="21" t="s">
        <v>132</v>
      </c>
      <c r="B58" s="21">
        <v>19</v>
      </c>
      <c r="C58" s="21">
        <v>236.08107000587944</v>
      </c>
      <c r="D58" s="21"/>
      <c r="E58" s="21"/>
      <c r="F58" s="21"/>
    </row>
    <row r="59" spans="1:9" ht="15.75" thickBot="1" x14ac:dyDescent="0.3"/>
    <row r="60" spans="1:9" x14ac:dyDescent="0.25">
      <c r="A60" s="22"/>
      <c r="B60" s="22" t="s">
        <v>139</v>
      </c>
      <c r="C60" s="22" t="s">
        <v>127</v>
      </c>
      <c r="D60" s="22" t="s">
        <v>140</v>
      </c>
      <c r="E60" s="22" t="s">
        <v>141</v>
      </c>
      <c r="F60" s="22" t="s">
        <v>142</v>
      </c>
      <c r="G60" s="22" t="s">
        <v>143</v>
      </c>
      <c r="H60" s="22" t="s">
        <v>144</v>
      </c>
      <c r="I60" s="22" t="s">
        <v>145</v>
      </c>
    </row>
    <row r="61" spans="1:9" x14ac:dyDescent="0.25">
      <c r="A61" s="20" t="s">
        <v>133</v>
      </c>
      <c r="B61" s="20">
        <v>-7.8278534018258465</v>
      </c>
      <c r="C61" s="20">
        <v>7.83655121100771</v>
      </c>
      <c r="D61" s="20">
        <v>-0.99889009732117284</v>
      </c>
      <c r="E61" s="20">
        <v>0.33369013576852269</v>
      </c>
      <c r="F61" s="20">
        <v>-24.531066919284129</v>
      </c>
      <c r="G61" s="20">
        <v>8.875360115632434</v>
      </c>
      <c r="H61" s="20">
        <v>-24.531066919284129</v>
      </c>
      <c r="I61" s="20">
        <v>8.875360115632434</v>
      </c>
    </row>
    <row r="62" spans="1:9" x14ac:dyDescent="0.25">
      <c r="A62" s="20" t="s">
        <v>3</v>
      </c>
      <c r="B62" s="20">
        <v>4.9847387087230164</v>
      </c>
      <c r="C62" s="20">
        <v>6.994987114544803</v>
      </c>
      <c r="D62" s="20">
        <v>0.71261585290960139</v>
      </c>
      <c r="E62" s="20">
        <v>0.48702163277129606</v>
      </c>
      <c r="F62" s="20">
        <v>-9.9247233977699807</v>
      </c>
      <c r="G62" s="20">
        <v>19.894200815216013</v>
      </c>
      <c r="H62" s="20">
        <v>-9.9247233977699807</v>
      </c>
      <c r="I62" s="20">
        <v>19.894200815216013</v>
      </c>
    </row>
    <row r="63" spans="1:9" x14ac:dyDescent="0.25">
      <c r="A63" s="20" t="s">
        <v>6</v>
      </c>
      <c r="B63" s="20">
        <v>-4.5333737710444604</v>
      </c>
      <c r="C63" s="20">
        <v>7.4675523230314607</v>
      </c>
      <c r="D63" s="20">
        <v>-0.60707626474375109</v>
      </c>
      <c r="E63" s="20">
        <v>0.55287945509263392</v>
      </c>
      <c r="F63" s="20">
        <v>-20.450084776413703</v>
      </c>
      <c r="G63" s="20">
        <v>11.383337234324781</v>
      </c>
      <c r="H63" s="20">
        <v>-20.450084776413703</v>
      </c>
      <c r="I63" s="20">
        <v>11.383337234324781</v>
      </c>
    </row>
    <row r="64" spans="1:9" x14ac:dyDescent="0.25">
      <c r="A64" s="20" t="s">
        <v>12</v>
      </c>
      <c r="B64" s="20">
        <v>0.61391026581630337</v>
      </c>
      <c r="C64" s="20">
        <v>3.1043032525002277</v>
      </c>
      <c r="D64" s="20">
        <v>0.19776104841621248</v>
      </c>
      <c r="E64" s="20">
        <v>0.8458870694957874</v>
      </c>
      <c r="F64" s="20">
        <v>-6.0027554910050362</v>
      </c>
      <c r="G64" s="20">
        <v>7.2305760226376421</v>
      </c>
      <c r="H64" s="20">
        <v>-6.0027554910050362</v>
      </c>
      <c r="I64" s="20">
        <v>7.2305760226376421</v>
      </c>
    </row>
    <row r="65" spans="1:9" ht="15.75" thickBot="1" x14ac:dyDescent="0.3">
      <c r="A65" s="21" t="s">
        <v>18</v>
      </c>
      <c r="B65" s="21">
        <v>51.073459383739689</v>
      </c>
      <c r="C65" s="21">
        <v>20.712830794455321</v>
      </c>
      <c r="D65" s="21">
        <v>2.4657884714344163</v>
      </c>
      <c r="E65" s="21">
        <v>2.6214914087892772E-2</v>
      </c>
      <c r="F65" s="21">
        <v>6.9251055996413982</v>
      </c>
      <c r="G65" s="21">
        <v>95.221813167837979</v>
      </c>
      <c r="H65" s="21">
        <v>6.9251055996413982</v>
      </c>
      <c r="I65" s="21">
        <v>95.221813167837979</v>
      </c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97BD-4685-4B5A-A882-6DD4FBA0D9A3}">
  <dimension ref="A1:U20"/>
  <sheetViews>
    <sheetView workbookViewId="0">
      <selection activeCell="B15" sqref="B15"/>
    </sheetView>
  </sheetViews>
  <sheetFormatPr defaultColWidth="24.7109375" defaultRowHeight="15" x14ac:dyDescent="0.25"/>
  <cols>
    <col min="1" max="1" width="43.28515625" bestFit="1" customWidth="1"/>
    <col min="2" max="17" width="12.85546875" bestFit="1" customWidth="1"/>
    <col min="18" max="18" width="12.140625" bestFit="1" customWidth="1"/>
    <col min="19" max="21" width="12.85546875" bestFit="1" customWidth="1"/>
  </cols>
  <sheetData>
    <row r="1" spans="1:21" s="8" customFormat="1" x14ac:dyDescent="0.25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</row>
    <row r="2" spans="1:21" x14ac:dyDescent="0.25">
      <c r="A2" t="s">
        <v>1</v>
      </c>
      <c r="B2" s="2">
        <v>140036</v>
      </c>
      <c r="C2" s="2">
        <v>156552</v>
      </c>
      <c r="D2" s="2">
        <v>137876</v>
      </c>
      <c r="E2" s="2">
        <v>159796</v>
      </c>
      <c r="F2" s="2">
        <v>136798</v>
      </c>
      <c r="G2" s="2">
        <v>156478</v>
      </c>
      <c r="H2" s="2">
        <v>121198</v>
      </c>
      <c r="I2" s="2">
        <v>140252</v>
      </c>
      <c r="J2" s="2">
        <v>144818</v>
      </c>
      <c r="K2" s="2">
        <v>145438</v>
      </c>
      <c r="L2" s="2">
        <v>155812</v>
      </c>
      <c r="M2" s="2">
        <v>167667</v>
      </c>
      <c r="N2" s="2">
        <v>172053</v>
      </c>
      <c r="O2" s="2">
        <v>170387</v>
      </c>
      <c r="P2" s="2">
        <v>170682</v>
      </c>
      <c r="Q2" s="2">
        <v>53561</v>
      </c>
      <c r="R2" s="2">
        <v>57887</v>
      </c>
      <c r="S2" s="2">
        <v>62295</v>
      </c>
      <c r="T2" s="2">
        <v>68538</v>
      </c>
      <c r="U2" s="2">
        <v>72495</v>
      </c>
    </row>
    <row r="3" spans="1:21" x14ac:dyDescent="0.25">
      <c r="A3" t="s">
        <v>2</v>
      </c>
      <c r="B3" s="2">
        <v>19801</v>
      </c>
      <c r="C3" s="2">
        <v>15852</v>
      </c>
      <c r="D3" s="2">
        <v>15753</v>
      </c>
      <c r="E3" s="2">
        <v>19624</v>
      </c>
      <c r="F3" s="2">
        <v>18505</v>
      </c>
      <c r="G3" s="2">
        <v>19418</v>
      </c>
      <c r="H3" s="2">
        <v>17944</v>
      </c>
      <c r="I3" s="2">
        <v>14881</v>
      </c>
      <c r="J3" s="2">
        <v>10605</v>
      </c>
      <c r="K3" s="2">
        <v>10648</v>
      </c>
      <c r="L3" s="2">
        <v>29590</v>
      </c>
      <c r="M3" s="2">
        <v>39027</v>
      </c>
      <c r="N3" s="2">
        <v>37423</v>
      </c>
      <c r="O3" s="2">
        <v>34434</v>
      </c>
      <c r="P3" s="2">
        <v>33844</v>
      </c>
      <c r="Q3" s="2">
        <v>4453</v>
      </c>
      <c r="R3" s="2">
        <v>4745</v>
      </c>
      <c r="S3" s="2">
        <v>4694</v>
      </c>
      <c r="T3" s="2">
        <v>4030</v>
      </c>
      <c r="U3" s="2">
        <v>3833</v>
      </c>
    </row>
    <row r="4" spans="1:21" x14ac:dyDescent="0.25">
      <c r="A4" s="9" t="s">
        <v>3</v>
      </c>
      <c r="B4" s="10">
        <f>B2/B3</f>
        <v>7.0721680723195801</v>
      </c>
      <c r="C4" s="10">
        <f t="shared" ref="C4:U4" si="0">C2/C3</f>
        <v>9.8758516275548835</v>
      </c>
      <c r="D4" s="10">
        <f t="shared" si="0"/>
        <v>8.7523646289595636</v>
      </c>
      <c r="E4" s="10">
        <f t="shared" si="0"/>
        <v>8.1428862617203421</v>
      </c>
      <c r="F4" s="10">
        <f t="shared" si="0"/>
        <v>7.3924885166171306</v>
      </c>
      <c r="G4" s="10">
        <f t="shared" si="0"/>
        <v>8.0583994232155725</v>
      </c>
      <c r="H4" s="10">
        <f t="shared" si="0"/>
        <v>6.754235399019171</v>
      </c>
      <c r="I4" s="10">
        <f t="shared" si="0"/>
        <v>9.4249042403064305</v>
      </c>
      <c r="J4" s="10">
        <f t="shared" si="0"/>
        <v>13.655634134842055</v>
      </c>
      <c r="K4" s="10">
        <f t="shared" si="0"/>
        <v>13.658715251690458</v>
      </c>
      <c r="L4" s="10">
        <f t="shared" si="0"/>
        <v>5.2656978709023319</v>
      </c>
      <c r="M4" s="10">
        <f t="shared" si="0"/>
        <v>4.2961795679913903</v>
      </c>
      <c r="N4" s="10">
        <f t="shared" si="0"/>
        <v>4.597520241562675</v>
      </c>
      <c r="O4" s="10">
        <f t="shared" si="0"/>
        <v>4.9482197827728411</v>
      </c>
      <c r="P4" s="10">
        <f t="shared" si="0"/>
        <v>5.0431982035220422</v>
      </c>
      <c r="Q4" s="10">
        <f t="shared" si="0"/>
        <v>12.028070963395464</v>
      </c>
      <c r="R4" s="10">
        <f t="shared" si="0"/>
        <v>12.199578503688093</v>
      </c>
      <c r="S4" s="10">
        <f t="shared" si="0"/>
        <v>13.271197273114614</v>
      </c>
      <c r="T4" s="10">
        <f t="shared" si="0"/>
        <v>17.006947890818857</v>
      </c>
      <c r="U4" s="10">
        <f t="shared" si="0"/>
        <v>18.913383772501955</v>
      </c>
    </row>
    <row r="5" spans="1:21" x14ac:dyDescent="0.25">
      <c r="A5" t="s">
        <v>4</v>
      </c>
      <c r="B5" s="2">
        <v>120582</v>
      </c>
      <c r="C5" s="2">
        <v>114895</v>
      </c>
      <c r="D5" s="2">
        <v>40467</v>
      </c>
      <c r="E5" s="2">
        <v>60437</v>
      </c>
      <c r="F5" s="2">
        <v>21661</v>
      </c>
      <c r="G5" s="2">
        <v>76792</v>
      </c>
      <c r="H5" s="2">
        <v>40584</v>
      </c>
      <c r="I5" s="2">
        <v>51058</v>
      </c>
      <c r="J5" s="2">
        <v>61135</v>
      </c>
      <c r="K5" s="2">
        <v>55870</v>
      </c>
      <c r="L5" s="2">
        <v>54841</v>
      </c>
      <c r="M5" s="2">
        <v>48475</v>
      </c>
      <c r="N5" s="2">
        <v>39411</v>
      </c>
      <c r="O5" s="2">
        <v>57997</v>
      </c>
      <c r="P5" s="2">
        <v>89072</v>
      </c>
      <c r="Q5" s="2">
        <v>10601</v>
      </c>
      <c r="R5" s="2">
        <v>11600</v>
      </c>
      <c r="S5" s="2">
        <v>7326</v>
      </c>
      <c r="T5" s="2">
        <v>12166</v>
      </c>
      <c r="U5" s="2">
        <v>6105</v>
      </c>
    </row>
    <row r="6" spans="1:21" x14ac:dyDescent="0.25">
      <c r="A6" t="s">
        <v>5</v>
      </c>
      <c r="B6" s="2">
        <v>17167</v>
      </c>
      <c r="C6" s="2">
        <v>39237</v>
      </c>
      <c r="D6" s="2">
        <v>94637</v>
      </c>
      <c r="E6" s="2">
        <v>96924</v>
      </c>
      <c r="F6" s="2">
        <v>111933</v>
      </c>
      <c r="G6" s="2">
        <v>76420</v>
      </c>
      <c r="H6" s="2">
        <v>76415</v>
      </c>
      <c r="I6" s="2">
        <v>85095</v>
      </c>
      <c r="J6" s="2">
        <v>80321</v>
      </c>
      <c r="K6" s="2">
        <v>85544</v>
      </c>
      <c r="L6" s="2">
        <v>96123</v>
      </c>
      <c r="M6" s="2">
        <v>115318</v>
      </c>
      <c r="N6" s="2">
        <v>126202</v>
      </c>
      <c r="O6" s="2">
        <v>108234</v>
      </c>
      <c r="P6" s="2">
        <v>66255</v>
      </c>
      <c r="Q6" s="2">
        <v>41180</v>
      </c>
      <c r="R6" s="2">
        <v>44671</v>
      </c>
      <c r="S6" s="2">
        <v>53054</v>
      </c>
      <c r="T6" s="2">
        <v>54026</v>
      </c>
      <c r="U6" s="2">
        <v>63823</v>
      </c>
    </row>
    <row r="7" spans="1:21" x14ac:dyDescent="0.25">
      <c r="A7" s="9" t="s">
        <v>6</v>
      </c>
      <c r="B7" s="10">
        <f>(B6+B5)/B3</f>
        <v>6.9566688551083278</v>
      </c>
      <c r="C7" s="10">
        <f t="shared" ref="C7:U7" si="1">(C6+C5)/C3</f>
        <v>9.7231895029018425</v>
      </c>
      <c r="D7" s="10">
        <f t="shared" si="1"/>
        <v>8.5763981463848165</v>
      </c>
      <c r="E7" s="10">
        <f t="shared" si="1"/>
        <v>8.01880350591113</v>
      </c>
      <c r="F7" s="10">
        <f t="shared" si="1"/>
        <v>7.219346122669549</v>
      </c>
      <c r="G7" s="10">
        <f t="shared" si="1"/>
        <v>7.8902049644659593</v>
      </c>
      <c r="H7" s="10">
        <f t="shared" si="1"/>
        <v>6.5202296032099865</v>
      </c>
      <c r="I7" s="10">
        <f t="shared" si="1"/>
        <v>9.1494523217525696</v>
      </c>
      <c r="J7" s="10">
        <f t="shared" si="1"/>
        <v>13.338613861386138</v>
      </c>
      <c r="K7" s="10">
        <f t="shared" si="1"/>
        <v>13.280803906836965</v>
      </c>
      <c r="L7" s="10">
        <f t="shared" si="1"/>
        <v>5.1018587360594791</v>
      </c>
      <c r="M7" s="10">
        <f t="shared" si="1"/>
        <v>4.1969149563122965</v>
      </c>
      <c r="N7" s="10">
        <f t="shared" si="1"/>
        <v>4.4254335569035081</v>
      </c>
      <c r="O7" s="10">
        <f t="shared" si="1"/>
        <v>4.8275251205204155</v>
      </c>
      <c r="P7" s="10">
        <f t="shared" si="1"/>
        <v>4.5894988772012768</v>
      </c>
      <c r="Q7" s="10">
        <f t="shared" si="1"/>
        <v>11.62834044464406</v>
      </c>
      <c r="R7" s="10">
        <f t="shared" si="1"/>
        <v>11.859009483667018</v>
      </c>
      <c r="S7" s="10">
        <f t="shared" si="1"/>
        <v>12.863229654878568</v>
      </c>
      <c r="T7" s="10">
        <f t="shared" si="1"/>
        <v>16.424813895781639</v>
      </c>
      <c r="U7" s="10">
        <f t="shared" si="1"/>
        <v>18.24367336290112</v>
      </c>
    </row>
    <row r="8" spans="1:21" x14ac:dyDescent="0.25">
      <c r="A8" t="s">
        <v>7</v>
      </c>
      <c r="B8" s="2">
        <v>-67571</v>
      </c>
      <c r="C8" s="2">
        <v>-44837</v>
      </c>
      <c r="D8" s="2">
        <v>-24446</v>
      </c>
      <c r="E8" s="2">
        <v>-89860</v>
      </c>
      <c r="F8" s="2">
        <v>-68132</v>
      </c>
      <c r="G8" s="2">
        <v>-47839</v>
      </c>
      <c r="H8" s="2">
        <v>-23687</v>
      </c>
      <c r="I8" s="2">
        <v>-54629</v>
      </c>
      <c r="J8" s="2">
        <v>-35130</v>
      </c>
      <c r="K8" s="2">
        <v>-16281</v>
      </c>
      <c r="L8" s="2">
        <v>-13206</v>
      </c>
      <c r="M8" s="2">
        <v>-27826</v>
      </c>
      <c r="N8" s="2">
        <v>-16852</v>
      </c>
      <c r="O8" s="2">
        <v>-10781</v>
      </c>
      <c r="P8" s="2">
        <v>-5587</v>
      </c>
      <c r="Q8" s="2">
        <v>-38004</v>
      </c>
      <c r="R8" s="2">
        <v>-28484</v>
      </c>
      <c r="S8" s="2">
        <v>-19940</v>
      </c>
      <c r="T8" s="2">
        <v>-9582</v>
      </c>
      <c r="U8" s="2">
        <v>-32644</v>
      </c>
    </row>
    <row r="9" spans="1:21" x14ac:dyDescent="0.25">
      <c r="A9" t="s">
        <v>8</v>
      </c>
      <c r="B9" s="2">
        <v>5311</v>
      </c>
      <c r="C9" s="2">
        <v>5791</v>
      </c>
      <c r="D9" s="2">
        <v>6260</v>
      </c>
      <c r="E9" s="2">
        <v>6718</v>
      </c>
      <c r="F9" s="2">
        <v>7155</v>
      </c>
      <c r="G9" s="2">
        <v>7576</v>
      </c>
      <c r="H9" s="2">
        <v>7988</v>
      </c>
      <c r="I9" s="2">
        <v>1130</v>
      </c>
      <c r="J9" s="2">
        <v>1159</v>
      </c>
      <c r="K9" s="2">
        <v>1162</v>
      </c>
      <c r="L9" s="2">
        <v>1127</v>
      </c>
      <c r="M9" s="2">
        <v>3121</v>
      </c>
      <c r="N9" s="2">
        <v>10028</v>
      </c>
      <c r="O9" s="2">
        <v>17184</v>
      </c>
      <c r="P9" s="2">
        <v>24333</v>
      </c>
      <c r="Q9" s="2">
        <v>437</v>
      </c>
      <c r="R9" s="2">
        <v>368</v>
      </c>
      <c r="S9" s="2">
        <v>316</v>
      </c>
      <c r="T9" s="2">
        <v>264</v>
      </c>
      <c r="U9" s="2">
        <v>129</v>
      </c>
    </row>
    <row r="10" spans="1:21" x14ac:dyDescent="0.25">
      <c r="A10" t="s">
        <v>9</v>
      </c>
      <c r="B10" s="14">
        <f>AVERAGE(B9:C9)</f>
        <v>5551</v>
      </c>
      <c r="C10" s="14">
        <f t="shared" ref="C10:T10" si="2">AVERAGE(C9:D9)</f>
        <v>6025.5</v>
      </c>
      <c r="D10" s="14">
        <f t="shared" si="2"/>
        <v>6489</v>
      </c>
      <c r="E10" s="14">
        <f t="shared" si="2"/>
        <v>6936.5</v>
      </c>
      <c r="F10" s="14">
        <f t="shared" si="2"/>
        <v>7365.5</v>
      </c>
      <c r="G10" s="14">
        <f t="shared" si="2"/>
        <v>7782</v>
      </c>
      <c r="H10" s="14">
        <f t="shared" si="2"/>
        <v>4559</v>
      </c>
      <c r="I10" s="14">
        <f t="shared" si="2"/>
        <v>1144.5</v>
      </c>
      <c r="J10" s="14">
        <f t="shared" si="2"/>
        <v>1160.5</v>
      </c>
      <c r="K10" s="14">
        <f t="shared" si="2"/>
        <v>1144.5</v>
      </c>
      <c r="L10" s="14">
        <f t="shared" si="2"/>
        <v>2124</v>
      </c>
      <c r="M10" s="14">
        <f t="shared" si="2"/>
        <v>6574.5</v>
      </c>
      <c r="N10" s="14">
        <f t="shared" si="2"/>
        <v>13606</v>
      </c>
      <c r="O10" s="14">
        <f t="shared" si="2"/>
        <v>20758.5</v>
      </c>
      <c r="P10" s="14">
        <f t="shared" si="2"/>
        <v>12385</v>
      </c>
      <c r="Q10" s="14">
        <f t="shared" si="2"/>
        <v>402.5</v>
      </c>
      <c r="R10" s="14">
        <f t="shared" si="2"/>
        <v>342</v>
      </c>
      <c r="S10" s="14">
        <f t="shared" si="2"/>
        <v>290</v>
      </c>
      <c r="T10" s="14">
        <f t="shared" si="2"/>
        <v>196.5</v>
      </c>
      <c r="U10" s="14">
        <f>AVERAGE(U9:U9)</f>
        <v>129</v>
      </c>
    </row>
    <row r="11" spans="1:21" x14ac:dyDescent="0.25">
      <c r="A11" s="11" t="s">
        <v>10</v>
      </c>
      <c r="B11" s="2">
        <v>122596</v>
      </c>
      <c r="C11" s="2">
        <v>143284</v>
      </c>
      <c r="D11" s="2">
        <v>127665</v>
      </c>
      <c r="E11" s="2">
        <v>142426</v>
      </c>
      <c r="F11" s="2">
        <v>120659</v>
      </c>
      <c r="G11" s="2">
        <v>139382</v>
      </c>
      <c r="H11" s="2">
        <v>105974</v>
      </c>
      <c r="I11" s="2">
        <v>126714</v>
      </c>
      <c r="J11" s="2">
        <v>135910</v>
      </c>
      <c r="K11" s="2">
        <v>147165</v>
      </c>
      <c r="L11" s="2">
        <v>147867</v>
      </c>
      <c r="M11" s="2">
        <v>150307</v>
      </c>
      <c r="N11" s="2">
        <v>158092</v>
      </c>
      <c r="O11" s="2">
        <v>162464</v>
      </c>
      <c r="P11" s="2">
        <v>165731</v>
      </c>
      <c r="Q11" s="2">
        <v>49906</v>
      </c>
      <c r="R11" s="2">
        <v>53811</v>
      </c>
      <c r="S11" s="2">
        <v>58219</v>
      </c>
      <c r="T11" s="2">
        <v>67268</v>
      </c>
      <c r="U11" s="2">
        <v>71788</v>
      </c>
    </row>
    <row r="12" spans="1:21" x14ac:dyDescent="0.25">
      <c r="A12" t="s">
        <v>11</v>
      </c>
      <c r="B12" s="14">
        <f>AVERAGE(B11:C11)</f>
        <v>132940</v>
      </c>
      <c r="C12" s="14">
        <f t="shared" ref="C12" si="3">AVERAGE(C11:D11)</f>
        <v>135474.5</v>
      </c>
      <c r="D12" s="14">
        <f t="shared" ref="D12" si="4">AVERAGE(D11:E11)</f>
        <v>135045.5</v>
      </c>
      <c r="E12" s="14">
        <f t="shared" ref="E12" si="5">AVERAGE(E11:F11)</f>
        <v>131542.5</v>
      </c>
      <c r="F12" s="14">
        <f t="shared" ref="F12" si="6">AVERAGE(F11:G11)</f>
        <v>130020.5</v>
      </c>
      <c r="G12" s="14">
        <f t="shared" ref="G12" si="7">AVERAGE(G11:H11)</f>
        <v>122678</v>
      </c>
      <c r="H12" s="14">
        <f t="shared" ref="H12" si="8">AVERAGE(H11:I11)</f>
        <v>116344</v>
      </c>
      <c r="I12" s="14">
        <f t="shared" ref="I12" si="9">AVERAGE(I11:J11)</f>
        <v>131312</v>
      </c>
      <c r="J12" s="14">
        <f t="shared" ref="J12" si="10">AVERAGE(J11:K11)</f>
        <v>141537.5</v>
      </c>
      <c r="K12" s="14">
        <f t="shared" ref="K12" si="11">AVERAGE(K11:L11)</f>
        <v>147516</v>
      </c>
      <c r="L12" s="14">
        <f t="shared" ref="L12" si="12">AVERAGE(L11:M11)</f>
        <v>149087</v>
      </c>
      <c r="M12" s="14">
        <f t="shared" ref="M12" si="13">AVERAGE(M11:N11)</f>
        <v>154199.5</v>
      </c>
      <c r="N12" s="14">
        <f t="shared" ref="N12" si="14">AVERAGE(N11:O11)</f>
        <v>160278</v>
      </c>
      <c r="O12" s="14">
        <f t="shared" ref="O12" si="15">AVERAGE(O11:P11)</f>
        <v>164097.5</v>
      </c>
      <c r="P12" s="14">
        <f t="shared" ref="P12" si="16">AVERAGE(P11:Q11)</f>
        <v>107818.5</v>
      </c>
      <c r="Q12" s="14">
        <f t="shared" ref="Q12" si="17">AVERAGE(Q11:R11)</f>
        <v>51858.5</v>
      </c>
      <c r="R12" s="14">
        <f t="shared" ref="R12" si="18">AVERAGE(R11:S11)</f>
        <v>56015</v>
      </c>
      <c r="S12" s="14">
        <f t="shared" ref="S12" si="19">AVERAGE(S11:T11)</f>
        <v>62743.5</v>
      </c>
      <c r="T12" s="14">
        <f t="shared" ref="T12" si="20">AVERAGE(T11:U11)</f>
        <v>69528</v>
      </c>
      <c r="U12" s="14">
        <f>AVERAGE(U11:U11)</f>
        <v>71788</v>
      </c>
    </row>
    <row r="13" spans="1:21" x14ac:dyDescent="0.25">
      <c r="A13" s="9" t="s">
        <v>12</v>
      </c>
      <c r="B13" s="10">
        <f>B8/(B12+B10)</f>
        <v>-0.4879089615931721</v>
      </c>
      <c r="C13" s="10">
        <f t="shared" ref="C13:U13" si="21">C8/(C12+C10)</f>
        <v>-0.31686925795053006</v>
      </c>
      <c r="D13" s="10">
        <f t="shared" si="21"/>
        <v>-0.17272113866230496</v>
      </c>
      <c r="E13" s="10">
        <f t="shared" si="21"/>
        <v>-0.64890705449923813</v>
      </c>
      <c r="F13" s="10">
        <f t="shared" si="21"/>
        <v>-0.49591661450220548</v>
      </c>
      <c r="G13" s="10">
        <f t="shared" si="21"/>
        <v>-0.36669477234401349</v>
      </c>
      <c r="H13" s="10">
        <f t="shared" si="21"/>
        <v>-0.19591738831956196</v>
      </c>
      <c r="I13" s="10">
        <f t="shared" si="21"/>
        <v>-0.41242974108480895</v>
      </c>
      <c r="J13" s="10">
        <f t="shared" si="21"/>
        <v>-0.24618424925366858</v>
      </c>
      <c r="K13" s="10">
        <f t="shared" si="21"/>
        <v>-0.10951799570161543</v>
      </c>
      <c r="L13" s="10">
        <f t="shared" si="21"/>
        <v>-8.7334916110600416E-2</v>
      </c>
      <c r="M13" s="10">
        <f t="shared" si="21"/>
        <v>-0.17307524848545164</v>
      </c>
      <c r="N13" s="10">
        <f t="shared" si="21"/>
        <v>-9.6915184835867585E-2</v>
      </c>
      <c r="O13" s="10">
        <f t="shared" si="21"/>
        <v>-5.8321071536763754E-2</v>
      </c>
      <c r="P13" s="10">
        <f t="shared" si="21"/>
        <v>-4.6479511827858588E-2</v>
      </c>
      <c r="Q13" s="10">
        <f t="shared" si="21"/>
        <v>-0.72719618836225863</v>
      </c>
      <c r="R13" s="10">
        <f t="shared" si="21"/>
        <v>-0.50542079954575292</v>
      </c>
      <c r="S13" s="10">
        <f t="shared" si="21"/>
        <v>-0.31633972411495476</v>
      </c>
      <c r="T13" s="10">
        <f t="shared" si="21"/>
        <v>-0.13742658606372221</v>
      </c>
      <c r="U13" s="10">
        <f t="shared" si="21"/>
        <v>-0.45391214872700475</v>
      </c>
    </row>
    <row r="14" spans="1:21" x14ac:dyDescent="0.25">
      <c r="A14" s="12" t="s">
        <v>13</v>
      </c>
      <c r="B14" s="13" t="s">
        <v>14</v>
      </c>
      <c r="C14" s="13" t="s">
        <v>14</v>
      </c>
      <c r="D14" s="13" t="s">
        <v>14</v>
      </c>
      <c r="E14" s="13" t="s">
        <v>14</v>
      </c>
      <c r="F14" s="13" t="s">
        <v>14</v>
      </c>
      <c r="G14" s="13" t="s">
        <v>14</v>
      </c>
      <c r="H14" s="13" t="s">
        <v>14</v>
      </c>
      <c r="I14" s="13" t="s">
        <v>14</v>
      </c>
      <c r="J14" s="13" t="s">
        <v>14</v>
      </c>
      <c r="K14" s="13" t="s">
        <v>14</v>
      </c>
      <c r="L14" s="13" t="s">
        <v>14</v>
      </c>
      <c r="M14" s="13" t="s">
        <v>14</v>
      </c>
      <c r="N14" s="13" t="s">
        <v>14</v>
      </c>
      <c r="O14" s="13" t="s">
        <v>14</v>
      </c>
      <c r="P14" s="13" t="s">
        <v>14</v>
      </c>
      <c r="Q14" s="13" t="s">
        <v>14</v>
      </c>
      <c r="R14" s="13" t="s">
        <v>14</v>
      </c>
      <c r="S14" s="13" t="s">
        <v>14</v>
      </c>
      <c r="T14" s="13" t="s">
        <v>14</v>
      </c>
      <c r="U14" s="13" t="s">
        <v>14</v>
      </c>
    </row>
    <row r="15" spans="1:21" x14ac:dyDescent="0.25">
      <c r="A15" t="s">
        <v>15</v>
      </c>
      <c r="B15" s="13" t="s">
        <v>14</v>
      </c>
      <c r="C15" s="13" t="s">
        <v>14</v>
      </c>
      <c r="D15" s="13" t="s">
        <v>14</v>
      </c>
      <c r="E15" s="13" t="s">
        <v>14</v>
      </c>
      <c r="F15" s="13" t="s">
        <v>14</v>
      </c>
      <c r="G15" s="13" t="s">
        <v>14</v>
      </c>
      <c r="H15" s="13" t="s">
        <v>14</v>
      </c>
      <c r="I15" s="2">
        <v>22254</v>
      </c>
      <c r="J15" s="2">
        <v>22254</v>
      </c>
      <c r="K15" s="2">
        <v>22254</v>
      </c>
      <c r="L15" s="2">
        <v>5189</v>
      </c>
      <c r="M15" s="2">
        <v>25955</v>
      </c>
      <c r="N15" s="2">
        <v>18701</v>
      </c>
      <c r="O15" s="2">
        <v>11447</v>
      </c>
      <c r="P15" s="2">
        <v>4192</v>
      </c>
      <c r="Q15" s="2"/>
      <c r="R15" s="2"/>
      <c r="S15" s="2"/>
      <c r="T15" s="2"/>
      <c r="U15" s="2"/>
    </row>
    <row r="16" spans="1:21" x14ac:dyDescent="0.25">
      <c r="A16" s="9" t="s">
        <v>16</v>
      </c>
      <c r="B16" s="10" t="s">
        <v>14</v>
      </c>
      <c r="C16" s="10" t="s">
        <v>14</v>
      </c>
      <c r="D16" s="10" t="s">
        <v>14</v>
      </c>
      <c r="E16" s="10" t="s">
        <v>14</v>
      </c>
      <c r="F16" s="10" t="s">
        <v>14</v>
      </c>
      <c r="G16" s="10" t="s">
        <v>14</v>
      </c>
      <c r="H16" s="10" t="s">
        <v>14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 t="s">
        <v>14</v>
      </c>
      <c r="R16" s="10" t="s">
        <v>14</v>
      </c>
      <c r="S16" s="10" t="s">
        <v>14</v>
      </c>
      <c r="T16" s="10" t="s">
        <v>14</v>
      </c>
      <c r="U16" s="10" t="s">
        <v>14</v>
      </c>
    </row>
    <row r="17" spans="1:21" x14ac:dyDescent="0.25">
      <c r="A17" t="s">
        <v>17</v>
      </c>
      <c r="B17" s="2">
        <v>25112</v>
      </c>
      <c r="C17" s="2">
        <v>21643</v>
      </c>
      <c r="D17" s="2">
        <v>22013</v>
      </c>
      <c r="E17" s="2">
        <v>26342</v>
      </c>
      <c r="F17" s="2">
        <v>25660</v>
      </c>
      <c r="G17" s="2">
        <v>26994</v>
      </c>
      <c r="H17" s="2">
        <v>25932</v>
      </c>
      <c r="I17" s="2">
        <v>16011</v>
      </c>
      <c r="J17" s="2">
        <v>11764</v>
      </c>
      <c r="K17" s="2">
        <v>11810</v>
      </c>
      <c r="L17" s="2">
        <v>30717</v>
      </c>
      <c r="M17" s="2">
        <v>42148</v>
      </c>
      <c r="N17" s="2">
        <v>47451</v>
      </c>
      <c r="O17" s="2">
        <v>51618</v>
      </c>
      <c r="P17" s="2">
        <v>58177</v>
      </c>
      <c r="Q17" s="2">
        <v>4890</v>
      </c>
      <c r="R17" s="2">
        <v>5113</v>
      </c>
      <c r="S17" s="2">
        <v>5010</v>
      </c>
      <c r="T17" s="2">
        <v>4294</v>
      </c>
      <c r="U17" s="2">
        <v>3962</v>
      </c>
    </row>
    <row r="18" spans="1:21" x14ac:dyDescent="0.25">
      <c r="A18" s="11" t="s">
        <v>10</v>
      </c>
      <c r="B18" s="2">
        <v>122596</v>
      </c>
      <c r="C18" s="2">
        <v>143284</v>
      </c>
      <c r="D18" s="2">
        <v>127665</v>
      </c>
      <c r="E18" s="2">
        <v>142426</v>
      </c>
      <c r="F18" s="2">
        <v>120659</v>
      </c>
      <c r="G18" s="2">
        <v>139382</v>
      </c>
      <c r="H18" s="2">
        <v>105974</v>
      </c>
      <c r="I18" s="2">
        <v>126714</v>
      </c>
      <c r="J18" s="2">
        <v>135910</v>
      </c>
      <c r="K18" s="2">
        <v>147165</v>
      </c>
      <c r="L18" s="2">
        <v>147867</v>
      </c>
      <c r="M18" s="2">
        <v>150307</v>
      </c>
      <c r="N18" s="2">
        <v>158092</v>
      </c>
      <c r="O18" s="2">
        <v>162464</v>
      </c>
      <c r="P18" s="2">
        <v>165731</v>
      </c>
      <c r="Q18" s="2">
        <v>49906</v>
      </c>
      <c r="R18" s="2">
        <v>53811</v>
      </c>
      <c r="S18" s="2">
        <v>58219</v>
      </c>
      <c r="T18" s="2">
        <v>67268</v>
      </c>
      <c r="U18" s="2">
        <v>71788</v>
      </c>
    </row>
    <row r="19" spans="1:21" x14ac:dyDescent="0.25">
      <c r="A19" s="9" t="s">
        <v>18</v>
      </c>
      <c r="B19" s="10">
        <f>B17/B18</f>
        <v>0.20483539430323991</v>
      </c>
      <c r="C19" s="10">
        <f t="shared" ref="C19:U19" si="22">C17/C18</f>
        <v>0.15104966360514782</v>
      </c>
      <c r="D19" s="10">
        <f t="shared" si="22"/>
        <v>0.1724278384835311</v>
      </c>
      <c r="E19" s="10">
        <f t="shared" si="22"/>
        <v>0.18495218569643182</v>
      </c>
      <c r="F19" s="10">
        <f t="shared" si="22"/>
        <v>0.21266544559460959</v>
      </c>
      <c r="G19" s="10">
        <f t="shared" si="22"/>
        <v>0.19366919688338524</v>
      </c>
      <c r="H19" s="10">
        <f t="shared" si="22"/>
        <v>0.24470153056410063</v>
      </c>
      <c r="I19" s="10">
        <f t="shared" si="22"/>
        <v>0.12635541455561342</v>
      </c>
      <c r="J19" s="10">
        <f t="shared" si="22"/>
        <v>8.6557280553307331E-2</v>
      </c>
      <c r="K19" s="10">
        <f t="shared" si="22"/>
        <v>8.025005945707199E-2</v>
      </c>
      <c r="L19" s="10">
        <f t="shared" si="22"/>
        <v>0.20773397715514619</v>
      </c>
      <c r="M19" s="10">
        <f t="shared" si="22"/>
        <v>0.28041275522763409</v>
      </c>
      <c r="N19" s="10">
        <f t="shared" si="22"/>
        <v>0.30014801507982691</v>
      </c>
      <c r="O19" s="10">
        <f t="shared" si="22"/>
        <v>0.31771961788457753</v>
      </c>
      <c r="P19" s="10">
        <f t="shared" si="22"/>
        <v>0.35103269756412497</v>
      </c>
      <c r="Q19" s="10">
        <f t="shared" si="22"/>
        <v>9.7984210315392936E-2</v>
      </c>
      <c r="R19" s="10">
        <f t="shared" si="22"/>
        <v>9.5017747300737768E-2</v>
      </c>
      <c r="S19" s="10">
        <f t="shared" si="22"/>
        <v>8.6054380872223848E-2</v>
      </c>
      <c r="T19" s="10">
        <f t="shared" si="22"/>
        <v>6.3834215377296777E-2</v>
      </c>
      <c r="U19" s="10">
        <f t="shared" si="22"/>
        <v>5.5190282498467712E-2</v>
      </c>
    </row>
    <row r="20" spans="1:21" x14ac:dyDescent="0.25">
      <c r="A20" s="9" t="s">
        <v>19</v>
      </c>
      <c r="B20" s="10">
        <v>4.3821093750000006</v>
      </c>
      <c r="C20" s="10">
        <v>4.3624218749999999</v>
      </c>
      <c r="D20" s="10">
        <v>5.9389682539682527</v>
      </c>
      <c r="E20" s="10">
        <v>5.9565322580645166</v>
      </c>
      <c r="F20" s="10">
        <v>3.760390624999999</v>
      </c>
      <c r="G20" s="10">
        <v>4.0023437499999988</v>
      </c>
      <c r="H20" s="10">
        <v>5.6748412698412682</v>
      </c>
      <c r="I20" s="10">
        <v>5.2526229508196716</v>
      </c>
      <c r="J20" s="10">
        <v>4.9307142857142843</v>
      </c>
      <c r="K20" s="10">
        <v>4.7607142857142861</v>
      </c>
      <c r="L20" s="10">
        <v>5.6640625</v>
      </c>
      <c r="M20" s="10">
        <v>7.7967213114754106</v>
      </c>
      <c r="N20" s="10">
        <v>12.803571428571427</v>
      </c>
      <c r="O20" s="10">
        <v>15.772222174603176</v>
      </c>
      <c r="P20" s="10">
        <v>13.372222174603172</v>
      </c>
      <c r="Q20" s="10">
        <v>8.6370967741935463</v>
      </c>
      <c r="R20" s="10">
        <v>3.1230158730158726</v>
      </c>
      <c r="S20" s="10">
        <v>3.2232812499999999</v>
      </c>
      <c r="T20" s="10">
        <v>5.0076562499999993</v>
      </c>
      <c r="U20" s="10">
        <v>5.6655737704918057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B414-D0F5-45DB-82BE-3FBFF50EC79B}">
  <dimension ref="A1:Z1575"/>
  <sheetViews>
    <sheetView topLeftCell="D1" workbookViewId="0">
      <selection activeCell="X26" sqref="X25:AF26"/>
    </sheetView>
  </sheetViews>
  <sheetFormatPr defaultRowHeight="15" x14ac:dyDescent="0.2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 x14ac:dyDescent="0.25">
      <c r="A1" s="15" t="s">
        <v>20</v>
      </c>
      <c r="B1" s="15" t="s">
        <v>21</v>
      </c>
      <c r="C1" t="s">
        <v>22</v>
      </c>
      <c r="D1" t="s">
        <v>23</v>
      </c>
      <c r="E1" t="s">
        <v>24</v>
      </c>
    </row>
    <row r="2" spans="1:5" x14ac:dyDescent="0.25">
      <c r="A2" s="16">
        <v>41914</v>
      </c>
      <c r="B2" s="15">
        <v>9.41</v>
      </c>
      <c r="C2">
        <f>YEAR(A2)</f>
        <v>2014</v>
      </c>
      <c r="D2">
        <f>ROUNDUP(MONTH(A2)/3,0)</f>
        <v>4</v>
      </c>
      <c r="E2">
        <f>ROUND((D2/2),0)</f>
        <v>2</v>
      </c>
    </row>
    <row r="3" spans="1:5" x14ac:dyDescent="0.25">
      <c r="A3" s="16">
        <v>41915</v>
      </c>
      <c r="B3" s="15">
        <v>9.35</v>
      </c>
      <c r="C3">
        <f t="shared" ref="C3:C66" si="0">YEAR(A3)</f>
        <v>2014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6">
        <v>41918</v>
      </c>
      <c r="B4" s="15">
        <v>9.35</v>
      </c>
      <c r="C4">
        <f t="shared" si="0"/>
        <v>2014</v>
      </c>
      <c r="D4">
        <f t="shared" si="1"/>
        <v>4</v>
      </c>
      <c r="E4">
        <f t="shared" si="2"/>
        <v>2</v>
      </c>
    </row>
    <row r="5" spans="1:5" x14ac:dyDescent="0.25">
      <c r="A5" s="16">
        <v>41919</v>
      </c>
      <c r="B5" s="15">
        <v>9.25</v>
      </c>
      <c r="C5">
        <f t="shared" si="0"/>
        <v>2014</v>
      </c>
      <c r="D5">
        <f t="shared" si="1"/>
        <v>4</v>
      </c>
      <c r="E5">
        <f t="shared" si="2"/>
        <v>2</v>
      </c>
    </row>
    <row r="6" spans="1:5" x14ac:dyDescent="0.25">
      <c r="A6" s="16">
        <v>41920</v>
      </c>
      <c r="B6" s="15">
        <v>9.1300000000000008</v>
      </c>
      <c r="C6">
        <f t="shared" si="0"/>
        <v>2014</v>
      </c>
      <c r="D6">
        <f t="shared" si="1"/>
        <v>4</v>
      </c>
      <c r="E6">
        <f t="shared" si="2"/>
        <v>2</v>
      </c>
    </row>
    <row r="7" spans="1:5" x14ac:dyDescent="0.25">
      <c r="A7" s="16">
        <v>41921</v>
      </c>
      <c r="B7" s="15">
        <v>8.42</v>
      </c>
      <c r="C7">
        <f t="shared" si="0"/>
        <v>2014</v>
      </c>
      <c r="D7">
        <f t="shared" si="1"/>
        <v>4</v>
      </c>
      <c r="E7">
        <f t="shared" si="2"/>
        <v>2</v>
      </c>
    </row>
    <row r="8" spans="1:5" x14ac:dyDescent="0.25">
      <c r="A8" s="16">
        <v>41922</v>
      </c>
      <c r="B8" s="15">
        <v>7.47</v>
      </c>
      <c r="C8">
        <f t="shared" si="0"/>
        <v>2014</v>
      </c>
      <c r="D8">
        <f t="shared" si="1"/>
        <v>4</v>
      </c>
      <c r="E8">
        <f t="shared" si="2"/>
        <v>2</v>
      </c>
    </row>
    <row r="9" spans="1:5" x14ac:dyDescent="0.25">
      <c r="A9" s="16">
        <v>41925</v>
      </c>
      <c r="B9" s="15">
        <v>7.01</v>
      </c>
      <c r="C9">
        <f t="shared" si="0"/>
        <v>2014</v>
      </c>
      <c r="D9">
        <f t="shared" si="1"/>
        <v>4</v>
      </c>
      <c r="E9">
        <f t="shared" si="2"/>
        <v>2</v>
      </c>
    </row>
    <row r="10" spans="1:5" x14ac:dyDescent="0.25">
      <c r="A10" s="16">
        <v>41926</v>
      </c>
      <c r="B10" s="15">
        <v>7.15</v>
      </c>
      <c r="C10">
        <f t="shared" si="0"/>
        <v>2014</v>
      </c>
      <c r="D10">
        <f t="shared" si="1"/>
        <v>4</v>
      </c>
      <c r="E10">
        <f t="shared" si="2"/>
        <v>2</v>
      </c>
    </row>
    <row r="11" spans="1:5" x14ac:dyDescent="0.25">
      <c r="A11" s="16">
        <v>41927</v>
      </c>
      <c r="B11" s="15">
        <v>7.49</v>
      </c>
      <c r="C11">
        <f t="shared" si="0"/>
        <v>2014</v>
      </c>
      <c r="D11">
        <f t="shared" si="1"/>
        <v>4</v>
      </c>
      <c r="E11">
        <f t="shared" si="2"/>
        <v>2</v>
      </c>
    </row>
    <row r="12" spans="1:5" x14ac:dyDescent="0.25">
      <c r="A12" s="16">
        <v>41928</v>
      </c>
      <c r="B12" s="15">
        <v>8.42</v>
      </c>
      <c r="C12">
        <f t="shared" si="0"/>
        <v>2014</v>
      </c>
      <c r="D12">
        <f t="shared" si="1"/>
        <v>4</v>
      </c>
      <c r="E12">
        <f t="shared" si="2"/>
        <v>2</v>
      </c>
    </row>
    <row r="13" spans="1:5" x14ac:dyDescent="0.25">
      <c r="A13" s="16">
        <v>41929</v>
      </c>
      <c r="B13" s="15">
        <v>9.02</v>
      </c>
      <c r="C13">
        <f t="shared" si="0"/>
        <v>2014</v>
      </c>
      <c r="D13">
        <f t="shared" si="1"/>
        <v>4</v>
      </c>
      <c r="E13">
        <f t="shared" si="2"/>
        <v>2</v>
      </c>
    </row>
    <row r="14" spans="1:5" x14ac:dyDescent="0.25">
      <c r="A14" s="16">
        <v>41932</v>
      </c>
      <c r="B14" s="15">
        <v>10.07</v>
      </c>
      <c r="C14">
        <f t="shared" si="0"/>
        <v>2014</v>
      </c>
      <c r="D14">
        <f t="shared" si="1"/>
        <v>4</v>
      </c>
      <c r="E14">
        <f t="shared" si="2"/>
        <v>2</v>
      </c>
    </row>
    <row r="15" spans="1:5" x14ac:dyDescent="0.25">
      <c r="A15" s="16">
        <v>41933</v>
      </c>
      <c r="B15" s="15">
        <v>10.53</v>
      </c>
      <c r="C15">
        <f t="shared" si="0"/>
        <v>2014</v>
      </c>
      <c r="D15">
        <f t="shared" si="1"/>
        <v>4</v>
      </c>
      <c r="E15">
        <f t="shared" si="2"/>
        <v>2</v>
      </c>
    </row>
    <row r="16" spans="1:5" x14ac:dyDescent="0.25">
      <c r="A16" s="16">
        <v>41934</v>
      </c>
      <c r="B16" s="15">
        <v>9.6199999999999992</v>
      </c>
      <c r="C16">
        <f t="shared" si="0"/>
        <v>2014</v>
      </c>
      <c r="D16">
        <f t="shared" si="1"/>
        <v>4</v>
      </c>
      <c r="E16">
        <f t="shared" si="2"/>
        <v>2</v>
      </c>
    </row>
    <row r="17" spans="1:16" x14ac:dyDescent="0.25">
      <c r="A17" s="16">
        <v>41935</v>
      </c>
      <c r="B17" s="15">
        <v>9.9</v>
      </c>
      <c r="C17">
        <f t="shared" si="0"/>
        <v>2014</v>
      </c>
      <c r="D17">
        <f t="shared" si="1"/>
        <v>4</v>
      </c>
      <c r="E17">
        <f t="shared" si="2"/>
        <v>2</v>
      </c>
    </row>
    <row r="18" spans="1:16" x14ac:dyDescent="0.25">
      <c r="A18" s="16">
        <v>41936</v>
      </c>
      <c r="B18" s="15">
        <v>11.04</v>
      </c>
      <c r="C18">
        <f t="shared" si="0"/>
        <v>2014</v>
      </c>
      <c r="D18">
        <f t="shared" si="1"/>
        <v>4</v>
      </c>
      <c r="E18">
        <f t="shared" si="2"/>
        <v>2</v>
      </c>
    </row>
    <row r="19" spans="1:16" x14ac:dyDescent="0.25">
      <c r="A19" s="16">
        <v>41939</v>
      </c>
      <c r="B19" s="15">
        <v>10.4</v>
      </c>
      <c r="C19">
        <f t="shared" si="0"/>
        <v>2014</v>
      </c>
      <c r="D19">
        <f t="shared" si="1"/>
        <v>4</v>
      </c>
      <c r="E19">
        <f t="shared" si="2"/>
        <v>2</v>
      </c>
    </row>
    <row r="20" spans="1:16" x14ac:dyDescent="0.25">
      <c r="A20" s="16">
        <v>41940</v>
      </c>
      <c r="B20" s="15">
        <v>10.56</v>
      </c>
      <c r="C20">
        <f t="shared" si="0"/>
        <v>2014</v>
      </c>
      <c r="D20">
        <f t="shared" si="1"/>
        <v>4</v>
      </c>
      <c r="E20">
        <f t="shared" si="2"/>
        <v>2</v>
      </c>
    </row>
    <row r="21" spans="1:16" x14ac:dyDescent="0.25">
      <c r="A21" s="16">
        <v>41941</v>
      </c>
      <c r="B21" s="15">
        <v>10.33</v>
      </c>
      <c r="C21">
        <f t="shared" si="0"/>
        <v>2014</v>
      </c>
      <c r="D21">
        <f t="shared" si="1"/>
        <v>4</v>
      </c>
      <c r="E21">
        <f t="shared" si="2"/>
        <v>2</v>
      </c>
    </row>
    <row r="22" spans="1:16" x14ac:dyDescent="0.25">
      <c r="A22" s="16">
        <v>41942</v>
      </c>
      <c r="B22" s="15">
        <v>10.31</v>
      </c>
      <c r="C22">
        <f t="shared" si="0"/>
        <v>2014</v>
      </c>
      <c r="D22">
        <f t="shared" si="1"/>
        <v>4</v>
      </c>
      <c r="E22">
        <f t="shared" si="2"/>
        <v>2</v>
      </c>
    </row>
    <row r="23" spans="1:16" x14ac:dyDescent="0.25">
      <c r="A23" s="16">
        <v>41943</v>
      </c>
      <c r="B23" s="15">
        <v>9.42</v>
      </c>
      <c r="C23">
        <f t="shared" si="0"/>
        <v>2014</v>
      </c>
      <c r="D23">
        <f t="shared" si="1"/>
        <v>4</v>
      </c>
      <c r="E23">
        <f t="shared" si="2"/>
        <v>2</v>
      </c>
    </row>
    <row r="24" spans="1:16" x14ac:dyDescent="0.25">
      <c r="A24" s="16">
        <v>41946</v>
      </c>
      <c r="B24" s="15">
        <v>9.85</v>
      </c>
      <c r="C24">
        <f t="shared" si="0"/>
        <v>2014</v>
      </c>
      <c r="D24">
        <f t="shared" si="1"/>
        <v>4</v>
      </c>
      <c r="E24">
        <f t="shared" si="2"/>
        <v>2</v>
      </c>
      <c r="G24" s="17" t="s">
        <v>25</v>
      </c>
      <c r="H24" s="17" t="s">
        <v>22</v>
      </c>
    </row>
    <row r="25" spans="1:16" x14ac:dyDescent="0.25">
      <c r="A25" s="16">
        <v>41947</v>
      </c>
      <c r="B25" s="15">
        <v>10.15</v>
      </c>
      <c r="C25">
        <f t="shared" si="0"/>
        <v>2014</v>
      </c>
      <c r="D25">
        <f t="shared" si="1"/>
        <v>4</v>
      </c>
      <c r="E25">
        <f t="shared" si="2"/>
        <v>2</v>
      </c>
      <c r="G25" s="17" t="s">
        <v>23</v>
      </c>
      <c r="H25">
        <v>2014</v>
      </c>
      <c r="I25">
        <v>2015</v>
      </c>
      <c r="J25">
        <v>2016</v>
      </c>
      <c r="K25">
        <v>2017</v>
      </c>
      <c r="L25">
        <v>2018</v>
      </c>
      <c r="M25">
        <v>2019</v>
      </c>
      <c r="N25">
        <v>2020</v>
      </c>
      <c r="O25" t="s">
        <v>26</v>
      </c>
      <c r="P25" t="s">
        <v>27</v>
      </c>
    </row>
    <row r="26" spans="1:16" x14ac:dyDescent="0.25">
      <c r="A26" s="16">
        <v>41948</v>
      </c>
      <c r="B26" s="15">
        <v>10.17</v>
      </c>
      <c r="C26">
        <f t="shared" si="0"/>
        <v>2014</v>
      </c>
      <c r="D26">
        <f t="shared" si="1"/>
        <v>4</v>
      </c>
      <c r="E26">
        <f t="shared" si="2"/>
        <v>2</v>
      </c>
      <c r="G26" t="s">
        <v>26</v>
      </c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16">
        <v>41949</v>
      </c>
      <c r="B27" s="15">
        <v>9.7200000000000006</v>
      </c>
      <c r="C27">
        <f t="shared" si="0"/>
        <v>2014</v>
      </c>
      <c r="D27">
        <f t="shared" si="1"/>
        <v>4</v>
      </c>
      <c r="E27">
        <f t="shared" si="2"/>
        <v>2</v>
      </c>
      <c r="G27">
        <v>4</v>
      </c>
      <c r="H27" s="18">
        <v>13.060634920634921</v>
      </c>
      <c r="I27" s="18">
        <v>7.4986718750000039</v>
      </c>
      <c r="J27" s="18">
        <v>3.1230158730158726</v>
      </c>
      <c r="K27" s="18">
        <v>12.803571428571427</v>
      </c>
      <c r="L27" s="18">
        <v>4.9307142857142843</v>
      </c>
      <c r="M27" s="18">
        <v>3.760390624999999</v>
      </c>
      <c r="N27" s="18">
        <v>4.3821093750000006</v>
      </c>
      <c r="O27" s="18"/>
      <c r="P27" s="18">
        <v>7.0672635135135158</v>
      </c>
    </row>
    <row r="28" spans="1:16" x14ac:dyDescent="0.25">
      <c r="A28" s="16">
        <v>41950</v>
      </c>
      <c r="B28" s="15">
        <v>9.93</v>
      </c>
      <c r="C28">
        <f t="shared" si="0"/>
        <v>2014</v>
      </c>
      <c r="D28">
        <f t="shared" si="1"/>
        <v>4</v>
      </c>
      <c r="E28">
        <f t="shared" si="2"/>
        <v>2</v>
      </c>
      <c r="G28">
        <v>3</v>
      </c>
      <c r="H28" s="18"/>
      <c r="I28" s="18">
        <v>6.4803124999999984</v>
      </c>
      <c r="J28" s="18">
        <v>3.2232812499999999</v>
      </c>
      <c r="K28" s="18">
        <v>15.772222174603176</v>
      </c>
      <c r="L28" s="18">
        <v>4.7607142857142861</v>
      </c>
      <c r="M28" s="18">
        <v>4.0023437499999988</v>
      </c>
      <c r="N28" s="18">
        <v>4.3624218749999999</v>
      </c>
      <c r="O28" s="18"/>
      <c r="P28" s="18">
        <v>6.4134816675392665</v>
      </c>
    </row>
    <row r="29" spans="1:16" x14ac:dyDescent="0.25">
      <c r="A29" s="16">
        <v>41953</v>
      </c>
      <c r="B29" s="15">
        <v>10.130000000000001</v>
      </c>
      <c r="C29">
        <f t="shared" si="0"/>
        <v>2014</v>
      </c>
      <c r="D29">
        <f t="shared" si="1"/>
        <v>4</v>
      </c>
      <c r="E29">
        <f t="shared" si="2"/>
        <v>2</v>
      </c>
      <c r="G29">
        <v>2</v>
      </c>
      <c r="H29" s="18"/>
      <c r="I29" s="18">
        <v>11.591190476190476</v>
      </c>
      <c r="J29" s="18">
        <v>5.0076562499999993</v>
      </c>
      <c r="K29" s="18">
        <v>13.372222174603172</v>
      </c>
      <c r="L29" s="18">
        <v>5.6640625</v>
      </c>
      <c r="M29" s="18">
        <v>5.6748412698412682</v>
      </c>
      <c r="N29" s="18">
        <v>5.9389682539682527</v>
      </c>
      <c r="O29" s="18"/>
      <c r="P29" s="18">
        <v>7.8614605184210644</v>
      </c>
    </row>
    <row r="30" spans="1:16" x14ac:dyDescent="0.25">
      <c r="A30" s="16">
        <v>41954</v>
      </c>
      <c r="B30" s="15">
        <v>10.130000000000001</v>
      </c>
      <c r="C30">
        <f t="shared" si="0"/>
        <v>2014</v>
      </c>
      <c r="D30">
        <f t="shared" si="1"/>
        <v>4</v>
      </c>
      <c r="E30">
        <f t="shared" si="2"/>
        <v>2</v>
      </c>
      <c r="G30">
        <v>1</v>
      </c>
      <c r="H30" s="18"/>
      <c r="I30" s="18">
        <v>17.788688655737712</v>
      </c>
      <c r="J30" s="18">
        <v>5.6655737704918057</v>
      </c>
      <c r="K30" s="18">
        <v>8.6370967741935463</v>
      </c>
      <c r="L30" s="18">
        <v>7.7967213114754106</v>
      </c>
      <c r="M30" s="18">
        <v>5.2526229508196716</v>
      </c>
      <c r="N30" s="18">
        <v>5.9565322580645166</v>
      </c>
      <c r="O30" s="18"/>
      <c r="P30" s="18">
        <v>8.5095788260869547</v>
      </c>
    </row>
    <row r="31" spans="1:16" x14ac:dyDescent="0.25">
      <c r="A31" s="16">
        <v>41955</v>
      </c>
      <c r="B31" s="15">
        <v>10.039999999999999</v>
      </c>
      <c r="C31">
        <f t="shared" si="0"/>
        <v>2014</v>
      </c>
      <c r="D31">
        <f t="shared" si="1"/>
        <v>4</v>
      </c>
      <c r="E31">
        <f t="shared" si="2"/>
        <v>2</v>
      </c>
      <c r="G31" t="s">
        <v>27</v>
      </c>
      <c r="H31" s="18">
        <v>13.060634920634921</v>
      </c>
      <c r="I31" s="18">
        <v>10.754007968253969</v>
      </c>
      <c r="J31" s="18">
        <v>4.2425793650793668</v>
      </c>
      <c r="K31" s="18">
        <v>12.662250972111549</v>
      </c>
      <c r="L31" s="18">
        <v>5.7715537848605534</v>
      </c>
      <c r="M31" s="18">
        <v>4.6616666666666697</v>
      </c>
      <c r="N31" s="18">
        <v>5.1506324110671899</v>
      </c>
      <c r="O31" s="18"/>
      <c r="P31" s="18">
        <v>7.4375444739517178</v>
      </c>
    </row>
    <row r="32" spans="1:16" x14ac:dyDescent="0.25">
      <c r="A32" s="16">
        <v>41956</v>
      </c>
      <c r="B32" s="15">
        <v>9.9600000000000009</v>
      </c>
      <c r="C32">
        <f t="shared" si="0"/>
        <v>2014</v>
      </c>
      <c r="D32">
        <f t="shared" si="1"/>
        <v>4</v>
      </c>
      <c r="E32">
        <f t="shared" si="2"/>
        <v>2</v>
      </c>
    </row>
    <row r="33" spans="1:26" x14ac:dyDescent="0.25">
      <c r="A33" s="16">
        <v>41957</v>
      </c>
      <c r="B33" s="15">
        <v>9.8800000000000008</v>
      </c>
      <c r="C33">
        <f t="shared" si="0"/>
        <v>2014</v>
      </c>
      <c r="D33">
        <f t="shared" si="1"/>
        <v>4</v>
      </c>
      <c r="E33">
        <f t="shared" si="2"/>
        <v>2</v>
      </c>
      <c r="G33" s="19">
        <v>4.3821093750000006</v>
      </c>
      <c r="H33" s="19">
        <v>4.3624218749999999</v>
      </c>
      <c r="I33" s="19">
        <v>5.9389682539682527</v>
      </c>
      <c r="J33" s="19">
        <v>5.9565322580645166</v>
      </c>
      <c r="K33" s="19">
        <v>3.760390624999999</v>
      </c>
      <c r="L33" s="19">
        <v>4.0023437499999988</v>
      </c>
      <c r="M33" s="19">
        <v>5.6748412698412682</v>
      </c>
      <c r="N33" s="19">
        <v>5.2526229508196716</v>
      </c>
      <c r="O33" s="19">
        <v>4.9307142857142843</v>
      </c>
      <c r="P33" s="19">
        <v>4.7607142857142861</v>
      </c>
      <c r="Q33" s="19">
        <v>5.6640625</v>
      </c>
      <c r="R33" s="19">
        <v>7.7967213114754106</v>
      </c>
      <c r="S33" s="19">
        <v>12.803571428571427</v>
      </c>
      <c r="T33" s="19">
        <v>15.772222174603176</v>
      </c>
      <c r="U33" s="19">
        <v>13.372222174603172</v>
      </c>
      <c r="V33" s="19">
        <v>8.6370967741935463</v>
      </c>
      <c r="W33" s="19">
        <v>3.1230158730158726</v>
      </c>
      <c r="X33" s="19">
        <v>3.2232812499999999</v>
      </c>
      <c r="Y33" s="19">
        <v>5.0076562499999993</v>
      </c>
      <c r="Z33" s="19">
        <v>5.6655737704918057</v>
      </c>
    </row>
    <row r="34" spans="1:26" x14ac:dyDescent="0.25">
      <c r="A34" s="16">
        <v>41960</v>
      </c>
      <c r="B34" s="15">
        <v>9.4</v>
      </c>
      <c r="C34">
        <f t="shared" si="0"/>
        <v>2014</v>
      </c>
      <c r="D34">
        <f t="shared" si="1"/>
        <v>4</v>
      </c>
      <c r="E34">
        <f t="shared" si="2"/>
        <v>2</v>
      </c>
    </row>
    <row r="35" spans="1:26" x14ac:dyDescent="0.25">
      <c r="A35" s="16">
        <v>41961</v>
      </c>
      <c r="B35" s="15">
        <v>9.68</v>
      </c>
      <c r="C35">
        <f t="shared" si="0"/>
        <v>2014</v>
      </c>
      <c r="D35">
        <f t="shared" si="1"/>
        <v>4</v>
      </c>
      <c r="E35">
        <f t="shared" si="2"/>
        <v>2</v>
      </c>
      <c r="G35" s="19">
        <v>4.3821093750000006</v>
      </c>
    </row>
    <row r="36" spans="1:26" x14ac:dyDescent="0.25">
      <c r="A36" s="16">
        <v>41962</v>
      </c>
      <c r="B36" s="15">
        <v>9.9499999999999993</v>
      </c>
      <c r="C36">
        <f t="shared" si="0"/>
        <v>2014</v>
      </c>
      <c r="D36">
        <f t="shared" si="1"/>
        <v>4</v>
      </c>
      <c r="E36">
        <f t="shared" si="2"/>
        <v>2</v>
      </c>
      <c r="G36" s="19">
        <v>4.3624218749999999</v>
      </c>
    </row>
    <row r="37" spans="1:26" x14ac:dyDescent="0.25">
      <c r="A37" s="16">
        <v>41963</v>
      </c>
      <c r="B37" s="15">
        <v>9.74</v>
      </c>
      <c r="C37">
        <f t="shared" si="0"/>
        <v>2014</v>
      </c>
      <c r="D37">
        <f t="shared" si="1"/>
        <v>4</v>
      </c>
      <c r="E37">
        <f t="shared" si="2"/>
        <v>2</v>
      </c>
      <c r="G37" s="19">
        <v>5.9389682539682527</v>
      </c>
    </row>
    <row r="38" spans="1:26" x14ac:dyDescent="0.25">
      <c r="A38" s="16">
        <v>41964</v>
      </c>
      <c r="B38" s="15">
        <v>9.8000000000000007</v>
      </c>
      <c r="C38">
        <f t="shared" si="0"/>
        <v>2014</v>
      </c>
      <c r="D38">
        <f t="shared" si="1"/>
        <v>4</v>
      </c>
      <c r="E38">
        <f t="shared" si="2"/>
        <v>2</v>
      </c>
      <c r="G38" s="19">
        <v>5.9565322580645166</v>
      </c>
    </row>
    <row r="39" spans="1:26" x14ac:dyDescent="0.25">
      <c r="A39" s="16">
        <v>41967</v>
      </c>
      <c r="B39" s="15">
        <v>10.17</v>
      </c>
      <c r="C39">
        <f t="shared" si="0"/>
        <v>2014</v>
      </c>
      <c r="D39">
        <f t="shared" si="1"/>
        <v>4</v>
      </c>
      <c r="E39">
        <f t="shared" si="2"/>
        <v>2</v>
      </c>
      <c r="G39" s="19">
        <v>3.760390624999999</v>
      </c>
    </row>
    <row r="40" spans="1:26" x14ac:dyDescent="0.25">
      <c r="A40" s="16">
        <v>41968</v>
      </c>
      <c r="B40" s="15">
        <v>10.119999999999999</v>
      </c>
      <c r="C40">
        <f t="shared" si="0"/>
        <v>2014</v>
      </c>
      <c r="D40">
        <f t="shared" si="1"/>
        <v>4</v>
      </c>
      <c r="E40">
        <f t="shared" si="2"/>
        <v>2</v>
      </c>
      <c r="G40" s="19">
        <v>4.0023437499999988</v>
      </c>
    </row>
    <row r="41" spans="1:26" x14ac:dyDescent="0.25">
      <c r="A41" s="16">
        <v>41969</v>
      </c>
      <c r="B41" s="15">
        <v>10.5</v>
      </c>
      <c r="C41">
        <f t="shared" si="0"/>
        <v>2014</v>
      </c>
      <c r="D41">
        <f t="shared" si="1"/>
        <v>4</v>
      </c>
      <c r="E41">
        <f t="shared" si="2"/>
        <v>2</v>
      </c>
      <c r="G41" s="19">
        <v>5.6748412698412682</v>
      </c>
    </row>
    <row r="42" spans="1:26" x14ac:dyDescent="0.25">
      <c r="A42" s="16">
        <v>41971</v>
      </c>
      <c r="B42" s="15">
        <v>10.67</v>
      </c>
      <c r="C42">
        <f t="shared" si="0"/>
        <v>2014</v>
      </c>
      <c r="D42">
        <f t="shared" si="1"/>
        <v>4</v>
      </c>
      <c r="E42">
        <f t="shared" si="2"/>
        <v>2</v>
      </c>
      <c r="G42" s="19">
        <v>5.2526229508196716</v>
      </c>
    </row>
    <row r="43" spans="1:26" x14ac:dyDescent="0.25">
      <c r="A43" s="16">
        <v>41974</v>
      </c>
      <c r="B43" s="15">
        <v>8.5399999999999991</v>
      </c>
      <c r="C43">
        <f t="shared" si="0"/>
        <v>2014</v>
      </c>
      <c r="D43">
        <f t="shared" si="1"/>
        <v>4</v>
      </c>
      <c r="E43">
        <f t="shared" si="2"/>
        <v>2</v>
      </c>
      <c r="G43" s="19">
        <v>4.9307142857142843</v>
      </c>
    </row>
    <row r="44" spans="1:26" x14ac:dyDescent="0.25">
      <c r="A44" s="16">
        <v>41975</v>
      </c>
      <c r="B44" s="15">
        <v>9.64</v>
      </c>
      <c r="C44">
        <f t="shared" si="0"/>
        <v>2014</v>
      </c>
      <c r="D44">
        <f t="shared" si="1"/>
        <v>4</v>
      </c>
      <c r="E44">
        <f t="shared" si="2"/>
        <v>2</v>
      </c>
      <c r="G44" s="19">
        <v>4.7607142857142861</v>
      </c>
    </row>
    <row r="45" spans="1:26" x14ac:dyDescent="0.25">
      <c r="A45" s="16">
        <v>41976</v>
      </c>
      <c r="B45" s="15">
        <v>10.42</v>
      </c>
      <c r="C45">
        <f t="shared" si="0"/>
        <v>2014</v>
      </c>
      <c r="D45">
        <f t="shared" si="1"/>
        <v>4</v>
      </c>
      <c r="E45">
        <f t="shared" si="2"/>
        <v>2</v>
      </c>
      <c r="G45" s="19">
        <v>5.6640625</v>
      </c>
    </row>
    <row r="46" spans="1:26" x14ac:dyDescent="0.25">
      <c r="A46" s="16">
        <v>41977</v>
      </c>
      <c r="B46" s="15">
        <v>10.220000000000001</v>
      </c>
      <c r="C46">
        <f t="shared" si="0"/>
        <v>2014</v>
      </c>
      <c r="D46">
        <f t="shared" si="1"/>
        <v>4</v>
      </c>
      <c r="E46">
        <f t="shared" si="2"/>
        <v>2</v>
      </c>
      <c r="G46" s="19">
        <v>7.7967213114754106</v>
      </c>
    </row>
    <row r="47" spans="1:26" x14ac:dyDescent="0.25">
      <c r="A47" s="16">
        <v>41978</v>
      </c>
      <c r="B47" s="15">
        <v>10.57</v>
      </c>
      <c r="C47">
        <f t="shared" si="0"/>
        <v>2014</v>
      </c>
      <c r="D47">
        <f t="shared" si="1"/>
        <v>4</v>
      </c>
      <c r="E47">
        <f t="shared" si="2"/>
        <v>2</v>
      </c>
      <c r="G47" s="19">
        <v>12.803571428571427</v>
      </c>
    </row>
    <row r="48" spans="1:26" x14ac:dyDescent="0.25">
      <c r="A48" s="16">
        <v>41981</v>
      </c>
      <c r="B48" s="15">
        <v>12.95</v>
      </c>
      <c r="C48">
        <f t="shared" si="0"/>
        <v>2014</v>
      </c>
      <c r="D48">
        <f t="shared" si="1"/>
        <v>4</v>
      </c>
      <c r="E48">
        <f t="shared" si="2"/>
        <v>2</v>
      </c>
      <c r="G48" s="19">
        <v>15.772222174603176</v>
      </c>
    </row>
    <row r="49" spans="1:7" x14ac:dyDescent="0.25">
      <c r="A49" s="16">
        <v>41982</v>
      </c>
      <c r="B49" s="15">
        <v>13.22</v>
      </c>
      <c r="C49">
        <f t="shared" si="0"/>
        <v>2014</v>
      </c>
      <c r="D49">
        <f t="shared" si="1"/>
        <v>4</v>
      </c>
      <c r="E49">
        <f t="shared" si="2"/>
        <v>2</v>
      </c>
      <c r="G49" s="19">
        <v>13.372222174603172</v>
      </c>
    </row>
    <row r="50" spans="1:7" x14ac:dyDescent="0.25">
      <c r="A50" s="16">
        <v>41983</v>
      </c>
      <c r="B50" s="15">
        <v>17.170000000000002</v>
      </c>
      <c r="C50">
        <f t="shared" si="0"/>
        <v>2014</v>
      </c>
      <c r="D50">
        <f t="shared" si="1"/>
        <v>4</v>
      </c>
      <c r="E50">
        <f t="shared" si="2"/>
        <v>2</v>
      </c>
      <c r="G50" s="19">
        <v>8.6370967741935463</v>
      </c>
    </row>
    <row r="51" spans="1:7" x14ac:dyDescent="0.25">
      <c r="A51" s="16">
        <v>41984</v>
      </c>
      <c r="B51" s="15">
        <v>23.200001</v>
      </c>
      <c r="C51">
        <f t="shared" si="0"/>
        <v>2014</v>
      </c>
      <c r="D51">
        <f t="shared" si="1"/>
        <v>4</v>
      </c>
      <c r="E51">
        <f t="shared" si="2"/>
        <v>2</v>
      </c>
      <c r="G51" s="19">
        <v>3.1230158730158726</v>
      </c>
    </row>
    <row r="52" spans="1:7" x14ac:dyDescent="0.25">
      <c r="A52" s="16">
        <v>41985</v>
      </c>
      <c r="B52" s="15">
        <v>29.85</v>
      </c>
      <c r="C52">
        <f t="shared" si="0"/>
        <v>2014</v>
      </c>
      <c r="D52">
        <f t="shared" si="1"/>
        <v>4</v>
      </c>
      <c r="E52">
        <f t="shared" si="2"/>
        <v>2</v>
      </c>
      <c r="G52" s="19">
        <v>3.2232812499999999</v>
      </c>
    </row>
    <row r="53" spans="1:7" x14ac:dyDescent="0.25">
      <c r="A53" s="16">
        <v>41988</v>
      </c>
      <c r="B53" s="15">
        <v>26.75</v>
      </c>
      <c r="C53">
        <f t="shared" si="0"/>
        <v>2014</v>
      </c>
      <c r="D53">
        <f t="shared" si="1"/>
        <v>4</v>
      </c>
      <c r="E53">
        <f t="shared" si="2"/>
        <v>2</v>
      </c>
      <c r="G53" s="19">
        <v>5.0076562499999993</v>
      </c>
    </row>
    <row r="54" spans="1:7" x14ac:dyDescent="0.25">
      <c r="A54" s="16">
        <v>41989</v>
      </c>
      <c r="B54" s="15">
        <v>26.32</v>
      </c>
      <c r="C54">
        <f t="shared" si="0"/>
        <v>2014</v>
      </c>
      <c r="D54">
        <f t="shared" si="1"/>
        <v>4</v>
      </c>
      <c r="E54">
        <f t="shared" si="2"/>
        <v>2</v>
      </c>
      <c r="G54" s="19">
        <v>5.6655737704918057</v>
      </c>
    </row>
    <row r="55" spans="1:7" x14ac:dyDescent="0.25">
      <c r="A55" s="16">
        <v>41990</v>
      </c>
      <c r="B55" s="15">
        <v>26.459999</v>
      </c>
      <c r="C55">
        <f t="shared" si="0"/>
        <v>2014</v>
      </c>
      <c r="D55">
        <f t="shared" si="1"/>
        <v>4</v>
      </c>
      <c r="E55">
        <f t="shared" si="2"/>
        <v>2</v>
      </c>
    </row>
    <row r="56" spans="1:7" x14ac:dyDescent="0.25">
      <c r="A56" s="16">
        <v>41991</v>
      </c>
      <c r="B56" s="15">
        <v>28.75</v>
      </c>
      <c r="C56">
        <f t="shared" si="0"/>
        <v>2014</v>
      </c>
      <c r="D56">
        <f t="shared" si="1"/>
        <v>4</v>
      </c>
      <c r="E56">
        <f t="shared" si="2"/>
        <v>2</v>
      </c>
    </row>
    <row r="57" spans="1:7" x14ac:dyDescent="0.25">
      <c r="A57" s="16">
        <v>41992</v>
      </c>
      <c r="B57" s="15">
        <v>27.93</v>
      </c>
      <c r="C57">
        <f t="shared" si="0"/>
        <v>2014</v>
      </c>
      <c r="D57">
        <f t="shared" si="1"/>
        <v>4</v>
      </c>
      <c r="E57">
        <f t="shared" si="2"/>
        <v>2</v>
      </c>
    </row>
    <row r="58" spans="1:7" x14ac:dyDescent="0.25">
      <c r="A58" s="16">
        <v>41995</v>
      </c>
      <c r="B58" s="15">
        <v>23.030000999999999</v>
      </c>
      <c r="C58">
        <f t="shared" si="0"/>
        <v>2014</v>
      </c>
      <c r="D58">
        <f t="shared" si="1"/>
        <v>4</v>
      </c>
      <c r="E58">
        <f t="shared" si="2"/>
        <v>2</v>
      </c>
    </row>
    <row r="59" spans="1:7" x14ac:dyDescent="0.25">
      <c r="A59" s="16">
        <v>41996</v>
      </c>
      <c r="B59" s="15">
        <v>21.17</v>
      </c>
      <c r="C59">
        <f t="shared" si="0"/>
        <v>2014</v>
      </c>
      <c r="D59">
        <f t="shared" si="1"/>
        <v>4</v>
      </c>
      <c r="E59">
        <f t="shared" si="2"/>
        <v>2</v>
      </c>
    </row>
    <row r="60" spans="1:7" x14ac:dyDescent="0.25">
      <c r="A60" s="16">
        <v>41997</v>
      </c>
      <c r="B60" s="15">
        <v>22.33</v>
      </c>
      <c r="C60">
        <f t="shared" si="0"/>
        <v>2014</v>
      </c>
      <c r="D60">
        <f t="shared" si="1"/>
        <v>4</v>
      </c>
      <c r="E60">
        <f t="shared" si="2"/>
        <v>2</v>
      </c>
    </row>
    <row r="61" spans="1:7" x14ac:dyDescent="0.25">
      <c r="A61" s="16">
        <v>41999</v>
      </c>
      <c r="B61" s="15">
        <v>22.34</v>
      </c>
      <c r="C61">
        <f t="shared" si="0"/>
        <v>2014</v>
      </c>
      <c r="D61">
        <f t="shared" si="1"/>
        <v>4</v>
      </c>
      <c r="E61">
        <f t="shared" si="2"/>
        <v>2</v>
      </c>
    </row>
    <row r="62" spans="1:7" x14ac:dyDescent="0.25">
      <c r="A62" s="16">
        <v>42002</v>
      </c>
      <c r="B62" s="15">
        <v>19.809999000000001</v>
      </c>
      <c r="C62">
        <f t="shared" si="0"/>
        <v>2014</v>
      </c>
      <c r="D62">
        <f t="shared" si="1"/>
        <v>4</v>
      </c>
      <c r="E62">
        <f t="shared" si="2"/>
        <v>2</v>
      </c>
    </row>
    <row r="63" spans="1:7" x14ac:dyDescent="0.25">
      <c r="A63" s="16">
        <v>42003</v>
      </c>
      <c r="B63" s="15">
        <v>18.309999000000001</v>
      </c>
      <c r="C63">
        <f t="shared" si="0"/>
        <v>2014</v>
      </c>
      <c r="D63">
        <f t="shared" si="1"/>
        <v>4</v>
      </c>
      <c r="E63">
        <f t="shared" si="2"/>
        <v>2</v>
      </c>
    </row>
    <row r="64" spans="1:7" x14ac:dyDescent="0.25">
      <c r="A64" s="16">
        <v>42004</v>
      </c>
      <c r="B64" s="15">
        <v>20.200001</v>
      </c>
      <c r="C64">
        <f t="shared" si="0"/>
        <v>2014</v>
      </c>
      <c r="D64">
        <f t="shared" si="1"/>
        <v>4</v>
      </c>
      <c r="E64">
        <f t="shared" si="2"/>
        <v>2</v>
      </c>
    </row>
    <row r="65" spans="1:5" x14ac:dyDescent="0.25">
      <c r="A65" s="16">
        <v>42006</v>
      </c>
      <c r="B65" s="15">
        <v>20.9</v>
      </c>
      <c r="C65">
        <f t="shared" si="0"/>
        <v>2015</v>
      </c>
      <c r="D65">
        <f t="shared" si="1"/>
        <v>1</v>
      </c>
      <c r="E65">
        <f t="shared" si="2"/>
        <v>1</v>
      </c>
    </row>
    <row r="66" spans="1:5" x14ac:dyDescent="0.25">
      <c r="A66" s="16">
        <v>42009</v>
      </c>
      <c r="B66" s="15">
        <v>21.700001</v>
      </c>
      <c r="C66">
        <f t="shared" si="0"/>
        <v>2015</v>
      </c>
      <c r="D66">
        <f t="shared" si="1"/>
        <v>1</v>
      </c>
      <c r="E66">
        <f t="shared" si="2"/>
        <v>1</v>
      </c>
    </row>
    <row r="67" spans="1:5" x14ac:dyDescent="0.25">
      <c r="A67" s="16">
        <v>42010</v>
      </c>
      <c r="B67" s="15">
        <v>23.85</v>
      </c>
      <c r="C67">
        <f t="shared" ref="C67:C130" si="3">YEAR(A67)</f>
        <v>2015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6">
        <v>42011</v>
      </c>
      <c r="B68" s="15">
        <v>24.4</v>
      </c>
      <c r="C68">
        <f t="shared" si="3"/>
        <v>2015</v>
      </c>
      <c r="D68">
        <f t="shared" si="4"/>
        <v>1</v>
      </c>
      <c r="E68">
        <f t="shared" si="5"/>
        <v>1</v>
      </c>
    </row>
    <row r="69" spans="1:5" x14ac:dyDescent="0.25">
      <c r="A69" s="16">
        <v>42012</v>
      </c>
      <c r="B69" s="15">
        <v>23.58</v>
      </c>
      <c r="C69">
        <f t="shared" si="3"/>
        <v>2015</v>
      </c>
      <c r="D69">
        <f t="shared" si="4"/>
        <v>1</v>
      </c>
      <c r="E69">
        <f t="shared" si="5"/>
        <v>1</v>
      </c>
    </row>
    <row r="70" spans="1:5" x14ac:dyDescent="0.25">
      <c r="A70" s="16">
        <v>42013</v>
      </c>
      <c r="B70" s="15">
        <v>23.639999</v>
      </c>
      <c r="C70">
        <f t="shared" si="3"/>
        <v>2015</v>
      </c>
      <c r="D70">
        <f t="shared" si="4"/>
        <v>1</v>
      </c>
      <c r="E70">
        <f t="shared" si="5"/>
        <v>1</v>
      </c>
    </row>
    <row r="71" spans="1:5" x14ac:dyDescent="0.25">
      <c r="A71" s="16">
        <v>42016</v>
      </c>
      <c r="B71" s="15">
        <v>22.860001</v>
      </c>
      <c r="C71">
        <f t="shared" si="3"/>
        <v>2015</v>
      </c>
      <c r="D71">
        <f t="shared" si="4"/>
        <v>1</v>
      </c>
      <c r="E71">
        <f t="shared" si="5"/>
        <v>1</v>
      </c>
    </row>
    <row r="72" spans="1:5" x14ac:dyDescent="0.25">
      <c r="A72" s="16">
        <v>42017</v>
      </c>
      <c r="B72" s="15">
        <v>22.139999</v>
      </c>
      <c r="C72">
        <f t="shared" si="3"/>
        <v>2015</v>
      </c>
      <c r="D72">
        <f t="shared" si="4"/>
        <v>1</v>
      </c>
      <c r="E72">
        <f t="shared" si="5"/>
        <v>1</v>
      </c>
    </row>
    <row r="73" spans="1:5" x14ac:dyDescent="0.25">
      <c r="A73" s="16">
        <v>42018</v>
      </c>
      <c r="B73" s="15">
        <v>22.82</v>
      </c>
      <c r="C73">
        <f t="shared" si="3"/>
        <v>2015</v>
      </c>
      <c r="D73">
        <f t="shared" si="4"/>
        <v>1</v>
      </c>
      <c r="E73">
        <f t="shared" si="5"/>
        <v>1</v>
      </c>
    </row>
    <row r="74" spans="1:5" x14ac:dyDescent="0.25">
      <c r="A74" s="16">
        <v>42019</v>
      </c>
      <c r="B74" s="15">
        <v>21.469999000000001</v>
      </c>
      <c r="C74">
        <f t="shared" si="3"/>
        <v>2015</v>
      </c>
      <c r="D74">
        <f t="shared" si="4"/>
        <v>1</v>
      </c>
      <c r="E74">
        <f t="shared" si="5"/>
        <v>1</v>
      </c>
    </row>
    <row r="75" spans="1:5" x14ac:dyDescent="0.25">
      <c r="A75" s="16">
        <v>42020</v>
      </c>
      <c r="B75" s="15">
        <v>23.18</v>
      </c>
      <c r="C75">
        <f t="shared" si="3"/>
        <v>2015</v>
      </c>
      <c r="D75">
        <f t="shared" si="4"/>
        <v>1</v>
      </c>
      <c r="E75">
        <f t="shared" si="5"/>
        <v>1</v>
      </c>
    </row>
    <row r="76" spans="1:5" x14ac:dyDescent="0.25">
      <c r="A76" s="16">
        <v>42024</v>
      </c>
      <c r="B76" s="15">
        <v>22.620000999999998</v>
      </c>
      <c r="C76">
        <f t="shared" si="3"/>
        <v>2015</v>
      </c>
      <c r="D76">
        <f t="shared" si="4"/>
        <v>1</v>
      </c>
      <c r="E76">
        <f t="shared" si="5"/>
        <v>1</v>
      </c>
    </row>
    <row r="77" spans="1:5" x14ac:dyDescent="0.25">
      <c r="A77" s="16">
        <v>42025</v>
      </c>
      <c r="B77" s="15">
        <v>21.530000999999999</v>
      </c>
      <c r="C77">
        <f t="shared" si="3"/>
        <v>2015</v>
      </c>
      <c r="D77">
        <f t="shared" si="4"/>
        <v>1</v>
      </c>
      <c r="E77">
        <f t="shared" si="5"/>
        <v>1</v>
      </c>
    </row>
    <row r="78" spans="1:5" x14ac:dyDescent="0.25">
      <c r="A78" s="16">
        <v>42026</v>
      </c>
      <c r="B78" s="15">
        <v>20.74</v>
      </c>
      <c r="C78">
        <f t="shared" si="3"/>
        <v>2015</v>
      </c>
      <c r="D78">
        <f t="shared" si="4"/>
        <v>1</v>
      </c>
      <c r="E78">
        <f t="shared" si="5"/>
        <v>1</v>
      </c>
    </row>
    <row r="79" spans="1:5" x14ac:dyDescent="0.25">
      <c r="A79" s="16">
        <v>42027</v>
      </c>
      <c r="B79" s="15">
        <v>19.700001</v>
      </c>
      <c r="C79">
        <f t="shared" si="3"/>
        <v>2015</v>
      </c>
      <c r="D79">
        <f t="shared" si="4"/>
        <v>1</v>
      </c>
      <c r="E79">
        <f t="shared" si="5"/>
        <v>1</v>
      </c>
    </row>
    <row r="80" spans="1:5" x14ac:dyDescent="0.25">
      <c r="A80" s="16">
        <v>42030</v>
      </c>
      <c r="B80" s="15">
        <v>20.280000999999999</v>
      </c>
      <c r="C80">
        <f t="shared" si="3"/>
        <v>2015</v>
      </c>
      <c r="D80">
        <f t="shared" si="4"/>
        <v>1</v>
      </c>
      <c r="E80">
        <f t="shared" si="5"/>
        <v>1</v>
      </c>
    </row>
    <row r="81" spans="1:5" x14ac:dyDescent="0.25">
      <c r="A81" s="16">
        <v>42031</v>
      </c>
      <c r="B81" s="15">
        <v>20.43</v>
      </c>
      <c r="C81">
        <f t="shared" si="3"/>
        <v>2015</v>
      </c>
      <c r="D81">
        <f t="shared" si="4"/>
        <v>1</v>
      </c>
      <c r="E81">
        <f t="shared" si="5"/>
        <v>1</v>
      </c>
    </row>
    <row r="82" spans="1:5" x14ac:dyDescent="0.25">
      <c r="A82" s="16">
        <v>42032</v>
      </c>
      <c r="B82" s="15">
        <v>18.84</v>
      </c>
      <c r="C82">
        <f t="shared" si="3"/>
        <v>2015</v>
      </c>
      <c r="D82">
        <f t="shared" si="4"/>
        <v>1</v>
      </c>
      <c r="E82">
        <f t="shared" si="5"/>
        <v>1</v>
      </c>
    </row>
    <row r="83" spans="1:5" x14ac:dyDescent="0.25">
      <c r="A83" s="16">
        <v>42033</v>
      </c>
      <c r="B83" s="15">
        <v>19.82</v>
      </c>
      <c r="C83">
        <f t="shared" si="3"/>
        <v>2015</v>
      </c>
      <c r="D83">
        <f t="shared" si="4"/>
        <v>1</v>
      </c>
      <c r="E83">
        <f t="shared" si="5"/>
        <v>1</v>
      </c>
    </row>
    <row r="84" spans="1:5" x14ac:dyDescent="0.25">
      <c r="A84" s="16">
        <v>42034</v>
      </c>
      <c r="B84" s="15">
        <v>19.889999</v>
      </c>
      <c r="C84">
        <f t="shared" si="3"/>
        <v>2015</v>
      </c>
      <c r="D84">
        <f t="shared" si="4"/>
        <v>1</v>
      </c>
      <c r="E84">
        <f t="shared" si="5"/>
        <v>1</v>
      </c>
    </row>
    <row r="85" spans="1:5" x14ac:dyDescent="0.25">
      <c r="A85" s="16">
        <v>42037</v>
      </c>
      <c r="B85" s="15">
        <v>20.940000999999999</v>
      </c>
      <c r="C85">
        <f t="shared" si="3"/>
        <v>2015</v>
      </c>
      <c r="D85">
        <f t="shared" si="4"/>
        <v>1</v>
      </c>
      <c r="E85">
        <f t="shared" si="5"/>
        <v>1</v>
      </c>
    </row>
    <row r="86" spans="1:5" x14ac:dyDescent="0.25">
      <c r="A86" s="16">
        <v>42038</v>
      </c>
      <c r="B86" s="15">
        <v>19.690000999999999</v>
      </c>
      <c r="C86">
        <f t="shared" si="3"/>
        <v>2015</v>
      </c>
      <c r="D86">
        <f t="shared" si="4"/>
        <v>1</v>
      </c>
      <c r="E86">
        <f t="shared" si="5"/>
        <v>1</v>
      </c>
    </row>
    <row r="87" spans="1:5" x14ac:dyDescent="0.25">
      <c r="A87" s="16">
        <v>42039</v>
      </c>
      <c r="B87" s="15">
        <v>17.75</v>
      </c>
      <c r="C87">
        <f t="shared" si="3"/>
        <v>2015</v>
      </c>
      <c r="D87">
        <f t="shared" si="4"/>
        <v>1</v>
      </c>
      <c r="E87">
        <f t="shared" si="5"/>
        <v>1</v>
      </c>
    </row>
    <row r="88" spans="1:5" x14ac:dyDescent="0.25">
      <c r="A88" s="16">
        <v>42040</v>
      </c>
      <c r="B88" s="15">
        <v>17.629999000000002</v>
      </c>
      <c r="C88">
        <f t="shared" si="3"/>
        <v>2015</v>
      </c>
      <c r="D88">
        <f t="shared" si="4"/>
        <v>1</v>
      </c>
      <c r="E88">
        <f t="shared" si="5"/>
        <v>1</v>
      </c>
    </row>
    <row r="89" spans="1:5" x14ac:dyDescent="0.25">
      <c r="A89" s="16">
        <v>42041</v>
      </c>
      <c r="B89" s="15">
        <v>17.18</v>
      </c>
      <c r="C89">
        <f t="shared" si="3"/>
        <v>2015</v>
      </c>
      <c r="D89">
        <f t="shared" si="4"/>
        <v>1</v>
      </c>
      <c r="E89">
        <f t="shared" si="5"/>
        <v>1</v>
      </c>
    </row>
    <row r="90" spans="1:5" x14ac:dyDescent="0.25">
      <c r="A90" s="16">
        <v>42044</v>
      </c>
      <c r="B90" s="15">
        <v>18.18</v>
      </c>
      <c r="C90">
        <f t="shared" si="3"/>
        <v>2015</v>
      </c>
      <c r="D90">
        <f t="shared" si="4"/>
        <v>1</v>
      </c>
      <c r="E90">
        <f t="shared" si="5"/>
        <v>1</v>
      </c>
    </row>
    <row r="91" spans="1:5" x14ac:dyDescent="0.25">
      <c r="A91" s="16">
        <v>42045</v>
      </c>
      <c r="B91" s="15">
        <v>17.940000999999999</v>
      </c>
      <c r="C91">
        <f t="shared" si="3"/>
        <v>2015</v>
      </c>
      <c r="D91">
        <f t="shared" si="4"/>
        <v>1</v>
      </c>
      <c r="E91">
        <f t="shared" si="5"/>
        <v>1</v>
      </c>
    </row>
    <row r="92" spans="1:5" x14ac:dyDescent="0.25">
      <c r="A92" s="16">
        <v>42046</v>
      </c>
      <c r="B92" s="15">
        <v>16.399999999999999</v>
      </c>
      <c r="C92">
        <f t="shared" si="3"/>
        <v>2015</v>
      </c>
      <c r="D92">
        <f t="shared" si="4"/>
        <v>1</v>
      </c>
      <c r="E92">
        <f t="shared" si="5"/>
        <v>1</v>
      </c>
    </row>
    <row r="93" spans="1:5" x14ac:dyDescent="0.25">
      <c r="A93" s="16">
        <v>42047</v>
      </c>
      <c r="B93" s="15">
        <v>15.49</v>
      </c>
      <c r="C93">
        <f t="shared" si="3"/>
        <v>2015</v>
      </c>
      <c r="D93">
        <f t="shared" si="4"/>
        <v>1</v>
      </c>
      <c r="E93">
        <f t="shared" si="5"/>
        <v>1</v>
      </c>
    </row>
    <row r="94" spans="1:5" x14ac:dyDescent="0.25">
      <c r="A94" s="16">
        <v>42048</v>
      </c>
      <c r="B94" s="15">
        <v>16.110001</v>
      </c>
      <c r="C94">
        <f t="shared" si="3"/>
        <v>2015</v>
      </c>
      <c r="D94">
        <f t="shared" si="4"/>
        <v>1</v>
      </c>
      <c r="E94">
        <f t="shared" si="5"/>
        <v>1</v>
      </c>
    </row>
    <row r="95" spans="1:5" x14ac:dyDescent="0.25">
      <c r="A95" s="16">
        <v>42052</v>
      </c>
      <c r="B95" s="15">
        <v>16.700001</v>
      </c>
      <c r="C95">
        <f t="shared" si="3"/>
        <v>2015</v>
      </c>
      <c r="D95">
        <f t="shared" si="4"/>
        <v>1</v>
      </c>
      <c r="E95">
        <f t="shared" si="5"/>
        <v>1</v>
      </c>
    </row>
    <row r="96" spans="1:5" x14ac:dyDescent="0.25">
      <c r="A96" s="16">
        <v>42053</v>
      </c>
      <c r="B96" s="15">
        <v>16.389999</v>
      </c>
      <c r="C96">
        <f t="shared" si="3"/>
        <v>2015</v>
      </c>
      <c r="D96">
        <f t="shared" si="4"/>
        <v>1</v>
      </c>
      <c r="E96">
        <f t="shared" si="5"/>
        <v>1</v>
      </c>
    </row>
    <row r="97" spans="1:5" x14ac:dyDescent="0.25">
      <c r="A97" s="16">
        <v>42054</v>
      </c>
      <c r="B97" s="15">
        <v>16.34</v>
      </c>
      <c r="C97">
        <f t="shared" si="3"/>
        <v>2015</v>
      </c>
      <c r="D97">
        <f t="shared" si="4"/>
        <v>1</v>
      </c>
      <c r="E97">
        <f t="shared" si="5"/>
        <v>1</v>
      </c>
    </row>
    <row r="98" spans="1:5" x14ac:dyDescent="0.25">
      <c r="A98" s="16">
        <v>42055</v>
      </c>
      <c r="B98" s="15">
        <v>16.209999</v>
      </c>
      <c r="C98">
        <f t="shared" si="3"/>
        <v>2015</v>
      </c>
      <c r="D98">
        <f t="shared" si="4"/>
        <v>1</v>
      </c>
      <c r="E98">
        <f t="shared" si="5"/>
        <v>1</v>
      </c>
    </row>
    <row r="99" spans="1:5" x14ac:dyDescent="0.25">
      <c r="A99" s="16">
        <v>42058</v>
      </c>
      <c r="B99" s="15">
        <v>16.110001</v>
      </c>
      <c r="C99">
        <f t="shared" si="3"/>
        <v>2015</v>
      </c>
      <c r="D99">
        <f t="shared" si="4"/>
        <v>1</v>
      </c>
      <c r="E99">
        <f t="shared" si="5"/>
        <v>1</v>
      </c>
    </row>
    <row r="100" spans="1:5" x14ac:dyDescent="0.25">
      <c r="A100" s="16">
        <v>42059</v>
      </c>
      <c r="B100" s="15">
        <v>15.72</v>
      </c>
      <c r="C100">
        <f t="shared" si="3"/>
        <v>2015</v>
      </c>
      <c r="D100">
        <f t="shared" si="4"/>
        <v>1</v>
      </c>
      <c r="E100">
        <f t="shared" si="5"/>
        <v>1</v>
      </c>
    </row>
    <row r="101" spans="1:5" x14ac:dyDescent="0.25">
      <c r="A101" s="16">
        <v>42060</v>
      </c>
      <c r="B101" s="15">
        <v>16.030000999999999</v>
      </c>
      <c r="C101">
        <f t="shared" si="3"/>
        <v>2015</v>
      </c>
      <c r="D101">
        <f t="shared" si="4"/>
        <v>1</v>
      </c>
      <c r="E101">
        <f t="shared" si="5"/>
        <v>1</v>
      </c>
    </row>
    <row r="102" spans="1:5" x14ac:dyDescent="0.25">
      <c r="A102" s="16">
        <v>42061</v>
      </c>
      <c r="B102" s="15">
        <v>16.190000999999999</v>
      </c>
      <c r="C102">
        <f t="shared" si="3"/>
        <v>2015</v>
      </c>
      <c r="D102">
        <f t="shared" si="4"/>
        <v>1</v>
      </c>
      <c r="E102">
        <f t="shared" si="5"/>
        <v>1</v>
      </c>
    </row>
    <row r="103" spans="1:5" x14ac:dyDescent="0.25">
      <c r="A103" s="16">
        <v>42062</v>
      </c>
      <c r="B103" s="15">
        <v>15.22</v>
      </c>
      <c r="C103">
        <f t="shared" si="3"/>
        <v>2015</v>
      </c>
      <c r="D103">
        <f t="shared" si="4"/>
        <v>1</v>
      </c>
      <c r="E103">
        <f t="shared" si="5"/>
        <v>1</v>
      </c>
    </row>
    <row r="104" spans="1:5" x14ac:dyDescent="0.25">
      <c r="A104" s="16">
        <v>42065</v>
      </c>
      <c r="B104" s="15">
        <v>13.76</v>
      </c>
      <c r="C104">
        <f t="shared" si="3"/>
        <v>2015</v>
      </c>
      <c r="D104">
        <f t="shared" si="4"/>
        <v>1</v>
      </c>
      <c r="E104">
        <f t="shared" si="5"/>
        <v>1</v>
      </c>
    </row>
    <row r="105" spans="1:5" x14ac:dyDescent="0.25">
      <c r="A105" s="16">
        <v>42066</v>
      </c>
      <c r="B105" s="15">
        <v>13.51</v>
      </c>
      <c r="C105">
        <f t="shared" si="3"/>
        <v>2015</v>
      </c>
      <c r="D105">
        <f t="shared" si="4"/>
        <v>1</v>
      </c>
      <c r="E105">
        <f t="shared" si="5"/>
        <v>1</v>
      </c>
    </row>
    <row r="106" spans="1:5" x14ac:dyDescent="0.25">
      <c r="A106" s="16">
        <v>42067</v>
      </c>
      <c r="B106" s="15">
        <v>14.02</v>
      </c>
      <c r="C106">
        <f t="shared" si="3"/>
        <v>2015</v>
      </c>
      <c r="D106">
        <f t="shared" si="4"/>
        <v>1</v>
      </c>
      <c r="E106">
        <f t="shared" si="5"/>
        <v>1</v>
      </c>
    </row>
    <row r="107" spans="1:5" x14ac:dyDescent="0.25">
      <c r="A107" s="16">
        <v>42068</v>
      </c>
      <c r="B107" s="15">
        <v>13.31</v>
      </c>
      <c r="C107">
        <f t="shared" si="3"/>
        <v>2015</v>
      </c>
      <c r="D107">
        <f t="shared" si="4"/>
        <v>1</v>
      </c>
      <c r="E107">
        <f t="shared" si="5"/>
        <v>1</v>
      </c>
    </row>
    <row r="108" spans="1:5" x14ac:dyDescent="0.25">
      <c r="A108" s="16">
        <v>42069</v>
      </c>
      <c r="B108" s="15">
        <v>14.67</v>
      </c>
      <c r="C108">
        <f t="shared" si="3"/>
        <v>2015</v>
      </c>
      <c r="D108">
        <f t="shared" si="4"/>
        <v>1</v>
      </c>
      <c r="E108">
        <f t="shared" si="5"/>
        <v>1</v>
      </c>
    </row>
    <row r="109" spans="1:5" x14ac:dyDescent="0.25">
      <c r="A109" s="16">
        <v>42072</v>
      </c>
      <c r="B109" s="15">
        <v>13.45</v>
      </c>
      <c r="C109">
        <f t="shared" si="3"/>
        <v>2015</v>
      </c>
      <c r="D109">
        <f t="shared" si="4"/>
        <v>1</v>
      </c>
      <c r="E109">
        <f t="shared" si="5"/>
        <v>1</v>
      </c>
    </row>
    <row r="110" spans="1:5" x14ac:dyDescent="0.25">
      <c r="A110" s="16">
        <v>42073</v>
      </c>
      <c r="B110" s="15">
        <v>13.71</v>
      </c>
      <c r="C110">
        <f t="shared" si="3"/>
        <v>2015</v>
      </c>
      <c r="D110">
        <f t="shared" si="4"/>
        <v>1</v>
      </c>
      <c r="E110">
        <f t="shared" si="5"/>
        <v>1</v>
      </c>
    </row>
    <row r="111" spans="1:5" x14ac:dyDescent="0.25">
      <c r="A111" s="16">
        <v>42074</v>
      </c>
      <c r="B111" s="15">
        <v>13.86</v>
      </c>
      <c r="C111">
        <f t="shared" si="3"/>
        <v>2015</v>
      </c>
      <c r="D111">
        <f t="shared" si="4"/>
        <v>1</v>
      </c>
      <c r="E111">
        <f t="shared" si="5"/>
        <v>1</v>
      </c>
    </row>
    <row r="112" spans="1:5" x14ac:dyDescent="0.25">
      <c r="A112" s="16">
        <v>42075</v>
      </c>
      <c r="B112" s="15">
        <v>13.37</v>
      </c>
      <c r="C112">
        <f t="shared" si="3"/>
        <v>2015</v>
      </c>
      <c r="D112">
        <f t="shared" si="4"/>
        <v>1</v>
      </c>
      <c r="E112">
        <f t="shared" si="5"/>
        <v>1</v>
      </c>
    </row>
    <row r="113" spans="1:5" x14ac:dyDescent="0.25">
      <c r="A113" s="16">
        <v>42076</v>
      </c>
      <c r="B113" s="15">
        <v>13.02</v>
      </c>
      <c r="C113">
        <f t="shared" si="3"/>
        <v>2015</v>
      </c>
      <c r="D113">
        <f t="shared" si="4"/>
        <v>1</v>
      </c>
      <c r="E113">
        <f t="shared" si="5"/>
        <v>1</v>
      </c>
    </row>
    <row r="114" spans="1:5" x14ac:dyDescent="0.25">
      <c r="A114" s="16">
        <v>42079</v>
      </c>
      <c r="B114" s="15">
        <v>13.61</v>
      </c>
      <c r="C114">
        <f t="shared" si="3"/>
        <v>2015</v>
      </c>
      <c r="D114">
        <f t="shared" si="4"/>
        <v>1</v>
      </c>
      <c r="E114">
        <f t="shared" si="5"/>
        <v>1</v>
      </c>
    </row>
    <row r="115" spans="1:5" x14ac:dyDescent="0.25">
      <c r="A115" s="16">
        <v>42080</v>
      </c>
      <c r="B115" s="15">
        <v>13.51</v>
      </c>
      <c r="C115">
        <f t="shared" si="3"/>
        <v>2015</v>
      </c>
      <c r="D115">
        <f t="shared" si="4"/>
        <v>1</v>
      </c>
      <c r="E115">
        <f t="shared" si="5"/>
        <v>1</v>
      </c>
    </row>
    <row r="116" spans="1:5" x14ac:dyDescent="0.25">
      <c r="A116" s="16">
        <v>42081</v>
      </c>
      <c r="B116" s="15">
        <v>13.47</v>
      </c>
      <c r="C116">
        <f t="shared" si="3"/>
        <v>2015</v>
      </c>
      <c r="D116">
        <f t="shared" si="4"/>
        <v>1</v>
      </c>
      <c r="E116">
        <f t="shared" si="5"/>
        <v>1</v>
      </c>
    </row>
    <row r="117" spans="1:5" x14ac:dyDescent="0.25">
      <c r="A117" s="16">
        <v>42082</v>
      </c>
      <c r="B117" s="15">
        <v>14.07</v>
      </c>
      <c r="C117">
        <f t="shared" si="3"/>
        <v>2015</v>
      </c>
      <c r="D117">
        <f t="shared" si="4"/>
        <v>1</v>
      </c>
      <c r="E117">
        <f t="shared" si="5"/>
        <v>1</v>
      </c>
    </row>
    <row r="118" spans="1:5" x14ac:dyDescent="0.25">
      <c r="A118" s="16">
        <v>42083</v>
      </c>
      <c r="B118" s="15">
        <v>15.75</v>
      </c>
      <c r="C118">
        <f t="shared" si="3"/>
        <v>2015</v>
      </c>
      <c r="D118">
        <f t="shared" si="4"/>
        <v>1</v>
      </c>
      <c r="E118">
        <f t="shared" si="5"/>
        <v>1</v>
      </c>
    </row>
    <row r="119" spans="1:5" x14ac:dyDescent="0.25">
      <c r="A119" s="16">
        <v>42086</v>
      </c>
      <c r="B119" s="15">
        <v>18.739999999999998</v>
      </c>
      <c r="C119">
        <f t="shared" si="3"/>
        <v>2015</v>
      </c>
      <c r="D119">
        <f t="shared" si="4"/>
        <v>1</v>
      </c>
      <c r="E119">
        <f t="shared" si="5"/>
        <v>1</v>
      </c>
    </row>
    <row r="120" spans="1:5" x14ac:dyDescent="0.25">
      <c r="A120" s="16">
        <v>42087</v>
      </c>
      <c r="B120" s="15">
        <v>19.370000999999998</v>
      </c>
      <c r="C120">
        <f t="shared" si="3"/>
        <v>2015</v>
      </c>
      <c r="D120">
        <f t="shared" si="4"/>
        <v>1</v>
      </c>
      <c r="E120">
        <f t="shared" si="5"/>
        <v>1</v>
      </c>
    </row>
    <row r="121" spans="1:5" x14ac:dyDescent="0.25">
      <c r="A121" s="16">
        <v>42088</v>
      </c>
      <c r="B121" s="15">
        <v>17.129999000000002</v>
      </c>
      <c r="C121">
        <f t="shared" si="3"/>
        <v>2015</v>
      </c>
      <c r="D121">
        <f t="shared" si="4"/>
        <v>1</v>
      </c>
      <c r="E121">
        <f t="shared" si="5"/>
        <v>1</v>
      </c>
    </row>
    <row r="122" spans="1:5" x14ac:dyDescent="0.25">
      <c r="A122" s="16">
        <v>42089</v>
      </c>
      <c r="B122" s="15">
        <v>15.88</v>
      </c>
      <c r="C122">
        <f t="shared" si="3"/>
        <v>2015</v>
      </c>
      <c r="D122">
        <f t="shared" si="4"/>
        <v>1</v>
      </c>
      <c r="E122">
        <f t="shared" si="5"/>
        <v>1</v>
      </c>
    </row>
    <row r="123" spans="1:5" x14ac:dyDescent="0.25">
      <c r="A123" s="16">
        <v>42090</v>
      </c>
      <c r="B123" s="15">
        <v>17.450001</v>
      </c>
      <c r="C123">
        <f t="shared" si="3"/>
        <v>2015</v>
      </c>
      <c r="D123">
        <f t="shared" si="4"/>
        <v>1</v>
      </c>
      <c r="E123">
        <f t="shared" si="5"/>
        <v>1</v>
      </c>
    </row>
    <row r="124" spans="1:5" x14ac:dyDescent="0.25">
      <c r="A124" s="16">
        <v>42093</v>
      </c>
      <c r="B124" s="15">
        <v>16.420000000000002</v>
      </c>
      <c r="C124">
        <f t="shared" si="3"/>
        <v>2015</v>
      </c>
      <c r="D124">
        <f t="shared" si="4"/>
        <v>1</v>
      </c>
      <c r="E124">
        <f t="shared" si="5"/>
        <v>1</v>
      </c>
    </row>
    <row r="125" spans="1:5" x14ac:dyDescent="0.25">
      <c r="A125" s="16">
        <v>42094</v>
      </c>
      <c r="B125" s="15">
        <v>16.420000000000002</v>
      </c>
      <c r="C125">
        <f t="shared" si="3"/>
        <v>2015</v>
      </c>
      <c r="D125">
        <f t="shared" si="4"/>
        <v>1</v>
      </c>
      <c r="E125">
        <f t="shared" si="5"/>
        <v>1</v>
      </c>
    </row>
    <row r="126" spans="1:5" x14ac:dyDescent="0.25">
      <c r="A126" s="16">
        <v>42095</v>
      </c>
      <c r="B126" s="15">
        <v>16.25</v>
      </c>
      <c r="C126">
        <f t="shared" si="3"/>
        <v>2015</v>
      </c>
      <c r="D126">
        <f t="shared" si="4"/>
        <v>2</v>
      </c>
      <c r="E126">
        <f t="shared" si="5"/>
        <v>1</v>
      </c>
    </row>
    <row r="127" spans="1:5" x14ac:dyDescent="0.25">
      <c r="A127" s="16">
        <v>42096</v>
      </c>
      <c r="B127" s="15">
        <v>16.459999</v>
      </c>
      <c r="C127">
        <f t="shared" si="3"/>
        <v>2015</v>
      </c>
      <c r="D127">
        <f t="shared" si="4"/>
        <v>2</v>
      </c>
      <c r="E127">
        <f t="shared" si="5"/>
        <v>1</v>
      </c>
    </row>
    <row r="128" spans="1:5" x14ac:dyDescent="0.25">
      <c r="A128" s="16">
        <v>42100</v>
      </c>
      <c r="B128" s="15">
        <v>17.370000999999998</v>
      </c>
      <c r="C128">
        <f t="shared" si="3"/>
        <v>2015</v>
      </c>
      <c r="D128">
        <f t="shared" si="4"/>
        <v>2</v>
      </c>
      <c r="E128">
        <f t="shared" si="5"/>
        <v>1</v>
      </c>
    </row>
    <row r="129" spans="1:5" x14ac:dyDescent="0.25">
      <c r="A129" s="16">
        <v>42101</v>
      </c>
      <c r="B129" s="15">
        <v>17.25</v>
      </c>
      <c r="C129">
        <f t="shared" si="3"/>
        <v>2015</v>
      </c>
      <c r="D129">
        <f t="shared" si="4"/>
        <v>2</v>
      </c>
      <c r="E129">
        <f t="shared" si="5"/>
        <v>1</v>
      </c>
    </row>
    <row r="130" spans="1:5" x14ac:dyDescent="0.25">
      <c r="A130" s="16">
        <v>42102</v>
      </c>
      <c r="B130" s="15">
        <v>18.23</v>
      </c>
      <c r="C130">
        <f t="shared" si="3"/>
        <v>2015</v>
      </c>
      <c r="D130">
        <f t="shared" si="4"/>
        <v>2</v>
      </c>
      <c r="E130">
        <f t="shared" si="5"/>
        <v>1</v>
      </c>
    </row>
    <row r="131" spans="1:5" x14ac:dyDescent="0.25">
      <c r="A131" s="16">
        <v>42103</v>
      </c>
      <c r="B131" s="15">
        <v>18.329999999999998</v>
      </c>
      <c r="C131">
        <f t="shared" ref="C131:C194" si="6">YEAR(A131)</f>
        <v>2015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6">
        <v>42104</v>
      </c>
      <c r="B132" s="15">
        <v>17.879999000000002</v>
      </c>
      <c r="C132">
        <f t="shared" si="6"/>
        <v>2015</v>
      </c>
      <c r="D132">
        <f t="shared" si="7"/>
        <v>2</v>
      </c>
      <c r="E132">
        <f t="shared" si="8"/>
        <v>1</v>
      </c>
    </row>
    <row r="133" spans="1:5" x14ac:dyDescent="0.25">
      <c r="A133" s="16">
        <v>42107</v>
      </c>
      <c r="B133" s="15">
        <v>18.100000000000001</v>
      </c>
      <c r="C133">
        <f t="shared" si="6"/>
        <v>2015</v>
      </c>
      <c r="D133">
        <f t="shared" si="7"/>
        <v>2</v>
      </c>
      <c r="E133">
        <f t="shared" si="8"/>
        <v>1</v>
      </c>
    </row>
    <row r="134" spans="1:5" x14ac:dyDescent="0.25">
      <c r="A134" s="16">
        <v>42108</v>
      </c>
      <c r="B134" s="15">
        <v>18.93</v>
      </c>
      <c r="C134">
        <f t="shared" si="6"/>
        <v>2015</v>
      </c>
      <c r="D134">
        <f t="shared" si="7"/>
        <v>2</v>
      </c>
      <c r="E134">
        <f t="shared" si="8"/>
        <v>1</v>
      </c>
    </row>
    <row r="135" spans="1:5" x14ac:dyDescent="0.25">
      <c r="A135" s="16">
        <v>42109</v>
      </c>
      <c r="B135" s="15">
        <v>19.379999000000002</v>
      </c>
      <c r="C135">
        <f t="shared" si="6"/>
        <v>2015</v>
      </c>
      <c r="D135">
        <f t="shared" si="7"/>
        <v>2</v>
      </c>
      <c r="E135">
        <f t="shared" si="8"/>
        <v>1</v>
      </c>
    </row>
    <row r="136" spans="1:5" x14ac:dyDescent="0.25">
      <c r="A136" s="16">
        <v>42110</v>
      </c>
      <c r="B136" s="15">
        <v>18.690000999999999</v>
      </c>
      <c r="C136">
        <f t="shared" si="6"/>
        <v>2015</v>
      </c>
      <c r="D136">
        <f t="shared" si="7"/>
        <v>2</v>
      </c>
      <c r="E136">
        <f t="shared" si="8"/>
        <v>1</v>
      </c>
    </row>
    <row r="137" spans="1:5" x14ac:dyDescent="0.25">
      <c r="A137" s="16">
        <v>42111</v>
      </c>
      <c r="B137" s="15">
        <v>18.370000999999998</v>
      </c>
      <c r="C137">
        <f t="shared" si="6"/>
        <v>2015</v>
      </c>
      <c r="D137">
        <f t="shared" si="7"/>
        <v>2</v>
      </c>
      <c r="E137">
        <f t="shared" si="8"/>
        <v>1</v>
      </c>
    </row>
    <row r="138" spans="1:5" x14ac:dyDescent="0.25">
      <c r="A138" s="16">
        <v>42114</v>
      </c>
      <c r="B138" s="15">
        <v>16.16</v>
      </c>
      <c r="C138">
        <f t="shared" si="6"/>
        <v>2015</v>
      </c>
      <c r="D138">
        <f t="shared" si="7"/>
        <v>2</v>
      </c>
      <c r="E138">
        <f t="shared" si="8"/>
        <v>1</v>
      </c>
    </row>
    <row r="139" spans="1:5" x14ac:dyDescent="0.25">
      <c r="A139" s="16">
        <v>42115</v>
      </c>
      <c r="B139" s="15">
        <v>13.99</v>
      </c>
      <c r="C139">
        <f t="shared" si="6"/>
        <v>2015</v>
      </c>
      <c r="D139">
        <f t="shared" si="7"/>
        <v>2</v>
      </c>
      <c r="E139">
        <f t="shared" si="8"/>
        <v>1</v>
      </c>
    </row>
    <row r="140" spans="1:5" x14ac:dyDescent="0.25">
      <c r="A140" s="16">
        <v>42116</v>
      </c>
      <c r="B140" s="15">
        <v>12.93</v>
      </c>
      <c r="C140">
        <f t="shared" si="6"/>
        <v>2015</v>
      </c>
      <c r="D140">
        <f t="shared" si="7"/>
        <v>2</v>
      </c>
      <c r="E140">
        <f t="shared" si="8"/>
        <v>1</v>
      </c>
    </row>
    <row r="141" spans="1:5" x14ac:dyDescent="0.25">
      <c r="A141" s="16">
        <v>42117</v>
      </c>
      <c r="B141" s="15">
        <v>13.76</v>
      </c>
      <c r="C141">
        <f t="shared" si="6"/>
        <v>2015</v>
      </c>
      <c r="D141">
        <f t="shared" si="7"/>
        <v>2</v>
      </c>
      <c r="E141">
        <f t="shared" si="8"/>
        <v>1</v>
      </c>
    </row>
    <row r="142" spans="1:5" x14ac:dyDescent="0.25">
      <c r="A142" s="16">
        <v>42118</v>
      </c>
      <c r="B142" s="15">
        <v>13.41</v>
      </c>
      <c r="C142">
        <f t="shared" si="6"/>
        <v>2015</v>
      </c>
      <c r="D142">
        <f t="shared" si="7"/>
        <v>2</v>
      </c>
      <c r="E142">
        <f t="shared" si="8"/>
        <v>1</v>
      </c>
    </row>
    <row r="143" spans="1:5" x14ac:dyDescent="0.25">
      <c r="A143" s="16">
        <v>42121</v>
      </c>
      <c r="B143" s="15">
        <v>11.54</v>
      </c>
      <c r="C143">
        <f t="shared" si="6"/>
        <v>2015</v>
      </c>
      <c r="D143">
        <f t="shared" si="7"/>
        <v>2</v>
      </c>
      <c r="E143">
        <f t="shared" si="8"/>
        <v>1</v>
      </c>
    </row>
    <row r="144" spans="1:5" x14ac:dyDescent="0.25">
      <c r="A144" s="16">
        <v>42122</v>
      </c>
      <c r="B144" s="15">
        <v>11.055</v>
      </c>
      <c r="C144">
        <f t="shared" si="6"/>
        <v>2015</v>
      </c>
      <c r="D144">
        <f t="shared" si="7"/>
        <v>2</v>
      </c>
      <c r="E144">
        <f t="shared" si="8"/>
        <v>1</v>
      </c>
    </row>
    <row r="145" spans="1:5" x14ac:dyDescent="0.25">
      <c r="A145" s="16">
        <v>42123</v>
      </c>
      <c r="B145" s="15">
        <v>10.8</v>
      </c>
      <c r="C145">
        <f t="shared" si="6"/>
        <v>2015</v>
      </c>
      <c r="D145">
        <f t="shared" si="7"/>
        <v>2</v>
      </c>
      <c r="E145">
        <f t="shared" si="8"/>
        <v>1</v>
      </c>
    </row>
    <row r="146" spans="1:5" x14ac:dyDescent="0.25">
      <c r="A146" s="16">
        <v>42124</v>
      </c>
      <c r="B146" s="15">
        <v>10.01</v>
      </c>
      <c r="C146">
        <f t="shared" si="6"/>
        <v>2015</v>
      </c>
      <c r="D146">
        <f t="shared" si="7"/>
        <v>2</v>
      </c>
      <c r="E146">
        <f t="shared" si="8"/>
        <v>1</v>
      </c>
    </row>
    <row r="147" spans="1:5" x14ac:dyDescent="0.25">
      <c r="A147" s="16">
        <v>42125</v>
      </c>
      <c r="B147" s="15">
        <v>9.82</v>
      </c>
      <c r="C147">
        <f t="shared" si="6"/>
        <v>2015</v>
      </c>
      <c r="D147">
        <f t="shared" si="7"/>
        <v>2</v>
      </c>
      <c r="E147">
        <f t="shared" si="8"/>
        <v>1</v>
      </c>
    </row>
    <row r="148" spans="1:5" x14ac:dyDescent="0.25">
      <c r="A148" s="16">
        <v>42128</v>
      </c>
      <c r="B148" s="15">
        <v>9.86</v>
      </c>
      <c r="C148">
        <f t="shared" si="6"/>
        <v>2015</v>
      </c>
      <c r="D148">
        <f t="shared" si="7"/>
        <v>2</v>
      </c>
      <c r="E148">
        <f t="shared" si="8"/>
        <v>1</v>
      </c>
    </row>
    <row r="149" spans="1:5" x14ac:dyDescent="0.25">
      <c r="A149" s="16">
        <v>42129</v>
      </c>
      <c r="B149" s="15">
        <v>9.5</v>
      </c>
      <c r="C149">
        <f t="shared" si="6"/>
        <v>2015</v>
      </c>
      <c r="D149">
        <f t="shared" si="7"/>
        <v>2</v>
      </c>
      <c r="E149">
        <f t="shared" si="8"/>
        <v>1</v>
      </c>
    </row>
    <row r="150" spans="1:5" x14ac:dyDescent="0.25">
      <c r="A150" s="16">
        <v>42130</v>
      </c>
      <c r="B150" s="15">
        <v>9.02</v>
      </c>
      <c r="C150">
        <f t="shared" si="6"/>
        <v>2015</v>
      </c>
      <c r="D150">
        <f t="shared" si="7"/>
        <v>2</v>
      </c>
      <c r="E150">
        <f t="shared" si="8"/>
        <v>1</v>
      </c>
    </row>
    <row r="151" spans="1:5" x14ac:dyDescent="0.25">
      <c r="A151" s="16">
        <v>42131</v>
      </c>
      <c r="B151" s="15">
        <v>9.52</v>
      </c>
      <c r="C151">
        <f t="shared" si="6"/>
        <v>2015</v>
      </c>
      <c r="D151">
        <f t="shared" si="7"/>
        <v>2</v>
      </c>
      <c r="E151">
        <f t="shared" si="8"/>
        <v>1</v>
      </c>
    </row>
    <row r="152" spans="1:5" x14ac:dyDescent="0.25">
      <c r="A152" s="16">
        <v>42132</v>
      </c>
      <c r="B152" s="15">
        <v>13.87</v>
      </c>
      <c r="C152">
        <f t="shared" si="6"/>
        <v>2015</v>
      </c>
      <c r="D152">
        <f t="shared" si="7"/>
        <v>2</v>
      </c>
      <c r="E152">
        <f t="shared" si="8"/>
        <v>1</v>
      </c>
    </row>
    <row r="153" spans="1:5" x14ac:dyDescent="0.25">
      <c r="A153" s="16">
        <v>42135</v>
      </c>
      <c r="B153" s="15">
        <v>12.81</v>
      </c>
      <c r="C153">
        <f t="shared" si="6"/>
        <v>2015</v>
      </c>
      <c r="D153">
        <f t="shared" si="7"/>
        <v>2</v>
      </c>
      <c r="E153">
        <f t="shared" si="8"/>
        <v>1</v>
      </c>
    </row>
    <row r="154" spans="1:5" x14ac:dyDescent="0.25">
      <c r="A154" s="16">
        <v>42136</v>
      </c>
      <c r="B154" s="15">
        <v>13.55</v>
      </c>
      <c r="C154">
        <f t="shared" si="6"/>
        <v>2015</v>
      </c>
      <c r="D154">
        <f t="shared" si="7"/>
        <v>2</v>
      </c>
      <c r="E154">
        <f t="shared" si="8"/>
        <v>1</v>
      </c>
    </row>
    <row r="155" spans="1:5" x14ac:dyDescent="0.25">
      <c r="A155" s="16">
        <v>42137</v>
      </c>
      <c r="B155" s="15">
        <v>12.9</v>
      </c>
      <c r="C155">
        <f t="shared" si="6"/>
        <v>2015</v>
      </c>
      <c r="D155">
        <f t="shared" si="7"/>
        <v>2</v>
      </c>
      <c r="E155">
        <f t="shared" si="8"/>
        <v>1</v>
      </c>
    </row>
    <row r="156" spans="1:5" x14ac:dyDescent="0.25">
      <c r="A156" s="16">
        <v>42138</v>
      </c>
      <c r="B156" s="15">
        <v>12.14</v>
      </c>
      <c r="C156">
        <f t="shared" si="6"/>
        <v>2015</v>
      </c>
      <c r="D156">
        <f t="shared" si="7"/>
        <v>2</v>
      </c>
      <c r="E156">
        <f t="shared" si="8"/>
        <v>1</v>
      </c>
    </row>
    <row r="157" spans="1:5" x14ac:dyDescent="0.25">
      <c r="A157" s="16">
        <v>42139</v>
      </c>
      <c r="B157" s="15">
        <v>11.87</v>
      </c>
      <c r="C157">
        <f t="shared" si="6"/>
        <v>2015</v>
      </c>
      <c r="D157">
        <f t="shared" si="7"/>
        <v>2</v>
      </c>
      <c r="E157">
        <f t="shared" si="8"/>
        <v>1</v>
      </c>
    </row>
    <row r="158" spans="1:5" x14ac:dyDescent="0.25">
      <c r="A158" s="16">
        <v>42142</v>
      </c>
      <c r="B158" s="15">
        <v>11.79</v>
      </c>
      <c r="C158">
        <f t="shared" si="6"/>
        <v>2015</v>
      </c>
      <c r="D158">
        <f t="shared" si="7"/>
        <v>2</v>
      </c>
      <c r="E158">
        <f t="shared" si="8"/>
        <v>1</v>
      </c>
    </row>
    <row r="159" spans="1:5" x14ac:dyDescent="0.25">
      <c r="A159" s="16">
        <v>42143</v>
      </c>
      <c r="B159" s="15">
        <v>10.97</v>
      </c>
      <c r="C159">
        <f t="shared" si="6"/>
        <v>2015</v>
      </c>
      <c r="D159">
        <f t="shared" si="7"/>
        <v>2</v>
      </c>
      <c r="E159">
        <f t="shared" si="8"/>
        <v>1</v>
      </c>
    </row>
    <row r="160" spans="1:5" x14ac:dyDescent="0.25">
      <c r="A160" s="16">
        <v>42144</v>
      </c>
      <c r="B160" s="15">
        <v>10.85</v>
      </c>
      <c r="C160">
        <f t="shared" si="6"/>
        <v>2015</v>
      </c>
      <c r="D160">
        <f t="shared" si="7"/>
        <v>2</v>
      </c>
      <c r="E160">
        <f t="shared" si="8"/>
        <v>1</v>
      </c>
    </row>
    <row r="161" spans="1:5" x14ac:dyDescent="0.25">
      <c r="A161" s="16">
        <v>42145</v>
      </c>
      <c r="B161" s="15">
        <v>12.02</v>
      </c>
      <c r="C161">
        <f t="shared" si="6"/>
        <v>2015</v>
      </c>
      <c r="D161">
        <f t="shared" si="7"/>
        <v>2</v>
      </c>
      <c r="E161">
        <f t="shared" si="8"/>
        <v>1</v>
      </c>
    </row>
    <row r="162" spans="1:5" x14ac:dyDescent="0.25">
      <c r="A162" s="16">
        <v>42146</v>
      </c>
      <c r="B162" s="15">
        <v>11</v>
      </c>
      <c r="C162">
        <f t="shared" si="6"/>
        <v>2015</v>
      </c>
      <c r="D162">
        <f t="shared" si="7"/>
        <v>2</v>
      </c>
      <c r="E162">
        <f t="shared" si="8"/>
        <v>1</v>
      </c>
    </row>
    <row r="163" spans="1:5" x14ac:dyDescent="0.25">
      <c r="A163" s="16">
        <v>42150</v>
      </c>
      <c r="B163" s="15">
        <v>10.85</v>
      </c>
      <c r="C163">
        <f t="shared" si="6"/>
        <v>2015</v>
      </c>
      <c r="D163">
        <f t="shared" si="7"/>
        <v>2</v>
      </c>
      <c r="E163">
        <f t="shared" si="8"/>
        <v>1</v>
      </c>
    </row>
    <row r="164" spans="1:5" x14ac:dyDescent="0.25">
      <c r="A164" s="16">
        <v>42151</v>
      </c>
      <c r="B164" s="15">
        <v>10.95</v>
      </c>
      <c r="C164">
        <f t="shared" si="6"/>
        <v>2015</v>
      </c>
      <c r="D164">
        <f t="shared" si="7"/>
        <v>2</v>
      </c>
      <c r="E164">
        <f t="shared" si="8"/>
        <v>1</v>
      </c>
    </row>
    <row r="165" spans="1:5" x14ac:dyDescent="0.25">
      <c r="A165" s="16">
        <v>42152</v>
      </c>
      <c r="B165" s="15">
        <v>10.8</v>
      </c>
      <c r="C165">
        <f t="shared" si="6"/>
        <v>2015</v>
      </c>
      <c r="D165">
        <f t="shared" si="7"/>
        <v>2</v>
      </c>
      <c r="E165">
        <f t="shared" si="8"/>
        <v>1</v>
      </c>
    </row>
    <row r="166" spans="1:5" x14ac:dyDescent="0.25">
      <c r="A166" s="16">
        <v>42153</v>
      </c>
      <c r="B166" s="15">
        <v>10.47</v>
      </c>
      <c r="C166">
        <f t="shared" si="6"/>
        <v>2015</v>
      </c>
      <c r="D166">
        <f t="shared" si="7"/>
        <v>2</v>
      </c>
      <c r="E166">
        <f t="shared" si="8"/>
        <v>1</v>
      </c>
    </row>
    <row r="167" spans="1:5" x14ac:dyDescent="0.25">
      <c r="A167" s="16">
        <v>42156</v>
      </c>
      <c r="B167" s="15">
        <v>9.2100000000000009</v>
      </c>
      <c r="C167">
        <f t="shared" si="6"/>
        <v>2015</v>
      </c>
      <c r="D167">
        <f t="shared" si="7"/>
        <v>2</v>
      </c>
      <c r="E167">
        <f t="shared" si="8"/>
        <v>1</v>
      </c>
    </row>
    <row r="168" spans="1:5" x14ac:dyDescent="0.25">
      <c r="A168" s="16">
        <v>42157</v>
      </c>
      <c r="B168" s="15">
        <v>8.84</v>
      </c>
      <c r="C168">
        <f t="shared" si="6"/>
        <v>2015</v>
      </c>
      <c r="D168">
        <f t="shared" si="7"/>
        <v>2</v>
      </c>
      <c r="E168">
        <f t="shared" si="8"/>
        <v>1</v>
      </c>
    </row>
    <row r="169" spans="1:5" x14ac:dyDescent="0.25">
      <c r="A169" s="16">
        <v>42158</v>
      </c>
      <c r="B169" s="15">
        <v>8.93</v>
      </c>
      <c r="C169">
        <f t="shared" si="6"/>
        <v>2015</v>
      </c>
      <c r="D169">
        <f t="shared" si="7"/>
        <v>2</v>
      </c>
      <c r="E169">
        <f t="shared" si="8"/>
        <v>1</v>
      </c>
    </row>
    <row r="170" spans="1:5" x14ac:dyDescent="0.25">
      <c r="A170" s="16">
        <v>42159</v>
      </c>
      <c r="B170" s="15">
        <v>8.75</v>
      </c>
      <c r="C170">
        <f t="shared" si="6"/>
        <v>2015</v>
      </c>
      <c r="D170">
        <f t="shared" si="7"/>
        <v>2</v>
      </c>
      <c r="E170">
        <f t="shared" si="8"/>
        <v>1</v>
      </c>
    </row>
    <row r="171" spans="1:5" x14ac:dyDescent="0.25">
      <c r="A171" s="16">
        <v>42160</v>
      </c>
      <c r="B171" s="15">
        <v>9</v>
      </c>
      <c r="C171">
        <f t="shared" si="6"/>
        <v>2015</v>
      </c>
      <c r="D171">
        <f t="shared" si="7"/>
        <v>2</v>
      </c>
      <c r="E171">
        <f t="shared" si="8"/>
        <v>1</v>
      </c>
    </row>
    <row r="172" spans="1:5" x14ac:dyDescent="0.25">
      <c r="A172" s="16">
        <v>42163</v>
      </c>
      <c r="B172" s="15">
        <v>8.59</v>
      </c>
      <c r="C172">
        <f t="shared" si="6"/>
        <v>2015</v>
      </c>
      <c r="D172">
        <f t="shared" si="7"/>
        <v>2</v>
      </c>
      <c r="E172">
        <f t="shared" si="8"/>
        <v>1</v>
      </c>
    </row>
    <row r="173" spans="1:5" x14ac:dyDescent="0.25">
      <c r="A173" s="16">
        <v>42164</v>
      </c>
      <c r="B173" s="15">
        <v>7.99</v>
      </c>
      <c r="C173">
        <f t="shared" si="6"/>
        <v>2015</v>
      </c>
      <c r="D173">
        <f t="shared" si="7"/>
        <v>2</v>
      </c>
      <c r="E173">
        <f t="shared" si="8"/>
        <v>1</v>
      </c>
    </row>
    <row r="174" spans="1:5" x14ac:dyDescent="0.25">
      <c r="A174" s="16">
        <v>42165</v>
      </c>
      <c r="B174" s="15">
        <v>8.0399999999999991</v>
      </c>
      <c r="C174">
        <f t="shared" si="6"/>
        <v>2015</v>
      </c>
      <c r="D174">
        <f t="shared" si="7"/>
        <v>2</v>
      </c>
      <c r="E174">
        <f t="shared" si="8"/>
        <v>1</v>
      </c>
    </row>
    <row r="175" spans="1:5" x14ac:dyDescent="0.25">
      <c r="A175" s="16">
        <v>42166</v>
      </c>
      <c r="B175" s="15">
        <v>7.92</v>
      </c>
      <c r="C175">
        <f t="shared" si="6"/>
        <v>2015</v>
      </c>
      <c r="D175">
        <f t="shared" si="7"/>
        <v>2</v>
      </c>
      <c r="E175">
        <f t="shared" si="8"/>
        <v>1</v>
      </c>
    </row>
    <row r="176" spans="1:5" x14ac:dyDescent="0.25">
      <c r="A176" s="16">
        <v>42167</v>
      </c>
      <c r="B176" s="15">
        <v>7.92</v>
      </c>
      <c r="C176">
        <f t="shared" si="6"/>
        <v>2015</v>
      </c>
      <c r="D176">
        <f t="shared" si="7"/>
        <v>2</v>
      </c>
      <c r="E176">
        <f t="shared" si="8"/>
        <v>1</v>
      </c>
    </row>
    <row r="177" spans="1:5" x14ac:dyDescent="0.25">
      <c r="A177" s="16">
        <v>42170</v>
      </c>
      <c r="B177" s="15">
        <v>7.24</v>
      </c>
      <c r="C177">
        <f t="shared" si="6"/>
        <v>2015</v>
      </c>
      <c r="D177">
        <f t="shared" si="7"/>
        <v>2</v>
      </c>
      <c r="E177">
        <f t="shared" si="8"/>
        <v>1</v>
      </c>
    </row>
    <row r="178" spans="1:5" x14ac:dyDescent="0.25">
      <c r="A178" s="16">
        <v>42171</v>
      </c>
      <c r="B178" s="15">
        <v>7.01</v>
      </c>
      <c r="C178">
        <f t="shared" si="6"/>
        <v>2015</v>
      </c>
      <c r="D178">
        <f t="shared" si="7"/>
        <v>2</v>
      </c>
      <c r="E178">
        <f t="shared" si="8"/>
        <v>1</v>
      </c>
    </row>
    <row r="179" spans="1:5" x14ac:dyDescent="0.25">
      <c r="A179" s="16">
        <v>42172</v>
      </c>
      <c r="B179" s="15">
        <v>6.86</v>
      </c>
      <c r="C179">
        <f t="shared" si="6"/>
        <v>2015</v>
      </c>
      <c r="D179">
        <f t="shared" si="7"/>
        <v>2</v>
      </c>
      <c r="E179">
        <f t="shared" si="8"/>
        <v>1</v>
      </c>
    </row>
    <row r="180" spans="1:5" x14ac:dyDescent="0.25">
      <c r="A180" s="16">
        <v>42173</v>
      </c>
      <c r="B180" s="15">
        <v>7.47</v>
      </c>
      <c r="C180">
        <f t="shared" si="6"/>
        <v>2015</v>
      </c>
      <c r="D180">
        <f t="shared" si="7"/>
        <v>2</v>
      </c>
      <c r="E180">
        <f t="shared" si="8"/>
        <v>1</v>
      </c>
    </row>
    <row r="181" spans="1:5" x14ac:dyDescent="0.25">
      <c r="A181" s="16">
        <v>42174</v>
      </c>
      <c r="B181" s="15">
        <v>8.66</v>
      </c>
      <c r="C181">
        <f t="shared" si="6"/>
        <v>2015</v>
      </c>
      <c r="D181">
        <f t="shared" si="7"/>
        <v>2</v>
      </c>
      <c r="E181">
        <f t="shared" si="8"/>
        <v>1</v>
      </c>
    </row>
    <row r="182" spans="1:5" x14ac:dyDescent="0.25">
      <c r="A182" s="16">
        <v>42177</v>
      </c>
      <c r="B182" s="15">
        <v>8.7200000000000006</v>
      </c>
      <c r="C182">
        <f t="shared" si="6"/>
        <v>2015</v>
      </c>
      <c r="D182">
        <f t="shared" si="7"/>
        <v>2</v>
      </c>
      <c r="E182">
        <f t="shared" si="8"/>
        <v>1</v>
      </c>
    </row>
    <row r="183" spans="1:5" x14ac:dyDescent="0.25">
      <c r="A183" s="16">
        <v>42178</v>
      </c>
      <c r="B183" s="15">
        <v>8.84</v>
      </c>
      <c r="C183">
        <f t="shared" si="6"/>
        <v>2015</v>
      </c>
      <c r="D183">
        <f t="shared" si="7"/>
        <v>2</v>
      </c>
      <c r="E183">
        <f t="shared" si="8"/>
        <v>1</v>
      </c>
    </row>
    <row r="184" spans="1:5" x14ac:dyDescent="0.25">
      <c r="A184" s="16">
        <v>42179</v>
      </c>
      <c r="B184" s="15">
        <v>8.26</v>
      </c>
      <c r="C184">
        <f t="shared" si="6"/>
        <v>2015</v>
      </c>
      <c r="D184">
        <f t="shared" si="7"/>
        <v>2</v>
      </c>
      <c r="E184">
        <f t="shared" si="8"/>
        <v>1</v>
      </c>
    </row>
    <row r="185" spans="1:5" x14ac:dyDescent="0.25">
      <c r="A185" s="16">
        <v>42180</v>
      </c>
      <c r="B185" s="15">
        <v>7.58</v>
      </c>
      <c r="C185">
        <f t="shared" si="6"/>
        <v>2015</v>
      </c>
      <c r="D185">
        <f t="shared" si="7"/>
        <v>2</v>
      </c>
      <c r="E185">
        <f t="shared" si="8"/>
        <v>1</v>
      </c>
    </row>
    <row r="186" spans="1:5" x14ac:dyDescent="0.25">
      <c r="A186" s="16">
        <v>42181</v>
      </c>
      <c r="B186" s="15">
        <v>7.18</v>
      </c>
      <c r="C186">
        <f t="shared" si="6"/>
        <v>2015</v>
      </c>
      <c r="D186">
        <f t="shared" si="7"/>
        <v>2</v>
      </c>
      <c r="E186">
        <f t="shared" si="8"/>
        <v>1</v>
      </c>
    </row>
    <row r="187" spans="1:5" x14ac:dyDescent="0.25">
      <c r="A187" s="16">
        <v>42184</v>
      </c>
      <c r="B187" s="15">
        <v>6.64</v>
      </c>
      <c r="C187">
        <f t="shared" si="6"/>
        <v>2015</v>
      </c>
      <c r="D187">
        <f t="shared" si="7"/>
        <v>2</v>
      </c>
      <c r="E187">
        <f t="shared" si="8"/>
        <v>1</v>
      </c>
    </row>
    <row r="188" spans="1:5" x14ac:dyDescent="0.25">
      <c r="A188" s="16">
        <v>42185</v>
      </c>
      <c r="B188" s="15">
        <v>7.14</v>
      </c>
      <c r="C188">
        <f t="shared" si="6"/>
        <v>2015</v>
      </c>
      <c r="D188">
        <f t="shared" si="7"/>
        <v>2</v>
      </c>
      <c r="E188">
        <f t="shared" si="8"/>
        <v>1</v>
      </c>
    </row>
    <row r="189" spans="1:5" x14ac:dyDescent="0.25">
      <c r="A189" s="16">
        <v>42186</v>
      </c>
      <c r="B189" s="15">
        <v>6.99</v>
      </c>
      <c r="C189">
        <f t="shared" si="6"/>
        <v>2015</v>
      </c>
      <c r="D189">
        <f t="shared" si="7"/>
        <v>3</v>
      </c>
      <c r="E189">
        <f t="shared" si="8"/>
        <v>2</v>
      </c>
    </row>
    <row r="190" spans="1:5" x14ac:dyDescent="0.25">
      <c r="A190" s="16">
        <v>42187</v>
      </c>
      <c r="B190" s="15">
        <v>6.95</v>
      </c>
      <c r="C190">
        <f t="shared" si="6"/>
        <v>2015</v>
      </c>
      <c r="D190">
        <f t="shared" si="7"/>
        <v>3</v>
      </c>
      <c r="E190">
        <f t="shared" si="8"/>
        <v>2</v>
      </c>
    </row>
    <row r="191" spans="1:5" x14ac:dyDescent="0.25">
      <c r="A191" s="16">
        <v>42191</v>
      </c>
      <c r="B191" s="15">
        <v>7.15</v>
      </c>
      <c r="C191">
        <f t="shared" si="6"/>
        <v>2015</v>
      </c>
      <c r="D191">
        <f t="shared" si="7"/>
        <v>3</v>
      </c>
      <c r="E191">
        <f t="shared" si="8"/>
        <v>2</v>
      </c>
    </row>
    <row r="192" spans="1:5" x14ac:dyDescent="0.25">
      <c r="A192" s="16">
        <v>42192</v>
      </c>
      <c r="B192" s="15">
        <v>6.88</v>
      </c>
      <c r="C192">
        <f t="shared" si="6"/>
        <v>2015</v>
      </c>
      <c r="D192">
        <f t="shared" si="7"/>
        <v>3</v>
      </c>
      <c r="E192">
        <f t="shared" si="8"/>
        <v>2</v>
      </c>
    </row>
    <row r="193" spans="1:5" x14ac:dyDescent="0.25">
      <c r="A193" s="16">
        <v>42193</v>
      </c>
      <c r="B193" s="15">
        <v>6.68</v>
      </c>
      <c r="C193">
        <f t="shared" si="6"/>
        <v>2015</v>
      </c>
      <c r="D193">
        <f t="shared" si="7"/>
        <v>3</v>
      </c>
      <c r="E193">
        <f t="shared" si="8"/>
        <v>2</v>
      </c>
    </row>
    <row r="194" spans="1:5" x14ac:dyDescent="0.25">
      <c r="A194" s="16">
        <v>42194</v>
      </c>
      <c r="B194" s="15">
        <v>6.77</v>
      </c>
      <c r="C194">
        <f t="shared" si="6"/>
        <v>2015</v>
      </c>
      <c r="D194">
        <f t="shared" si="7"/>
        <v>3</v>
      </c>
      <c r="E194">
        <f t="shared" si="8"/>
        <v>2</v>
      </c>
    </row>
    <row r="195" spans="1:5" x14ac:dyDescent="0.25">
      <c r="A195" s="16">
        <v>42195</v>
      </c>
      <c r="B195" s="15">
        <v>6.77</v>
      </c>
      <c r="C195">
        <f t="shared" ref="C195:C258" si="9">YEAR(A195)</f>
        <v>2015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6">
        <v>42198</v>
      </c>
      <c r="B196" s="15">
        <v>6.96</v>
      </c>
      <c r="C196">
        <f t="shared" si="9"/>
        <v>2015</v>
      </c>
      <c r="D196">
        <f t="shared" si="10"/>
        <v>3</v>
      </c>
      <c r="E196">
        <f t="shared" si="11"/>
        <v>2</v>
      </c>
    </row>
    <row r="197" spans="1:5" x14ac:dyDescent="0.25">
      <c r="A197" s="16">
        <v>42199</v>
      </c>
      <c r="B197" s="15">
        <v>7.12</v>
      </c>
      <c r="C197">
        <f t="shared" si="9"/>
        <v>2015</v>
      </c>
      <c r="D197">
        <f t="shared" si="10"/>
        <v>3</v>
      </c>
      <c r="E197">
        <f t="shared" si="11"/>
        <v>2</v>
      </c>
    </row>
    <row r="198" spans="1:5" x14ac:dyDescent="0.25">
      <c r="A198" s="16">
        <v>42200</v>
      </c>
      <c r="B198" s="15">
        <v>6.88</v>
      </c>
      <c r="C198">
        <f t="shared" si="9"/>
        <v>2015</v>
      </c>
      <c r="D198">
        <f t="shared" si="10"/>
        <v>3</v>
      </c>
      <c r="E198">
        <f t="shared" si="11"/>
        <v>2</v>
      </c>
    </row>
    <row r="199" spans="1:5" x14ac:dyDescent="0.25">
      <c r="A199" s="16">
        <v>42201</v>
      </c>
      <c r="B199" s="15">
        <v>7.12</v>
      </c>
      <c r="C199">
        <f t="shared" si="9"/>
        <v>2015</v>
      </c>
      <c r="D199">
        <f t="shared" si="10"/>
        <v>3</v>
      </c>
      <c r="E199">
        <f t="shared" si="11"/>
        <v>2</v>
      </c>
    </row>
    <row r="200" spans="1:5" x14ac:dyDescent="0.25">
      <c r="A200" s="16">
        <v>42202</v>
      </c>
      <c r="B200" s="15">
        <v>8.66</v>
      </c>
      <c r="C200">
        <f t="shared" si="9"/>
        <v>2015</v>
      </c>
      <c r="D200">
        <f t="shared" si="10"/>
        <v>3</v>
      </c>
      <c r="E200">
        <f t="shared" si="11"/>
        <v>2</v>
      </c>
    </row>
    <row r="201" spans="1:5" x14ac:dyDescent="0.25">
      <c r="A201" s="16">
        <v>42205</v>
      </c>
      <c r="B201" s="15">
        <v>7.83</v>
      </c>
      <c r="C201">
        <f t="shared" si="9"/>
        <v>2015</v>
      </c>
      <c r="D201">
        <f t="shared" si="10"/>
        <v>3</v>
      </c>
      <c r="E201">
        <f t="shared" si="11"/>
        <v>2</v>
      </c>
    </row>
    <row r="202" spans="1:5" x14ac:dyDescent="0.25">
      <c r="A202" s="16">
        <v>42206</v>
      </c>
      <c r="B202" s="15">
        <v>9.15</v>
      </c>
      <c r="C202">
        <f t="shared" si="9"/>
        <v>2015</v>
      </c>
      <c r="D202">
        <f t="shared" si="10"/>
        <v>3</v>
      </c>
      <c r="E202">
        <f t="shared" si="11"/>
        <v>2</v>
      </c>
    </row>
    <row r="203" spans="1:5" x14ac:dyDescent="0.25">
      <c r="A203" s="16">
        <v>42207</v>
      </c>
      <c r="B203" s="15">
        <v>8.3800000000000008</v>
      </c>
      <c r="C203">
        <f t="shared" si="9"/>
        <v>2015</v>
      </c>
      <c r="D203">
        <f t="shared" si="10"/>
        <v>3</v>
      </c>
      <c r="E203">
        <f t="shared" si="11"/>
        <v>2</v>
      </c>
    </row>
    <row r="204" spans="1:5" x14ac:dyDescent="0.25">
      <c r="A204" s="16">
        <v>42208</v>
      </c>
      <c r="B204" s="15">
        <v>8.06</v>
      </c>
      <c r="C204">
        <f t="shared" si="9"/>
        <v>2015</v>
      </c>
      <c r="D204">
        <f t="shared" si="10"/>
        <v>3</v>
      </c>
      <c r="E204">
        <f t="shared" si="11"/>
        <v>2</v>
      </c>
    </row>
    <row r="205" spans="1:5" x14ac:dyDescent="0.25">
      <c r="A205" s="16">
        <v>42209</v>
      </c>
      <c r="B205" s="15">
        <v>9.0299999999999994</v>
      </c>
      <c r="C205">
        <f t="shared" si="9"/>
        <v>2015</v>
      </c>
      <c r="D205">
        <f t="shared" si="10"/>
        <v>3</v>
      </c>
      <c r="E205">
        <f t="shared" si="11"/>
        <v>2</v>
      </c>
    </row>
    <row r="206" spans="1:5" x14ac:dyDescent="0.25">
      <c r="A206" s="16">
        <v>42212</v>
      </c>
      <c r="B206" s="15">
        <v>8.43</v>
      </c>
      <c r="C206">
        <f t="shared" si="9"/>
        <v>2015</v>
      </c>
      <c r="D206">
        <f t="shared" si="10"/>
        <v>3</v>
      </c>
      <c r="E206">
        <f t="shared" si="11"/>
        <v>2</v>
      </c>
    </row>
    <row r="207" spans="1:5" x14ac:dyDescent="0.25">
      <c r="A207" s="16">
        <v>42213</v>
      </c>
      <c r="B207" s="15">
        <v>8.1199999999999992</v>
      </c>
      <c r="C207">
        <f t="shared" si="9"/>
        <v>2015</v>
      </c>
      <c r="D207">
        <f t="shared" si="10"/>
        <v>3</v>
      </c>
      <c r="E207">
        <f t="shared" si="11"/>
        <v>2</v>
      </c>
    </row>
    <row r="208" spans="1:5" x14ac:dyDescent="0.25">
      <c r="A208" s="16">
        <v>42214</v>
      </c>
      <c r="B208" s="15">
        <v>7.51</v>
      </c>
      <c r="C208">
        <f t="shared" si="9"/>
        <v>2015</v>
      </c>
      <c r="D208">
        <f t="shared" si="10"/>
        <v>3</v>
      </c>
      <c r="E208">
        <f t="shared" si="11"/>
        <v>2</v>
      </c>
    </row>
    <row r="209" spans="1:5" x14ac:dyDescent="0.25">
      <c r="A209" s="16">
        <v>42215</v>
      </c>
      <c r="B209" s="15">
        <v>7.5</v>
      </c>
      <c r="C209">
        <f t="shared" si="9"/>
        <v>2015</v>
      </c>
      <c r="D209">
        <f t="shared" si="10"/>
        <v>3</v>
      </c>
      <c r="E209">
        <f t="shared" si="11"/>
        <v>2</v>
      </c>
    </row>
    <row r="210" spans="1:5" x14ac:dyDescent="0.25">
      <c r="A210" s="16">
        <v>42216</v>
      </c>
      <c r="B210" s="15">
        <v>7.4</v>
      </c>
      <c r="C210">
        <f t="shared" si="9"/>
        <v>2015</v>
      </c>
      <c r="D210">
        <f t="shared" si="10"/>
        <v>3</v>
      </c>
      <c r="E210">
        <f t="shared" si="11"/>
        <v>2</v>
      </c>
    </row>
    <row r="211" spans="1:5" x14ac:dyDescent="0.25">
      <c r="A211" s="16">
        <v>42219</v>
      </c>
      <c r="B211" s="15">
        <v>7.19</v>
      </c>
      <c r="C211">
        <f t="shared" si="9"/>
        <v>2015</v>
      </c>
      <c r="D211">
        <f t="shared" si="10"/>
        <v>3</v>
      </c>
      <c r="E211">
        <f t="shared" si="11"/>
        <v>2</v>
      </c>
    </row>
    <row r="212" spans="1:5" x14ac:dyDescent="0.25">
      <c r="A212" s="16">
        <v>42220</v>
      </c>
      <c r="B212" s="15">
        <v>7.14</v>
      </c>
      <c r="C212">
        <f t="shared" si="9"/>
        <v>2015</v>
      </c>
      <c r="D212">
        <f t="shared" si="10"/>
        <v>3</v>
      </c>
      <c r="E212">
        <f t="shared" si="11"/>
        <v>2</v>
      </c>
    </row>
    <row r="213" spans="1:5" x14ac:dyDescent="0.25">
      <c r="A213" s="16">
        <v>42221</v>
      </c>
      <c r="B213" s="15">
        <v>6.93</v>
      </c>
      <c r="C213">
        <f t="shared" si="9"/>
        <v>2015</v>
      </c>
      <c r="D213">
        <f t="shared" si="10"/>
        <v>3</v>
      </c>
      <c r="E213">
        <f t="shared" si="11"/>
        <v>2</v>
      </c>
    </row>
    <row r="214" spans="1:5" x14ac:dyDescent="0.25">
      <c r="A214" s="16">
        <v>42222</v>
      </c>
      <c r="B214" s="15">
        <v>6.42</v>
      </c>
      <c r="C214">
        <f t="shared" si="9"/>
        <v>2015</v>
      </c>
      <c r="D214">
        <f t="shared" si="10"/>
        <v>3</v>
      </c>
      <c r="E214">
        <f t="shared" si="11"/>
        <v>2</v>
      </c>
    </row>
    <row r="215" spans="1:5" x14ac:dyDescent="0.25">
      <c r="A215" s="16">
        <v>42223</v>
      </c>
      <c r="B215" s="15">
        <v>6.42</v>
      </c>
      <c r="C215">
        <f t="shared" si="9"/>
        <v>2015</v>
      </c>
      <c r="D215">
        <f t="shared" si="10"/>
        <v>3</v>
      </c>
      <c r="E215">
        <f t="shared" si="11"/>
        <v>2</v>
      </c>
    </row>
    <row r="216" spans="1:5" x14ac:dyDescent="0.25">
      <c r="A216" s="16">
        <v>42226</v>
      </c>
      <c r="B216" s="15">
        <v>6.64</v>
      </c>
      <c r="C216">
        <f t="shared" si="9"/>
        <v>2015</v>
      </c>
      <c r="D216">
        <f t="shared" si="10"/>
        <v>3</v>
      </c>
      <c r="E216">
        <f t="shared" si="11"/>
        <v>2</v>
      </c>
    </row>
    <row r="217" spans="1:5" x14ac:dyDescent="0.25">
      <c r="A217" s="16">
        <v>42227</v>
      </c>
      <c r="B217" s="15">
        <v>5.75</v>
      </c>
      <c r="C217">
        <f t="shared" si="9"/>
        <v>2015</v>
      </c>
      <c r="D217">
        <f t="shared" si="10"/>
        <v>3</v>
      </c>
      <c r="E217">
        <f t="shared" si="11"/>
        <v>2</v>
      </c>
    </row>
    <row r="218" spans="1:5" x14ac:dyDescent="0.25">
      <c r="A218" s="16">
        <v>42228</v>
      </c>
      <c r="B218" s="15">
        <v>5.6</v>
      </c>
      <c r="C218">
        <f t="shared" si="9"/>
        <v>2015</v>
      </c>
      <c r="D218">
        <f t="shared" si="10"/>
        <v>3</v>
      </c>
      <c r="E218">
        <f t="shared" si="11"/>
        <v>2</v>
      </c>
    </row>
    <row r="219" spans="1:5" x14ac:dyDescent="0.25">
      <c r="A219" s="16">
        <v>42229</v>
      </c>
      <c r="B219" s="15">
        <v>5.35</v>
      </c>
      <c r="C219">
        <f t="shared" si="9"/>
        <v>2015</v>
      </c>
      <c r="D219">
        <f t="shared" si="10"/>
        <v>3</v>
      </c>
      <c r="E219">
        <f t="shared" si="11"/>
        <v>2</v>
      </c>
    </row>
    <row r="220" spans="1:5" x14ac:dyDescent="0.25">
      <c r="A220" s="16">
        <v>42230</v>
      </c>
      <c r="B220" s="15">
        <v>5.33</v>
      </c>
      <c r="C220">
        <f t="shared" si="9"/>
        <v>2015</v>
      </c>
      <c r="D220">
        <f t="shared" si="10"/>
        <v>3</v>
      </c>
      <c r="E220">
        <f t="shared" si="11"/>
        <v>2</v>
      </c>
    </row>
    <row r="221" spans="1:5" x14ac:dyDescent="0.25">
      <c r="A221" s="16">
        <v>42233</v>
      </c>
      <c r="B221" s="15">
        <v>5.48</v>
      </c>
      <c r="C221">
        <f t="shared" si="9"/>
        <v>2015</v>
      </c>
      <c r="D221">
        <f t="shared" si="10"/>
        <v>3</v>
      </c>
      <c r="E221">
        <f t="shared" si="11"/>
        <v>2</v>
      </c>
    </row>
    <row r="222" spans="1:5" x14ac:dyDescent="0.25">
      <c r="A222" s="16">
        <v>42234</v>
      </c>
      <c r="B222" s="15">
        <v>5.61</v>
      </c>
      <c r="C222">
        <f t="shared" si="9"/>
        <v>2015</v>
      </c>
      <c r="D222">
        <f t="shared" si="10"/>
        <v>3</v>
      </c>
      <c r="E222">
        <f t="shared" si="11"/>
        <v>2</v>
      </c>
    </row>
    <row r="223" spans="1:5" x14ac:dyDescent="0.25">
      <c r="A223" s="16">
        <v>42235</v>
      </c>
      <c r="B223" s="15">
        <v>5.32</v>
      </c>
      <c r="C223">
        <f t="shared" si="9"/>
        <v>2015</v>
      </c>
      <c r="D223">
        <f t="shared" si="10"/>
        <v>3</v>
      </c>
      <c r="E223">
        <f t="shared" si="11"/>
        <v>2</v>
      </c>
    </row>
    <row r="224" spans="1:5" x14ac:dyDescent="0.25">
      <c r="A224" s="16">
        <v>42236</v>
      </c>
      <c r="B224" s="15">
        <v>5.05</v>
      </c>
      <c r="C224">
        <f t="shared" si="9"/>
        <v>2015</v>
      </c>
      <c r="D224">
        <f t="shared" si="10"/>
        <v>3</v>
      </c>
      <c r="E224">
        <f t="shared" si="11"/>
        <v>2</v>
      </c>
    </row>
    <row r="225" spans="1:5" x14ac:dyDescent="0.25">
      <c r="A225" s="16">
        <v>42237</v>
      </c>
      <c r="B225" s="15">
        <v>5.13</v>
      </c>
      <c r="C225">
        <f t="shared" si="9"/>
        <v>2015</v>
      </c>
      <c r="D225">
        <f t="shared" si="10"/>
        <v>3</v>
      </c>
      <c r="E225">
        <f t="shared" si="11"/>
        <v>2</v>
      </c>
    </row>
    <row r="226" spans="1:5" x14ac:dyDescent="0.25">
      <c r="A226" s="16">
        <v>42240</v>
      </c>
      <c r="B226" s="15">
        <v>4.66</v>
      </c>
      <c r="C226">
        <f t="shared" si="9"/>
        <v>2015</v>
      </c>
      <c r="D226">
        <f t="shared" si="10"/>
        <v>3</v>
      </c>
      <c r="E226">
        <f t="shared" si="11"/>
        <v>2</v>
      </c>
    </row>
    <row r="227" spans="1:5" x14ac:dyDescent="0.25">
      <c r="A227" s="16">
        <v>42241</v>
      </c>
      <c r="B227" s="15">
        <v>4.42</v>
      </c>
      <c r="C227">
        <f t="shared" si="9"/>
        <v>2015</v>
      </c>
      <c r="D227">
        <f t="shared" si="10"/>
        <v>3</v>
      </c>
      <c r="E227">
        <f t="shared" si="11"/>
        <v>2</v>
      </c>
    </row>
    <row r="228" spans="1:5" x14ac:dyDescent="0.25">
      <c r="A228" s="16">
        <v>42242</v>
      </c>
      <c r="B228" s="15">
        <v>4.8</v>
      </c>
      <c r="C228">
        <f t="shared" si="9"/>
        <v>2015</v>
      </c>
      <c r="D228">
        <f t="shared" si="10"/>
        <v>3</v>
      </c>
      <c r="E228">
        <f t="shared" si="11"/>
        <v>2</v>
      </c>
    </row>
    <row r="229" spans="1:5" x14ac:dyDescent="0.25">
      <c r="A229" s="16">
        <v>42243</v>
      </c>
      <c r="B229" s="15">
        <v>5.59</v>
      </c>
      <c r="C229">
        <f t="shared" si="9"/>
        <v>2015</v>
      </c>
      <c r="D229">
        <f t="shared" si="10"/>
        <v>3</v>
      </c>
      <c r="E229">
        <f t="shared" si="11"/>
        <v>2</v>
      </c>
    </row>
    <row r="230" spans="1:5" x14ac:dyDescent="0.25">
      <c r="A230" s="16">
        <v>42244</v>
      </c>
      <c r="B230" s="15">
        <v>5.78</v>
      </c>
      <c r="C230">
        <f t="shared" si="9"/>
        <v>2015</v>
      </c>
      <c r="D230">
        <f t="shared" si="10"/>
        <v>3</v>
      </c>
      <c r="E230">
        <f t="shared" si="11"/>
        <v>2</v>
      </c>
    </row>
    <row r="231" spans="1:5" x14ac:dyDescent="0.25">
      <c r="A231" s="16">
        <v>42247</v>
      </c>
      <c r="B231" s="15">
        <v>5.83</v>
      </c>
      <c r="C231">
        <f t="shared" si="9"/>
        <v>2015</v>
      </c>
      <c r="D231">
        <f t="shared" si="10"/>
        <v>3</v>
      </c>
      <c r="E231">
        <f t="shared" si="11"/>
        <v>2</v>
      </c>
    </row>
    <row r="232" spans="1:5" x14ac:dyDescent="0.25">
      <c r="A232" s="16">
        <v>42248</v>
      </c>
      <c r="B232" s="15">
        <v>5.51</v>
      </c>
      <c r="C232">
        <f t="shared" si="9"/>
        <v>2015</v>
      </c>
      <c r="D232">
        <f t="shared" si="10"/>
        <v>3</v>
      </c>
      <c r="E232">
        <f t="shared" si="11"/>
        <v>2</v>
      </c>
    </row>
    <row r="233" spans="1:5" x14ac:dyDescent="0.25">
      <c r="A233" s="16">
        <v>42249</v>
      </c>
      <c r="B233" s="15">
        <v>5.64</v>
      </c>
      <c r="C233">
        <f t="shared" si="9"/>
        <v>2015</v>
      </c>
      <c r="D233">
        <f t="shared" si="10"/>
        <v>3</v>
      </c>
      <c r="E233">
        <f t="shared" si="11"/>
        <v>2</v>
      </c>
    </row>
    <row r="234" spans="1:5" x14ac:dyDescent="0.25">
      <c r="A234" s="16">
        <v>42250</v>
      </c>
      <c r="B234" s="15">
        <v>5.99</v>
      </c>
      <c r="C234">
        <f t="shared" si="9"/>
        <v>2015</v>
      </c>
      <c r="D234">
        <f t="shared" si="10"/>
        <v>3</v>
      </c>
      <c r="E234">
        <f t="shared" si="11"/>
        <v>2</v>
      </c>
    </row>
    <row r="235" spans="1:5" x14ac:dyDescent="0.25">
      <c r="A235" s="16">
        <v>42251</v>
      </c>
      <c r="B235" s="15">
        <v>6.05</v>
      </c>
      <c r="C235">
        <f t="shared" si="9"/>
        <v>2015</v>
      </c>
      <c r="D235">
        <f t="shared" si="10"/>
        <v>3</v>
      </c>
      <c r="E235">
        <f t="shared" si="11"/>
        <v>2</v>
      </c>
    </row>
    <row r="236" spans="1:5" x14ac:dyDescent="0.25">
      <c r="A236" s="16">
        <v>42255</v>
      </c>
      <c r="B236" s="15">
        <v>6.44</v>
      </c>
      <c r="C236">
        <f t="shared" si="9"/>
        <v>2015</v>
      </c>
      <c r="D236">
        <f t="shared" si="10"/>
        <v>3</v>
      </c>
      <c r="E236">
        <f t="shared" si="11"/>
        <v>2</v>
      </c>
    </row>
    <row r="237" spans="1:5" x14ac:dyDescent="0.25">
      <c r="A237" s="16">
        <v>42256</v>
      </c>
      <c r="B237" s="15">
        <v>6.36</v>
      </c>
      <c r="C237">
        <f t="shared" si="9"/>
        <v>2015</v>
      </c>
      <c r="D237">
        <f t="shared" si="10"/>
        <v>3</v>
      </c>
      <c r="E237">
        <f t="shared" si="11"/>
        <v>2</v>
      </c>
    </row>
    <row r="238" spans="1:5" x14ac:dyDescent="0.25">
      <c r="A238" s="16">
        <v>42257</v>
      </c>
      <c r="B238" s="15">
        <v>6.5</v>
      </c>
      <c r="C238">
        <f t="shared" si="9"/>
        <v>2015</v>
      </c>
      <c r="D238">
        <f t="shared" si="10"/>
        <v>3</v>
      </c>
      <c r="E238">
        <f t="shared" si="11"/>
        <v>2</v>
      </c>
    </row>
    <row r="239" spans="1:5" x14ac:dyDescent="0.25">
      <c r="A239" s="16">
        <v>42258</v>
      </c>
      <c r="B239" s="15">
        <v>6.65</v>
      </c>
      <c r="C239">
        <f t="shared" si="9"/>
        <v>2015</v>
      </c>
      <c r="D239">
        <f t="shared" si="10"/>
        <v>3</v>
      </c>
      <c r="E239">
        <f t="shared" si="11"/>
        <v>2</v>
      </c>
    </row>
    <row r="240" spans="1:5" x14ac:dyDescent="0.25">
      <c r="A240" s="16">
        <v>42261</v>
      </c>
      <c r="B240" s="15">
        <v>6.63</v>
      </c>
      <c r="C240">
        <f t="shared" si="9"/>
        <v>2015</v>
      </c>
      <c r="D240">
        <f t="shared" si="10"/>
        <v>3</v>
      </c>
      <c r="E240">
        <f t="shared" si="11"/>
        <v>2</v>
      </c>
    </row>
    <row r="241" spans="1:5" x14ac:dyDescent="0.25">
      <c r="A241" s="16">
        <v>42262</v>
      </c>
      <c r="B241" s="15">
        <v>6.55</v>
      </c>
      <c r="C241">
        <f t="shared" si="9"/>
        <v>2015</v>
      </c>
      <c r="D241">
        <f t="shared" si="10"/>
        <v>3</v>
      </c>
      <c r="E241">
        <f t="shared" si="11"/>
        <v>2</v>
      </c>
    </row>
    <row r="242" spans="1:5" x14ac:dyDescent="0.25">
      <c r="A242" s="16">
        <v>42263</v>
      </c>
      <c r="B242" s="15">
        <v>6.35</v>
      </c>
      <c r="C242">
        <f t="shared" si="9"/>
        <v>2015</v>
      </c>
      <c r="D242">
        <f t="shared" si="10"/>
        <v>3</v>
      </c>
      <c r="E242">
        <f t="shared" si="11"/>
        <v>2</v>
      </c>
    </row>
    <row r="243" spans="1:5" x14ac:dyDescent="0.25">
      <c r="A243" s="16">
        <v>42264</v>
      </c>
      <c r="B243" s="15">
        <v>6.43</v>
      </c>
      <c r="C243">
        <f t="shared" si="9"/>
        <v>2015</v>
      </c>
      <c r="D243">
        <f t="shared" si="10"/>
        <v>3</v>
      </c>
      <c r="E243">
        <f t="shared" si="11"/>
        <v>2</v>
      </c>
    </row>
    <row r="244" spans="1:5" x14ac:dyDescent="0.25">
      <c r="A244" s="16">
        <v>42265</v>
      </c>
      <c r="B244" s="15">
        <v>6.56</v>
      </c>
      <c r="C244">
        <f t="shared" si="9"/>
        <v>2015</v>
      </c>
      <c r="D244">
        <f t="shared" si="10"/>
        <v>3</v>
      </c>
      <c r="E244">
        <f t="shared" si="11"/>
        <v>2</v>
      </c>
    </row>
    <row r="245" spans="1:5" x14ac:dyDescent="0.25">
      <c r="A245" s="16">
        <v>42268</v>
      </c>
      <c r="B245" s="15">
        <v>6.12</v>
      </c>
      <c r="C245">
        <f t="shared" si="9"/>
        <v>2015</v>
      </c>
      <c r="D245">
        <f t="shared" si="10"/>
        <v>3</v>
      </c>
      <c r="E245">
        <f t="shared" si="11"/>
        <v>2</v>
      </c>
    </row>
    <row r="246" spans="1:5" x14ac:dyDescent="0.25">
      <c r="A246" s="16">
        <v>42269</v>
      </c>
      <c r="B246" s="15">
        <v>6.13</v>
      </c>
      <c r="C246">
        <f t="shared" si="9"/>
        <v>2015</v>
      </c>
      <c r="D246">
        <f t="shared" si="10"/>
        <v>3</v>
      </c>
      <c r="E246">
        <f t="shared" si="11"/>
        <v>2</v>
      </c>
    </row>
    <row r="247" spans="1:5" x14ac:dyDescent="0.25">
      <c r="A247" s="16">
        <v>42270</v>
      </c>
      <c r="B247" s="15">
        <v>6.07</v>
      </c>
      <c r="C247">
        <f t="shared" si="9"/>
        <v>2015</v>
      </c>
      <c r="D247">
        <f t="shared" si="10"/>
        <v>3</v>
      </c>
      <c r="E247">
        <f t="shared" si="11"/>
        <v>2</v>
      </c>
    </row>
    <row r="248" spans="1:5" x14ac:dyDescent="0.25">
      <c r="A248" s="16">
        <v>42271</v>
      </c>
      <c r="B248" s="15">
        <v>6.07</v>
      </c>
      <c r="C248">
        <f t="shared" si="9"/>
        <v>2015</v>
      </c>
      <c r="D248">
        <f t="shared" si="10"/>
        <v>3</v>
      </c>
      <c r="E248">
        <f t="shared" si="11"/>
        <v>2</v>
      </c>
    </row>
    <row r="249" spans="1:5" x14ac:dyDescent="0.25">
      <c r="A249" s="16">
        <v>42272</v>
      </c>
      <c r="B249" s="15">
        <v>6.03</v>
      </c>
      <c r="C249">
        <f t="shared" si="9"/>
        <v>2015</v>
      </c>
      <c r="D249">
        <f t="shared" si="10"/>
        <v>3</v>
      </c>
      <c r="E249">
        <f t="shared" si="11"/>
        <v>2</v>
      </c>
    </row>
    <row r="250" spans="1:5" x14ac:dyDescent="0.25">
      <c r="A250" s="16">
        <v>42275</v>
      </c>
      <c r="B250" s="15">
        <v>5.45</v>
      </c>
      <c r="C250">
        <f t="shared" si="9"/>
        <v>2015</v>
      </c>
      <c r="D250">
        <f t="shared" si="10"/>
        <v>3</v>
      </c>
      <c r="E250">
        <f t="shared" si="11"/>
        <v>2</v>
      </c>
    </row>
    <row r="251" spans="1:5" x14ac:dyDescent="0.25">
      <c r="A251" s="16">
        <v>42276</v>
      </c>
      <c r="B251" s="15">
        <v>5</v>
      </c>
      <c r="C251">
        <f t="shared" si="9"/>
        <v>2015</v>
      </c>
      <c r="D251">
        <f t="shared" si="10"/>
        <v>3</v>
      </c>
      <c r="E251">
        <f t="shared" si="11"/>
        <v>2</v>
      </c>
    </row>
    <row r="252" spans="1:5" x14ac:dyDescent="0.25">
      <c r="A252" s="16">
        <v>42277</v>
      </c>
      <c r="B252" s="15">
        <v>5.43</v>
      </c>
      <c r="C252">
        <f t="shared" si="9"/>
        <v>2015</v>
      </c>
      <c r="D252">
        <f t="shared" si="10"/>
        <v>3</v>
      </c>
      <c r="E252">
        <f t="shared" si="11"/>
        <v>2</v>
      </c>
    </row>
    <row r="253" spans="1:5" x14ac:dyDescent="0.25">
      <c r="A253" s="16">
        <v>42278</v>
      </c>
      <c r="B253" s="15">
        <v>5.55</v>
      </c>
      <c r="C253">
        <f t="shared" si="9"/>
        <v>2015</v>
      </c>
      <c r="D253">
        <f t="shared" si="10"/>
        <v>4</v>
      </c>
      <c r="E253">
        <f t="shared" si="11"/>
        <v>2</v>
      </c>
    </row>
    <row r="254" spans="1:5" x14ac:dyDescent="0.25">
      <c r="A254" s="16">
        <v>42279</v>
      </c>
      <c r="B254" s="15">
        <v>6.17</v>
      </c>
      <c r="C254">
        <f t="shared" si="9"/>
        <v>2015</v>
      </c>
      <c r="D254">
        <f t="shared" si="10"/>
        <v>4</v>
      </c>
      <c r="E254">
        <f t="shared" si="11"/>
        <v>2</v>
      </c>
    </row>
    <row r="255" spans="1:5" x14ac:dyDescent="0.25">
      <c r="A255" s="16">
        <v>42282</v>
      </c>
      <c r="B255" s="15">
        <v>6.84</v>
      </c>
      <c r="C255">
        <f t="shared" si="9"/>
        <v>2015</v>
      </c>
      <c r="D255">
        <f t="shared" si="10"/>
        <v>4</v>
      </c>
      <c r="E255">
        <f t="shared" si="11"/>
        <v>2</v>
      </c>
    </row>
    <row r="256" spans="1:5" x14ac:dyDescent="0.25">
      <c r="A256" s="16">
        <v>42283</v>
      </c>
      <c r="B256" s="15">
        <v>7.09</v>
      </c>
      <c r="C256">
        <f t="shared" si="9"/>
        <v>2015</v>
      </c>
      <c r="D256">
        <f t="shared" si="10"/>
        <v>4</v>
      </c>
      <c r="E256">
        <f t="shared" si="11"/>
        <v>2</v>
      </c>
    </row>
    <row r="257" spans="1:5" x14ac:dyDescent="0.25">
      <c r="A257" s="16">
        <v>42284</v>
      </c>
      <c r="B257" s="15">
        <v>7.42</v>
      </c>
      <c r="C257">
        <f t="shared" si="9"/>
        <v>2015</v>
      </c>
      <c r="D257">
        <f t="shared" si="10"/>
        <v>4</v>
      </c>
      <c r="E257">
        <f t="shared" si="11"/>
        <v>2</v>
      </c>
    </row>
    <row r="258" spans="1:5" x14ac:dyDescent="0.25">
      <c r="A258" s="16">
        <v>42285</v>
      </c>
      <c r="B258" s="15">
        <v>7.52</v>
      </c>
      <c r="C258">
        <f t="shared" si="9"/>
        <v>2015</v>
      </c>
      <c r="D258">
        <f t="shared" si="10"/>
        <v>4</v>
      </c>
      <c r="E258">
        <f t="shared" si="11"/>
        <v>2</v>
      </c>
    </row>
    <row r="259" spans="1:5" x14ac:dyDescent="0.25">
      <c r="A259" s="16">
        <v>42286</v>
      </c>
      <c r="B259" s="15">
        <v>7.61</v>
      </c>
      <c r="C259">
        <f t="shared" ref="C259:C322" si="12">YEAR(A259)</f>
        <v>2015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6">
        <v>42289</v>
      </c>
      <c r="B260" s="15">
        <v>7.47</v>
      </c>
      <c r="C260">
        <f t="shared" si="12"/>
        <v>2015</v>
      </c>
      <c r="D260">
        <f t="shared" si="13"/>
        <v>4</v>
      </c>
      <c r="E260">
        <f t="shared" si="14"/>
        <v>2</v>
      </c>
    </row>
    <row r="261" spans="1:5" x14ac:dyDescent="0.25">
      <c r="A261" s="16">
        <v>42290</v>
      </c>
      <c r="B261" s="15">
        <v>7.36</v>
      </c>
      <c r="C261">
        <f t="shared" si="12"/>
        <v>2015</v>
      </c>
      <c r="D261">
        <f t="shared" si="13"/>
        <v>4</v>
      </c>
      <c r="E261">
        <f t="shared" si="14"/>
        <v>2</v>
      </c>
    </row>
    <row r="262" spans="1:5" x14ac:dyDescent="0.25">
      <c r="A262" s="16">
        <v>42291</v>
      </c>
      <c r="B262" s="15">
        <v>7.42</v>
      </c>
      <c r="C262">
        <f t="shared" si="12"/>
        <v>2015</v>
      </c>
      <c r="D262">
        <f t="shared" si="13"/>
        <v>4</v>
      </c>
      <c r="E262">
        <f t="shared" si="14"/>
        <v>2</v>
      </c>
    </row>
    <row r="263" spans="1:5" x14ac:dyDescent="0.25">
      <c r="A263" s="16">
        <v>42292</v>
      </c>
      <c r="B263" s="15">
        <v>7.94</v>
      </c>
      <c r="C263">
        <f t="shared" si="12"/>
        <v>2015</v>
      </c>
      <c r="D263">
        <f t="shared" si="13"/>
        <v>4</v>
      </c>
      <c r="E263">
        <f t="shared" si="14"/>
        <v>2</v>
      </c>
    </row>
    <row r="264" spans="1:5" x14ac:dyDescent="0.25">
      <c r="A264" s="16">
        <v>42293</v>
      </c>
      <c r="B264" s="15">
        <v>7.68</v>
      </c>
      <c r="C264">
        <f t="shared" si="12"/>
        <v>2015</v>
      </c>
      <c r="D264">
        <f t="shared" si="13"/>
        <v>4</v>
      </c>
      <c r="E264">
        <f t="shared" si="14"/>
        <v>2</v>
      </c>
    </row>
    <row r="265" spans="1:5" x14ac:dyDescent="0.25">
      <c r="A265" s="16">
        <v>42296</v>
      </c>
      <c r="B265" s="15">
        <v>7.56</v>
      </c>
      <c r="C265">
        <f t="shared" si="12"/>
        <v>2015</v>
      </c>
      <c r="D265">
        <f t="shared" si="13"/>
        <v>4</v>
      </c>
      <c r="E265">
        <f t="shared" si="14"/>
        <v>2</v>
      </c>
    </row>
    <row r="266" spans="1:5" x14ac:dyDescent="0.25">
      <c r="A266" s="16">
        <v>42297</v>
      </c>
      <c r="B266" s="15">
        <v>7.45</v>
      </c>
      <c r="C266">
        <f t="shared" si="12"/>
        <v>2015</v>
      </c>
      <c r="D266">
        <f t="shared" si="13"/>
        <v>4</v>
      </c>
      <c r="E266">
        <f t="shared" si="14"/>
        <v>2</v>
      </c>
    </row>
    <row r="267" spans="1:5" x14ac:dyDescent="0.25">
      <c r="A267" s="16">
        <v>42298</v>
      </c>
      <c r="B267" s="15">
        <v>7.19</v>
      </c>
      <c r="C267">
        <f t="shared" si="12"/>
        <v>2015</v>
      </c>
      <c r="D267">
        <f t="shared" si="13"/>
        <v>4</v>
      </c>
      <c r="E267">
        <f t="shared" si="14"/>
        <v>2</v>
      </c>
    </row>
    <row r="268" spans="1:5" x14ac:dyDescent="0.25">
      <c r="A268" s="16">
        <v>42299</v>
      </c>
      <c r="B268" s="15">
        <v>7.22</v>
      </c>
      <c r="C268">
        <f t="shared" si="12"/>
        <v>2015</v>
      </c>
      <c r="D268">
        <f t="shared" si="13"/>
        <v>4</v>
      </c>
      <c r="E268">
        <f t="shared" si="14"/>
        <v>2</v>
      </c>
    </row>
    <row r="269" spans="1:5" x14ac:dyDescent="0.25">
      <c r="A269" s="16">
        <v>42300</v>
      </c>
      <c r="B269" s="15">
        <v>7.39</v>
      </c>
      <c r="C269">
        <f t="shared" si="12"/>
        <v>2015</v>
      </c>
      <c r="D269">
        <f t="shared" si="13"/>
        <v>4</v>
      </c>
      <c r="E269">
        <f t="shared" si="14"/>
        <v>2</v>
      </c>
    </row>
    <row r="270" spans="1:5" x14ac:dyDescent="0.25">
      <c r="A270" s="16">
        <v>42303</v>
      </c>
      <c r="B270" s="15">
        <v>7.34</v>
      </c>
      <c r="C270">
        <f t="shared" si="12"/>
        <v>2015</v>
      </c>
      <c r="D270">
        <f t="shared" si="13"/>
        <v>4</v>
      </c>
      <c r="E270">
        <f t="shared" si="14"/>
        <v>2</v>
      </c>
    </row>
    <row r="271" spans="1:5" x14ac:dyDescent="0.25">
      <c r="A271" s="16">
        <v>42304</v>
      </c>
      <c r="B271" s="15">
        <v>7.48</v>
      </c>
      <c r="C271">
        <f t="shared" si="12"/>
        <v>2015</v>
      </c>
      <c r="D271">
        <f t="shared" si="13"/>
        <v>4</v>
      </c>
      <c r="E271">
        <f t="shared" si="14"/>
        <v>2</v>
      </c>
    </row>
    <row r="272" spans="1:5" x14ac:dyDescent="0.25">
      <c r="A272" s="16">
        <v>42305</v>
      </c>
      <c r="B272" s="15">
        <v>7.99</v>
      </c>
      <c r="C272">
        <f t="shared" si="12"/>
        <v>2015</v>
      </c>
      <c r="D272">
        <f t="shared" si="13"/>
        <v>4</v>
      </c>
      <c r="E272">
        <f t="shared" si="14"/>
        <v>2</v>
      </c>
    </row>
    <row r="273" spans="1:5" x14ac:dyDescent="0.25">
      <c r="A273" s="16">
        <v>42306</v>
      </c>
      <c r="B273" s="15">
        <v>8.73</v>
      </c>
      <c r="C273">
        <f t="shared" si="12"/>
        <v>2015</v>
      </c>
      <c r="D273">
        <f t="shared" si="13"/>
        <v>4</v>
      </c>
      <c r="E273">
        <f t="shared" si="14"/>
        <v>2</v>
      </c>
    </row>
    <row r="274" spans="1:5" x14ac:dyDescent="0.25">
      <c r="A274" s="16">
        <v>42307</v>
      </c>
      <c r="B274" s="15">
        <v>8.5399999999999991</v>
      </c>
      <c r="C274">
        <f t="shared" si="12"/>
        <v>2015</v>
      </c>
      <c r="D274">
        <f t="shared" si="13"/>
        <v>4</v>
      </c>
      <c r="E274">
        <f t="shared" si="14"/>
        <v>2</v>
      </c>
    </row>
    <row r="275" spans="1:5" x14ac:dyDescent="0.25">
      <c r="A275" s="16">
        <v>42310</v>
      </c>
      <c r="B275" s="15">
        <v>8.8000000000000007</v>
      </c>
      <c r="C275">
        <f t="shared" si="12"/>
        <v>2015</v>
      </c>
      <c r="D275">
        <f t="shared" si="13"/>
        <v>4</v>
      </c>
      <c r="E275">
        <f t="shared" si="14"/>
        <v>2</v>
      </c>
    </row>
    <row r="276" spans="1:5" x14ac:dyDescent="0.25">
      <c r="A276" s="16">
        <v>42311</v>
      </c>
      <c r="B276" s="15">
        <v>8.8000000000000007</v>
      </c>
      <c r="C276">
        <f t="shared" si="12"/>
        <v>2015</v>
      </c>
      <c r="D276">
        <f t="shared" si="13"/>
        <v>4</v>
      </c>
      <c r="E276">
        <f t="shared" si="14"/>
        <v>2</v>
      </c>
    </row>
    <row r="277" spans="1:5" x14ac:dyDescent="0.25">
      <c r="A277" s="16">
        <v>42312</v>
      </c>
      <c r="B277" s="15">
        <v>9.73</v>
      </c>
      <c r="C277">
        <f t="shared" si="12"/>
        <v>2015</v>
      </c>
      <c r="D277">
        <f t="shared" si="13"/>
        <v>4</v>
      </c>
      <c r="E277">
        <f t="shared" si="14"/>
        <v>2</v>
      </c>
    </row>
    <row r="278" spans="1:5" x14ac:dyDescent="0.25">
      <c r="A278" s="16">
        <v>42313</v>
      </c>
      <c r="B278" s="15">
        <v>9.8000000000000007</v>
      </c>
      <c r="C278">
        <f t="shared" si="12"/>
        <v>2015</v>
      </c>
      <c r="D278">
        <f t="shared" si="13"/>
        <v>4</v>
      </c>
      <c r="E278">
        <f t="shared" si="14"/>
        <v>2</v>
      </c>
    </row>
    <row r="279" spans="1:5" x14ac:dyDescent="0.25">
      <c r="A279" s="16">
        <v>42314</v>
      </c>
      <c r="B279" s="15">
        <v>10.02</v>
      </c>
      <c r="C279">
        <f t="shared" si="12"/>
        <v>2015</v>
      </c>
      <c r="D279">
        <f t="shared" si="13"/>
        <v>4</v>
      </c>
      <c r="E279">
        <f t="shared" si="14"/>
        <v>2</v>
      </c>
    </row>
    <row r="280" spans="1:5" x14ac:dyDescent="0.25">
      <c r="A280" s="16">
        <v>42317</v>
      </c>
      <c r="B280" s="15">
        <v>7.83</v>
      </c>
      <c r="C280">
        <f t="shared" si="12"/>
        <v>2015</v>
      </c>
      <c r="D280">
        <f t="shared" si="13"/>
        <v>4</v>
      </c>
      <c r="E280">
        <f t="shared" si="14"/>
        <v>2</v>
      </c>
    </row>
    <row r="281" spans="1:5" x14ac:dyDescent="0.25">
      <c r="A281" s="16">
        <v>42318</v>
      </c>
      <c r="B281" s="15">
        <v>6.7149999999999999</v>
      </c>
      <c r="C281">
        <f t="shared" si="12"/>
        <v>2015</v>
      </c>
      <c r="D281">
        <f t="shared" si="13"/>
        <v>4</v>
      </c>
      <c r="E281">
        <f t="shared" si="14"/>
        <v>2</v>
      </c>
    </row>
    <row r="282" spans="1:5" x14ac:dyDescent="0.25">
      <c r="A282" s="16">
        <v>42319</v>
      </c>
      <c r="B282" s="15">
        <v>7.84</v>
      </c>
      <c r="C282">
        <f t="shared" si="12"/>
        <v>2015</v>
      </c>
      <c r="D282">
        <f t="shared" si="13"/>
        <v>4</v>
      </c>
      <c r="E282">
        <f t="shared" si="14"/>
        <v>2</v>
      </c>
    </row>
    <row r="283" spans="1:5" x14ac:dyDescent="0.25">
      <c r="A283" s="16">
        <v>42320</v>
      </c>
      <c r="B283" s="15">
        <v>7.12</v>
      </c>
      <c r="C283">
        <f t="shared" si="12"/>
        <v>2015</v>
      </c>
      <c r="D283">
        <f t="shared" si="13"/>
        <v>4</v>
      </c>
      <c r="E283">
        <f t="shared" si="14"/>
        <v>2</v>
      </c>
    </row>
    <row r="284" spans="1:5" x14ac:dyDescent="0.25">
      <c r="A284" s="16">
        <v>42321</v>
      </c>
      <c r="B284" s="15">
        <v>7.02</v>
      </c>
      <c r="C284">
        <f t="shared" si="12"/>
        <v>2015</v>
      </c>
      <c r="D284">
        <f t="shared" si="13"/>
        <v>4</v>
      </c>
      <c r="E284">
        <f t="shared" si="14"/>
        <v>2</v>
      </c>
    </row>
    <row r="285" spans="1:5" x14ac:dyDescent="0.25">
      <c r="A285" s="16">
        <v>42324</v>
      </c>
      <c r="B285" s="15">
        <v>6.68</v>
      </c>
      <c r="C285">
        <f t="shared" si="12"/>
        <v>2015</v>
      </c>
      <c r="D285">
        <f t="shared" si="13"/>
        <v>4</v>
      </c>
      <c r="E285">
        <f t="shared" si="14"/>
        <v>2</v>
      </c>
    </row>
    <row r="286" spans="1:5" x14ac:dyDescent="0.25">
      <c r="A286" s="16">
        <v>42325</v>
      </c>
      <c r="B286" s="15">
        <v>6.79</v>
      </c>
      <c r="C286">
        <f t="shared" si="12"/>
        <v>2015</v>
      </c>
      <c r="D286">
        <f t="shared" si="13"/>
        <v>4</v>
      </c>
      <c r="E286">
        <f t="shared" si="14"/>
        <v>2</v>
      </c>
    </row>
    <row r="287" spans="1:5" x14ac:dyDescent="0.25">
      <c r="A287" s="16">
        <v>42326</v>
      </c>
      <c r="B287" s="15">
        <v>7.44</v>
      </c>
      <c r="C287">
        <f t="shared" si="12"/>
        <v>2015</v>
      </c>
      <c r="D287">
        <f t="shared" si="13"/>
        <v>4</v>
      </c>
      <c r="E287">
        <f t="shared" si="14"/>
        <v>2</v>
      </c>
    </row>
    <row r="288" spans="1:5" x14ac:dyDescent="0.25">
      <c r="A288" s="16">
        <v>42327</v>
      </c>
      <c r="B288" s="15">
        <v>7.3</v>
      </c>
      <c r="C288">
        <f t="shared" si="12"/>
        <v>2015</v>
      </c>
      <c r="D288">
        <f t="shared" si="13"/>
        <v>4</v>
      </c>
      <c r="E288">
        <f t="shared" si="14"/>
        <v>2</v>
      </c>
    </row>
    <row r="289" spans="1:5" x14ac:dyDescent="0.25">
      <c r="A289" s="16">
        <v>42328</v>
      </c>
      <c r="B289" s="15">
        <v>7.17</v>
      </c>
      <c r="C289">
        <f t="shared" si="12"/>
        <v>2015</v>
      </c>
      <c r="D289">
        <f t="shared" si="13"/>
        <v>4</v>
      </c>
      <c r="E289">
        <f t="shared" si="14"/>
        <v>2</v>
      </c>
    </row>
    <row r="290" spans="1:5" x14ac:dyDescent="0.25">
      <c r="A290" s="16">
        <v>42331</v>
      </c>
      <c r="B290" s="15">
        <v>7.23</v>
      </c>
      <c r="C290">
        <f t="shared" si="12"/>
        <v>2015</v>
      </c>
      <c r="D290">
        <f t="shared" si="13"/>
        <v>4</v>
      </c>
      <c r="E290">
        <f t="shared" si="14"/>
        <v>2</v>
      </c>
    </row>
    <row r="291" spans="1:5" x14ac:dyDescent="0.25">
      <c r="A291" s="16">
        <v>42332</v>
      </c>
      <c r="B291" s="15">
        <v>7.56</v>
      </c>
      <c r="C291">
        <f t="shared" si="12"/>
        <v>2015</v>
      </c>
      <c r="D291">
        <f t="shared" si="13"/>
        <v>4</v>
      </c>
      <c r="E291">
        <f t="shared" si="14"/>
        <v>2</v>
      </c>
    </row>
    <row r="292" spans="1:5" x14ac:dyDescent="0.25">
      <c r="A292" s="16">
        <v>42333</v>
      </c>
      <c r="B292" s="15">
        <v>7.7</v>
      </c>
      <c r="C292">
        <f t="shared" si="12"/>
        <v>2015</v>
      </c>
      <c r="D292">
        <f t="shared" si="13"/>
        <v>4</v>
      </c>
      <c r="E292">
        <f t="shared" si="14"/>
        <v>2</v>
      </c>
    </row>
    <row r="293" spans="1:5" x14ac:dyDescent="0.25">
      <c r="A293" s="16">
        <v>42335</v>
      </c>
      <c r="B293" s="15">
        <v>8.32</v>
      </c>
      <c r="C293">
        <f t="shared" si="12"/>
        <v>2015</v>
      </c>
      <c r="D293">
        <f t="shared" si="13"/>
        <v>4</v>
      </c>
      <c r="E293">
        <f t="shared" si="14"/>
        <v>2</v>
      </c>
    </row>
    <row r="294" spans="1:5" x14ac:dyDescent="0.25">
      <c r="A294" s="16">
        <v>42338</v>
      </c>
      <c r="B294" s="15">
        <v>7.94</v>
      </c>
      <c r="C294">
        <f t="shared" si="12"/>
        <v>2015</v>
      </c>
      <c r="D294">
        <f t="shared" si="13"/>
        <v>4</v>
      </c>
      <c r="E294">
        <f t="shared" si="14"/>
        <v>2</v>
      </c>
    </row>
    <row r="295" spans="1:5" x14ac:dyDescent="0.25">
      <c r="A295" s="16">
        <v>42339</v>
      </c>
      <c r="B295" s="15">
        <v>7.69</v>
      </c>
      <c r="C295">
        <f t="shared" si="12"/>
        <v>2015</v>
      </c>
      <c r="D295">
        <f t="shared" si="13"/>
        <v>4</v>
      </c>
      <c r="E295">
        <f t="shared" si="14"/>
        <v>2</v>
      </c>
    </row>
    <row r="296" spans="1:5" x14ac:dyDescent="0.25">
      <c r="A296" s="16">
        <v>42340</v>
      </c>
      <c r="B296" s="15">
        <v>7.39</v>
      </c>
      <c r="C296">
        <f t="shared" si="12"/>
        <v>2015</v>
      </c>
      <c r="D296">
        <f t="shared" si="13"/>
        <v>4</v>
      </c>
      <c r="E296">
        <f t="shared" si="14"/>
        <v>2</v>
      </c>
    </row>
    <row r="297" spans="1:5" x14ac:dyDescent="0.25">
      <c r="A297" s="16">
        <v>42341</v>
      </c>
      <c r="B297" s="15">
        <v>7.24</v>
      </c>
      <c r="C297">
        <f t="shared" si="12"/>
        <v>2015</v>
      </c>
      <c r="D297">
        <f t="shared" si="13"/>
        <v>4</v>
      </c>
      <c r="E297">
        <f t="shared" si="14"/>
        <v>2</v>
      </c>
    </row>
    <row r="298" spans="1:5" x14ac:dyDescent="0.25">
      <c r="A298" s="16">
        <v>42342</v>
      </c>
      <c r="B298" s="15">
        <v>7.33</v>
      </c>
      <c r="C298">
        <f t="shared" si="12"/>
        <v>2015</v>
      </c>
      <c r="D298">
        <f t="shared" si="13"/>
        <v>4</v>
      </c>
      <c r="E298">
        <f t="shared" si="14"/>
        <v>2</v>
      </c>
    </row>
    <row r="299" spans="1:5" x14ac:dyDescent="0.25">
      <c r="A299" s="16">
        <v>42345</v>
      </c>
      <c r="B299" s="15">
        <v>6.79</v>
      </c>
      <c r="C299">
        <f t="shared" si="12"/>
        <v>2015</v>
      </c>
      <c r="D299">
        <f t="shared" si="13"/>
        <v>4</v>
      </c>
      <c r="E299">
        <f t="shared" si="14"/>
        <v>2</v>
      </c>
    </row>
    <row r="300" spans="1:5" x14ac:dyDescent="0.25">
      <c r="A300" s="16">
        <v>42346</v>
      </c>
      <c r="B300" s="15">
        <v>6.51</v>
      </c>
      <c r="C300">
        <f t="shared" si="12"/>
        <v>2015</v>
      </c>
      <c r="D300">
        <f t="shared" si="13"/>
        <v>4</v>
      </c>
      <c r="E300">
        <f t="shared" si="14"/>
        <v>2</v>
      </c>
    </row>
    <row r="301" spans="1:5" x14ac:dyDescent="0.25">
      <c r="A301" s="16">
        <v>42347</v>
      </c>
      <c r="B301" s="15">
        <v>6.1</v>
      </c>
      <c r="C301">
        <f t="shared" si="12"/>
        <v>2015</v>
      </c>
      <c r="D301">
        <f t="shared" si="13"/>
        <v>4</v>
      </c>
      <c r="E301">
        <f t="shared" si="14"/>
        <v>2</v>
      </c>
    </row>
    <row r="302" spans="1:5" x14ac:dyDescent="0.25">
      <c r="A302" s="16">
        <v>42348</v>
      </c>
      <c r="B302" s="15">
        <v>6.22</v>
      </c>
      <c r="C302">
        <f t="shared" si="12"/>
        <v>2015</v>
      </c>
      <c r="D302">
        <f t="shared" si="13"/>
        <v>4</v>
      </c>
      <c r="E302">
        <f t="shared" si="14"/>
        <v>2</v>
      </c>
    </row>
    <row r="303" spans="1:5" x14ac:dyDescent="0.25">
      <c r="A303" s="16">
        <v>42349</v>
      </c>
      <c r="B303" s="15">
        <v>5.98</v>
      </c>
      <c r="C303">
        <f t="shared" si="12"/>
        <v>2015</v>
      </c>
      <c r="D303">
        <f t="shared" si="13"/>
        <v>4</v>
      </c>
      <c r="E303">
        <f t="shared" si="14"/>
        <v>2</v>
      </c>
    </row>
    <row r="304" spans="1:5" x14ac:dyDescent="0.25">
      <c r="A304" s="16">
        <v>42352</v>
      </c>
      <c r="B304" s="15">
        <v>5.88</v>
      </c>
      <c r="C304">
        <f t="shared" si="12"/>
        <v>2015</v>
      </c>
      <c r="D304">
        <f t="shared" si="13"/>
        <v>4</v>
      </c>
      <c r="E304">
        <f t="shared" si="14"/>
        <v>2</v>
      </c>
    </row>
    <row r="305" spans="1:5" x14ac:dyDescent="0.25">
      <c r="A305" s="16">
        <v>42353</v>
      </c>
      <c r="B305" s="15">
        <v>6.11</v>
      </c>
      <c r="C305">
        <f t="shared" si="12"/>
        <v>2015</v>
      </c>
      <c r="D305">
        <f t="shared" si="13"/>
        <v>4</v>
      </c>
      <c r="E305">
        <f t="shared" si="14"/>
        <v>2</v>
      </c>
    </row>
    <row r="306" spans="1:5" x14ac:dyDescent="0.25">
      <c r="A306" s="16">
        <v>42354</v>
      </c>
      <c r="B306" s="15">
        <v>6.69</v>
      </c>
      <c r="C306">
        <f t="shared" si="12"/>
        <v>2015</v>
      </c>
      <c r="D306">
        <f t="shared" si="13"/>
        <v>4</v>
      </c>
      <c r="E306">
        <f t="shared" si="14"/>
        <v>2</v>
      </c>
    </row>
    <row r="307" spans="1:5" x14ac:dyDescent="0.25">
      <c r="A307" s="16">
        <v>42355</v>
      </c>
      <c r="B307" s="15">
        <v>7.12</v>
      </c>
      <c r="C307">
        <f t="shared" si="12"/>
        <v>2015</v>
      </c>
      <c r="D307">
        <f t="shared" si="13"/>
        <v>4</v>
      </c>
      <c r="E307">
        <f t="shared" si="14"/>
        <v>2</v>
      </c>
    </row>
    <row r="308" spans="1:5" x14ac:dyDescent="0.25">
      <c r="A308" s="16">
        <v>42356</v>
      </c>
      <c r="B308" s="15">
        <v>7.5</v>
      </c>
      <c r="C308">
        <f t="shared" si="12"/>
        <v>2015</v>
      </c>
      <c r="D308">
        <f t="shared" si="13"/>
        <v>4</v>
      </c>
      <c r="E308">
        <f t="shared" si="14"/>
        <v>2</v>
      </c>
    </row>
    <row r="309" spans="1:5" x14ac:dyDescent="0.25">
      <c r="A309" s="16">
        <v>42359</v>
      </c>
      <c r="B309" s="15">
        <v>7.83</v>
      </c>
      <c r="C309">
        <f t="shared" si="12"/>
        <v>2015</v>
      </c>
      <c r="D309">
        <f t="shared" si="13"/>
        <v>4</v>
      </c>
      <c r="E309">
        <f t="shared" si="14"/>
        <v>2</v>
      </c>
    </row>
    <row r="310" spans="1:5" x14ac:dyDescent="0.25">
      <c r="A310" s="16">
        <v>42360</v>
      </c>
      <c r="B310" s="15">
        <v>7.86</v>
      </c>
      <c r="C310">
        <f t="shared" si="12"/>
        <v>2015</v>
      </c>
      <c r="D310">
        <f t="shared" si="13"/>
        <v>4</v>
      </c>
      <c r="E310">
        <f t="shared" si="14"/>
        <v>2</v>
      </c>
    </row>
    <row r="311" spans="1:5" x14ac:dyDescent="0.25">
      <c r="A311" s="16">
        <v>42361</v>
      </c>
      <c r="B311" s="15">
        <v>8.1300000000000008</v>
      </c>
      <c r="C311">
        <f t="shared" si="12"/>
        <v>2015</v>
      </c>
      <c r="D311">
        <f t="shared" si="13"/>
        <v>4</v>
      </c>
      <c r="E311">
        <f t="shared" si="14"/>
        <v>2</v>
      </c>
    </row>
    <row r="312" spans="1:5" x14ac:dyDescent="0.25">
      <c r="A312" s="16">
        <v>42362</v>
      </c>
      <c r="B312" s="15">
        <v>8.49</v>
      </c>
      <c r="C312">
        <f t="shared" si="12"/>
        <v>2015</v>
      </c>
      <c r="D312">
        <f t="shared" si="13"/>
        <v>4</v>
      </c>
      <c r="E312">
        <f t="shared" si="14"/>
        <v>2</v>
      </c>
    </row>
    <row r="313" spans="1:5" x14ac:dyDescent="0.25">
      <c r="A313" s="16">
        <v>42366</v>
      </c>
      <c r="B313" s="15">
        <v>8.1</v>
      </c>
      <c r="C313">
        <f t="shared" si="12"/>
        <v>2015</v>
      </c>
      <c r="D313">
        <f t="shared" si="13"/>
        <v>4</v>
      </c>
      <c r="E313">
        <f t="shared" si="14"/>
        <v>2</v>
      </c>
    </row>
    <row r="314" spans="1:5" x14ac:dyDescent="0.25">
      <c r="A314" s="16">
        <v>42367</v>
      </c>
      <c r="B314" s="15">
        <v>8.42</v>
      </c>
      <c r="C314">
        <f t="shared" si="12"/>
        <v>2015</v>
      </c>
      <c r="D314">
        <f t="shared" si="13"/>
        <v>4</v>
      </c>
      <c r="E314">
        <f t="shared" si="14"/>
        <v>2</v>
      </c>
    </row>
    <row r="315" spans="1:5" x14ac:dyDescent="0.25">
      <c r="A315" s="16">
        <v>42368</v>
      </c>
      <c r="B315" s="15">
        <v>8.11</v>
      </c>
      <c r="C315">
        <f t="shared" si="12"/>
        <v>2015</v>
      </c>
      <c r="D315">
        <f t="shared" si="13"/>
        <v>4</v>
      </c>
      <c r="E315">
        <f t="shared" si="14"/>
        <v>2</v>
      </c>
    </row>
    <row r="316" spans="1:5" x14ac:dyDescent="0.25">
      <c r="A316" s="16">
        <v>42369</v>
      </c>
      <c r="B316" s="15">
        <v>7.66</v>
      </c>
      <c r="C316">
        <f t="shared" si="12"/>
        <v>2015</v>
      </c>
      <c r="D316">
        <f t="shared" si="13"/>
        <v>4</v>
      </c>
      <c r="E316">
        <f t="shared" si="14"/>
        <v>2</v>
      </c>
    </row>
    <row r="317" spans="1:5" x14ac:dyDescent="0.25">
      <c r="A317" s="16">
        <v>42373</v>
      </c>
      <c r="B317" s="15">
        <v>7.44</v>
      </c>
      <c r="C317">
        <f t="shared" si="12"/>
        <v>2016</v>
      </c>
      <c r="D317">
        <f t="shared" si="13"/>
        <v>1</v>
      </c>
      <c r="E317">
        <f t="shared" si="14"/>
        <v>1</v>
      </c>
    </row>
    <row r="318" spans="1:5" x14ac:dyDescent="0.25">
      <c r="A318" s="16">
        <v>42374</v>
      </c>
      <c r="B318" s="15">
        <v>7.79</v>
      </c>
      <c r="C318">
        <f t="shared" si="12"/>
        <v>2016</v>
      </c>
      <c r="D318">
        <f t="shared" si="13"/>
        <v>1</v>
      </c>
      <c r="E318">
        <f t="shared" si="14"/>
        <v>1</v>
      </c>
    </row>
    <row r="319" spans="1:5" x14ac:dyDescent="0.25">
      <c r="A319" s="16">
        <v>42375</v>
      </c>
      <c r="B319" s="15">
        <v>7.04</v>
      </c>
      <c r="C319">
        <f t="shared" si="12"/>
        <v>2016</v>
      </c>
      <c r="D319">
        <f t="shared" si="13"/>
        <v>1</v>
      </c>
      <c r="E319">
        <f t="shared" si="14"/>
        <v>1</v>
      </c>
    </row>
    <row r="320" spans="1:5" x14ac:dyDescent="0.25">
      <c r="A320" s="16">
        <v>42376</v>
      </c>
      <c r="B320" s="15">
        <v>6.41</v>
      </c>
      <c r="C320">
        <f t="shared" si="12"/>
        <v>2016</v>
      </c>
      <c r="D320">
        <f t="shared" si="13"/>
        <v>1</v>
      </c>
      <c r="E320">
        <f t="shared" si="14"/>
        <v>1</v>
      </c>
    </row>
    <row r="321" spans="1:5" x14ac:dyDescent="0.25">
      <c r="A321" s="16">
        <v>42377</v>
      </c>
      <c r="B321" s="15">
        <v>5.98</v>
      </c>
      <c r="C321">
        <f t="shared" si="12"/>
        <v>2016</v>
      </c>
      <c r="D321">
        <f t="shared" si="13"/>
        <v>1</v>
      </c>
      <c r="E321">
        <f t="shared" si="14"/>
        <v>1</v>
      </c>
    </row>
    <row r="322" spans="1:5" x14ac:dyDescent="0.25">
      <c r="A322" s="16">
        <v>42380</v>
      </c>
      <c r="B322" s="15">
        <v>5.59</v>
      </c>
      <c r="C322">
        <f t="shared" si="12"/>
        <v>2016</v>
      </c>
      <c r="D322">
        <f t="shared" si="13"/>
        <v>1</v>
      </c>
      <c r="E322">
        <f t="shared" si="14"/>
        <v>1</v>
      </c>
    </row>
    <row r="323" spans="1:5" x14ac:dyDescent="0.25">
      <c r="A323" s="16">
        <v>42381</v>
      </c>
      <c r="B323" s="15">
        <v>5.79</v>
      </c>
      <c r="C323">
        <f t="shared" ref="C323:C386" si="15">YEAR(A323)</f>
        <v>2016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6">
        <v>42382</v>
      </c>
      <c r="B324" s="15">
        <v>5</v>
      </c>
      <c r="C324">
        <f t="shared" si="15"/>
        <v>2016</v>
      </c>
      <c r="D324">
        <f t="shared" si="16"/>
        <v>1</v>
      </c>
      <c r="E324">
        <f t="shared" si="17"/>
        <v>1</v>
      </c>
    </row>
    <row r="325" spans="1:5" x14ac:dyDescent="0.25">
      <c r="A325" s="16">
        <v>42383</v>
      </c>
      <c r="B325" s="15">
        <v>5.36</v>
      </c>
      <c r="C325">
        <f t="shared" si="15"/>
        <v>2016</v>
      </c>
      <c r="D325">
        <f t="shared" si="16"/>
        <v>1</v>
      </c>
      <c r="E325">
        <f t="shared" si="17"/>
        <v>1</v>
      </c>
    </row>
    <row r="326" spans="1:5" x14ac:dyDescent="0.25">
      <c r="A326" s="16">
        <v>42384</v>
      </c>
      <c r="B326" s="15">
        <v>4.8</v>
      </c>
      <c r="C326">
        <f t="shared" si="15"/>
        <v>2016</v>
      </c>
      <c r="D326">
        <f t="shared" si="16"/>
        <v>1</v>
      </c>
      <c r="E326">
        <f t="shared" si="17"/>
        <v>1</v>
      </c>
    </row>
    <row r="327" spans="1:5" x14ac:dyDescent="0.25">
      <c r="A327" s="16">
        <v>42388</v>
      </c>
      <c r="B327" s="15">
        <v>4.71</v>
      </c>
      <c r="C327">
        <f t="shared" si="15"/>
        <v>2016</v>
      </c>
      <c r="D327">
        <f t="shared" si="16"/>
        <v>1</v>
      </c>
      <c r="E327">
        <f t="shared" si="17"/>
        <v>1</v>
      </c>
    </row>
    <row r="328" spans="1:5" x14ac:dyDescent="0.25">
      <c r="A328" s="16">
        <v>42389</v>
      </c>
      <c r="B328" s="15">
        <v>5.37</v>
      </c>
      <c r="C328">
        <f t="shared" si="15"/>
        <v>2016</v>
      </c>
      <c r="D328">
        <f t="shared" si="16"/>
        <v>1</v>
      </c>
      <c r="E328">
        <f t="shared" si="17"/>
        <v>1</v>
      </c>
    </row>
    <row r="329" spans="1:5" x14ac:dyDescent="0.25">
      <c r="A329" s="16">
        <v>42390</v>
      </c>
      <c r="B329" s="15">
        <v>5.5</v>
      </c>
      <c r="C329">
        <f t="shared" si="15"/>
        <v>2016</v>
      </c>
      <c r="D329">
        <f t="shared" si="16"/>
        <v>1</v>
      </c>
      <c r="E329">
        <f t="shared" si="17"/>
        <v>1</v>
      </c>
    </row>
    <row r="330" spans="1:5" x14ac:dyDescent="0.25">
      <c r="A330" s="16">
        <v>42391</v>
      </c>
      <c r="B330" s="15">
        <v>5.65</v>
      </c>
      <c r="C330">
        <f t="shared" si="15"/>
        <v>2016</v>
      </c>
      <c r="D330">
        <f t="shared" si="16"/>
        <v>1</v>
      </c>
      <c r="E330">
        <f t="shared" si="17"/>
        <v>1</v>
      </c>
    </row>
    <row r="331" spans="1:5" x14ac:dyDescent="0.25">
      <c r="A331" s="16">
        <v>42394</v>
      </c>
      <c r="B331" s="15">
        <v>5.54</v>
      </c>
      <c r="C331">
        <f t="shared" si="15"/>
        <v>2016</v>
      </c>
      <c r="D331">
        <f t="shared" si="16"/>
        <v>1</v>
      </c>
      <c r="E331">
        <f t="shared" si="17"/>
        <v>1</v>
      </c>
    </row>
    <row r="332" spans="1:5" x14ac:dyDescent="0.25">
      <c r="A332" s="16">
        <v>42395</v>
      </c>
      <c r="B332" s="15">
        <v>5.52</v>
      </c>
      <c r="C332">
        <f t="shared" si="15"/>
        <v>2016</v>
      </c>
      <c r="D332">
        <f t="shared" si="16"/>
        <v>1</v>
      </c>
      <c r="E332">
        <f t="shared" si="17"/>
        <v>1</v>
      </c>
    </row>
    <row r="333" spans="1:5" x14ac:dyDescent="0.25">
      <c r="A333" s="16">
        <v>42396</v>
      </c>
      <c r="B333" s="15">
        <v>5.22</v>
      </c>
      <c r="C333">
        <f t="shared" si="15"/>
        <v>2016</v>
      </c>
      <c r="D333">
        <f t="shared" si="16"/>
        <v>1</v>
      </c>
      <c r="E333">
        <f t="shared" si="17"/>
        <v>1</v>
      </c>
    </row>
    <row r="334" spans="1:5" x14ac:dyDescent="0.25">
      <c r="A334" s="16">
        <v>42397</v>
      </c>
      <c r="B334" s="15">
        <v>4.9400000000000004</v>
      </c>
      <c r="C334">
        <f t="shared" si="15"/>
        <v>2016</v>
      </c>
      <c r="D334">
        <f t="shared" si="16"/>
        <v>1</v>
      </c>
      <c r="E334">
        <f t="shared" si="17"/>
        <v>1</v>
      </c>
    </row>
    <row r="335" spans="1:5" x14ac:dyDescent="0.25">
      <c r="A335" s="16">
        <v>42398</v>
      </c>
      <c r="B335" s="15">
        <v>5</v>
      </c>
      <c r="C335">
        <f t="shared" si="15"/>
        <v>2016</v>
      </c>
      <c r="D335">
        <f t="shared" si="16"/>
        <v>1</v>
      </c>
      <c r="E335">
        <f t="shared" si="17"/>
        <v>1</v>
      </c>
    </row>
    <row r="336" spans="1:5" x14ac:dyDescent="0.25">
      <c r="A336" s="16">
        <v>42401</v>
      </c>
      <c r="B336" s="15">
        <v>4.9400000000000004</v>
      </c>
      <c r="C336">
        <f t="shared" si="15"/>
        <v>2016</v>
      </c>
      <c r="D336">
        <f t="shared" si="16"/>
        <v>1</v>
      </c>
      <c r="E336">
        <f t="shared" si="17"/>
        <v>1</v>
      </c>
    </row>
    <row r="337" spans="1:5" x14ac:dyDescent="0.25">
      <c r="A337" s="16">
        <v>42402</v>
      </c>
      <c r="B337" s="15">
        <v>4.99</v>
      </c>
      <c r="C337">
        <f t="shared" si="15"/>
        <v>2016</v>
      </c>
      <c r="D337">
        <f t="shared" si="16"/>
        <v>1</v>
      </c>
      <c r="E337">
        <f t="shared" si="17"/>
        <v>1</v>
      </c>
    </row>
    <row r="338" spans="1:5" x14ac:dyDescent="0.25">
      <c r="A338" s="16">
        <v>42403</v>
      </c>
      <c r="B338" s="15">
        <v>4.66</v>
      </c>
      <c r="C338">
        <f t="shared" si="15"/>
        <v>2016</v>
      </c>
      <c r="D338">
        <f t="shared" si="16"/>
        <v>1</v>
      </c>
      <c r="E338">
        <f t="shared" si="17"/>
        <v>1</v>
      </c>
    </row>
    <row r="339" spans="1:5" x14ac:dyDescent="0.25">
      <c r="A339" s="16">
        <v>42404</v>
      </c>
      <c r="B339" s="15">
        <v>4.83</v>
      </c>
      <c r="C339">
        <f t="shared" si="15"/>
        <v>2016</v>
      </c>
      <c r="D339">
        <f t="shared" si="16"/>
        <v>1</v>
      </c>
      <c r="E339">
        <f t="shared" si="17"/>
        <v>1</v>
      </c>
    </row>
    <row r="340" spans="1:5" x14ac:dyDescent="0.25">
      <c r="A340" s="16">
        <v>42405</v>
      </c>
      <c r="B340" s="15">
        <v>4.76</v>
      </c>
      <c r="C340">
        <f t="shared" si="15"/>
        <v>2016</v>
      </c>
      <c r="D340">
        <f t="shared" si="16"/>
        <v>1</v>
      </c>
      <c r="E340">
        <f t="shared" si="17"/>
        <v>1</v>
      </c>
    </row>
    <row r="341" spans="1:5" x14ac:dyDescent="0.25">
      <c r="A341" s="16">
        <v>42408</v>
      </c>
      <c r="B341" s="15">
        <v>4.62</v>
      </c>
      <c r="C341">
        <f t="shared" si="15"/>
        <v>2016</v>
      </c>
      <c r="D341">
        <f t="shared" si="16"/>
        <v>1</v>
      </c>
      <c r="E341">
        <f t="shared" si="17"/>
        <v>1</v>
      </c>
    </row>
    <row r="342" spans="1:5" x14ac:dyDescent="0.25">
      <c r="A342" s="16">
        <v>42409</v>
      </c>
      <c r="B342" s="15">
        <v>4.53</v>
      </c>
      <c r="C342">
        <f t="shared" si="15"/>
        <v>2016</v>
      </c>
      <c r="D342">
        <f t="shared" si="16"/>
        <v>1</v>
      </c>
      <c r="E342">
        <f t="shared" si="17"/>
        <v>1</v>
      </c>
    </row>
    <row r="343" spans="1:5" x14ac:dyDescent="0.25">
      <c r="A343" s="16">
        <v>42410</v>
      </c>
      <c r="B343" s="15">
        <v>4.47</v>
      </c>
      <c r="C343">
        <f t="shared" si="15"/>
        <v>2016</v>
      </c>
      <c r="D343">
        <f t="shared" si="16"/>
        <v>1</v>
      </c>
      <c r="E343">
        <f t="shared" si="17"/>
        <v>1</v>
      </c>
    </row>
    <row r="344" spans="1:5" x14ac:dyDescent="0.25">
      <c r="A344" s="16">
        <v>42411</v>
      </c>
      <c r="B344" s="15">
        <v>4.79</v>
      </c>
      <c r="C344">
        <f t="shared" si="15"/>
        <v>2016</v>
      </c>
      <c r="D344">
        <f t="shared" si="16"/>
        <v>1</v>
      </c>
      <c r="E344">
        <f t="shared" si="17"/>
        <v>1</v>
      </c>
    </row>
    <row r="345" spans="1:5" x14ac:dyDescent="0.25">
      <c r="A345" s="16">
        <v>42412</v>
      </c>
      <c r="B345" s="15">
        <v>5.08</v>
      </c>
      <c r="C345">
        <f t="shared" si="15"/>
        <v>2016</v>
      </c>
      <c r="D345">
        <f t="shared" si="16"/>
        <v>1</v>
      </c>
      <c r="E345">
        <f t="shared" si="17"/>
        <v>1</v>
      </c>
    </row>
    <row r="346" spans="1:5" x14ac:dyDescent="0.25">
      <c r="A346" s="16">
        <v>42416</v>
      </c>
      <c r="B346" s="15">
        <v>5.59</v>
      </c>
      <c r="C346">
        <f t="shared" si="15"/>
        <v>2016</v>
      </c>
      <c r="D346">
        <f t="shared" si="16"/>
        <v>1</v>
      </c>
      <c r="E346">
        <f t="shared" si="17"/>
        <v>1</v>
      </c>
    </row>
    <row r="347" spans="1:5" x14ac:dyDescent="0.25">
      <c r="A347" s="16">
        <v>42417</v>
      </c>
      <c r="B347" s="15">
        <v>5.91</v>
      </c>
      <c r="C347">
        <f t="shared" si="15"/>
        <v>2016</v>
      </c>
      <c r="D347">
        <f t="shared" si="16"/>
        <v>1</v>
      </c>
      <c r="E347">
        <f t="shared" si="17"/>
        <v>1</v>
      </c>
    </row>
    <row r="348" spans="1:5" x14ac:dyDescent="0.25">
      <c r="A348" s="16">
        <v>42418</v>
      </c>
      <c r="B348" s="15">
        <v>5.74</v>
      </c>
      <c r="C348">
        <f t="shared" si="15"/>
        <v>2016</v>
      </c>
      <c r="D348">
        <f t="shared" si="16"/>
        <v>1</v>
      </c>
      <c r="E348">
        <f t="shared" si="17"/>
        <v>1</v>
      </c>
    </row>
    <row r="349" spans="1:5" x14ac:dyDescent="0.25">
      <c r="A349" s="16">
        <v>42419</v>
      </c>
      <c r="B349" s="15">
        <v>5.59</v>
      </c>
      <c r="C349">
        <f t="shared" si="15"/>
        <v>2016</v>
      </c>
      <c r="D349">
        <f t="shared" si="16"/>
        <v>1</v>
      </c>
      <c r="E349">
        <f t="shared" si="17"/>
        <v>1</v>
      </c>
    </row>
    <row r="350" spans="1:5" x14ac:dyDescent="0.25">
      <c r="A350" s="16">
        <v>42422</v>
      </c>
      <c r="B350" s="15">
        <v>5.97</v>
      </c>
      <c r="C350">
        <f t="shared" si="15"/>
        <v>2016</v>
      </c>
      <c r="D350">
        <f t="shared" si="16"/>
        <v>1</v>
      </c>
      <c r="E350">
        <f t="shared" si="17"/>
        <v>1</v>
      </c>
    </row>
    <row r="351" spans="1:5" x14ac:dyDescent="0.25">
      <c r="A351" s="16">
        <v>42423</v>
      </c>
      <c r="B351" s="15">
        <v>5.82</v>
      </c>
      <c r="C351">
        <f t="shared" si="15"/>
        <v>2016</v>
      </c>
      <c r="D351">
        <f t="shared" si="16"/>
        <v>1</v>
      </c>
      <c r="E351">
        <f t="shared" si="17"/>
        <v>1</v>
      </c>
    </row>
    <row r="352" spans="1:5" x14ac:dyDescent="0.25">
      <c r="A352" s="16">
        <v>42424</v>
      </c>
      <c r="B352" s="15">
        <v>6.1</v>
      </c>
      <c r="C352">
        <f t="shared" si="15"/>
        <v>2016</v>
      </c>
      <c r="D352">
        <f t="shared" si="16"/>
        <v>1</v>
      </c>
      <c r="E352">
        <f t="shared" si="17"/>
        <v>1</v>
      </c>
    </row>
    <row r="353" spans="1:5" x14ac:dyDescent="0.25">
      <c r="A353" s="16">
        <v>42425</v>
      </c>
      <c r="B353" s="15">
        <v>5.93</v>
      </c>
      <c r="C353">
        <f t="shared" si="15"/>
        <v>2016</v>
      </c>
      <c r="D353">
        <f t="shared" si="16"/>
        <v>1</v>
      </c>
      <c r="E353">
        <f t="shared" si="17"/>
        <v>1</v>
      </c>
    </row>
    <row r="354" spans="1:5" x14ac:dyDescent="0.25">
      <c r="A354" s="16">
        <v>42426</v>
      </c>
      <c r="B354" s="15">
        <v>6.13</v>
      </c>
      <c r="C354">
        <f t="shared" si="15"/>
        <v>2016</v>
      </c>
      <c r="D354">
        <f t="shared" si="16"/>
        <v>1</v>
      </c>
      <c r="E354">
        <f t="shared" si="17"/>
        <v>1</v>
      </c>
    </row>
    <row r="355" spans="1:5" x14ac:dyDescent="0.25">
      <c r="A355" s="16">
        <v>42429</v>
      </c>
      <c r="B355" s="15">
        <v>5.94</v>
      </c>
      <c r="C355">
        <f t="shared" si="15"/>
        <v>2016</v>
      </c>
      <c r="D355">
        <f t="shared" si="16"/>
        <v>1</v>
      </c>
      <c r="E355">
        <f t="shared" si="17"/>
        <v>1</v>
      </c>
    </row>
    <row r="356" spans="1:5" x14ac:dyDescent="0.25">
      <c r="A356" s="16">
        <v>42430</v>
      </c>
      <c r="B356" s="15">
        <v>6.18</v>
      </c>
      <c r="C356">
        <f t="shared" si="15"/>
        <v>2016</v>
      </c>
      <c r="D356">
        <f t="shared" si="16"/>
        <v>1</v>
      </c>
      <c r="E356">
        <f t="shared" si="17"/>
        <v>1</v>
      </c>
    </row>
    <row r="357" spans="1:5" x14ac:dyDescent="0.25">
      <c r="A357" s="16">
        <v>42431</v>
      </c>
      <c r="B357" s="15">
        <v>6.35</v>
      </c>
      <c r="C357">
        <f t="shared" si="15"/>
        <v>2016</v>
      </c>
      <c r="D357">
        <f t="shared" si="16"/>
        <v>1</v>
      </c>
      <c r="E357">
        <f t="shared" si="17"/>
        <v>1</v>
      </c>
    </row>
    <row r="358" spans="1:5" x14ac:dyDescent="0.25">
      <c r="A358" s="16">
        <v>42432</v>
      </c>
      <c r="B358" s="15">
        <v>6.36</v>
      </c>
      <c r="C358">
        <f t="shared" si="15"/>
        <v>2016</v>
      </c>
      <c r="D358">
        <f t="shared" si="16"/>
        <v>1</v>
      </c>
      <c r="E358">
        <f t="shared" si="17"/>
        <v>1</v>
      </c>
    </row>
    <row r="359" spans="1:5" x14ac:dyDescent="0.25">
      <c r="A359" s="16">
        <v>42433</v>
      </c>
      <c r="B359" s="15">
        <v>6.46</v>
      </c>
      <c r="C359">
        <f t="shared" si="15"/>
        <v>2016</v>
      </c>
      <c r="D359">
        <f t="shared" si="16"/>
        <v>1</v>
      </c>
      <c r="E359">
        <f t="shared" si="17"/>
        <v>1</v>
      </c>
    </row>
    <row r="360" spans="1:5" x14ac:dyDescent="0.25">
      <c r="A360" s="16">
        <v>42436</v>
      </c>
      <c r="B360" s="15">
        <v>6.47</v>
      </c>
      <c r="C360">
        <f t="shared" si="15"/>
        <v>2016</v>
      </c>
      <c r="D360">
        <f t="shared" si="16"/>
        <v>1</v>
      </c>
      <c r="E360">
        <f t="shared" si="17"/>
        <v>1</v>
      </c>
    </row>
    <row r="361" spans="1:5" x14ac:dyDescent="0.25">
      <c r="A361" s="16">
        <v>42437</v>
      </c>
      <c r="B361" s="15">
        <v>6.09</v>
      </c>
      <c r="C361">
        <f t="shared" si="15"/>
        <v>2016</v>
      </c>
      <c r="D361">
        <f t="shared" si="16"/>
        <v>1</v>
      </c>
      <c r="E361">
        <f t="shared" si="17"/>
        <v>1</v>
      </c>
    </row>
    <row r="362" spans="1:5" x14ac:dyDescent="0.25">
      <c r="A362" s="16">
        <v>42438</v>
      </c>
      <c r="B362" s="15">
        <v>6.45</v>
      </c>
      <c r="C362">
        <f t="shared" si="15"/>
        <v>2016</v>
      </c>
      <c r="D362">
        <f t="shared" si="16"/>
        <v>1</v>
      </c>
      <c r="E362">
        <f t="shared" si="17"/>
        <v>1</v>
      </c>
    </row>
    <row r="363" spans="1:5" x14ac:dyDescent="0.25">
      <c r="A363" s="16">
        <v>42439</v>
      </c>
      <c r="B363" s="15">
        <v>6.17</v>
      </c>
      <c r="C363">
        <f t="shared" si="15"/>
        <v>2016</v>
      </c>
      <c r="D363">
        <f t="shared" si="16"/>
        <v>1</v>
      </c>
      <c r="E363">
        <f t="shared" si="17"/>
        <v>1</v>
      </c>
    </row>
    <row r="364" spans="1:5" x14ac:dyDescent="0.25">
      <c r="A364" s="16">
        <v>42440</v>
      </c>
      <c r="B364" s="15">
        <v>6.37</v>
      </c>
      <c r="C364">
        <f t="shared" si="15"/>
        <v>2016</v>
      </c>
      <c r="D364">
        <f t="shared" si="16"/>
        <v>1</v>
      </c>
      <c r="E364">
        <f t="shared" si="17"/>
        <v>1</v>
      </c>
    </row>
    <row r="365" spans="1:5" x14ac:dyDescent="0.25">
      <c r="A365" s="16">
        <v>42443</v>
      </c>
      <c r="B365" s="15">
        <v>6.49</v>
      </c>
      <c r="C365">
        <f t="shared" si="15"/>
        <v>2016</v>
      </c>
      <c r="D365">
        <f t="shared" si="16"/>
        <v>1</v>
      </c>
      <c r="E365">
        <f t="shared" si="17"/>
        <v>1</v>
      </c>
    </row>
    <row r="366" spans="1:5" x14ac:dyDescent="0.25">
      <c r="A366" s="16">
        <v>42444</v>
      </c>
      <c r="B366" s="15">
        <v>5.69</v>
      </c>
      <c r="C366">
        <f t="shared" si="15"/>
        <v>2016</v>
      </c>
      <c r="D366">
        <f t="shared" si="16"/>
        <v>1</v>
      </c>
      <c r="E366">
        <f t="shared" si="17"/>
        <v>1</v>
      </c>
    </row>
    <row r="367" spans="1:5" x14ac:dyDescent="0.25">
      <c r="A367" s="16">
        <v>42445</v>
      </c>
      <c r="B367" s="15">
        <v>5.56</v>
      </c>
      <c r="C367">
        <f t="shared" si="15"/>
        <v>2016</v>
      </c>
      <c r="D367">
        <f t="shared" si="16"/>
        <v>1</v>
      </c>
      <c r="E367">
        <f t="shared" si="17"/>
        <v>1</v>
      </c>
    </row>
    <row r="368" spans="1:5" x14ac:dyDescent="0.25">
      <c r="A368" s="16">
        <v>42446</v>
      </c>
      <c r="B368" s="15">
        <v>5.62</v>
      </c>
      <c r="C368">
        <f t="shared" si="15"/>
        <v>2016</v>
      </c>
      <c r="D368">
        <f t="shared" si="16"/>
        <v>1</v>
      </c>
      <c r="E368">
        <f t="shared" si="17"/>
        <v>1</v>
      </c>
    </row>
    <row r="369" spans="1:5" x14ac:dyDescent="0.25">
      <c r="A369" s="16">
        <v>42447</v>
      </c>
      <c r="B369" s="15">
        <v>5.87</v>
      </c>
      <c r="C369">
        <f t="shared" si="15"/>
        <v>2016</v>
      </c>
      <c r="D369">
        <f t="shared" si="16"/>
        <v>1</v>
      </c>
      <c r="E369">
        <f t="shared" si="17"/>
        <v>1</v>
      </c>
    </row>
    <row r="370" spans="1:5" x14ac:dyDescent="0.25">
      <c r="A370" s="16">
        <v>42450</v>
      </c>
      <c r="B370" s="15">
        <v>5.93</v>
      </c>
      <c r="C370">
        <f t="shared" si="15"/>
        <v>2016</v>
      </c>
      <c r="D370">
        <f t="shared" si="16"/>
        <v>1</v>
      </c>
      <c r="E370">
        <f t="shared" si="17"/>
        <v>1</v>
      </c>
    </row>
    <row r="371" spans="1:5" x14ac:dyDescent="0.25">
      <c r="A371" s="16">
        <v>42451</v>
      </c>
      <c r="B371" s="15">
        <v>5.79</v>
      </c>
      <c r="C371">
        <f t="shared" si="15"/>
        <v>2016</v>
      </c>
      <c r="D371">
        <f t="shared" si="16"/>
        <v>1</v>
      </c>
      <c r="E371">
        <f t="shared" si="17"/>
        <v>1</v>
      </c>
    </row>
    <row r="372" spans="1:5" x14ac:dyDescent="0.25">
      <c r="A372" s="16">
        <v>42452</v>
      </c>
      <c r="B372" s="15">
        <v>5.37</v>
      </c>
      <c r="C372">
        <f t="shared" si="15"/>
        <v>2016</v>
      </c>
      <c r="D372">
        <f t="shared" si="16"/>
        <v>1</v>
      </c>
      <c r="E372">
        <f t="shared" si="17"/>
        <v>1</v>
      </c>
    </row>
    <row r="373" spans="1:5" x14ac:dyDescent="0.25">
      <c r="A373" s="16">
        <v>42453</v>
      </c>
      <c r="B373" s="15">
        <v>5.24</v>
      </c>
      <c r="C373">
        <f t="shared" si="15"/>
        <v>2016</v>
      </c>
      <c r="D373">
        <f t="shared" si="16"/>
        <v>1</v>
      </c>
      <c r="E373">
        <f t="shared" si="17"/>
        <v>1</v>
      </c>
    </row>
    <row r="374" spans="1:5" x14ac:dyDescent="0.25">
      <c r="A374" s="16">
        <v>42457</v>
      </c>
      <c r="B374" s="15">
        <v>5.18</v>
      </c>
      <c r="C374">
        <f t="shared" si="15"/>
        <v>2016</v>
      </c>
      <c r="D374">
        <f t="shared" si="16"/>
        <v>1</v>
      </c>
      <c r="E374">
        <f t="shared" si="17"/>
        <v>1</v>
      </c>
    </row>
    <row r="375" spans="1:5" x14ac:dyDescent="0.25">
      <c r="A375" s="16">
        <v>42458</v>
      </c>
      <c r="B375" s="15">
        <v>5.64</v>
      </c>
      <c r="C375">
        <f t="shared" si="15"/>
        <v>2016</v>
      </c>
      <c r="D375">
        <f t="shared" si="16"/>
        <v>1</v>
      </c>
      <c r="E375">
        <f t="shared" si="17"/>
        <v>1</v>
      </c>
    </row>
    <row r="376" spans="1:5" x14ac:dyDescent="0.25">
      <c r="A376" s="16">
        <v>42459</v>
      </c>
      <c r="B376" s="15">
        <v>5.6</v>
      </c>
      <c r="C376">
        <f t="shared" si="15"/>
        <v>2016</v>
      </c>
      <c r="D376">
        <f t="shared" si="16"/>
        <v>1</v>
      </c>
      <c r="E376">
        <f t="shared" si="17"/>
        <v>1</v>
      </c>
    </row>
    <row r="377" spans="1:5" x14ac:dyDescent="0.25">
      <c r="A377" s="16">
        <v>42460</v>
      </c>
      <c r="B377" s="15">
        <v>5.68</v>
      </c>
      <c r="C377">
        <f t="shared" si="15"/>
        <v>2016</v>
      </c>
      <c r="D377">
        <f t="shared" si="16"/>
        <v>1</v>
      </c>
      <c r="E377">
        <f t="shared" si="17"/>
        <v>1</v>
      </c>
    </row>
    <row r="378" spans="1:5" x14ac:dyDescent="0.25">
      <c r="A378" s="16">
        <v>42461</v>
      </c>
      <c r="B378" s="15">
        <v>5.92</v>
      </c>
      <c r="C378">
        <f t="shared" si="15"/>
        <v>2016</v>
      </c>
      <c r="D378">
        <f t="shared" si="16"/>
        <v>2</v>
      </c>
      <c r="E378">
        <f t="shared" si="17"/>
        <v>1</v>
      </c>
    </row>
    <row r="379" spans="1:5" x14ac:dyDescent="0.25">
      <c r="A379" s="16">
        <v>42464</v>
      </c>
      <c r="B379" s="15">
        <v>5.87</v>
      </c>
      <c r="C379">
        <f t="shared" si="15"/>
        <v>2016</v>
      </c>
      <c r="D379">
        <f t="shared" si="16"/>
        <v>2</v>
      </c>
      <c r="E379">
        <f t="shared" si="17"/>
        <v>1</v>
      </c>
    </row>
    <row r="380" spans="1:5" x14ac:dyDescent="0.25">
      <c r="A380" s="16">
        <v>42465</v>
      </c>
      <c r="B380" s="15">
        <v>5.66</v>
      </c>
      <c r="C380">
        <f t="shared" si="15"/>
        <v>2016</v>
      </c>
      <c r="D380">
        <f t="shared" si="16"/>
        <v>2</v>
      </c>
      <c r="E380">
        <f t="shared" si="17"/>
        <v>1</v>
      </c>
    </row>
    <row r="381" spans="1:5" x14ac:dyDescent="0.25">
      <c r="A381" s="16">
        <v>42466</v>
      </c>
      <c r="B381" s="15">
        <v>6</v>
      </c>
      <c r="C381">
        <f t="shared" si="15"/>
        <v>2016</v>
      </c>
      <c r="D381">
        <f t="shared" si="16"/>
        <v>2</v>
      </c>
      <c r="E381">
        <f t="shared" si="17"/>
        <v>1</v>
      </c>
    </row>
    <row r="382" spans="1:5" x14ac:dyDescent="0.25">
      <c r="A382" s="16">
        <v>42467</v>
      </c>
      <c r="B382" s="15">
        <v>5.82</v>
      </c>
      <c r="C382">
        <f t="shared" si="15"/>
        <v>2016</v>
      </c>
      <c r="D382">
        <f t="shared" si="16"/>
        <v>2</v>
      </c>
      <c r="E382">
        <f t="shared" si="17"/>
        <v>1</v>
      </c>
    </row>
    <row r="383" spans="1:5" x14ac:dyDescent="0.25">
      <c r="A383" s="16">
        <v>42468</v>
      </c>
      <c r="B383" s="15">
        <v>5.67</v>
      </c>
      <c r="C383">
        <f t="shared" si="15"/>
        <v>2016</v>
      </c>
      <c r="D383">
        <f t="shared" si="16"/>
        <v>2</v>
      </c>
      <c r="E383">
        <f t="shared" si="17"/>
        <v>1</v>
      </c>
    </row>
    <row r="384" spans="1:5" x14ac:dyDescent="0.25">
      <c r="A384" s="16">
        <v>42471</v>
      </c>
      <c r="B384" s="15">
        <v>5.78</v>
      </c>
      <c r="C384">
        <f t="shared" si="15"/>
        <v>2016</v>
      </c>
      <c r="D384">
        <f t="shared" si="16"/>
        <v>2</v>
      </c>
      <c r="E384">
        <f t="shared" si="17"/>
        <v>1</v>
      </c>
    </row>
    <row r="385" spans="1:5" x14ac:dyDescent="0.25">
      <c r="A385" s="16">
        <v>42472</v>
      </c>
      <c r="B385" s="15">
        <v>5.68</v>
      </c>
      <c r="C385">
        <f t="shared" si="15"/>
        <v>2016</v>
      </c>
      <c r="D385">
        <f t="shared" si="16"/>
        <v>2</v>
      </c>
      <c r="E385">
        <f t="shared" si="17"/>
        <v>1</v>
      </c>
    </row>
    <row r="386" spans="1:5" x14ac:dyDescent="0.25">
      <c r="A386" s="16">
        <v>42473</v>
      </c>
      <c r="B386" s="15">
        <v>5.81</v>
      </c>
      <c r="C386">
        <f t="shared" si="15"/>
        <v>2016</v>
      </c>
      <c r="D386">
        <f t="shared" si="16"/>
        <v>2</v>
      </c>
      <c r="E386">
        <f t="shared" si="17"/>
        <v>1</v>
      </c>
    </row>
    <row r="387" spans="1:5" x14ac:dyDescent="0.25">
      <c r="A387" s="16">
        <v>42474</v>
      </c>
      <c r="B387" s="15">
        <v>5.86</v>
      </c>
      <c r="C387">
        <f t="shared" ref="C387:C450" si="18">YEAR(A387)</f>
        <v>2016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6">
        <v>42475</v>
      </c>
      <c r="B388" s="15">
        <v>5.89</v>
      </c>
      <c r="C388">
        <f t="shared" si="18"/>
        <v>2016</v>
      </c>
      <c r="D388">
        <f t="shared" si="19"/>
        <v>2</v>
      </c>
      <c r="E388">
        <f t="shared" si="20"/>
        <v>1</v>
      </c>
    </row>
    <row r="389" spans="1:5" x14ac:dyDescent="0.25">
      <c r="A389" s="16">
        <v>42478</v>
      </c>
      <c r="B389" s="15">
        <v>5.74</v>
      </c>
      <c r="C389">
        <f t="shared" si="18"/>
        <v>2016</v>
      </c>
      <c r="D389">
        <f t="shared" si="19"/>
        <v>2</v>
      </c>
      <c r="E389">
        <f t="shared" si="20"/>
        <v>1</v>
      </c>
    </row>
    <row r="390" spans="1:5" x14ac:dyDescent="0.25">
      <c r="A390" s="16">
        <v>42479</v>
      </c>
      <c r="B390" s="15">
        <v>5.7</v>
      </c>
      <c r="C390">
        <f t="shared" si="18"/>
        <v>2016</v>
      </c>
      <c r="D390">
        <f t="shared" si="19"/>
        <v>2</v>
      </c>
      <c r="E390">
        <f t="shared" si="20"/>
        <v>1</v>
      </c>
    </row>
    <row r="391" spans="1:5" x14ac:dyDescent="0.25">
      <c r="A391" s="16">
        <v>42480</v>
      </c>
      <c r="B391" s="15">
        <v>5.66</v>
      </c>
      <c r="C391">
        <f t="shared" si="18"/>
        <v>2016</v>
      </c>
      <c r="D391">
        <f t="shared" si="19"/>
        <v>2</v>
      </c>
      <c r="E391">
        <f t="shared" si="20"/>
        <v>1</v>
      </c>
    </row>
    <row r="392" spans="1:5" x14ac:dyDescent="0.25">
      <c r="A392" s="16">
        <v>42481</v>
      </c>
      <c r="B392" s="15">
        <v>5.9</v>
      </c>
      <c r="C392">
        <f t="shared" si="18"/>
        <v>2016</v>
      </c>
      <c r="D392">
        <f t="shared" si="19"/>
        <v>2</v>
      </c>
      <c r="E392">
        <f t="shared" si="20"/>
        <v>1</v>
      </c>
    </row>
    <row r="393" spans="1:5" x14ac:dyDescent="0.25">
      <c r="A393" s="16">
        <v>42482</v>
      </c>
      <c r="B393" s="15">
        <v>5.92</v>
      </c>
      <c r="C393">
        <f t="shared" si="18"/>
        <v>2016</v>
      </c>
      <c r="D393">
        <f t="shared" si="19"/>
        <v>2</v>
      </c>
      <c r="E393">
        <f t="shared" si="20"/>
        <v>1</v>
      </c>
    </row>
    <row r="394" spans="1:5" x14ac:dyDescent="0.25">
      <c r="A394" s="16">
        <v>42485</v>
      </c>
      <c r="B394" s="15">
        <v>5.79</v>
      </c>
      <c r="C394">
        <f t="shared" si="18"/>
        <v>2016</v>
      </c>
      <c r="D394">
        <f t="shared" si="19"/>
        <v>2</v>
      </c>
      <c r="E394">
        <f t="shared" si="20"/>
        <v>1</v>
      </c>
    </row>
    <row r="395" spans="1:5" x14ac:dyDescent="0.25">
      <c r="A395" s="16">
        <v>42486</v>
      </c>
      <c r="B395" s="15">
        <v>5.55</v>
      </c>
      <c r="C395">
        <f t="shared" si="18"/>
        <v>2016</v>
      </c>
      <c r="D395">
        <f t="shared" si="19"/>
        <v>2</v>
      </c>
      <c r="E395">
        <f t="shared" si="20"/>
        <v>1</v>
      </c>
    </row>
    <row r="396" spans="1:5" x14ac:dyDescent="0.25">
      <c r="A396" s="16">
        <v>42487</v>
      </c>
      <c r="B396" s="15">
        <v>5.36</v>
      </c>
      <c r="C396">
        <f t="shared" si="18"/>
        <v>2016</v>
      </c>
      <c r="D396">
        <f t="shared" si="19"/>
        <v>2</v>
      </c>
      <c r="E396">
        <f t="shared" si="20"/>
        <v>1</v>
      </c>
    </row>
    <row r="397" spans="1:5" x14ac:dyDescent="0.25">
      <c r="A397" s="16">
        <v>42488</v>
      </c>
      <c r="B397" s="15">
        <v>5.49</v>
      </c>
      <c r="C397">
        <f t="shared" si="18"/>
        <v>2016</v>
      </c>
      <c r="D397">
        <f t="shared" si="19"/>
        <v>2</v>
      </c>
      <c r="E397">
        <f t="shared" si="20"/>
        <v>1</v>
      </c>
    </row>
    <row r="398" spans="1:5" x14ac:dyDescent="0.25">
      <c r="A398" s="16">
        <v>42489</v>
      </c>
      <c r="B398" s="15">
        <v>5.33</v>
      </c>
      <c r="C398">
        <f t="shared" si="18"/>
        <v>2016</v>
      </c>
      <c r="D398">
        <f t="shared" si="19"/>
        <v>2</v>
      </c>
      <c r="E398">
        <f t="shared" si="20"/>
        <v>1</v>
      </c>
    </row>
    <row r="399" spans="1:5" x14ac:dyDescent="0.25">
      <c r="A399" s="16">
        <v>42492</v>
      </c>
      <c r="B399" s="15">
        <v>5.33</v>
      </c>
      <c r="C399">
        <f t="shared" si="18"/>
        <v>2016</v>
      </c>
      <c r="D399">
        <f t="shared" si="19"/>
        <v>2</v>
      </c>
      <c r="E399">
        <f t="shared" si="20"/>
        <v>1</v>
      </c>
    </row>
    <row r="400" spans="1:5" x14ac:dyDescent="0.25">
      <c r="A400" s="16">
        <v>42493</v>
      </c>
      <c r="B400" s="15">
        <v>5.03</v>
      </c>
      <c r="C400">
        <f t="shared" si="18"/>
        <v>2016</v>
      </c>
      <c r="D400">
        <f t="shared" si="19"/>
        <v>2</v>
      </c>
      <c r="E400">
        <f t="shared" si="20"/>
        <v>1</v>
      </c>
    </row>
    <row r="401" spans="1:5" x14ac:dyDescent="0.25">
      <c r="A401" s="16">
        <v>42494</v>
      </c>
      <c r="B401" s="15">
        <v>4.7</v>
      </c>
      <c r="C401">
        <f t="shared" si="18"/>
        <v>2016</v>
      </c>
      <c r="D401">
        <f t="shared" si="19"/>
        <v>2</v>
      </c>
      <c r="E401">
        <f t="shared" si="20"/>
        <v>1</v>
      </c>
    </row>
    <row r="402" spans="1:5" x14ac:dyDescent="0.25">
      <c r="A402" s="16">
        <v>42495</v>
      </c>
      <c r="B402" s="15">
        <v>4.5</v>
      </c>
      <c r="C402">
        <f t="shared" si="18"/>
        <v>2016</v>
      </c>
      <c r="D402">
        <f t="shared" si="19"/>
        <v>2</v>
      </c>
      <c r="E402">
        <f t="shared" si="20"/>
        <v>1</v>
      </c>
    </row>
    <row r="403" spans="1:5" x14ac:dyDescent="0.25">
      <c r="A403" s="16">
        <v>42496</v>
      </c>
      <c r="B403" s="15">
        <v>4.55</v>
      </c>
      <c r="C403">
        <f t="shared" si="18"/>
        <v>2016</v>
      </c>
      <c r="D403">
        <f t="shared" si="19"/>
        <v>2</v>
      </c>
      <c r="E403">
        <f t="shared" si="20"/>
        <v>1</v>
      </c>
    </row>
    <row r="404" spans="1:5" x14ac:dyDescent="0.25">
      <c r="A404" s="16">
        <v>42499</v>
      </c>
      <c r="B404" s="15">
        <v>4.76</v>
      </c>
      <c r="C404">
        <f t="shared" si="18"/>
        <v>2016</v>
      </c>
      <c r="D404">
        <f t="shared" si="19"/>
        <v>2</v>
      </c>
      <c r="E404">
        <f t="shared" si="20"/>
        <v>1</v>
      </c>
    </row>
    <row r="405" spans="1:5" x14ac:dyDescent="0.25">
      <c r="A405" s="16">
        <v>42500</v>
      </c>
      <c r="B405" s="15">
        <v>4.66</v>
      </c>
      <c r="C405">
        <f t="shared" si="18"/>
        <v>2016</v>
      </c>
      <c r="D405">
        <f t="shared" si="19"/>
        <v>2</v>
      </c>
      <c r="E405">
        <f t="shared" si="20"/>
        <v>1</v>
      </c>
    </row>
    <row r="406" spans="1:5" x14ac:dyDescent="0.25">
      <c r="A406" s="16">
        <v>42501</v>
      </c>
      <c r="B406" s="15">
        <v>4.47</v>
      </c>
      <c r="C406">
        <f t="shared" si="18"/>
        <v>2016</v>
      </c>
      <c r="D406">
        <f t="shared" si="19"/>
        <v>2</v>
      </c>
      <c r="E406">
        <f t="shared" si="20"/>
        <v>1</v>
      </c>
    </row>
    <row r="407" spans="1:5" x14ac:dyDescent="0.25">
      <c r="A407" s="16">
        <v>42502</v>
      </c>
      <c r="B407" s="15">
        <v>4.21</v>
      </c>
      <c r="C407">
        <f t="shared" si="18"/>
        <v>2016</v>
      </c>
      <c r="D407">
        <f t="shared" si="19"/>
        <v>2</v>
      </c>
      <c r="E407">
        <f t="shared" si="20"/>
        <v>1</v>
      </c>
    </row>
    <row r="408" spans="1:5" x14ac:dyDescent="0.25">
      <c r="A408" s="16">
        <v>42503</v>
      </c>
      <c r="B408" s="15">
        <v>4.26</v>
      </c>
      <c r="C408">
        <f t="shared" si="18"/>
        <v>2016</v>
      </c>
      <c r="D408">
        <f t="shared" si="19"/>
        <v>2</v>
      </c>
      <c r="E408">
        <f t="shared" si="20"/>
        <v>1</v>
      </c>
    </row>
    <row r="409" spans="1:5" x14ac:dyDescent="0.25">
      <c r="A409" s="16">
        <v>42506</v>
      </c>
      <c r="B409" s="15">
        <v>4.42</v>
      </c>
      <c r="C409">
        <f t="shared" si="18"/>
        <v>2016</v>
      </c>
      <c r="D409">
        <f t="shared" si="19"/>
        <v>2</v>
      </c>
      <c r="E409">
        <f t="shared" si="20"/>
        <v>1</v>
      </c>
    </row>
    <row r="410" spans="1:5" x14ac:dyDescent="0.25">
      <c r="A410" s="16">
        <v>42507</v>
      </c>
      <c r="B410" s="15">
        <v>4.2699999999999996</v>
      </c>
      <c r="C410">
        <f t="shared" si="18"/>
        <v>2016</v>
      </c>
      <c r="D410">
        <f t="shared" si="19"/>
        <v>2</v>
      </c>
      <c r="E410">
        <f t="shared" si="20"/>
        <v>1</v>
      </c>
    </row>
    <row r="411" spans="1:5" x14ac:dyDescent="0.25">
      <c r="A411" s="16">
        <v>42508</v>
      </c>
      <c r="B411" s="15">
        <v>4.3499999999999996</v>
      </c>
      <c r="C411">
        <f t="shared" si="18"/>
        <v>2016</v>
      </c>
      <c r="D411">
        <f t="shared" si="19"/>
        <v>2</v>
      </c>
      <c r="E411">
        <f t="shared" si="20"/>
        <v>1</v>
      </c>
    </row>
    <row r="412" spans="1:5" x14ac:dyDescent="0.25">
      <c r="A412" s="16">
        <v>42509</v>
      </c>
      <c r="B412" s="15">
        <v>4.25</v>
      </c>
      <c r="C412">
        <f t="shared" si="18"/>
        <v>2016</v>
      </c>
      <c r="D412">
        <f t="shared" si="19"/>
        <v>2</v>
      </c>
      <c r="E412">
        <f t="shared" si="20"/>
        <v>1</v>
      </c>
    </row>
    <row r="413" spans="1:5" x14ac:dyDescent="0.25">
      <c r="A413" s="16">
        <v>42510</v>
      </c>
      <c r="B413" s="15">
        <v>4.3899999999999997</v>
      </c>
      <c r="C413">
        <f t="shared" si="18"/>
        <v>2016</v>
      </c>
      <c r="D413">
        <f t="shared" si="19"/>
        <v>2</v>
      </c>
      <c r="E413">
        <f t="shared" si="20"/>
        <v>1</v>
      </c>
    </row>
    <row r="414" spans="1:5" x14ac:dyDescent="0.25">
      <c r="A414" s="16">
        <v>42513</v>
      </c>
      <c r="B414" s="15">
        <v>4.59</v>
      </c>
      <c r="C414">
        <f t="shared" si="18"/>
        <v>2016</v>
      </c>
      <c r="D414">
        <f t="shared" si="19"/>
        <v>2</v>
      </c>
      <c r="E414">
        <f t="shared" si="20"/>
        <v>1</v>
      </c>
    </row>
    <row r="415" spans="1:5" x14ac:dyDescent="0.25">
      <c r="A415" s="16">
        <v>42514</v>
      </c>
      <c r="B415" s="15">
        <v>4.72</v>
      </c>
      <c r="C415">
        <f t="shared" si="18"/>
        <v>2016</v>
      </c>
      <c r="D415">
        <f t="shared" si="19"/>
        <v>2</v>
      </c>
      <c r="E415">
        <f t="shared" si="20"/>
        <v>1</v>
      </c>
    </row>
    <row r="416" spans="1:5" x14ac:dyDescent="0.25">
      <c r="A416" s="16">
        <v>42515</v>
      </c>
      <c r="B416" s="15">
        <v>5.07</v>
      </c>
      <c r="C416">
        <f t="shared" si="18"/>
        <v>2016</v>
      </c>
      <c r="D416">
        <f t="shared" si="19"/>
        <v>2</v>
      </c>
      <c r="E416">
        <f t="shared" si="20"/>
        <v>1</v>
      </c>
    </row>
    <row r="417" spans="1:5" x14ac:dyDescent="0.25">
      <c r="A417" s="16">
        <v>42516</v>
      </c>
      <c r="B417" s="15">
        <v>5</v>
      </c>
      <c r="C417">
        <f t="shared" si="18"/>
        <v>2016</v>
      </c>
      <c r="D417">
        <f t="shared" si="19"/>
        <v>2</v>
      </c>
      <c r="E417">
        <f t="shared" si="20"/>
        <v>1</v>
      </c>
    </row>
    <row r="418" spans="1:5" x14ac:dyDescent="0.25">
      <c r="A418" s="16">
        <v>42517</v>
      </c>
      <c r="B418" s="15">
        <v>5</v>
      </c>
      <c r="C418">
        <f t="shared" si="18"/>
        <v>2016</v>
      </c>
      <c r="D418">
        <f t="shared" si="19"/>
        <v>2</v>
      </c>
      <c r="E418">
        <f t="shared" si="20"/>
        <v>1</v>
      </c>
    </row>
    <row r="419" spans="1:5" x14ac:dyDescent="0.25">
      <c r="A419" s="16">
        <v>42521</v>
      </c>
      <c r="B419" s="15">
        <v>5.24</v>
      </c>
      <c r="C419">
        <f t="shared" si="18"/>
        <v>2016</v>
      </c>
      <c r="D419">
        <f t="shared" si="19"/>
        <v>2</v>
      </c>
      <c r="E419">
        <f t="shared" si="20"/>
        <v>1</v>
      </c>
    </row>
    <row r="420" spans="1:5" x14ac:dyDescent="0.25">
      <c r="A420" s="16">
        <v>42522</v>
      </c>
      <c r="B420" s="15">
        <v>5.3</v>
      </c>
      <c r="C420">
        <f t="shared" si="18"/>
        <v>2016</v>
      </c>
      <c r="D420">
        <f t="shared" si="19"/>
        <v>2</v>
      </c>
      <c r="E420">
        <f t="shared" si="20"/>
        <v>1</v>
      </c>
    </row>
    <row r="421" spans="1:5" x14ac:dyDescent="0.25">
      <c r="A421" s="16">
        <v>42523</v>
      </c>
      <c r="B421" s="15">
        <v>5.4</v>
      </c>
      <c r="C421">
        <f t="shared" si="18"/>
        <v>2016</v>
      </c>
      <c r="D421">
        <f t="shared" si="19"/>
        <v>2</v>
      </c>
      <c r="E421">
        <f t="shared" si="20"/>
        <v>1</v>
      </c>
    </row>
    <row r="422" spans="1:5" x14ac:dyDescent="0.25">
      <c r="A422" s="16">
        <v>42524</v>
      </c>
      <c r="B422" s="15">
        <v>5.42</v>
      </c>
      <c r="C422">
        <f t="shared" si="18"/>
        <v>2016</v>
      </c>
      <c r="D422">
        <f t="shared" si="19"/>
        <v>2</v>
      </c>
      <c r="E422">
        <f t="shared" si="20"/>
        <v>1</v>
      </c>
    </row>
    <row r="423" spans="1:5" x14ac:dyDescent="0.25">
      <c r="A423" s="16">
        <v>42527</v>
      </c>
      <c r="B423" s="15">
        <v>5.88</v>
      </c>
      <c r="C423">
        <f t="shared" si="18"/>
        <v>2016</v>
      </c>
      <c r="D423">
        <f t="shared" si="19"/>
        <v>2</v>
      </c>
      <c r="E423">
        <f t="shared" si="20"/>
        <v>1</v>
      </c>
    </row>
    <row r="424" spans="1:5" x14ac:dyDescent="0.25">
      <c r="A424" s="16">
        <v>42528</v>
      </c>
      <c r="B424" s="15">
        <v>5.71</v>
      </c>
      <c r="C424">
        <f t="shared" si="18"/>
        <v>2016</v>
      </c>
      <c r="D424">
        <f t="shared" si="19"/>
        <v>2</v>
      </c>
      <c r="E424">
        <f t="shared" si="20"/>
        <v>1</v>
      </c>
    </row>
    <row r="425" spans="1:5" x14ac:dyDescent="0.25">
      <c r="A425" s="16">
        <v>42529</v>
      </c>
      <c r="B425" s="15">
        <v>5.45</v>
      </c>
      <c r="C425">
        <f t="shared" si="18"/>
        <v>2016</v>
      </c>
      <c r="D425">
        <f t="shared" si="19"/>
        <v>2</v>
      </c>
      <c r="E425">
        <f t="shared" si="20"/>
        <v>1</v>
      </c>
    </row>
    <row r="426" spans="1:5" x14ac:dyDescent="0.25">
      <c r="A426" s="16">
        <v>42530</v>
      </c>
      <c r="B426" s="15">
        <v>5.05</v>
      </c>
      <c r="C426">
        <f t="shared" si="18"/>
        <v>2016</v>
      </c>
      <c r="D426">
        <f t="shared" si="19"/>
        <v>2</v>
      </c>
      <c r="E426">
        <f t="shared" si="20"/>
        <v>1</v>
      </c>
    </row>
    <row r="427" spans="1:5" x14ac:dyDescent="0.25">
      <c r="A427" s="16">
        <v>42531</v>
      </c>
      <c r="B427" s="15">
        <v>4.8</v>
      </c>
      <c r="C427">
        <f t="shared" si="18"/>
        <v>2016</v>
      </c>
      <c r="D427">
        <f t="shared" si="19"/>
        <v>2</v>
      </c>
      <c r="E427">
        <f t="shared" si="20"/>
        <v>1</v>
      </c>
    </row>
    <row r="428" spans="1:5" x14ac:dyDescent="0.25">
      <c r="A428" s="16">
        <v>42534</v>
      </c>
      <c r="B428" s="15">
        <v>4.76</v>
      </c>
      <c r="C428">
        <f t="shared" si="18"/>
        <v>2016</v>
      </c>
      <c r="D428">
        <f t="shared" si="19"/>
        <v>2</v>
      </c>
      <c r="E428">
        <f t="shared" si="20"/>
        <v>1</v>
      </c>
    </row>
    <row r="429" spans="1:5" x14ac:dyDescent="0.25">
      <c r="A429" s="16">
        <v>42535</v>
      </c>
      <c r="B429" s="15">
        <v>4.76</v>
      </c>
      <c r="C429">
        <f t="shared" si="18"/>
        <v>2016</v>
      </c>
      <c r="D429">
        <f t="shared" si="19"/>
        <v>2</v>
      </c>
      <c r="E429">
        <f t="shared" si="20"/>
        <v>1</v>
      </c>
    </row>
    <row r="430" spans="1:5" x14ac:dyDescent="0.25">
      <c r="A430" s="16">
        <v>42536</v>
      </c>
      <c r="B430" s="15">
        <v>4.79</v>
      </c>
      <c r="C430">
        <f t="shared" si="18"/>
        <v>2016</v>
      </c>
      <c r="D430">
        <f t="shared" si="19"/>
        <v>2</v>
      </c>
      <c r="E430">
        <f t="shared" si="20"/>
        <v>1</v>
      </c>
    </row>
    <row r="431" spans="1:5" x14ac:dyDescent="0.25">
      <c r="A431" s="16">
        <v>42537</v>
      </c>
      <c r="B431" s="15">
        <v>4.71</v>
      </c>
      <c r="C431">
        <f t="shared" si="18"/>
        <v>2016</v>
      </c>
      <c r="D431">
        <f t="shared" si="19"/>
        <v>2</v>
      </c>
      <c r="E431">
        <f t="shared" si="20"/>
        <v>1</v>
      </c>
    </row>
    <row r="432" spans="1:5" x14ac:dyDescent="0.25">
      <c r="A432" s="16">
        <v>42538</v>
      </c>
      <c r="B432" s="15">
        <v>4.29</v>
      </c>
      <c r="C432">
        <f t="shared" si="18"/>
        <v>2016</v>
      </c>
      <c r="D432">
        <f t="shared" si="19"/>
        <v>2</v>
      </c>
      <c r="E432">
        <f t="shared" si="20"/>
        <v>1</v>
      </c>
    </row>
    <row r="433" spans="1:5" x14ac:dyDescent="0.25">
      <c r="A433" s="16">
        <v>42541</v>
      </c>
      <c r="B433" s="15">
        <v>4.26</v>
      </c>
      <c r="C433">
        <f t="shared" si="18"/>
        <v>2016</v>
      </c>
      <c r="D433">
        <f t="shared" si="19"/>
        <v>2</v>
      </c>
      <c r="E433">
        <f t="shared" si="20"/>
        <v>1</v>
      </c>
    </row>
    <row r="434" spans="1:5" x14ac:dyDescent="0.25">
      <c r="A434" s="16">
        <v>42542</v>
      </c>
      <c r="B434" s="15">
        <v>4.24</v>
      </c>
      <c r="C434">
        <f t="shared" si="18"/>
        <v>2016</v>
      </c>
      <c r="D434">
        <f t="shared" si="19"/>
        <v>2</v>
      </c>
      <c r="E434">
        <f t="shared" si="20"/>
        <v>1</v>
      </c>
    </row>
    <row r="435" spans="1:5" x14ac:dyDescent="0.25">
      <c r="A435" s="16">
        <v>42543</v>
      </c>
      <c r="B435" s="15">
        <v>4.16</v>
      </c>
      <c r="C435">
        <f t="shared" si="18"/>
        <v>2016</v>
      </c>
      <c r="D435">
        <f t="shared" si="19"/>
        <v>2</v>
      </c>
      <c r="E435">
        <f t="shared" si="20"/>
        <v>1</v>
      </c>
    </row>
    <row r="436" spans="1:5" x14ac:dyDescent="0.25">
      <c r="A436" s="16">
        <v>42544</v>
      </c>
      <c r="B436" s="15">
        <v>4.21</v>
      </c>
      <c r="C436">
        <f t="shared" si="18"/>
        <v>2016</v>
      </c>
      <c r="D436">
        <f t="shared" si="19"/>
        <v>2</v>
      </c>
      <c r="E436">
        <f t="shared" si="20"/>
        <v>1</v>
      </c>
    </row>
    <row r="437" spans="1:5" x14ac:dyDescent="0.25">
      <c r="A437" s="16">
        <v>42545</v>
      </c>
      <c r="B437" s="15">
        <v>3.96</v>
      </c>
      <c r="C437">
        <f t="shared" si="18"/>
        <v>2016</v>
      </c>
      <c r="D437">
        <f t="shared" si="19"/>
        <v>2</v>
      </c>
      <c r="E437">
        <f t="shared" si="20"/>
        <v>1</v>
      </c>
    </row>
    <row r="438" spans="1:5" x14ac:dyDescent="0.25">
      <c r="A438" s="16">
        <v>42548</v>
      </c>
      <c r="B438" s="15">
        <v>3.69</v>
      </c>
      <c r="C438">
        <f t="shared" si="18"/>
        <v>2016</v>
      </c>
      <c r="D438">
        <f t="shared" si="19"/>
        <v>2</v>
      </c>
      <c r="E438">
        <f t="shared" si="20"/>
        <v>1</v>
      </c>
    </row>
    <row r="439" spans="1:5" x14ac:dyDescent="0.25">
      <c r="A439" s="16">
        <v>42549</v>
      </c>
      <c r="B439" s="15">
        <v>3.97</v>
      </c>
      <c r="C439">
        <f t="shared" si="18"/>
        <v>2016</v>
      </c>
      <c r="D439">
        <f t="shared" si="19"/>
        <v>2</v>
      </c>
      <c r="E439">
        <f t="shared" si="20"/>
        <v>1</v>
      </c>
    </row>
    <row r="440" spans="1:5" x14ac:dyDescent="0.25">
      <c r="A440" s="16">
        <v>42550</v>
      </c>
      <c r="B440" s="15">
        <v>3.8</v>
      </c>
      <c r="C440">
        <f t="shared" si="18"/>
        <v>2016</v>
      </c>
      <c r="D440">
        <f t="shared" si="19"/>
        <v>2</v>
      </c>
      <c r="E440">
        <f t="shared" si="20"/>
        <v>1</v>
      </c>
    </row>
    <row r="441" spans="1:5" x14ac:dyDescent="0.25">
      <c r="A441" s="16">
        <v>42551</v>
      </c>
      <c r="B441" s="15">
        <v>3.71</v>
      </c>
      <c r="C441">
        <f t="shared" si="18"/>
        <v>2016</v>
      </c>
      <c r="D441">
        <f t="shared" si="19"/>
        <v>2</v>
      </c>
      <c r="E441">
        <f t="shared" si="20"/>
        <v>1</v>
      </c>
    </row>
    <row r="442" spans="1:5" x14ac:dyDescent="0.25">
      <c r="A442" s="16">
        <v>42552</v>
      </c>
      <c r="B442" s="15">
        <v>3.81</v>
      </c>
      <c r="C442">
        <f t="shared" si="18"/>
        <v>2016</v>
      </c>
      <c r="D442">
        <f t="shared" si="19"/>
        <v>3</v>
      </c>
      <c r="E442">
        <f t="shared" si="20"/>
        <v>2</v>
      </c>
    </row>
    <row r="443" spans="1:5" x14ac:dyDescent="0.25">
      <c r="A443" s="16">
        <v>42556</v>
      </c>
      <c r="B443" s="15">
        <v>3.83</v>
      </c>
      <c r="C443">
        <f t="shared" si="18"/>
        <v>2016</v>
      </c>
      <c r="D443">
        <f t="shared" si="19"/>
        <v>3</v>
      </c>
      <c r="E443">
        <f t="shared" si="20"/>
        <v>2</v>
      </c>
    </row>
    <row r="444" spans="1:5" x14ac:dyDescent="0.25">
      <c r="A444" s="16">
        <v>42557</v>
      </c>
      <c r="B444" s="15">
        <v>3.81</v>
      </c>
      <c r="C444">
        <f t="shared" si="18"/>
        <v>2016</v>
      </c>
      <c r="D444">
        <f t="shared" si="19"/>
        <v>3</v>
      </c>
      <c r="E444">
        <f t="shared" si="20"/>
        <v>2</v>
      </c>
    </row>
    <row r="445" spans="1:5" x14ac:dyDescent="0.25">
      <c r="A445" s="16">
        <v>42558</v>
      </c>
      <c r="B445" s="15">
        <v>3.61</v>
      </c>
      <c r="C445">
        <f t="shared" si="18"/>
        <v>2016</v>
      </c>
      <c r="D445">
        <f t="shared" si="19"/>
        <v>3</v>
      </c>
      <c r="E445">
        <f t="shared" si="20"/>
        <v>2</v>
      </c>
    </row>
    <row r="446" spans="1:5" x14ac:dyDescent="0.25">
      <c r="A446" s="16">
        <v>42559</v>
      </c>
      <c r="B446" s="15">
        <v>3.63</v>
      </c>
      <c r="C446">
        <f t="shared" si="18"/>
        <v>2016</v>
      </c>
      <c r="D446">
        <f t="shared" si="19"/>
        <v>3</v>
      </c>
      <c r="E446">
        <f t="shared" si="20"/>
        <v>2</v>
      </c>
    </row>
    <row r="447" spans="1:5" x14ac:dyDescent="0.25">
      <c r="A447" s="16">
        <v>42562</v>
      </c>
      <c r="B447" s="15">
        <v>3.45</v>
      </c>
      <c r="C447">
        <f t="shared" si="18"/>
        <v>2016</v>
      </c>
      <c r="D447">
        <f t="shared" si="19"/>
        <v>3</v>
      </c>
      <c r="E447">
        <f t="shared" si="20"/>
        <v>2</v>
      </c>
    </row>
    <row r="448" spans="1:5" x14ac:dyDescent="0.25">
      <c r="A448" s="16">
        <v>42563</v>
      </c>
      <c r="B448" s="15">
        <v>3.38</v>
      </c>
      <c r="C448">
        <f t="shared" si="18"/>
        <v>2016</v>
      </c>
      <c r="D448">
        <f t="shared" si="19"/>
        <v>3</v>
      </c>
      <c r="E448">
        <f t="shared" si="20"/>
        <v>2</v>
      </c>
    </row>
    <row r="449" spans="1:5" x14ac:dyDescent="0.25">
      <c r="A449" s="16">
        <v>42564</v>
      </c>
      <c r="B449" s="15">
        <v>3.41</v>
      </c>
      <c r="C449">
        <f t="shared" si="18"/>
        <v>2016</v>
      </c>
      <c r="D449">
        <f t="shared" si="19"/>
        <v>3</v>
      </c>
      <c r="E449">
        <f t="shared" si="20"/>
        <v>2</v>
      </c>
    </row>
    <row r="450" spans="1:5" x14ac:dyDescent="0.25">
      <c r="A450" s="16">
        <v>42565</v>
      </c>
      <c r="B450" s="15">
        <v>3.44</v>
      </c>
      <c r="C450">
        <f t="shared" si="18"/>
        <v>2016</v>
      </c>
      <c r="D450">
        <f t="shared" si="19"/>
        <v>3</v>
      </c>
      <c r="E450">
        <f t="shared" si="20"/>
        <v>2</v>
      </c>
    </row>
    <row r="451" spans="1:5" x14ac:dyDescent="0.25">
      <c r="A451" s="16">
        <v>42566</v>
      </c>
      <c r="B451" s="15">
        <v>3.43</v>
      </c>
      <c r="C451">
        <f t="shared" ref="C451:C514" si="21">YEAR(A451)</f>
        <v>2016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6">
        <v>42569</v>
      </c>
      <c r="B452" s="15">
        <v>3.49</v>
      </c>
      <c r="C452">
        <f t="shared" si="21"/>
        <v>2016</v>
      </c>
      <c r="D452">
        <f t="shared" si="22"/>
        <v>3</v>
      </c>
      <c r="E452">
        <f t="shared" si="23"/>
        <v>2</v>
      </c>
    </row>
    <row r="453" spans="1:5" x14ac:dyDescent="0.25">
      <c r="A453" s="16">
        <v>42570</v>
      </c>
      <c r="B453" s="15">
        <v>2.99</v>
      </c>
      <c r="C453">
        <f t="shared" si="21"/>
        <v>2016</v>
      </c>
      <c r="D453">
        <f t="shared" si="22"/>
        <v>3</v>
      </c>
      <c r="E453">
        <f t="shared" si="23"/>
        <v>2</v>
      </c>
    </row>
    <row r="454" spans="1:5" x14ac:dyDescent="0.25">
      <c r="A454" s="16">
        <v>42571</v>
      </c>
      <c r="B454" s="15">
        <v>3.08</v>
      </c>
      <c r="C454">
        <f t="shared" si="21"/>
        <v>2016</v>
      </c>
      <c r="D454">
        <f t="shared" si="22"/>
        <v>3</v>
      </c>
      <c r="E454">
        <f t="shared" si="23"/>
        <v>2</v>
      </c>
    </row>
    <row r="455" spans="1:5" x14ac:dyDescent="0.25">
      <c r="A455" s="16">
        <v>42572</v>
      </c>
      <c r="B455" s="15">
        <v>3.07</v>
      </c>
      <c r="C455">
        <f t="shared" si="21"/>
        <v>2016</v>
      </c>
      <c r="D455">
        <f t="shared" si="22"/>
        <v>3</v>
      </c>
      <c r="E455">
        <f t="shared" si="23"/>
        <v>2</v>
      </c>
    </row>
    <row r="456" spans="1:5" x14ac:dyDescent="0.25">
      <c r="A456" s="16">
        <v>42573</v>
      </c>
      <c r="B456" s="15">
        <v>3.15</v>
      </c>
      <c r="C456">
        <f t="shared" si="21"/>
        <v>2016</v>
      </c>
      <c r="D456">
        <f t="shared" si="22"/>
        <v>3</v>
      </c>
      <c r="E456">
        <f t="shared" si="23"/>
        <v>2</v>
      </c>
    </row>
    <row r="457" spans="1:5" x14ac:dyDescent="0.25">
      <c r="A457" s="16">
        <v>42576</v>
      </c>
      <c r="B457" s="15">
        <v>3.17</v>
      </c>
      <c r="C457">
        <f t="shared" si="21"/>
        <v>2016</v>
      </c>
      <c r="D457">
        <f t="shared" si="22"/>
        <v>3</v>
      </c>
      <c r="E457">
        <f t="shared" si="23"/>
        <v>2</v>
      </c>
    </row>
    <row r="458" spans="1:5" x14ac:dyDescent="0.25">
      <c r="A458" s="16">
        <v>42577</v>
      </c>
      <c r="B458" s="15">
        <v>3.23</v>
      </c>
      <c r="C458">
        <f t="shared" si="21"/>
        <v>2016</v>
      </c>
      <c r="D458">
        <f t="shared" si="22"/>
        <v>3</v>
      </c>
      <c r="E458">
        <f t="shared" si="23"/>
        <v>2</v>
      </c>
    </row>
    <row r="459" spans="1:5" x14ac:dyDescent="0.25">
      <c r="A459" s="16">
        <v>42578</v>
      </c>
      <c r="B459" s="15">
        <v>3.29</v>
      </c>
      <c r="C459">
        <f t="shared" si="21"/>
        <v>2016</v>
      </c>
      <c r="D459">
        <f t="shared" si="22"/>
        <v>3</v>
      </c>
      <c r="E459">
        <f t="shared" si="23"/>
        <v>2</v>
      </c>
    </row>
    <row r="460" spans="1:5" x14ac:dyDescent="0.25">
      <c r="A460" s="16">
        <v>42579</v>
      </c>
      <c r="B460" s="15">
        <v>3.2</v>
      </c>
      <c r="C460">
        <f t="shared" si="21"/>
        <v>2016</v>
      </c>
      <c r="D460">
        <f t="shared" si="22"/>
        <v>3</v>
      </c>
      <c r="E460">
        <f t="shared" si="23"/>
        <v>2</v>
      </c>
    </row>
    <row r="461" spans="1:5" x14ac:dyDescent="0.25">
      <c r="A461" s="16">
        <v>42580</v>
      </c>
      <c r="B461" s="15">
        <v>3.17</v>
      </c>
      <c r="C461">
        <f t="shared" si="21"/>
        <v>2016</v>
      </c>
      <c r="D461">
        <f t="shared" si="22"/>
        <v>3</v>
      </c>
      <c r="E461">
        <f t="shared" si="23"/>
        <v>2</v>
      </c>
    </row>
    <row r="462" spans="1:5" x14ac:dyDescent="0.25">
      <c r="A462" s="16">
        <v>42583</v>
      </c>
      <c r="B462" s="15">
        <v>3.15</v>
      </c>
      <c r="C462">
        <f t="shared" si="21"/>
        <v>2016</v>
      </c>
      <c r="D462">
        <f t="shared" si="22"/>
        <v>3</v>
      </c>
      <c r="E462">
        <f t="shared" si="23"/>
        <v>2</v>
      </c>
    </row>
    <row r="463" spans="1:5" x14ac:dyDescent="0.25">
      <c r="A463" s="16">
        <v>42584</v>
      </c>
      <c r="B463" s="15">
        <v>3</v>
      </c>
      <c r="C463">
        <f t="shared" si="21"/>
        <v>2016</v>
      </c>
      <c r="D463">
        <f t="shared" si="22"/>
        <v>3</v>
      </c>
      <c r="E463">
        <f t="shared" si="23"/>
        <v>2</v>
      </c>
    </row>
    <row r="464" spans="1:5" x14ac:dyDescent="0.25">
      <c r="A464" s="16">
        <v>42585</v>
      </c>
      <c r="B464" s="15">
        <v>3.14</v>
      </c>
      <c r="C464">
        <f t="shared" si="21"/>
        <v>2016</v>
      </c>
      <c r="D464">
        <f t="shared" si="22"/>
        <v>3</v>
      </c>
      <c r="E464">
        <f t="shared" si="23"/>
        <v>2</v>
      </c>
    </row>
    <row r="465" spans="1:5" x14ac:dyDescent="0.25">
      <c r="A465" s="16">
        <v>42586</v>
      </c>
      <c r="B465" s="15">
        <v>3.14</v>
      </c>
      <c r="C465">
        <f t="shared" si="21"/>
        <v>2016</v>
      </c>
      <c r="D465">
        <f t="shared" si="22"/>
        <v>3</v>
      </c>
      <c r="E465">
        <f t="shared" si="23"/>
        <v>2</v>
      </c>
    </row>
    <row r="466" spans="1:5" x14ac:dyDescent="0.25">
      <c r="A466" s="16">
        <v>42587</v>
      </c>
      <c r="B466" s="15">
        <v>3.43</v>
      </c>
      <c r="C466">
        <f t="shared" si="21"/>
        <v>2016</v>
      </c>
      <c r="D466">
        <f t="shared" si="22"/>
        <v>3</v>
      </c>
      <c r="E466">
        <f t="shared" si="23"/>
        <v>2</v>
      </c>
    </row>
    <row r="467" spans="1:5" x14ac:dyDescent="0.25">
      <c r="A467" s="16">
        <v>42590</v>
      </c>
      <c r="B467" s="15">
        <v>3.34</v>
      </c>
      <c r="C467">
        <f t="shared" si="21"/>
        <v>2016</v>
      </c>
      <c r="D467">
        <f t="shared" si="22"/>
        <v>3</v>
      </c>
      <c r="E467">
        <f t="shared" si="23"/>
        <v>2</v>
      </c>
    </row>
    <row r="468" spans="1:5" x14ac:dyDescent="0.25">
      <c r="A468" s="16">
        <v>42591</v>
      </c>
      <c r="B468" s="15">
        <v>3.26</v>
      </c>
      <c r="C468">
        <f t="shared" si="21"/>
        <v>2016</v>
      </c>
      <c r="D468">
        <f t="shared" si="22"/>
        <v>3</v>
      </c>
      <c r="E468">
        <f t="shared" si="23"/>
        <v>2</v>
      </c>
    </row>
    <row r="469" spans="1:5" x14ac:dyDescent="0.25">
      <c r="A469" s="16">
        <v>42592</v>
      </c>
      <c r="B469" s="15">
        <v>3.05</v>
      </c>
      <c r="C469">
        <f t="shared" si="21"/>
        <v>2016</v>
      </c>
      <c r="D469">
        <f t="shared" si="22"/>
        <v>3</v>
      </c>
      <c r="E469">
        <f t="shared" si="23"/>
        <v>2</v>
      </c>
    </row>
    <row r="470" spans="1:5" x14ac:dyDescent="0.25">
      <c r="A470" s="16">
        <v>42593</v>
      </c>
      <c r="B470" s="15">
        <v>3.08</v>
      </c>
      <c r="C470">
        <f t="shared" si="21"/>
        <v>2016</v>
      </c>
      <c r="D470">
        <f t="shared" si="22"/>
        <v>3</v>
      </c>
      <c r="E470">
        <f t="shared" si="23"/>
        <v>2</v>
      </c>
    </row>
    <row r="471" spans="1:5" x14ac:dyDescent="0.25">
      <c r="A471" s="16">
        <v>42594</v>
      </c>
      <c r="B471" s="15">
        <v>3.15</v>
      </c>
      <c r="C471">
        <f t="shared" si="21"/>
        <v>2016</v>
      </c>
      <c r="D471">
        <f t="shared" si="22"/>
        <v>3</v>
      </c>
      <c r="E471">
        <f t="shared" si="23"/>
        <v>2</v>
      </c>
    </row>
    <row r="472" spans="1:5" x14ac:dyDescent="0.25">
      <c r="A472" s="16">
        <v>42597</v>
      </c>
      <c r="B472" s="15">
        <v>3.28</v>
      </c>
      <c r="C472">
        <f t="shared" si="21"/>
        <v>2016</v>
      </c>
      <c r="D472">
        <f t="shared" si="22"/>
        <v>3</v>
      </c>
      <c r="E472">
        <f t="shared" si="23"/>
        <v>2</v>
      </c>
    </row>
    <row r="473" spans="1:5" x14ac:dyDescent="0.25">
      <c r="A473" s="16">
        <v>42598</v>
      </c>
      <c r="B473" s="15">
        <v>3.14</v>
      </c>
      <c r="C473">
        <f t="shared" si="21"/>
        <v>2016</v>
      </c>
      <c r="D473">
        <f t="shared" si="22"/>
        <v>3</v>
      </c>
      <c r="E473">
        <f t="shared" si="23"/>
        <v>2</v>
      </c>
    </row>
    <row r="474" spans="1:5" x14ac:dyDescent="0.25">
      <c r="A474" s="16">
        <v>42599</v>
      </c>
      <c r="B474" s="15">
        <v>3.27</v>
      </c>
      <c r="C474">
        <f t="shared" si="21"/>
        <v>2016</v>
      </c>
      <c r="D474">
        <f t="shared" si="22"/>
        <v>3</v>
      </c>
      <c r="E474">
        <f t="shared" si="23"/>
        <v>2</v>
      </c>
    </row>
    <row r="475" spans="1:5" x14ac:dyDescent="0.25">
      <c r="A475" s="16">
        <v>42600</v>
      </c>
      <c r="B475" s="15">
        <v>3.31</v>
      </c>
      <c r="C475">
        <f t="shared" si="21"/>
        <v>2016</v>
      </c>
      <c r="D475">
        <f t="shared" si="22"/>
        <v>3</v>
      </c>
      <c r="E475">
        <f t="shared" si="23"/>
        <v>2</v>
      </c>
    </row>
    <row r="476" spans="1:5" x14ac:dyDescent="0.25">
      <c r="A476" s="16">
        <v>42601</v>
      </c>
      <c r="B476" s="15">
        <v>3.31</v>
      </c>
      <c r="C476">
        <f t="shared" si="21"/>
        <v>2016</v>
      </c>
      <c r="D476">
        <f t="shared" si="22"/>
        <v>3</v>
      </c>
      <c r="E476">
        <f t="shared" si="23"/>
        <v>2</v>
      </c>
    </row>
    <row r="477" spans="1:5" x14ac:dyDescent="0.25">
      <c r="A477" s="16">
        <v>42604</v>
      </c>
      <c r="B477" s="15">
        <v>3.35</v>
      </c>
      <c r="C477">
        <f t="shared" si="21"/>
        <v>2016</v>
      </c>
      <c r="D477">
        <f t="shared" si="22"/>
        <v>3</v>
      </c>
      <c r="E477">
        <f t="shared" si="23"/>
        <v>2</v>
      </c>
    </row>
    <row r="478" spans="1:5" x14ac:dyDescent="0.25">
      <c r="A478" s="16">
        <v>42605</v>
      </c>
      <c r="B478" s="15">
        <v>3.26</v>
      </c>
      <c r="C478">
        <f t="shared" si="21"/>
        <v>2016</v>
      </c>
      <c r="D478">
        <f t="shared" si="22"/>
        <v>3</v>
      </c>
      <c r="E478">
        <f t="shared" si="23"/>
        <v>2</v>
      </c>
    </row>
    <row r="479" spans="1:5" x14ac:dyDescent="0.25">
      <c r="A479" s="16">
        <v>42606</v>
      </c>
      <c r="B479" s="15">
        <v>3.14</v>
      </c>
      <c r="C479">
        <f t="shared" si="21"/>
        <v>2016</v>
      </c>
      <c r="D479">
        <f t="shared" si="22"/>
        <v>3</v>
      </c>
      <c r="E479">
        <f t="shared" si="23"/>
        <v>2</v>
      </c>
    </row>
    <row r="480" spans="1:5" x14ac:dyDescent="0.25">
      <c r="A480" s="16">
        <v>42607</v>
      </c>
      <c r="B480" s="15">
        <v>3.16</v>
      </c>
      <c r="C480">
        <f t="shared" si="21"/>
        <v>2016</v>
      </c>
      <c r="D480">
        <f t="shared" si="22"/>
        <v>3</v>
      </c>
      <c r="E480">
        <f t="shared" si="23"/>
        <v>2</v>
      </c>
    </row>
    <row r="481" spans="1:5" x14ac:dyDescent="0.25">
      <c r="A481" s="16">
        <v>42608</v>
      </c>
      <c r="B481" s="15">
        <v>3.14</v>
      </c>
      <c r="C481">
        <f t="shared" si="21"/>
        <v>2016</v>
      </c>
      <c r="D481">
        <f t="shared" si="22"/>
        <v>3</v>
      </c>
      <c r="E481">
        <f t="shared" si="23"/>
        <v>2</v>
      </c>
    </row>
    <row r="482" spans="1:5" x14ac:dyDescent="0.25">
      <c r="A482" s="16">
        <v>42611</v>
      </c>
      <c r="B482" s="15">
        <v>3.18</v>
      </c>
      <c r="C482">
        <f t="shared" si="21"/>
        <v>2016</v>
      </c>
      <c r="D482">
        <f t="shared" si="22"/>
        <v>3</v>
      </c>
      <c r="E482">
        <f t="shared" si="23"/>
        <v>2</v>
      </c>
    </row>
    <row r="483" spans="1:5" x14ac:dyDescent="0.25">
      <c r="A483" s="16">
        <v>42612</v>
      </c>
      <c r="B483" s="15">
        <v>3.2</v>
      </c>
      <c r="C483">
        <f t="shared" si="21"/>
        <v>2016</v>
      </c>
      <c r="D483">
        <f t="shared" si="22"/>
        <v>3</v>
      </c>
      <c r="E483">
        <f t="shared" si="23"/>
        <v>2</v>
      </c>
    </row>
    <row r="484" spans="1:5" x14ac:dyDescent="0.25">
      <c r="A484" s="16">
        <v>42613</v>
      </c>
      <c r="B484" s="15">
        <v>3.1</v>
      </c>
      <c r="C484">
        <f t="shared" si="21"/>
        <v>2016</v>
      </c>
      <c r="D484">
        <f t="shared" si="22"/>
        <v>3</v>
      </c>
      <c r="E484">
        <f t="shared" si="23"/>
        <v>2</v>
      </c>
    </row>
    <row r="485" spans="1:5" x14ac:dyDescent="0.25">
      <c r="A485" s="16">
        <v>42614</v>
      </c>
      <c r="B485" s="15">
        <v>3.08</v>
      </c>
      <c r="C485">
        <f t="shared" si="21"/>
        <v>2016</v>
      </c>
      <c r="D485">
        <f t="shared" si="22"/>
        <v>3</v>
      </c>
      <c r="E485">
        <f t="shared" si="23"/>
        <v>2</v>
      </c>
    </row>
    <row r="486" spans="1:5" x14ac:dyDescent="0.25">
      <c r="A486" s="16">
        <v>42615</v>
      </c>
      <c r="B486" s="15">
        <v>3.08</v>
      </c>
      <c r="C486">
        <f t="shared" si="21"/>
        <v>2016</v>
      </c>
      <c r="D486">
        <f t="shared" si="22"/>
        <v>3</v>
      </c>
      <c r="E486">
        <f t="shared" si="23"/>
        <v>2</v>
      </c>
    </row>
    <row r="487" spans="1:5" x14ac:dyDescent="0.25">
      <c r="A487" s="16">
        <v>42619</v>
      </c>
      <c r="B487" s="15">
        <v>3.02</v>
      </c>
      <c r="C487">
        <f t="shared" si="21"/>
        <v>2016</v>
      </c>
      <c r="D487">
        <f t="shared" si="22"/>
        <v>3</v>
      </c>
      <c r="E487">
        <f t="shared" si="23"/>
        <v>2</v>
      </c>
    </row>
    <row r="488" spans="1:5" x14ac:dyDescent="0.25">
      <c r="A488" s="16">
        <v>42620</v>
      </c>
      <c r="B488" s="15">
        <v>3.16</v>
      </c>
      <c r="C488">
        <f t="shared" si="21"/>
        <v>2016</v>
      </c>
      <c r="D488">
        <f t="shared" si="22"/>
        <v>3</v>
      </c>
      <c r="E488">
        <f t="shared" si="23"/>
        <v>2</v>
      </c>
    </row>
    <row r="489" spans="1:5" x14ac:dyDescent="0.25">
      <c r="A489" s="16">
        <v>42621</v>
      </c>
      <c r="B489" s="15">
        <v>3.22</v>
      </c>
      <c r="C489">
        <f t="shared" si="21"/>
        <v>2016</v>
      </c>
      <c r="D489">
        <f t="shared" si="22"/>
        <v>3</v>
      </c>
      <c r="E489">
        <f t="shared" si="23"/>
        <v>2</v>
      </c>
    </row>
    <row r="490" spans="1:5" x14ac:dyDescent="0.25">
      <c r="A490" s="16">
        <v>42622</v>
      </c>
      <c r="B490" s="15">
        <v>3.07</v>
      </c>
      <c r="C490">
        <f t="shared" si="21"/>
        <v>2016</v>
      </c>
      <c r="D490">
        <f t="shared" si="22"/>
        <v>3</v>
      </c>
      <c r="E490">
        <f t="shared" si="23"/>
        <v>2</v>
      </c>
    </row>
    <row r="491" spans="1:5" x14ac:dyDescent="0.25">
      <c r="A491" s="16">
        <v>42625</v>
      </c>
      <c r="B491" s="15">
        <v>3.1</v>
      </c>
      <c r="C491">
        <f t="shared" si="21"/>
        <v>2016</v>
      </c>
      <c r="D491">
        <f t="shared" si="22"/>
        <v>3</v>
      </c>
      <c r="E491">
        <f t="shared" si="23"/>
        <v>2</v>
      </c>
    </row>
    <row r="492" spans="1:5" x14ac:dyDescent="0.25">
      <c r="A492" s="16">
        <v>42626</v>
      </c>
      <c r="B492" s="15">
        <v>3.01</v>
      </c>
      <c r="C492">
        <f t="shared" si="21"/>
        <v>2016</v>
      </c>
      <c r="D492">
        <f t="shared" si="22"/>
        <v>3</v>
      </c>
      <c r="E492">
        <f t="shared" si="23"/>
        <v>2</v>
      </c>
    </row>
    <row r="493" spans="1:5" x14ac:dyDescent="0.25">
      <c r="A493" s="16">
        <v>42627</v>
      </c>
      <c r="B493" s="15">
        <v>3.02</v>
      </c>
      <c r="C493">
        <f t="shared" si="21"/>
        <v>2016</v>
      </c>
      <c r="D493">
        <f t="shared" si="22"/>
        <v>3</v>
      </c>
      <c r="E493">
        <f t="shared" si="23"/>
        <v>2</v>
      </c>
    </row>
    <row r="494" spans="1:5" x14ac:dyDescent="0.25">
      <c r="A494" s="16">
        <v>42628</v>
      </c>
      <c r="B494" s="15">
        <v>2.98</v>
      </c>
      <c r="C494">
        <f t="shared" si="21"/>
        <v>2016</v>
      </c>
      <c r="D494">
        <f t="shared" si="22"/>
        <v>3</v>
      </c>
      <c r="E494">
        <f t="shared" si="23"/>
        <v>2</v>
      </c>
    </row>
    <row r="495" spans="1:5" x14ac:dyDescent="0.25">
      <c r="A495" s="16">
        <v>42629</v>
      </c>
      <c r="B495" s="15">
        <v>3</v>
      </c>
      <c r="C495">
        <f t="shared" si="21"/>
        <v>2016</v>
      </c>
      <c r="D495">
        <f t="shared" si="22"/>
        <v>3</v>
      </c>
      <c r="E495">
        <f t="shared" si="23"/>
        <v>2</v>
      </c>
    </row>
    <row r="496" spans="1:5" x14ac:dyDescent="0.25">
      <c r="A496" s="16">
        <v>42632</v>
      </c>
      <c r="B496" s="15">
        <v>3.07</v>
      </c>
      <c r="C496">
        <f t="shared" si="21"/>
        <v>2016</v>
      </c>
      <c r="D496">
        <f t="shared" si="22"/>
        <v>3</v>
      </c>
      <c r="E496">
        <f t="shared" si="23"/>
        <v>2</v>
      </c>
    </row>
    <row r="497" spans="1:5" x14ac:dyDescent="0.25">
      <c r="A497" s="16">
        <v>42633</v>
      </c>
      <c r="B497" s="15">
        <v>3.17</v>
      </c>
      <c r="C497">
        <f t="shared" si="21"/>
        <v>2016</v>
      </c>
      <c r="D497">
        <f t="shared" si="22"/>
        <v>3</v>
      </c>
      <c r="E497">
        <f t="shared" si="23"/>
        <v>2</v>
      </c>
    </row>
    <row r="498" spans="1:5" x14ac:dyDescent="0.25">
      <c r="A498" s="16">
        <v>42634</v>
      </c>
      <c r="B498" s="15">
        <v>3.18</v>
      </c>
      <c r="C498">
        <f t="shared" si="21"/>
        <v>2016</v>
      </c>
      <c r="D498">
        <f t="shared" si="22"/>
        <v>3</v>
      </c>
      <c r="E498">
        <f t="shared" si="23"/>
        <v>2</v>
      </c>
    </row>
    <row r="499" spans="1:5" x14ac:dyDescent="0.25">
      <c r="A499" s="16">
        <v>42635</v>
      </c>
      <c r="B499" s="15">
        <v>3.18</v>
      </c>
      <c r="C499">
        <f t="shared" si="21"/>
        <v>2016</v>
      </c>
      <c r="D499">
        <f t="shared" si="22"/>
        <v>3</v>
      </c>
      <c r="E499">
        <f t="shared" si="23"/>
        <v>2</v>
      </c>
    </row>
    <row r="500" spans="1:5" x14ac:dyDescent="0.25">
      <c r="A500" s="16">
        <v>42636</v>
      </c>
      <c r="B500" s="15">
        <v>3</v>
      </c>
      <c r="C500">
        <f t="shared" si="21"/>
        <v>2016</v>
      </c>
      <c r="D500">
        <f t="shared" si="22"/>
        <v>3</v>
      </c>
      <c r="E500">
        <f t="shared" si="23"/>
        <v>2</v>
      </c>
    </row>
    <row r="501" spans="1:5" x14ac:dyDescent="0.25">
      <c r="A501" s="16">
        <v>42639</v>
      </c>
      <c r="B501" s="15">
        <v>3.15</v>
      </c>
      <c r="C501">
        <f t="shared" si="21"/>
        <v>2016</v>
      </c>
      <c r="D501">
        <f t="shared" si="22"/>
        <v>3</v>
      </c>
      <c r="E501">
        <f t="shared" si="23"/>
        <v>2</v>
      </c>
    </row>
    <row r="502" spans="1:5" x14ac:dyDescent="0.25">
      <c r="A502" s="16">
        <v>42640</v>
      </c>
      <c r="B502" s="15">
        <v>3.13</v>
      </c>
      <c r="C502">
        <f t="shared" si="21"/>
        <v>2016</v>
      </c>
      <c r="D502">
        <f t="shared" si="22"/>
        <v>3</v>
      </c>
      <c r="E502">
        <f t="shared" si="23"/>
        <v>2</v>
      </c>
    </row>
    <row r="503" spans="1:5" x14ac:dyDescent="0.25">
      <c r="A503" s="16">
        <v>42641</v>
      </c>
      <c r="B503" s="15">
        <v>3.14</v>
      </c>
      <c r="C503">
        <f t="shared" si="21"/>
        <v>2016</v>
      </c>
      <c r="D503">
        <f t="shared" si="22"/>
        <v>3</v>
      </c>
      <c r="E503">
        <f t="shared" si="23"/>
        <v>2</v>
      </c>
    </row>
    <row r="504" spans="1:5" x14ac:dyDescent="0.25">
      <c r="A504" s="16">
        <v>42642</v>
      </c>
      <c r="B504" s="15">
        <v>3.06</v>
      </c>
      <c r="C504">
        <f t="shared" si="21"/>
        <v>2016</v>
      </c>
      <c r="D504">
        <f t="shared" si="22"/>
        <v>3</v>
      </c>
      <c r="E504">
        <f t="shared" si="23"/>
        <v>2</v>
      </c>
    </row>
    <row r="505" spans="1:5" x14ac:dyDescent="0.25">
      <c r="A505" s="16">
        <v>42643</v>
      </c>
      <c r="B505" s="15">
        <v>3.25</v>
      </c>
      <c r="C505">
        <f t="shared" si="21"/>
        <v>2016</v>
      </c>
      <c r="D505">
        <f t="shared" si="22"/>
        <v>3</v>
      </c>
      <c r="E505">
        <f t="shared" si="23"/>
        <v>2</v>
      </c>
    </row>
    <row r="506" spans="1:5" x14ac:dyDescent="0.25">
      <c r="A506" s="16">
        <v>42646</v>
      </c>
      <c r="B506" s="15">
        <v>3.47</v>
      </c>
      <c r="C506">
        <f t="shared" si="21"/>
        <v>2016</v>
      </c>
      <c r="D506">
        <f t="shared" si="22"/>
        <v>4</v>
      </c>
      <c r="E506">
        <f t="shared" si="23"/>
        <v>2</v>
      </c>
    </row>
    <row r="507" spans="1:5" x14ac:dyDescent="0.25">
      <c r="A507" s="16">
        <v>42647</v>
      </c>
      <c r="B507" s="15">
        <v>3.38</v>
      </c>
      <c r="C507">
        <f t="shared" si="21"/>
        <v>2016</v>
      </c>
      <c r="D507">
        <f t="shared" si="22"/>
        <v>4</v>
      </c>
      <c r="E507">
        <f t="shared" si="23"/>
        <v>2</v>
      </c>
    </row>
    <row r="508" spans="1:5" x14ac:dyDescent="0.25">
      <c r="A508" s="16">
        <v>42648</v>
      </c>
      <c r="B508" s="15">
        <v>3.39</v>
      </c>
      <c r="C508">
        <f t="shared" si="21"/>
        <v>2016</v>
      </c>
      <c r="D508">
        <f t="shared" si="22"/>
        <v>4</v>
      </c>
      <c r="E508">
        <f t="shared" si="23"/>
        <v>2</v>
      </c>
    </row>
    <row r="509" spans="1:5" x14ac:dyDescent="0.25">
      <c r="A509" s="16">
        <v>42649</v>
      </c>
      <c r="B509" s="15">
        <v>3.26</v>
      </c>
      <c r="C509">
        <f t="shared" si="21"/>
        <v>2016</v>
      </c>
      <c r="D509">
        <f t="shared" si="22"/>
        <v>4</v>
      </c>
      <c r="E509">
        <f t="shared" si="23"/>
        <v>2</v>
      </c>
    </row>
    <row r="510" spans="1:5" x14ac:dyDescent="0.25">
      <c r="A510" s="16">
        <v>42650</v>
      </c>
      <c r="B510" s="15">
        <v>3.13</v>
      </c>
      <c r="C510">
        <f t="shared" si="21"/>
        <v>2016</v>
      </c>
      <c r="D510">
        <f t="shared" si="22"/>
        <v>4</v>
      </c>
      <c r="E510">
        <f t="shared" si="23"/>
        <v>2</v>
      </c>
    </row>
    <row r="511" spans="1:5" x14ac:dyDescent="0.25">
      <c r="A511" s="16">
        <v>42653</v>
      </c>
      <c r="B511" s="15">
        <v>3.2</v>
      </c>
      <c r="C511">
        <f t="shared" si="21"/>
        <v>2016</v>
      </c>
      <c r="D511">
        <f t="shared" si="22"/>
        <v>4</v>
      </c>
      <c r="E511">
        <f t="shared" si="23"/>
        <v>2</v>
      </c>
    </row>
    <row r="512" spans="1:5" x14ac:dyDescent="0.25">
      <c r="A512" s="16">
        <v>42654</v>
      </c>
      <c r="B512" s="15">
        <v>3.08</v>
      </c>
      <c r="C512">
        <f t="shared" si="21"/>
        <v>2016</v>
      </c>
      <c r="D512">
        <f t="shared" si="22"/>
        <v>4</v>
      </c>
      <c r="E512">
        <f t="shared" si="23"/>
        <v>2</v>
      </c>
    </row>
    <row r="513" spans="1:5" x14ac:dyDescent="0.25">
      <c r="A513" s="16">
        <v>42655</v>
      </c>
      <c r="B513" s="15">
        <v>2.96</v>
      </c>
      <c r="C513">
        <f t="shared" si="21"/>
        <v>2016</v>
      </c>
      <c r="D513">
        <f t="shared" si="22"/>
        <v>4</v>
      </c>
      <c r="E513">
        <f t="shared" si="23"/>
        <v>2</v>
      </c>
    </row>
    <row r="514" spans="1:5" x14ac:dyDescent="0.25">
      <c r="A514" s="16">
        <v>42656</v>
      </c>
      <c r="B514" s="15">
        <v>2.97</v>
      </c>
      <c r="C514">
        <f t="shared" si="21"/>
        <v>2016</v>
      </c>
      <c r="D514">
        <f t="shared" si="22"/>
        <v>4</v>
      </c>
      <c r="E514">
        <f t="shared" si="23"/>
        <v>2</v>
      </c>
    </row>
    <row r="515" spans="1:5" x14ac:dyDescent="0.25">
      <c r="A515" s="16">
        <v>42657</v>
      </c>
      <c r="B515" s="15">
        <v>2.96</v>
      </c>
      <c r="C515">
        <f t="shared" ref="C515:C578" si="24">YEAR(A515)</f>
        <v>2016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6">
        <v>42660</v>
      </c>
      <c r="B516" s="15">
        <v>3</v>
      </c>
      <c r="C516">
        <f t="shared" si="24"/>
        <v>2016</v>
      </c>
      <c r="D516">
        <f t="shared" si="25"/>
        <v>4</v>
      </c>
      <c r="E516">
        <f t="shared" si="26"/>
        <v>2</v>
      </c>
    </row>
    <row r="517" spans="1:5" x14ac:dyDescent="0.25">
      <c r="A517" s="16">
        <v>42661</v>
      </c>
      <c r="B517" s="15">
        <v>3</v>
      </c>
      <c r="C517">
        <f t="shared" si="24"/>
        <v>2016</v>
      </c>
      <c r="D517">
        <f t="shared" si="25"/>
        <v>4</v>
      </c>
      <c r="E517">
        <f t="shared" si="26"/>
        <v>2</v>
      </c>
    </row>
    <row r="518" spans="1:5" x14ac:dyDescent="0.25">
      <c r="A518" s="16">
        <v>42662</v>
      </c>
      <c r="B518" s="15">
        <v>3</v>
      </c>
      <c r="C518">
        <f t="shared" si="24"/>
        <v>2016</v>
      </c>
      <c r="D518">
        <f t="shared" si="25"/>
        <v>4</v>
      </c>
      <c r="E518">
        <f t="shared" si="26"/>
        <v>2</v>
      </c>
    </row>
    <row r="519" spans="1:5" x14ac:dyDescent="0.25">
      <c r="A519" s="16">
        <v>42663</v>
      </c>
      <c r="B519" s="15">
        <v>3</v>
      </c>
      <c r="C519">
        <f t="shared" si="24"/>
        <v>2016</v>
      </c>
      <c r="D519">
        <f t="shared" si="25"/>
        <v>4</v>
      </c>
      <c r="E519">
        <f t="shared" si="26"/>
        <v>2</v>
      </c>
    </row>
    <row r="520" spans="1:5" x14ac:dyDescent="0.25">
      <c r="A520" s="16">
        <v>42664</v>
      </c>
      <c r="B520" s="15">
        <v>3</v>
      </c>
      <c r="C520">
        <f t="shared" si="24"/>
        <v>2016</v>
      </c>
      <c r="D520">
        <f t="shared" si="25"/>
        <v>4</v>
      </c>
      <c r="E520">
        <f t="shared" si="26"/>
        <v>2</v>
      </c>
    </row>
    <row r="521" spans="1:5" x14ac:dyDescent="0.25">
      <c r="A521" s="16">
        <v>42667</v>
      </c>
      <c r="B521" s="15">
        <v>2.95</v>
      </c>
      <c r="C521">
        <f t="shared" si="24"/>
        <v>2016</v>
      </c>
      <c r="D521">
        <f t="shared" si="25"/>
        <v>4</v>
      </c>
      <c r="E521">
        <f t="shared" si="26"/>
        <v>2</v>
      </c>
    </row>
    <row r="522" spans="1:5" x14ac:dyDescent="0.25">
      <c r="A522" s="16">
        <v>42668</v>
      </c>
      <c r="B522" s="15">
        <v>2.4</v>
      </c>
      <c r="C522">
        <f t="shared" si="24"/>
        <v>2016</v>
      </c>
      <c r="D522">
        <f t="shared" si="25"/>
        <v>4</v>
      </c>
      <c r="E522">
        <f t="shared" si="26"/>
        <v>2</v>
      </c>
    </row>
    <row r="523" spans="1:5" x14ac:dyDescent="0.25">
      <c r="A523" s="16">
        <v>42669</v>
      </c>
      <c r="B523" s="15">
        <v>2.2999999999999998</v>
      </c>
      <c r="C523">
        <f t="shared" si="24"/>
        <v>2016</v>
      </c>
      <c r="D523">
        <f t="shared" si="25"/>
        <v>4</v>
      </c>
      <c r="E523">
        <f t="shared" si="26"/>
        <v>2</v>
      </c>
    </row>
    <row r="524" spans="1:5" x14ac:dyDescent="0.25">
      <c r="A524" s="16">
        <v>42670</v>
      </c>
      <c r="B524" s="15">
        <v>2.5499999999999998</v>
      </c>
      <c r="C524">
        <f t="shared" si="24"/>
        <v>2016</v>
      </c>
      <c r="D524">
        <f t="shared" si="25"/>
        <v>4</v>
      </c>
      <c r="E524">
        <f t="shared" si="26"/>
        <v>2</v>
      </c>
    </row>
    <row r="525" spans="1:5" x14ac:dyDescent="0.25">
      <c r="A525" s="16">
        <v>42671</v>
      </c>
      <c r="B525" s="15">
        <v>2.85</v>
      </c>
      <c r="C525">
        <f t="shared" si="24"/>
        <v>2016</v>
      </c>
      <c r="D525">
        <f t="shared" si="25"/>
        <v>4</v>
      </c>
      <c r="E525">
        <f t="shared" si="26"/>
        <v>2</v>
      </c>
    </row>
    <row r="526" spans="1:5" x14ac:dyDescent="0.25">
      <c r="A526" s="16">
        <v>42674</v>
      </c>
      <c r="B526" s="15">
        <v>2.75</v>
      </c>
      <c r="C526">
        <f t="shared" si="24"/>
        <v>2016</v>
      </c>
      <c r="D526">
        <f t="shared" si="25"/>
        <v>4</v>
      </c>
      <c r="E526">
        <f t="shared" si="26"/>
        <v>2</v>
      </c>
    </row>
    <row r="527" spans="1:5" x14ac:dyDescent="0.25">
      <c r="A527" s="16">
        <v>42675</v>
      </c>
      <c r="B527" s="15">
        <v>2.6</v>
      </c>
      <c r="C527">
        <f t="shared" si="24"/>
        <v>2016</v>
      </c>
      <c r="D527">
        <f t="shared" si="25"/>
        <v>4</v>
      </c>
      <c r="E527">
        <f t="shared" si="26"/>
        <v>2</v>
      </c>
    </row>
    <row r="528" spans="1:5" x14ac:dyDescent="0.25">
      <c r="A528" s="16">
        <v>42676</v>
      </c>
      <c r="B528" s="15">
        <v>2.5</v>
      </c>
      <c r="C528">
        <f t="shared" si="24"/>
        <v>2016</v>
      </c>
      <c r="D528">
        <f t="shared" si="25"/>
        <v>4</v>
      </c>
      <c r="E528">
        <f t="shared" si="26"/>
        <v>2</v>
      </c>
    </row>
    <row r="529" spans="1:5" x14ac:dyDescent="0.25">
      <c r="A529" s="16">
        <v>42677</v>
      </c>
      <c r="B529" s="15">
        <v>2.5</v>
      </c>
      <c r="C529">
        <f t="shared" si="24"/>
        <v>2016</v>
      </c>
      <c r="D529">
        <f t="shared" si="25"/>
        <v>4</v>
      </c>
      <c r="E529">
        <f t="shared" si="26"/>
        <v>2</v>
      </c>
    </row>
    <row r="530" spans="1:5" x14ac:dyDescent="0.25">
      <c r="A530" s="16">
        <v>42678</v>
      </c>
      <c r="B530" s="15">
        <v>2.5499999999999998</v>
      </c>
      <c r="C530">
        <f t="shared" si="24"/>
        <v>2016</v>
      </c>
      <c r="D530">
        <f t="shared" si="25"/>
        <v>4</v>
      </c>
      <c r="E530">
        <f t="shared" si="26"/>
        <v>2</v>
      </c>
    </row>
    <row r="531" spans="1:5" x14ac:dyDescent="0.25">
      <c r="A531" s="16">
        <v>42681</v>
      </c>
      <c r="B531" s="15">
        <v>2.6</v>
      </c>
      <c r="C531">
        <f t="shared" si="24"/>
        <v>2016</v>
      </c>
      <c r="D531">
        <f t="shared" si="25"/>
        <v>4</v>
      </c>
      <c r="E531">
        <f t="shared" si="26"/>
        <v>2</v>
      </c>
    </row>
    <row r="532" spans="1:5" x14ac:dyDescent="0.25">
      <c r="A532" s="16">
        <v>42682</v>
      </c>
      <c r="B532" s="15">
        <v>2.5</v>
      </c>
      <c r="C532">
        <f t="shared" si="24"/>
        <v>2016</v>
      </c>
      <c r="D532">
        <f t="shared" si="25"/>
        <v>4</v>
      </c>
      <c r="E532">
        <f t="shared" si="26"/>
        <v>2</v>
      </c>
    </row>
    <row r="533" spans="1:5" x14ac:dyDescent="0.25">
      <c r="A533" s="16">
        <v>42683</v>
      </c>
      <c r="B533" s="15">
        <v>2.75</v>
      </c>
      <c r="C533">
        <f t="shared" si="24"/>
        <v>2016</v>
      </c>
      <c r="D533">
        <f t="shared" si="25"/>
        <v>4</v>
      </c>
      <c r="E533">
        <f t="shared" si="26"/>
        <v>2</v>
      </c>
    </row>
    <row r="534" spans="1:5" x14ac:dyDescent="0.25">
      <c r="A534" s="16">
        <v>42684</v>
      </c>
      <c r="B534" s="15">
        <v>2.95</v>
      </c>
      <c r="C534">
        <f t="shared" si="24"/>
        <v>2016</v>
      </c>
      <c r="D534">
        <f t="shared" si="25"/>
        <v>4</v>
      </c>
      <c r="E534">
        <f t="shared" si="26"/>
        <v>2</v>
      </c>
    </row>
    <row r="535" spans="1:5" x14ac:dyDescent="0.25">
      <c r="A535" s="16">
        <v>42685</v>
      </c>
      <c r="B535" s="15">
        <v>3.3</v>
      </c>
      <c r="C535">
        <f t="shared" si="24"/>
        <v>2016</v>
      </c>
      <c r="D535">
        <f t="shared" si="25"/>
        <v>4</v>
      </c>
      <c r="E535">
        <f t="shared" si="26"/>
        <v>2</v>
      </c>
    </row>
    <row r="536" spans="1:5" x14ac:dyDescent="0.25">
      <c r="A536" s="16">
        <v>42688</v>
      </c>
      <c r="B536" s="15">
        <v>3.15</v>
      </c>
      <c r="C536">
        <f t="shared" si="24"/>
        <v>2016</v>
      </c>
      <c r="D536">
        <f t="shared" si="25"/>
        <v>4</v>
      </c>
      <c r="E536">
        <f t="shared" si="26"/>
        <v>2</v>
      </c>
    </row>
    <row r="537" spans="1:5" x14ac:dyDescent="0.25">
      <c r="A537" s="16">
        <v>42689</v>
      </c>
      <c r="B537" s="15">
        <v>3.35</v>
      </c>
      <c r="C537">
        <f t="shared" si="24"/>
        <v>2016</v>
      </c>
      <c r="D537">
        <f t="shared" si="25"/>
        <v>4</v>
      </c>
      <c r="E537">
        <f t="shared" si="26"/>
        <v>2</v>
      </c>
    </row>
    <row r="538" spans="1:5" x14ac:dyDescent="0.25">
      <c r="A538" s="16">
        <v>42690</v>
      </c>
      <c r="B538" s="15">
        <v>3.25</v>
      </c>
      <c r="C538">
        <f t="shared" si="24"/>
        <v>2016</v>
      </c>
      <c r="D538">
        <f t="shared" si="25"/>
        <v>4</v>
      </c>
      <c r="E538">
        <f t="shared" si="26"/>
        <v>2</v>
      </c>
    </row>
    <row r="539" spans="1:5" x14ac:dyDescent="0.25">
      <c r="A539" s="16">
        <v>42691</v>
      </c>
      <c r="B539" s="15">
        <v>3.25</v>
      </c>
      <c r="C539">
        <f t="shared" si="24"/>
        <v>2016</v>
      </c>
      <c r="D539">
        <f t="shared" si="25"/>
        <v>4</v>
      </c>
      <c r="E539">
        <f t="shared" si="26"/>
        <v>2</v>
      </c>
    </row>
    <row r="540" spans="1:5" x14ac:dyDescent="0.25">
      <c r="A540" s="16">
        <v>42692</v>
      </c>
      <c r="B540" s="15">
        <v>3.35</v>
      </c>
      <c r="C540">
        <f t="shared" si="24"/>
        <v>2016</v>
      </c>
      <c r="D540">
        <f t="shared" si="25"/>
        <v>4</v>
      </c>
      <c r="E540">
        <f t="shared" si="26"/>
        <v>2</v>
      </c>
    </row>
    <row r="541" spans="1:5" x14ac:dyDescent="0.25">
      <c r="A541" s="16">
        <v>42695</v>
      </c>
      <c r="B541" s="15">
        <v>3.35</v>
      </c>
      <c r="C541">
        <f t="shared" si="24"/>
        <v>2016</v>
      </c>
      <c r="D541">
        <f t="shared" si="25"/>
        <v>4</v>
      </c>
      <c r="E541">
        <f t="shared" si="26"/>
        <v>2</v>
      </c>
    </row>
    <row r="542" spans="1:5" x14ac:dyDescent="0.25">
      <c r="A542" s="16">
        <v>42696</v>
      </c>
      <c r="B542" s="15">
        <v>3.4</v>
      </c>
      <c r="C542">
        <f t="shared" si="24"/>
        <v>2016</v>
      </c>
      <c r="D542">
        <f t="shared" si="25"/>
        <v>4</v>
      </c>
      <c r="E542">
        <f t="shared" si="26"/>
        <v>2</v>
      </c>
    </row>
    <row r="543" spans="1:5" x14ac:dyDescent="0.25">
      <c r="A543" s="16">
        <v>42697</v>
      </c>
      <c r="B543" s="15">
        <v>3.4</v>
      </c>
      <c r="C543">
        <f t="shared" si="24"/>
        <v>2016</v>
      </c>
      <c r="D543">
        <f t="shared" si="25"/>
        <v>4</v>
      </c>
      <c r="E543">
        <f t="shared" si="26"/>
        <v>2</v>
      </c>
    </row>
    <row r="544" spans="1:5" x14ac:dyDescent="0.25">
      <c r="A544" s="16">
        <v>42699</v>
      </c>
      <c r="B544" s="15">
        <v>3.45</v>
      </c>
      <c r="C544">
        <f t="shared" si="24"/>
        <v>2016</v>
      </c>
      <c r="D544">
        <f t="shared" si="25"/>
        <v>4</v>
      </c>
      <c r="E544">
        <f t="shared" si="26"/>
        <v>2</v>
      </c>
    </row>
    <row r="545" spans="1:5" x14ac:dyDescent="0.25">
      <c r="A545" s="16">
        <v>42702</v>
      </c>
      <c r="B545" s="15">
        <v>3.4</v>
      </c>
      <c r="C545">
        <f t="shared" si="24"/>
        <v>2016</v>
      </c>
      <c r="D545">
        <f t="shared" si="25"/>
        <v>4</v>
      </c>
      <c r="E545">
        <f t="shared" si="26"/>
        <v>2</v>
      </c>
    </row>
    <row r="546" spans="1:5" x14ac:dyDescent="0.25">
      <c r="A546" s="16">
        <v>42703</v>
      </c>
      <c r="B546" s="15">
        <v>3.35</v>
      </c>
      <c r="C546">
        <f t="shared" si="24"/>
        <v>2016</v>
      </c>
      <c r="D546">
        <f t="shared" si="25"/>
        <v>4</v>
      </c>
      <c r="E546">
        <f t="shared" si="26"/>
        <v>2</v>
      </c>
    </row>
    <row r="547" spans="1:5" x14ac:dyDescent="0.25">
      <c r="A547" s="16">
        <v>42704</v>
      </c>
      <c r="B547" s="15">
        <v>3.5</v>
      </c>
      <c r="C547">
        <f t="shared" si="24"/>
        <v>2016</v>
      </c>
      <c r="D547">
        <f t="shared" si="25"/>
        <v>4</v>
      </c>
      <c r="E547">
        <f t="shared" si="26"/>
        <v>2</v>
      </c>
    </row>
    <row r="548" spans="1:5" x14ac:dyDescent="0.25">
      <c r="A548" s="16">
        <v>42705</v>
      </c>
      <c r="B548" s="15">
        <v>3.25</v>
      </c>
      <c r="C548">
        <f t="shared" si="24"/>
        <v>2016</v>
      </c>
      <c r="D548">
        <f t="shared" si="25"/>
        <v>4</v>
      </c>
      <c r="E548">
        <f t="shared" si="26"/>
        <v>2</v>
      </c>
    </row>
    <row r="549" spans="1:5" x14ac:dyDescent="0.25">
      <c r="A549" s="16">
        <v>42706</v>
      </c>
      <c r="B549" s="15">
        <v>3.4</v>
      </c>
      <c r="C549">
        <f t="shared" si="24"/>
        <v>2016</v>
      </c>
      <c r="D549">
        <f t="shared" si="25"/>
        <v>4</v>
      </c>
      <c r="E549">
        <f t="shared" si="26"/>
        <v>2</v>
      </c>
    </row>
    <row r="550" spans="1:5" x14ac:dyDescent="0.25">
      <c r="A550" s="16">
        <v>42709</v>
      </c>
      <c r="B550" s="15">
        <v>3.8</v>
      </c>
      <c r="C550">
        <f t="shared" si="24"/>
        <v>2016</v>
      </c>
      <c r="D550">
        <f t="shared" si="25"/>
        <v>4</v>
      </c>
      <c r="E550">
        <f t="shared" si="26"/>
        <v>2</v>
      </c>
    </row>
    <row r="551" spans="1:5" x14ac:dyDescent="0.25">
      <c r="A551" s="16">
        <v>42710</v>
      </c>
      <c r="B551" s="15">
        <v>3.4</v>
      </c>
      <c r="C551">
        <f t="shared" si="24"/>
        <v>2016</v>
      </c>
      <c r="D551">
        <f t="shared" si="25"/>
        <v>4</v>
      </c>
      <c r="E551">
        <f t="shared" si="26"/>
        <v>2</v>
      </c>
    </row>
    <row r="552" spans="1:5" x14ac:dyDescent="0.25">
      <c r="A552" s="16">
        <v>42711</v>
      </c>
      <c r="B552" s="15">
        <v>3.25</v>
      </c>
      <c r="C552">
        <f t="shared" si="24"/>
        <v>2016</v>
      </c>
      <c r="D552">
        <f t="shared" si="25"/>
        <v>4</v>
      </c>
      <c r="E552">
        <f t="shared" si="26"/>
        <v>2</v>
      </c>
    </row>
    <row r="553" spans="1:5" x14ac:dyDescent="0.25">
      <c r="A553" s="16">
        <v>42712</v>
      </c>
      <c r="B553" s="15">
        <v>3.2</v>
      </c>
      <c r="C553">
        <f t="shared" si="24"/>
        <v>2016</v>
      </c>
      <c r="D553">
        <f t="shared" si="25"/>
        <v>4</v>
      </c>
      <c r="E553">
        <f t="shared" si="26"/>
        <v>2</v>
      </c>
    </row>
    <row r="554" spans="1:5" x14ac:dyDescent="0.25">
      <c r="A554" s="16">
        <v>42713</v>
      </c>
      <c r="B554" s="15">
        <v>3.5</v>
      </c>
      <c r="C554">
        <f t="shared" si="24"/>
        <v>2016</v>
      </c>
      <c r="D554">
        <f t="shared" si="25"/>
        <v>4</v>
      </c>
      <c r="E554">
        <f t="shared" si="26"/>
        <v>2</v>
      </c>
    </row>
    <row r="555" spans="1:5" x14ac:dyDescent="0.25">
      <c r="A555" s="16">
        <v>42716</v>
      </c>
      <c r="B555" s="15">
        <v>3.2</v>
      </c>
      <c r="C555">
        <f t="shared" si="24"/>
        <v>2016</v>
      </c>
      <c r="D555">
        <f t="shared" si="25"/>
        <v>4</v>
      </c>
      <c r="E555">
        <f t="shared" si="26"/>
        <v>2</v>
      </c>
    </row>
    <row r="556" spans="1:5" x14ac:dyDescent="0.25">
      <c r="A556" s="16">
        <v>42717</v>
      </c>
      <c r="B556" s="15">
        <v>3.1</v>
      </c>
      <c r="C556">
        <f t="shared" si="24"/>
        <v>2016</v>
      </c>
      <c r="D556">
        <f t="shared" si="25"/>
        <v>4</v>
      </c>
      <c r="E556">
        <f t="shared" si="26"/>
        <v>2</v>
      </c>
    </row>
    <row r="557" spans="1:5" x14ac:dyDescent="0.25">
      <c r="A557" s="16">
        <v>42718</v>
      </c>
      <c r="B557" s="15">
        <v>3.2</v>
      </c>
      <c r="C557">
        <f t="shared" si="24"/>
        <v>2016</v>
      </c>
      <c r="D557">
        <f t="shared" si="25"/>
        <v>4</v>
      </c>
      <c r="E557">
        <f t="shared" si="26"/>
        <v>2</v>
      </c>
    </row>
    <row r="558" spans="1:5" x14ac:dyDescent="0.25">
      <c r="A558" s="16">
        <v>42719</v>
      </c>
      <c r="B558" s="15">
        <v>3.3</v>
      </c>
      <c r="C558">
        <f t="shared" si="24"/>
        <v>2016</v>
      </c>
      <c r="D558">
        <f t="shared" si="25"/>
        <v>4</v>
      </c>
      <c r="E558">
        <f t="shared" si="26"/>
        <v>2</v>
      </c>
    </row>
    <row r="559" spans="1:5" x14ac:dyDescent="0.25">
      <c r="A559" s="16">
        <v>42720</v>
      </c>
      <c r="B559" s="15">
        <v>3.2</v>
      </c>
      <c r="C559">
        <f t="shared" si="24"/>
        <v>2016</v>
      </c>
      <c r="D559">
        <f t="shared" si="25"/>
        <v>4</v>
      </c>
      <c r="E559">
        <f t="shared" si="26"/>
        <v>2</v>
      </c>
    </row>
    <row r="560" spans="1:5" x14ac:dyDescent="0.25">
      <c r="A560" s="16">
        <v>42723</v>
      </c>
      <c r="B560" s="15">
        <v>3.2</v>
      </c>
      <c r="C560">
        <f t="shared" si="24"/>
        <v>2016</v>
      </c>
      <c r="D560">
        <f t="shared" si="25"/>
        <v>4</v>
      </c>
      <c r="E560">
        <f t="shared" si="26"/>
        <v>2</v>
      </c>
    </row>
    <row r="561" spans="1:5" x14ac:dyDescent="0.25">
      <c r="A561" s="16">
        <v>42724</v>
      </c>
      <c r="B561" s="15">
        <v>3.05</v>
      </c>
      <c r="C561">
        <f t="shared" si="24"/>
        <v>2016</v>
      </c>
      <c r="D561">
        <f t="shared" si="25"/>
        <v>4</v>
      </c>
      <c r="E561">
        <f t="shared" si="26"/>
        <v>2</v>
      </c>
    </row>
    <row r="562" spans="1:5" x14ac:dyDescent="0.25">
      <c r="A562" s="16">
        <v>42725</v>
      </c>
      <c r="B562" s="15">
        <v>3.65</v>
      </c>
      <c r="C562">
        <f t="shared" si="24"/>
        <v>2016</v>
      </c>
      <c r="D562">
        <f t="shared" si="25"/>
        <v>4</v>
      </c>
      <c r="E562">
        <f t="shared" si="26"/>
        <v>2</v>
      </c>
    </row>
    <row r="563" spans="1:5" x14ac:dyDescent="0.25">
      <c r="A563" s="16">
        <v>42726</v>
      </c>
      <c r="B563" s="15">
        <v>3.5</v>
      </c>
      <c r="C563">
        <f t="shared" si="24"/>
        <v>2016</v>
      </c>
      <c r="D563">
        <f t="shared" si="25"/>
        <v>4</v>
      </c>
      <c r="E563">
        <f t="shared" si="26"/>
        <v>2</v>
      </c>
    </row>
    <row r="564" spans="1:5" x14ac:dyDescent="0.25">
      <c r="A564" s="16">
        <v>42727</v>
      </c>
      <c r="B564" s="15">
        <v>3.5</v>
      </c>
      <c r="C564">
        <f t="shared" si="24"/>
        <v>2016</v>
      </c>
      <c r="D564">
        <f t="shared" si="25"/>
        <v>4</v>
      </c>
      <c r="E564">
        <f t="shared" si="26"/>
        <v>2</v>
      </c>
    </row>
    <row r="565" spans="1:5" x14ac:dyDescent="0.25">
      <c r="A565" s="16">
        <v>42731</v>
      </c>
      <c r="B565" s="15">
        <v>3.4</v>
      </c>
      <c r="C565">
        <f t="shared" si="24"/>
        <v>2016</v>
      </c>
      <c r="D565">
        <f t="shared" si="25"/>
        <v>4</v>
      </c>
      <c r="E565">
        <f t="shared" si="26"/>
        <v>2</v>
      </c>
    </row>
    <row r="566" spans="1:5" x14ac:dyDescent="0.25">
      <c r="A566" s="16">
        <v>42732</v>
      </c>
      <c r="B566" s="15">
        <v>3.15</v>
      </c>
      <c r="C566">
        <f t="shared" si="24"/>
        <v>2016</v>
      </c>
      <c r="D566">
        <f t="shared" si="25"/>
        <v>4</v>
      </c>
      <c r="E566">
        <f t="shared" si="26"/>
        <v>2</v>
      </c>
    </row>
    <row r="567" spans="1:5" x14ac:dyDescent="0.25">
      <c r="A567" s="16">
        <v>42733</v>
      </c>
      <c r="B567" s="15">
        <v>3.2</v>
      </c>
      <c r="C567">
        <f t="shared" si="24"/>
        <v>2016</v>
      </c>
      <c r="D567">
        <f t="shared" si="25"/>
        <v>4</v>
      </c>
      <c r="E567">
        <f t="shared" si="26"/>
        <v>2</v>
      </c>
    </row>
    <row r="568" spans="1:5" x14ac:dyDescent="0.25">
      <c r="A568" s="16">
        <v>42734</v>
      </c>
      <c r="B568" s="15">
        <v>3.25</v>
      </c>
      <c r="C568">
        <f t="shared" si="24"/>
        <v>2016</v>
      </c>
      <c r="D568">
        <f t="shared" si="25"/>
        <v>4</v>
      </c>
      <c r="E568">
        <f t="shared" si="26"/>
        <v>2</v>
      </c>
    </row>
    <row r="569" spans="1:5" x14ac:dyDescent="0.25">
      <c r="A569" s="16">
        <v>42738</v>
      </c>
      <c r="B569" s="15">
        <v>3.6</v>
      </c>
      <c r="C569">
        <f t="shared" si="24"/>
        <v>2017</v>
      </c>
      <c r="D569">
        <f t="shared" si="25"/>
        <v>1</v>
      </c>
      <c r="E569">
        <f t="shared" si="26"/>
        <v>1</v>
      </c>
    </row>
    <row r="570" spans="1:5" x14ac:dyDescent="0.25">
      <c r="A570" s="16">
        <v>42739</v>
      </c>
      <c r="B570" s="15">
        <v>3.65</v>
      </c>
      <c r="C570">
        <f t="shared" si="24"/>
        <v>2017</v>
      </c>
      <c r="D570">
        <f t="shared" si="25"/>
        <v>1</v>
      </c>
      <c r="E570">
        <f t="shared" si="26"/>
        <v>1</v>
      </c>
    </row>
    <row r="571" spans="1:5" x14ac:dyDescent="0.25">
      <c r="A571" s="16">
        <v>42740</v>
      </c>
      <c r="B571" s="15">
        <v>3.95</v>
      </c>
      <c r="C571">
        <f t="shared" si="24"/>
        <v>2017</v>
      </c>
      <c r="D571">
        <f t="shared" si="25"/>
        <v>1</v>
      </c>
      <c r="E571">
        <f t="shared" si="26"/>
        <v>1</v>
      </c>
    </row>
    <row r="572" spans="1:5" x14ac:dyDescent="0.25">
      <c r="A572" s="16">
        <v>42741</v>
      </c>
      <c r="B572" s="15">
        <v>4.45</v>
      </c>
      <c r="C572">
        <f t="shared" si="24"/>
        <v>2017</v>
      </c>
      <c r="D572">
        <f t="shared" si="25"/>
        <v>1</v>
      </c>
      <c r="E572">
        <f t="shared" si="26"/>
        <v>1</v>
      </c>
    </row>
    <row r="573" spans="1:5" x14ac:dyDescent="0.25">
      <c r="A573" s="16">
        <v>42744</v>
      </c>
      <c r="B573" s="15">
        <v>4.3499999999999996</v>
      </c>
      <c r="C573">
        <f t="shared" si="24"/>
        <v>2017</v>
      </c>
      <c r="D573">
        <f t="shared" si="25"/>
        <v>1</v>
      </c>
      <c r="E573">
        <f t="shared" si="26"/>
        <v>1</v>
      </c>
    </row>
    <row r="574" spans="1:5" x14ac:dyDescent="0.25">
      <c r="A574" s="16">
        <v>42745</v>
      </c>
      <c r="B574" s="15">
        <v>4.55</v>
      </c>
      <c r="C574">
        <f t="shared" si="24"/>
        <v>2017</v>
      </c>
      <c r="D574">
        <f t="shared" si="25"/>
        <v>1</v>
      </c>
      <c r="E574">
        <f t="shared" si="26"/>
        <v>1</v>
      </c>
    </row>
    <row r="575" spans="1:5" x14ac:dyDescent="0.25">
      <c r="A575" s="16">
        <v>42746</v>
      </c>
      <c r="B575" s="15">
        <v>4.45</v>
      </c>
      <c r="C575">
        <f t="shared" si="24"/>
        <v>2017</v>
      </c>
      <c r="D575">
        <f t="shared" si="25"/>
        <v>1</v>
      </c>
      <c r="E575">
        <f t="shared" si="26"/>
        <v>1</v>
      </c>
    </row>
    <row r="576" spans="1:5" x14ac:dyDescent="0.25">
      <c r="A576" s="16">
        <v>42747</v>
      </c>
      <c r="B576" s="15">
        <v>4.5999999999999996</v>
      </c>
      <c r="C576">
        <f t="shared" si="24"/>
        <v>2017</v>
      </c>
      <c r="D576">
        <f t="shared" si="25"/>
        <v>1</v>
      </c>
      <c r="E576">
        <f t="shared" si="26"/>
        <v>1</v>
      </c>
    </row>
    <row r="577" spans="1:5" x14ac:dyDescent="0.25">
      <c r="A577" s="16">
        <v>42748</v>
      </c>
      <c r="B577" s="15">
        <v>4.9000000000000004</v>
      </c>
      <c r="C577">
        <f t="shared" si="24"/>
        <v>2017</v>
      </c>
      <c r="D577">
        <f t="shared" si="25"/>
        <v>1</v>
      </c>
      <c r="E577">
        <f t="shared" si="26"/>
        <v>1</v>
      </c>
    </row>
    <row r="578" spans="1:5" x14ac:dyDescent="0.25">
      <c r="A578" s="16">
        <v>42752</v>
      </c>
      <c r="B578" s="15">
        <v>4.8499999999999996</v>
      </c>
      <c r="C578">
        <f t="shared" si="24"/>
        <v>2017</v>
      </c>
      <c r="D578">
        <f t="shared" si="25"/>
        <v>1</v>
      </c>
      <c r="E578">
        <f t="shared" si="26"/>
        <v>1</v>
      </c>
    </row>
    <row r="579" spans="1:5" x14ac:dyDescent="0.25">
      <c r="A579" s="16">
        <v>42753</v>
      </c>
      <c r="B579" s="15">
        <v>4.5</v>
      </c>
      <c r="C579">
        <f t="shared" ref="C579:C642" si="27">YEAR(A579)</f>
        <v>2017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6">
        <v>42754</v>
      </c>
      <c r="B580" s="15">
        <v>4.25</v>
      </c>
      <c r="C580">
        <f t="shared" si="27"/>
        <v>2017</v>
      </c>
      <c r="D580">
        <f t="shared" si="28"/>
        <v>1</v>
      </c>
      <c r="E580">
        <f t="shared" si="29"/>
        <v>1</v>
      </c>
    </row>
    <row r="581" spans="1:5" x14ac:dyDescent="0.25">
      <c r="A581" s="16">
        <v>42755</v>
      </c>
      <c r="B581" s="15">
        <v>4.25</v>
      </c>
      <c r="C581">
        <f t="shared" si="27"/>
        <v>2017</v>
      </c>
      <c r="D581">
        <f t="shared" si="28"/>
        <v>1</v>
      </c>
      <c r="E581">
        <f t="shared" si="29"/>
        <v>1</v>
      </c>
    </row>
    <row r="582" spans="1:5" x14ac:dyDescent="0.25">
      <c r="A582" s="16">
        <v>42758</v>
      </c>
      <c r="B582" s="15">
        <v>4.4000000000000004</v>
      </c>
      <c r="C582">
        <f t="shared" si="27"/>
        <v>2017</v>
      </c>
      <c r="D582">
        <f t="shared" si="28"/>
        <v>1</v>
      </c>
      <c r="E582">
        <f t="shared" si="29"/>
        <v>1</v>
      </c>
    </row>
    <row r="583" spans="1:5" x14ac:dyDescent="0.25">
      <c r="A583" s="16">
        <v>42759</v>
      </c>
      <c r="B583" s="15">
        <v>4.75</v>
      </c>
      <c r="C583">
        <f t="shared" si="27"/>
        <v>2017</v>
      </c>
      <c r="D583">
        <f t="shared" si="28"/>
        <v>1</v>
      </c>
      <c r="E583">
        <f t="shared" si="29"/>
        <v>1</v>
      </c>
    </row>
    <row r="584" spans="1:5" x14ac:dyDescent="0.25">
      <c r="A584" s="16">
        <v>42760</v>
      </c>
      <c r="B584" s="15">
        <v>4.6500000000000004</v>
      </c>
      <c r="C584">
        <f t="shared" si="27"/>
        <v>2017</v>
      </c>
      <c r="D584">
        <f t="shared" si="28"/>
        <v>1</v>
      </c>
      <c r="E584">
        <f t="shared" si="29"/>
        <v>1</v>
      </c>
    </row>
    <row r="585" spans="1:5" x14ac:dyDescent="0.25">
      <c r="A585" s="16">
        <v>42761</v>
      </c>
      <c r="B585" s="15">
        <v>4.6500000000000004</v>
      </c>
      <c r="C585">
        <f t="shared" si="27"/>
        <v>2017</v>
      </c>
      <c r="D585">
        <f t="shared" si="28"/>
        <v>1</v>
      </c>
      <c r="E585">
        <f t="shared" si="29"/>
        <v>1</v>
      </c>
    </row>
    <row r="586" spans="1:5" x14ac:dyDescent="0.25">
      <c r="A586" s="16">
        <v>42762</v>
      </c>
      <c r="B586" s="15">
        <v>4.5999999999999996</v>
      </c>
      <c r="C586">
        <f t="shared" si="27"/>
        <v>2017</v>
      </c>
      <c r="D586">
        <f t="shared" si="28"/>
        <v>1</v>
      </c>
      <c r="E586">
        <f t="shared" si="29"/>
        <v>1</v>
      </c>
    </row>
    <row r="587" spans="1:5" x14ac:dyDescent="0.25">
      <c r="A587" s="16">
        <v>42765</v>
      </c>
      <c r="B587" s="15">
        <v>6.75</v>
      </c>
      <c r="C587">
        <f t="shared" si="27"/>
        <v>2017</v>
      </c>
      <c r="D587">
        <f t="shared" si="28"/>
        <v>1</v>
      </c>
      <c r="E587">
        <f t="shared" si="29"/>
        <v>1</v>
      </c>
    </row>
    <row r="588" spans="1:5" x14ac:dyDescent="0.25">
      <c r="A588" s="16">
        <v>42766</v>
      </c>
      <c r="B588" s="15">
        <v>7</v>
      </c>
      <c r="C588">
        <f t="shared" si="27"/>
        <v>2017</v>
      </c>
      <c r="D588">
        <f t="shared" si="28"/>
        <v>1</v>
      </c>
      <c r="E588">
        <f t="shared" si="29"/>
        <v>1</v>
      </c>
    </row>
    <row r="589" spans="1:5" x14ac:dyDescent="0.25">
      <c r="A589" s="16">
        <v>42767</v>
      </c>
      <c r="B589" s="15">
        <v>6.95</v>
      </c>
      <c r="C589">
        <f t="shared" si="27"/>
        <v>2017</v>
      </c>
      <c r="D589">
        <f t="shared" si="28"/>
        <v>1</v>
      </c>
      <c r="E589">
        <f t="shared" si="29"/>
        <v>1</v>
      </c>
    </row>
    <row r="590" spans="1:5" x14ac:dyDescent="0.25">
      <c r="A590" s="16">
        <v>42768</v>
      </c>
      <c r="B590" s="15">
        <v>8.4499999999999993</v>
      </c>
      <c r="C590">
        <f t="shared" si="27"/>
        <v>2017</v>
      </c>
      <c r="D590">
        <f t="shared" si="28"/>
        <v>1</v>
      </c>
      <c r="E590">
        <f t="shared" si="29"/>
        <v>1</v>
      </c>
    </row>
    <row r="591" spans="1:5" x14ac:dyDescent="0.25">
      <c r="A591" s="16">
        <v>42769</v>
      </c>
      <c r="B591" s="15">
        <v>9.1999999999999993</v>
      </c>
      <c r="C591">
        <f t="shared" si="27"/>
        <v>2017</v>
      </c>
      <c r="D591">
        <f t="shared" si="28"/>
        <v>1</v>
      </c>
      <c r="E591">
        <f t="shared" si="29"/>
        <v>1</v>
      </c>
    </row>
    <row r="592" spans="1:5" x14ac:dyDescent="0.25">
      <c r="A592" s="16">
        <v>42772</v>
      </c>
      <c r="B592" s="15">
        <v>9.1</v>
      </c>
      <c r="C592">
        <f t="shared" si="27"/>
        <v>2017</v>
      </c>
      <c r="D592">
        <f t="shared" si="28"/>
        <v>1</v>
      </c>
      <c r="E592">
        <f t="shared" si="29"/>
        <v>1</v>
      </c>
    </row>
    <row r="593" spans="1:5" x14ac:dyDescent="0.25">
      <c r="A593" s="16">
        <v>42773</v>
      </c>
      <c r="B593" s="15">
        <v>9.0500000000000007</v>
      </c>
      <c r="C593">
        <f t="shared" si="27"/>
        <v>2017</v>
      </c>
      <c r="D593">
        <f t="shared" si="28"/>
        <v>1</v>
      </c>
      <c r="E593">
        <f t="shared" si="29"/>
        <v>1</v>
      </c>
    </row>
    <row r="594" spans="1:5" x14ac:dyDescent="0.25">
      <c r="A594" s="16">
        <v>42774</v>
      </c>
      <c r="B594" s="15">
        <v>9</v>
      </c>
      <c r="C594">
        <f t="shared" si="27"/>
        <v>2017</v>
      </c>
      <c r="D594">
        <f t="shared" si="28"/>
        <v>1</v>
      </c>
      <c r="E594">
        <f t="shared" si="29"/>
        <v>1</v>
      </c>
    </row>
    <row r="595" spans="1:5" x14ac:dyDescent="0.25">
      <c r="A595" s="16">
        <v>42775</v>
      </c>
      <c r="B595" s="15">
        <v>8.85</v>
      </c>
      <c r="C595">
        <f t="shared" si="27"/>
        <v>2017</v>
      </c>
      <c r="D595">
        <f t="shared" si="28"/>
        <v>1</v>
      </c>
      <c r="E595">
        <f t="shared" si="29"/>
        <v>1</v>
      </c>
    </row>
    <row r="596" spans="1:5" x14ac:dyDescent="0.25">
      <c r="A596" s="16">
        <v>42776</v>
      </c>
      <c r="B596" s="15">
        <v>8.85</v>
      </c>
      <c r="C596">
        <f t="shared" si="27"/>
        <v>2017</v>
      </c>
      <c r="D596">
        <f t="shared" si="28"/>
        <v>1</v>
      </c>
      <c r="E596">
        <f t="shared" si="29"/>
        <v>1</v>
      </c>
    </row>
    <row r="597" spans="1:5" x14ac:dyDescent="0.25">
      <c r="A597" s="16">
        <v>42779</v>
      </c>
      <c r="B597" s="15">
        <v>8.9499999999999993</v>
      </c>
      <c r="C597">
        <f t="shared" si="27"/>
        <v>2017</v>
      </c>
      <c r="D597">
        <f t="shared" si="28"/>
        <v>1</v>
      </c>
      <c r="E597">
        <f t="shared" si="29"/>
        <v>1</v>
      </c>
    </row>
    <row r="598" spans="1:5" x14ac:dyDescent="0.25">
      <c r="A598" s="16">
        <v>42780</v>
      </c>
      <c r="B598" s="15">
        <v>9</v>
      </c>
      <c r="C598">
        <f t="shared" si="27"/>
        <v>2017</v>
      </c>
      <c r="D598">
        <f t="shared" si="28"/>
        <v>1</v>
      </c>
      <c r="E598">
        <f t="shared" si="29"/>
        <v>1</v>
      </c>
    </row>
    <row r="599" spans="1:5" x14ac:dyDescent="0.25">
      <c r="A599" s="16">
        <v>42781</v>
      </c>
      <c r="B599" s="15">
        <v>9</v>
      </c>
      <c r="C599">
        <f t="shared" si="27"/>
        <v>2017</v>
      </c>
      <c r="D599">
        <f t="shared" si="28"/>
        <v>1</v>
      </c>
      <c r="E599">
        <f t="shared" si="29"/>
        <v>1</v>
      </c>
    </row>
    <row r="600" spans="1:5" x14ac:dyDescent="0.25">
      <c r="A600" s="16">
        <v>42782</v>
      </c>
      <c r="B600" s="15">
        <v>8.9499999999999993</v>
      </c>
      <c r="C600">
        <f t="shared" si="27"/>
        <v>2017</v>
      </c>
      <c r="D600">
        <f t="shared" si="28"/>
        <v>1</v>
      </c>
      <c r="E600">
        <f t="shared" si="29"/>
        <v>1</v>
      </c>
    </row>
    <row r="601" spans="1:5" x14ac:dyDescent="0.25">
      <c r="A601" s="16">
        <v>42783</v>
      </c>
      <c r="B601" s="15">
        <v>9.1999999999999993</v>
      </c>
      <c r="C601">
        <f t="shared" si="27"/>
        <v>2017</v>
      </c>
      <c r="D601">
        <f t="shared" si="28"/>
        <v>1</v>
      </c>
      <c r="E601">
        <f t="shared" si="29"/>
        <v>1</v>
      </c>
    </row>
    <row r="602" spans="1:5" x14ac:dyDescent="0.25">
      <c r="A602" s="16">
        <v>42787</v>
      </c>
      <c r="B602" s="15">
        <v>9</v>
      </c>
      <c r="C602">
        <f t="shared" si="27"/>
        <v>2017</v>
      </c>
      <c r="D602">
        <f t="shared" si="28"/>
        <v>1</v>
      </c>
      <c r="E602">
        <f t="shared" si="29"/>
        <v>1</v>
      </c>
    </row>
    <row r="603" spans="1:5" x14ac:dyDescent="0.25">
      <c r="A603" s="16">
        <v>42788</v>
      </c>
      <c r="B603" s="15">
        <v>8.8000000000000007</v>
      </c>
      <c r="C603">
        <f t="shared" si="27"/>
        <v>2017</v>
      </c>
      <c r="D603">
        <f t="shared" si="28"/>
        <v>1</v>
      </c>
      <c r="E603">
        <f t="shared" si="29"/>
        <v>1</v>
      </c>
    </row>
    <row r="604" spans="1:5" x14ac:dyDescent="0.25">
      <c r="A604" s="16">
        <v>42789</v>
      </c>
      <c r="B604" s="15">
        <v>8.6</v>
      </c>
      <c r="C604">
        <f t="shared" si="27"/>
        <v>2017</v>
      </c>
      <c r="D604">
        <f t="shared" si="28"/>
        <v>1</v>
      </c>
      <c r="E604">
        <f t="shared" si="29"/>
        <v>1</v>
      </c>
    </row>
    <row r="605" spans="1:5" x14ac:dyDescent="0.25">
      <c r="A605" s="16">
        <v>42790</v>
      </c>
      <c r="B605" s="15">
        <v>8.9499999999999993</v>
      </c>
      <c r="C605">
        <f t="shared" si="27"/>
        <v>2017</v>
      </c>
      <c r="D605">
        <f t="shared" si="28"/>
        <v>1</v>
      </c>
      <c r="E605">
        <f t="shared" si="29"/>
        <v>1</v>
      </c>
    </row>
    <row r="606" spans="1:5" x14ac:dyDescent="0.25">
      <c r="A606" s="16">
        <v>42793</v>
      </c>
      <c r="B606" s="15">
        <v>9.0500000000000007</v>
      </c>
      <c r="C606">
        <f t="shared" si="27"/>
        <v>2017</v>
      </c>
      <c r="D606">
        <f t="shared" si="28"/>
        <v>1</v>
      </c>
      <c r="E606">
        <f t="shared" si="29"/>
        <v>1</v>
      </c>
    </row>
    <row r="607" spans="1:5" x14ac:dyDescent="0.25">
      <c r="A607" s="16">
        <v>42794</v>
      </c>
      <c r="B607" s="15">
        <v>9</v>
      </c>
      <c r="C607">
        <f t="shared" si="27"/>
        <v>2017</v>
      </c>
      <c r="D607">
        <f t="shared" si="28"/>
        <v>1</v>
      </c>
      <c r="E607">
        <f t="shared" si="29"/>
        <v>1</v>
      </c>
    </row>
    <row r="608" spans="1:5" x14ac:dyDescent="0.25">
      <c r="A608" s="16">
        <v>42795</v>
      </c>
      <c r="B608" s="15">
        <v>11.6</v>
      </c>
      <c r="C608">
        <f t="shared" si="27"/>
        <v>2017</v>
      </c>
      <c r="D608">
        <f t="shared" si="28"/>
        <v>1</v>
      </c>
      <c r="E608">
        <f t="shared" si="29"/>
        <v>1</v>
      </c>
    </row>
    <row r="609" spans="1:5" x14ac:dyDescent="0.25">
      <c r="A609" s="16">
        <v>42796</v>
      </c>
      <c r="B609" s="15">
        <v>12</v>
      </c>
      <c r="C609">
        <f t="shared" si="27"/>
        <v>2017</v>
      </c>
      <c r="D609">
        <f t="shared" si="28"/>
        <v>1</v>
      </c>
      <c r="E609">
        <f t="shared" si="29"/>
        <v>1</v>
      </c>
    </row>
    <row r="610" spans="1:5" x14ac:dyDescent="0.25">
      <c r="A610" s="16">
        <v>42797</v>
      </c>
      <c r="B610" s="15">
        <v>12.4</v>
      </c>
      <c r="C610">
        <f t="shared" si="27"/>
        <v>2017</v>
      </c>
      <c r="D610">
        <f t="shared" si="28"/>
        <v>1</v>
      </c>
      <c r="E610">
        <f t="shared" si="29"/>
        <v>1</v>
      </c>
    </row>
    <row r="611" spans="1:5" x14ac:dyDescent="0.25">
      <c r="A611" s="16">
        <v>42800</v>
      </c>
      <c r="B611" s="15">
        <v>11.7</v>
      </c>
      <c r="C611">
        <f t="shared" si="27"/>
        <v>2017</v>
      </c>
      <c r="D611">
        <f t="shared" si="28"/>
        <v>1</v>
      </c>
      <c r="E611">
        <f t="shared" si="29"/>
        <v>1</v>
      </c>
    </row>
    <row r="612" spans="1:5" x14ac:dyDescent="0.25">
      <c r="A612" s="16">
        <v>42801</v>
      </c>
      <c r="B612" s="15">
        <v>12.05</v>
      </c>
      <c r="C612">
        <f t="shared" si="27"/>
        <v>2017</v>
      </c>
      <c r="D612">
        <f t="shared" si="28"/>
        <v>1</v>
      </c>
      <c r="E612">
        <f t="shared" si="29"/>
        <v>1</v>
      </c>
    </row>
    <row r="613" spans="1:5" x14ac:dyDescent="0.25">
      <c r="A613" s="16">
        <v>42802</v>
      </c>
      <c r="B613" s="15">
        <v>12.1</v>
      </c>
      <c r="C613">
        <f t="shared" si="27"/>
        <v>2017</v>
      </c>
      <c r="D613">
        <f t="shared" si="28"/>
        <v>1</v>
      </c>
      <c r="E613">
        <f t="shared" si="29"/>
        <v>1</v>
      </c>
    </row>
    <row r="614" spans="1:5" x14ac:dyDescent="0.25">
      <c r="A614" s="16">
        <v>42803</v>
      </c>
      <c r="B614" s="15">
        <v>12.05</v>
      </c>
      <c r="C614">
        <f t="shared" si="27"/>
        <v>2017</v>
      </c>
      <c r="D614">
        <f t="shared" si="28"/>
        <v>1</v>
      </c>
      <c r="E614">
        <f t="shared" si="29"/>
        <v>1</v>
      </c>
    </row>
    <row r="615" spans="1:5" x14ac:dyDescent="0.25">
      <c r="A615" s="16">
        <v>42804</v>
      </c>
      <c r="B615" s="15">
        <v>12.15</v>
      </c>
      <c r="C615">
        <f t="shared" si="27"/>
        <v>2017</v>
      </c>
      <c r="D615">
        <f t="shared" si="28"/>
        <v>1</v>
      </c>
      <c r="E615">
        <f t="shared" si="29"/>
        <v>1</v>
      </c>
    </row>
    <row r="616" spans="1:5" x14ac:dyDescent="0.25">
      <c r="A616" s="16">
        <v>42807</v>
      </c>
      <c r="B616" s="15">
        <v>14.5</v>
      </c>
      <c r="C616">
        <f t="shared" si="27"/>
        <v>2017</v>
      </c>
      <c r="D616">
        <f t="shared" si="28"/>
        <v>1</v>
      </c>
      <c r="E616">
        <f t="shared" si="29"/>
        <v>1</v>
      </c>
    </row>
    <row r="617" spans="1:5" x14ac:dyDescent="0.25">
      <c r="A617" s="16">
        <v>42808</v>
      </c>
      <c r="B617" s="15">
        <v>13.9</v>
      </c>
      <c r="C617">
        <f t="shared" si="27"/>
        <v>2017</v>
      </c>
      <c r="D617">
        <f t="shared" si="28"/>
        <v>1</v>
      </c>
      <c r="E617">
        <f t="shared" si="29"/>
        <v>1</v>
      </c>
    </row>
    <row r="618" spans="1:5" x14ac:dyDescent="0.25">
      <c r="A618" s="16">
        <v>42809</v>
      </c>
      <c r="B618" s="15">
        <v>14.2</v>
      </c>
      <c r="C618">
        <f t="shared" si="27"/>
        <v>2017</v>
      </c>
      <c r="D618">
        <f t="shared" si="28"/>
        <v>1</v>
      </c>
      <c r="E618">
        <f t="shared" si="29"/>
        <v>1</v>
      </c>
    </row>
    <row r="619" spans="1:5" x14ac:dyDescent="0.25">
      <c r="A619" s="16">
        <v>42810</v>
      </c>
      <c r="B619" s="15">
        <v>13.7</v>
      </c>
      <c r="C619">
        <f t="shared" si="27"/>
        <v>2017</v>
      </c>
      <c r="D619">
        <f t="shared" si="28"/>
        <v>1</v>
      </c>
      <c r="E619">
        <f t="shared" si="29"/>
        <v>1</v>
      </c>
    </row>
    <row r="620" spans="1:5" x14ac:dyDescent="0.25">
      <c r="A620" s="16">
        <v>42811</v>
      </c>
      <c r="B620" s="15">
        <v>12.4</v>
      </c>
      <c r="C620">
        <f t="shared" si="27"/>
        <v>2017</v>
      </c>
      <c r="D620">
        <f t="shared" si="28"/>
        <v>1</v>
      </c>
      <c r="E620">
        <f t="shared" si="29"/>
        <v>1</v>
      </c>
    </row>
    <row r="621" spans="1:5" x14ac:dyDescent="0.25">
      <c r="A621" s="16">
        <v>42814</v>
      </c>
      <c r="B621" s="15">
        <v>12.35</v>
      </c>
      <c r="C621">
        <f t="shared" si="27"/>
        <v>2017</v>
      </c>
      <c r="D621">
        <f t="shared" si="28"/>
        <v>1</v>
      </c>
      <c r="E621">
        <f t="shared" si="29"/>
        <v>1</v>
      </c>
    </row>
    <row r="622" spans="1:5" x14ac:dyDescent="0.25">
      <c r="A622" s="16">
        <v>42815</v>
      </c>
      <c r="B622" s="15">
        <v>10.55</v>
      </c>
      <c r="C622">
        <f t="shared" si="27"/>
        <v>2017</v>
      </c>
      <c r="D622">
        <f t="shared" si="28"/>
        <v>1</v>
      </c>
      <c r="E622">
        <f t="shared" si="29"/>
        <v>1</v>
      </c>
    </row>
    <row r="623" spans="1:5" x14ac:dyDescent="0.25">
      <c r="A623" s="16">
        <v>42816</v>
      </c>
      <c r="B623" s="15">
        <v>10.3</v>
      </c>
      <c r="C623">
        <f t="shared" si="27"/>
        <v>2017</v>
      </c>
      <c r="D623">
        <f t="shared" si="28"/>
        <v>1</v>
      </c>
      <c r="E623">
        <f t="shared" si="29"/>
        <v>1</v>
      </c>
    </row>
    <row r="624" spans="1:5" x14ac:dyDescent="0.25">
      <c r="A624" s="16">
        <v>42817</v>
      </c>
      <c r="B624" s="15">
        <v>10.25</v>
      </c>
      <c r="C624">
        <f t="shared" si="27"/>
        <v>2017</v>
      </c>
      <c r="D624">
        <f t="shared" si="28"/>
        <v>1</v>
      </c>
      <c r="E624">
        <f t="shared" si="29"/>
        <v>1</v>
      </c>
    </row>
    <row r="625" spans="1:5" x14ac:dyDescent="0.25">
      <c r="A625" s="16">
        <v>42818</v>
      </c>
      <c r="B625" s="15">
        <v>10.4</v>
      </c>
      <c r="C625">
        <f t="shared" si="27"/>
        <v>2017</v>
      </c>
      <c r="D625">
        <f t="shared" si="28"/>
        <v>1</v>
      </c>
      <c r="E625">
        <f t="shared" si="29"/>
        <v>1</v>
      </c>
    </row>
    <row r="626" spans="1:5" x14ac:dyDescent="0.25">
      <c r="A626" s="16">
        <v>42821</v>
      </c>
      <c r="B626" s="15">
        <v>10.65</v>
      </c>
      <c r="C626">
        <f t="shared" si="27"/>
        <v>2017</v>
      </c>
      <c r="D626">
        <f t="shared" si="28"/>
        <v>1</v>
      </c>
      <c r="E626">
        <f t="shared" si="29"/>
        <v>1</v>
      </c>
    </row>
    <row r="627" spans="1:5" x14ac:dyDescent="0.25">
      <c r="A627" s="16">
        <v>42822</v>
      </c>
      <c r="B627" s="15">
        <v>10.75</v>
      </c>
      <c r="C627">
        <f t="shared" si="27"/>
        <v>2017</v>
      </c>
      <c r="D627">
        <f t="shared" si="28"/>
        <v>1</v>
      </c>
      <c r="E627">
        <f t="shared" si="29"/>
        <v>1</v>
      </c>
    </row>
    <row r="628" spans="1:5" x14ac:dyDescent="0.25">
      <c r="A628" s="16">
        <v>42823</v>
      </c>
      <c r="B628" s="15">
        <v>11.25</v>
      </c>
      <c r="C628">
        <f t="shared" si="27"/>
        <v>2017</v>
      </c>
      <c r="D628">
        <f t="shared" si="28"/>
        <v>1</v>
      </c>
      <c r="E628">
        <f t="shared" si="29"/>
        <v>1</v>
      </c>
    </row>
    <row r="629" spans="1:5" x14ac:dyDescent="0.25">
      <c r="A629" s="16">
        <v>42824</v>
      </c>
      <c r="B629" s="15">
        <v>11.6</v>
      </c>
      <c r="C629">
        <f t="shared" si="27"/>
        <v>2017</v>
      </c>
      <c r="D629">
        <f t="shared" si="28"/>
        <v>1</v>
      </c>
      <c r="E629">
        <f t="shared" si="29"/>
        <v>1</v>
      </c>
    </row>
    <row r="630" spans="1:5" x14ac:dyDescent="0.25">
      <c r="A630" s="16">
        <v>42825</v>
      </c>
      <c r="B630" s="15">
        <v>11.55</v>
      </c>
      <c r="C630">
        <f t="shared" si="27"/>
        <v>2017</v>
      </c>
      <c r="D630">
        <f t="shared" si="28"/>
        <v>1</v>
      </c>
      <c r="E630">
        <f t="shared" si="29"/>
        <v>1</v>
      </c>
    </row>
    <row r="631" spans="1:5" x14ac:dyDescent="0.25">
      <c r="A631" s="16">
        <v>42828</v>
      </c>
      <c r="B631" s="15">
        <v>11.15</v>
      </c>
      <c r="C631">
        <f t="shared" si="27"/>
        <v>2017</v>
      </c>
      <c r="D631">
        <f t="shared" si="28"/>
        <v>2</v>
      </c>
      <c r="E631">
        <f t="shared" si="29"/>
        <v>1</v>
      </c>
    </row>
    <row r="632" spans="1:5" x14ac:dyDescent="0.25">
      <c r="A632" s="16">
        <v>42829</v>
      </c>
      <c r="B632" s="15">
        <v>11</v>
      </c>
      <c r="C632">
        <f t="shared" si="27"/>
        <v>2017</v>
      </c>
      <c r="D632">
        <f t="shared" si="28"/>
        <v>2</v>
      </c>
      <c r="E632">
        <f t="shared" si="29"/>
        <v>1</v>
      </c>
    </row>
    <row r="633" spans="1:5" x14ac:dyDescent="0.25">
      <c r="A633" s="16">
        <v>42830</v>
      </c>
      <c r="B633" s="15">
        <v>10.95</v>
      </c>
      <c r="C633">
        <f t="shared" si="27"/>
        <v>2017</v>
      </c>
      <c r="D633">
        <f t="shared" si="28"/>
        <v>2</v>
      </c>
      <c r="E633">
        <f t="shared" si="29"/>
        <v>1</v>
      </c>
    </row>
    <row r="634" spans="1:5" x14ac:dyDescent="0.25">
      <c r="A634" s="16">
        <v>42831</v>
      </c>
      <c r="B634" s="15">
        <v>11.3</v>
      </c>
      <c r="C634">
        <f t="shared" si="27"/>
        <v>2017</v>
      </c>
      <c r="D634">
        <f t="shared" si="28"/>
        <v>2</v>
      </c>
      <c r="E634">
        <f t="shared" si="29"/>
        <v>1</v>
      </c>
    </row>
    <row r="635" spans="1:5" x14ac:dyDescent="0.25">
      <c r="A635" s="16">
        <v>42832</v>
      </c>
      <c r="B635" s="15">
        <v>11.25</v>
      </c>
      <c r="C635">
        <f t="shared" si="27"/>
        <v>2017</v>
      </c>
      <c r="D635">
        <f t="shared" si="28"/>
        <v>2</v>
      </c>
      <c r="E635">
        <f t="shared" si="29"/>
        <v>1</v>
      </c>
    </row>
    <row r="636" spans="1:5" x14ac:dyDescent="0.25">
      <c r="A636" s="16">
        <v>42835</v>
      </c>
      <c r="B636" s="15">
        <v>10.85</v>
      </c>
      <c r="C636">
        <f t="shared" si="27"/>
        <v>2017</v>
      </c>
      <c r="D636">
        <f t="shared" si="28"/>
        <v>2</v>
      </c>
      <c r="E636">
        <f t="shared" si="29"/>
        <v>1</v>
      </c>
    </row>
    <row r="637" spans="1:5" x14ac:dyDescent="0.25">
      <c r="A637" s="16">
        <v>42836</v>
      </c>
      <c r="B637" s="15">
        <v>10.85</v>
      </c>
      <c r="C637">
        <f t="shared" si="27"/>
        <v>2017</v>
      </c>
      <c r="D637">
        <f t="shared" si="28"/>
        <v>2</v>
      </c>
      <c r="E637">
        <f t="shared" si="29"/>
        <v>1</v>
      </c>
    </row>
    <row r="638" spans="1:5" x14ac:dyDescent="0.25">
      <c r="A638" s="16">
        <v>42837</v>
      </c>
      <c r="B638" s="15">
        <v>10.8</v>
      </c>
      <c r="C638">
        <f t="shared" si="27"/>
        <v>2017</v>
      </c>
      <c r="D638">
        <f t="shared" si="28"/>
        <v>2</v>
      </c>
      <c r="E638">
        <f t="shared" si="29"/>
        <v>1</v>
      </c>
    </row>
    <row r="639" spans="1:5" x14ac:dyDescent="0.25">
      <c r="A639" s="16">
        <v>42838</v>
      </c>
      <c r="B639" s="15">
        <v>10.95</v>
      </c>
      <c r="C639">
        <f t="shared" si="27"/>
        <v>2017</v>
      </c>
      <c r="D639">
        <f t="shared" si="28"/>
        <v>2</v>
      </c>
      <c r="E639">
        <f t="shared" si="29"/>
        <v>1</v>
      </c>
    </row>
    <row r="640" spans="1:5" x14ac:dyDescent="0.25">
      <c r="A640" s="16">
        <v>42842</v>
      </c>
      <c r="B640" s="15">
        <v>11.05</v>
      </c>
      <c r="C640">
        <f t="shared" si="27"/>
        <v>2017</v>
      </c>
      <c r="D640">
        <f t="shared" si="28"/>
        <v>2</v>
      </c>
      <c r="E640">
        <f t="shared" si="29"/>
        <v>1</v>
      </c>
    </row>
    <row r="641" spans="1:5" x14ac:dyDescent="0.25">
      <c r="A641" s="16">
        <v>42843</v>
      </c>
      <c r="B641" s="15">
        <v>10.95</v>
      </c>
      <c r="C641">
        <f t="shared" si="27"/>
        <v>2017</v>
      </c>
      <c r="D641">
        <f t="shared" si="28"/>
        <v>2</v>
      </c>
      <c r="E641">
        <f t="shared" si="29"/>
        <v>1</v>
      </c>
    </row>
    <row r="642" spans="1:5" x14ac:dyDescent="0.25">
      <c r="A642" s="16">
        <v>42844</v>
      </c>
      <c r="B642" s="15">
        <v>11.6</v>
      </c>
      <c r="C642">
        <f t="shared" si="27"/>
        <v>2017</v>
      </c>
      <c r="D642">
        <f t="shared" si="28"/>
        <v>2</v>
      </c>
      <c r="E642">
        <f t="shared" si="29"/>
        <v>1</v>
      </c>
    </row>
    <row r="643" spans="1:5" x14ac:dyDescent="0.25">
      <c r="A643" s="16">
        <v>42845</v>
      </c>
      <c r="B643" s="15">
        <v>11.5</v>
      </c>
      <c r="C643">
        <f t="shared" ref="C643:C706" si="30">YEAR(A643)</f>
        <v>2017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6">
        <v>42846</v>
      </c>
      <c r="B644" s="15">
        <v>11.25</v>
      </c>
      <c r="C644">
        <f t="shared" si="30"/>
        <v>2017</v>
      </c>
      <c r="D644">
        <f t="shared" si="31"/>
        <v>2</v>
      </c>
      <c r="E644">
        <f t="shared" si="32"/>
        <v>1</v>
      </c>
    </row>
    <row r="645" spans="1:5" x14ac:dyDescent="0.25">
      <c r="A645" s="16">
        <v>42849</v>
      </c>
      <c r="B645" s="15">
        <v>11.1</v>
      </c>
      <c r="C645">
        <f t="shared" si="30"/>
        <v>2017</v>
      </c>
      <c r="D645">
        <f t="shared" si="31"/>
        <v>2</v>
      </c>
      <c r="E645">
        <f t="shared" si="32"/>
        <v>1</v>
      </c>
    </row>
    <row r="646" spans="1:5" x14ac:dyDescent="0.25">
      <c r="A646" s="16">
        <v>42850</v>
      </c>
      <c r="B646" s="15">
        <v>11.7</v>
      </c>
      <c r="C646">
        <f t="shared" si="30"/>
        <v>2017</v>
      </c>
      <c r="D646">
        <f t="shared" si="31"/>
        <v>2</v>
      </c>
      <c r="E646">
        <f t="shared" si="32"/>
        <v>1</v>
      </c>
    </row>
    <row r="647" spans="1:5" x14ac:dyDescent="0.25">
      <c r="A647" s="16">
        <v>42851</v>
      </c>
      <c r="B647" s="15">
        <v>11.55</v>
      </c>
      <c r="C647">
        <f t="shared" si="30"/>
        <v>2017</v>
      </c>
      <c r="D647">
        <f t="shared" si="31"/>
        <v>2</v>
      </c>
      <c r="E647">
        <f t="shared" si="32"/>
        <v>1</v>
      </c>
    </row>
    <row r="648" spans="1:5" x14ac:dyDescent="0.25">
      <c r="A648" s="16">
        <v>42852</v>
      </c>
      <c r="B648" s="15">
        <v>11.15</v>
      </c>
      <c r="C648">
        <f t="shared" si="30"/>
        <v>2017</v>
      </c>
      <c r="D648">
        <f t="shared" si="31"/>
        <v>2</v>
      </c>
      <c r="E648">
        <f t="shared" si="32"/>
        <v>1</v>
      </c>
    </row>
    <row r="649" spans="1:5" x14ac:dyDescent="0.25">
      <c r="A649" s="16">
        <v>42853</v>
      </c>
      <c r="B649" s="15">
        <v>10.85</v>
      </c>
      <c r="C649">
        <f t="shared" si="30"/>
        <v>2017</v>
      </c>
      <c r="D649">
        <f t="shared" si="31"/>
        <v>2</v>
      </c>
      <c r="E649">
        <f t="shared" si="32"/>
        <v>1</v>
      </c>
    </row>
    <row r="650" spans="1:5" x14ac:dyDescent="0.25">
      <c r="A650" s="16">
        <v>42856</v>
      </c>
      <c r="B650" s="15">
        <v>11.7</v>
      </c>
      <c r="C650">
        <f t="shared" si="30"/>
        <v>2017</v>
      </c>
      <c r="D650">
        <f t="shared" si="31"/>
        <v>2</v>
      </c>
      <c r="E650">
        <f t="shared" si="32"/>
        <v>1</v>
      </c>
    </row>
    <row r="651" spans="1:5" x14ac:dyDescent="0.25">
      <c r="A651" s="16">
        <v>42857</v>
      </c>
      <c r="B651" s="15">
        <v>11.45</v>
      </c>
      <c r="C651">
        <f t="shared" si="30"/>
        <v>2017</v>
      </c>
      <c r="D651">
        <f t="shared" si="31"/>
        <v>2</v>
      </c>
      <c r="E651">
        <f t="shared" si="32"/>
        <v>1</v>
      </c>
    </row>
    <row r="652" spans="1:5" x14ac:dyDescent="0.25">
      <c r="A652" s="16">
        <v>42858</v>
      </c>
      <c r="B652" s="15">
        <v>11.05</v>
      </c>
      <c r="C652">
        <f t="shared" si="30"/>
        <v>2017</v>
      </c>
      <c r="D652">
        <f t="shared" si="31"/>
        <v>2</v>
      </c>
      <c r="E652">
        <f t="shared" si="32"/>
        <v>1</v>
      </c>
    </row>
    <row r="653" spans="1:5" x14ac:dyDescent="0.25">
      <c r="A653" s="16">
        <v>42859</v>
      </c>
      <c r="B653" s="15">
        <v>11.15</v>
      </c>
      <c r="C653">
        <f t="shared" si="30"/>
        <v>2017</v>
      </c>
      <c r="D653">
        <f t="shared" si="31"/>
        <v>2</v>
      </c>
      <c r="E653">
        <f t="shared" si="32"/>
        <v>1</v>
      </c>
    </row>
    <row r="654" spans="1:5" x14ac:dyDescent="0.25">
      <c r="A654" s="16">
        <v>42860</v>
      </c>
      <c r="B654" s="15">
        <v>11.15</v>
      </c>
      <c r="C654">
        <f t="shared" si="30"/>
        <v>2017</v>
      </c>
      <c r="D654">
        <f t="shared" si="31"/>
        <v>2</v>
      </c>
      <c r="E654">
        <f t="shared" si="32"/>
        <v>1</v>
      </c>
    </row>
    <row r="655" spans="1:5" x14ac:dyDescent="0.25">
      <c r="A655" s="16">
        <v>42863</v>
      </c>
      <c r="B655" s="15">
        <v>10.9</v>
      </c>
      <c r="C655">
        <f t="shared" si="30"/>
        <v>2017</v>
      </c>
      <c r="D655">
        <f t="shared" si="31"/>
        <v>2</v>
      </c>
      <c r="E655">
        <f t="shared" si="32"/>
        <v>1</v>
      </c>
    </row>
    <row r="656" spans="1:5" x14ac:dyDescent="0.25">
      <c r="A656" s="16">
        <v>42864</v>
      </c>
      <c r="B656" s="15">
        <v>11.3</v>
      </c>
      <c r="C656">
        <f t="shared" si="30"/>
        <v>2017</v>
      </c>
      <c r="D656">
        <f t="shared" si="31"/>
        <v>2</v>
      </c>
      <c r="E656">
        <f t="shared" si="32"/>
        <v>1</v>
      </c>
    </row>
    <row r="657" spans="1:5" x14ac:dyDescent="0.25">
      <c r="A657" s="16">
        <v>42865</v>
      </c>
      <c r="B657" s="15">
        <v>13.25</v>
      </c>
      <c r="C657">
        <f t="shared" si="30"/>
        <v>2017</v>
      </c>
      <c r="D657">
        <f t="shared" si="31"/>
        <v>2</v>
      </c>
      <c r="E657">
        <f t="shared" si="32"/>
        <v>1</v>
      </c>
    </row>
    <row r="658" spans="1:5" x14ac:dyDescent="0.25">
      <c r="A658" s="16">
        <v>42866</v>
      </c>
      <c r="B658" s="15">
        <v>13.25</v>
      </c>
      <c r="C658">
        <f t="shared" si="30"/>
        <v>2017</v>
      </c>
      <c r="D658">
        <f t="shared" si="31"/>
        <v>2</v>
      </c>
      <c r="E658">
        <f t="shared" si="32"/>
        <v>1</v>
      </c>
    </row>
    <row r="659" spans="1:5" x14ac:dyDescent="0.25">
      <c r="A659" s="16">
        <v>42867</v>
      </c>
      <c r="B659" s="15">
        <v>13.6</v>
      </c>
      <c r="C659">
        <f t="shared" si="30"/>
        <v>2017</v>
      </c>
      <c r="D659">
        <f t="shared" si="31"/>
        <v>2</v>
      </c>
      <c r="E659">
        <f t="shared" si="32"/>
        <v>1</v>
      </c>
    </row>
    <row r="660" spans="1:5" x14ac:dyDescent="0.25">
      <c r="A660" s="16">
        <v>42870</v>
      </c>
      <c r="B660" s="15">
        <v>14.25</v>
      </c>
      <c r="C660">
        <f t="shared" si="30"/>
        <v>2017</v>
      </c>
      <c r="D660">
        <f t="shared" si="31"/>
        <v>2</v>
      </c>
      <c r="E660">
        <f t="shared" si="32"/>
        <v>1</v>
      </c>
    </row>
    <row r="661" spans="1:5" x14ac:dyDescent="0.25">
      <c r="A661" s="16">
        <v>42871</v>
      </c>
      <c r="B661" s="15">
        <v>14.3</v>
      </c>
      <c r="C661">
        <f t="shared" si="30"/>
        <v>2017</v>
      </c>
      <c r="D661">
        <f t="shared" si="31"/>
        <v>2</v>
      </c>
      <c r="E661">
        <f t="shared" si="32"/>
        <v>1</v>
      </c>
    </row>
    <row r="662" spans="1:5" x14ac:dyDescent="0.25">
      <c r="A662" s="16">
        <v>42872</v>
      </c>
      <c r="B662" s="15">
        <v>13</v>
      </c>
      <c r="C662">
        <f t="shared" si="30"/>
        <v>2017</v>
      </c>
      <c r="D662">
        <f t="shared" si="31"/>
        <v>2</v>
      </c>
      <c r="E662">
        <f t="shared" si="32"/>
        <v>1</v>
      </c>
    </row>
    <row r="663" spans="1:5" x14ac:dyDescent="0.25">
      <c r="A663" s="16">
        <v>42873</v>
      </c>
      <c r="B663" s="15">
        <v>13.7</v>
      </c>
      <c r="C663">
        <f t="shared" si="30"/>
        <v>2017</v>
      </c>
      <c r="D663">
        <f t="shared" si="31"/>
        <v>2</v>
      </c>
      <c r="E663">
        <f t="shared" si="32"/>
        <v>1</v>
      </c>
    </row>
    <row r="664" spans="1:5" x14ac:dyDescent="0.25">
      <c r="A664" s="16">
        <v>42874</v>
      </c>
      <c r="B664" s="15">
        <v>16.100000000000001</v>
      </c>
      <c r="C664">
        <f t="shared" si="30"/>
        <v>2017</v>
      </c>
      <c r="D664">
        <f t="shared" si="31"/>
        <v>2</v>
      </c>
      <c r="E664">
        <f t="shared" si="32"/>
        <v>1</v>
      </c>
    </row>
    <row r="665" spans="1:5" x14ac:dyDescent="0.25">
      <c r="A665" s="16">
        <v>42877</v>
      </c>
      <c r="B665" s="15">
        <v>16.5</v>
      </c>
      <c r="C665">
        <f t="shared" si="30"/>
        <v>2017</v>
      </c>
      <c r="D665">
        <f t="shared" si="31"/>
        <v>2</v>
      </c>
      <c r="E665">
        <f t="shared" si="32"/>
        <v>1</v>
      </c>
    </row>
    <row r="666" spans="1:5" x14ac:dyDescent="0.25">
      <c r="A666" s="16">
        <v>42878</v>
      </c>
      <c r="B666" s="15">
        <v>16.649999999999999</v>
      </c>
      <c r="C666">
        <f t="shared" si="30"/>
        <v>2017</v>
      </c>
      <c r="D666">
        <f t="shared" si="31"/>
        <v>2</v>
      </c>
      <c r="E666">
        <f t="shared" si="32"/>
        <v>1</v>
      </c>
    </row>
    <row r="667" spans="1:5" x14ac:dyDescent="0.25">
      <c r="A667" s="16">
        <v>42879</v>
      </c>
      <c r="B667" s="15">
        <v>16.549999</v>
      </c>
      <c r="C667">
        <f t="shared" si="30"/>
        <v>2017</v>
      </c>
      <c r="D667">
        <f t="shared" si="31"/>
        <v>2</v>
      </c>
      <c r="E667">
        <f t="shared" si="32"/>
        <v>1</v>
      </c>
    </row>
    <row r="668" spans="1:5" x14ac:dyDescent="0.25">
      <c r="A668" s="16">
        <v>42880</v>
      </c>
      <c r="B668" s="15">
        <v>15.3</v>
      </c>
      <c r="C668">
        <f t="shared" si="30"/>
        <v>2017</v>
      </c>
      <c r="D668">
        <f t="shared" si="31"/>
        <v>2</v>
      </c>
      <c r="E668">
        <f t="shared" si="32"/>
        <v>1</v>
      </c>
    </row>
    <row r="669" spans="1:5" x14ac:dyDescent="0.25">
      <c r="A669" s="16">
        <v>42881</v>
      </c>
      <c r="B669" s="15">
        <v>15.9</v>
      </c>
      <c r="C669">
        <f t="shared" si="30"/>
        <v>2017</v>
      </c>
      <c r="D669">
        <f t="shared" si="31"/>
        <v>2</v>
      </c>
      <c r="E669">
        <f t="shared" si="32"/>
        <v>1</v>
      </c>
    </row>
    <row r="670" spans="1:5" x14ac:dyDescent="0.25">
      <c r="A670" s="16">
        <v>42885</v>
      </c>
      <c r="B670" s="15">
        <v>16.549999</v>
      </c>
      <c r="C670">
        <f t="shared" si="30"/>
        <v>2017</v>
      </c>
      <c r="D670">
        <f t="shared" si="31"/>
        <v>2</v>
      </c>
      <c r="E670">
        <f t="shared" si="32"/>
        <v>1</v>
      </c>
    </row>
    <row r="671" spans="1:5" x14ac:dyDescent="0.25">
      <c r="A671" s="16">
        <v>42886</v>
      </c>
      <c r="B671" s="15">
        <v>15.55</v>
      </c>
      <c r="C671">
        <f t="shared" si="30"/>
        <v>2017</v>
      </c>
      <c r="D671">
        <f t="shared" si="31"/>
        <v>2</v>
      </c>
      <c r="E671">
        <f t="shared" si="32"/>
        <v>1</v>
      </c>
    </row>
    <row r="672" spans="1:5" x14ac:dyDescent="0.25">
      <c r="A672" s="16">
        <v>42887</v>
      </c>
      <c r="B672" s="15">
        <v>16.100000000000001</v>
      </c>
      <c r="C672">
        <f t="shared" si="30"/>
        <v>2017</v>
      </c>
      <c r="D672">
        <f t="shared" si="31"/>
        <v>2</v>
      </c>
      <c r="E672">
        <f t="shared" si="32"/>
        <v>1</v>
      </c>
    </row>
    <row r="673" spans="1:5" x14ac:dyDescent="0.25">
      <c r="A673" s="16">
        <v>42888</v>
      </c>
      <c r="B673" s="15">
        <v>15.7</v>
      </c>
      <c r="C673">
        <f t="shared" si="30"/>
        <v>2017</v>
      </c>
      <c r="D673">
        <f t="shared" si="31"/>
        <v>2</v>
      </c>
      <c r="E673">
        <f t="shared" si="32"/>
        <v>1</v>
      </c>
    </row>
    <row r="674" spans="1:5" x14ac:dyDescent="0.25">
      <c r="A674" s="16">
        <v>42891</v>
      </c>
      <c r="B674" s="15">
        <v>15.55</v>
      </c>
      <c r="C674">
        <f t="shared" si="30"/>
        <v>2017</v>
      </c>
      <c r="D674">
        <f t="shared" si="31"/>
        <v>2</v>
      </c>
      <c r="E674">
        <f t="shared" si="32"/>
        <v>1</v>
      </c>
    </row>
    <row r="675" spans="1:5" x14ac:dyDescent="0.25">
      <c r="A675" s="16">
        <v>42892</v>
      </c>
      <c r="B675" s="15">
        <v>15.4</v>
      </c>
      <c r="C675">
        <f t="shared" si="30"/>
        <v>2017</v>
      </c>
      <c r="D675">
        <f t="shared" si="31"/>
        <v>2</v>
      </c>
      <c r="E675">
        <f t="shared" si="32"/>
        <v>1</v>
      </c>
    </row>
    <row r="676" spans="1:5" x14ac:dyDescent="0.25">
      <c r="A676" s="16">
        <v>42893</v>
      </c>
      <c r="B676" s="15">
        <v>16.299999</v>
      </c>
      <c r="C676">
        <f t="shared" si="30"/>
        <v>2017</v>
      </c>
      <c r="D676">
        <f t="shared" si="31"/>
        <v>2</v>
      </c>
      <c r="E676">
        <f t="shared" si="32"/>
        <v>1</v>
      </c>
    </row>
    <row r="677" spans="1:5" x14ac:dyDescent="0.25">
      <c r="A677" s="16">
        <v>42894</v>
      </c>
      <c r="B677" s="15">
        <v>15.05</v>
      </c>
      <c r="C677">
        <f t="shared" si="30"/>
        <v>2017</v>
      </c>
      <c r="D677">
        <f t="shared" si="31"/>
        <v>2</v>
      </c>
      <c r="E677">
        <f t="shared" si="32"/>
        <v>1</v>
      </c>
    </row>
    <row r="678" spans="1:5" x14ac:dyDescent="0.25">
      <c r="A678" s="16">
        <v>42895</v>
      </c>
      <c r="B678" s="15">
        <v>14.2</v>
      </c>
      <c r="C678">
        <f t="shared" si="30"/>
        <v>2017</v>
      </c>
      <c r="D678">
        <f t="shared" si="31"/>
        <v>2</v>
      </c>
      <c r="E678">
        <f t="shared" si="32"/>
        <v>1</v>
      </c>
    </row>
    <row r="679" spans="1:5" x14ac:dyDescent="0.25">
      <c r="A679" s="16">
        <v>42898</v>
      </c>
      <c r="B679" s="15">
        <v>14.2</v>
      </c>
      <c r="C679">
        <f t="shared" si="30"/>
        <v>2017</v>
      </c>
      <c r="D679">
        <f t="shared" si="31"/>
        <v>2</v>
      </c>
      <c r="E679">
        <f t="shared" si="32"/>
        <v>1</v>
      </c>
    </row>
    <row r="680" spans="1:5" x14ac:dyDescent="0.25">
      <c r="A680" s="16">
        <v>42899</v>
      </c>
      <c r="B680" s="15">
        <v>13.6</v>
      </c>
      <c r="C680">
        <f t="shared" si="30"/>
        <v>2017</v>
      </c>
      <c r="D680">
        <f t="shared" si="31"/>
        <v>2</v>
      </c>
      <c r="E680">
        <f t="shared" si="32"/>
        <v>1</v>
      </c>
    </row>
    <row r="681" spans="1:5" x14ac:dyDescent="0.25">
      <c r="A681" s="16">
        <v>42900</v>
      </c>
      <c r="B681" s="15">
        <v>14.15</v>
      </c>
      <c r="C681">
        <f t="shared" si="30"/>
        <v>2017</v>
      </c>
      <c r="D681">
        <f t="shared" si="31"/>
        <v>2</v>
      </c>
      <c r="E681">
        <f t="shared" si="32"/>
        <v>1</v>
      </c>
    </row>
    <row r="682" spans="1:5" x14ac:dyDescent="0.25">
      <c r="A682" s="16">
        <v>42901</v>
      </c>
      <c r="B682" s="15">
        <v>14.15</v>
      </c>
      <c r="C682">
        <f t="shared" si="30"/>
        <v>2017</v>
      </c>
      <c r="D682">
        <f t="shared" si="31"/>
        <v>2</v>
      </c>
      <c r="E682">
        <f t="shared" si="32"/>
        <v>1</v>
      </c>
    </row>
    <row r="683" spans="1:5" x14ac:dyDescent="0.25">
      <c r="A683" s="16">
        <v>42902</v>
      </c>
      <c r="B683" s="15">
        <v>14.4</v>
      </c>
      <c r="C683">
        <f t="shared" si="30"/>
        <v>2017</v>
      </c>
      <c r="D683">
        <f t="shared" si="31"/>
        <v>2</v>
      </c>
      <c r="E683">
        <f t="shared" si="32"/>
        <v>1</v>
      </c>
    </row>
    <row r="684" spans="1:5" x14ac:dyDescent="0.25">
      <c r="A684" s="16">
        <v>42905</v>
      </c>
      <c r="B684" s="15">
        <v>14.25</v>
      </c>
      <c r="C684">
        <f t="shared" si="30"/>
        <v>2017</v>
      </c>
      <c r="D684">
        <f t="shared" si="31"/>
        <v>2</v>
      </c>
      <c r="E684">
        <f t="shared" si="32"/>
        <v>1</v>
      </c>
    </row>
    <row r="685" spans="1:5" x14ac:dyDescent="0.25">
      <c r="A685" s="16">
        <v>42906</v>
      </c>
      <c r="B685" s="15">
        <v>14.3</v>
      </c>
      <c r="C685">
        <f t="shared" si="30"/>
        <v>2017</v>
      </c>
      <c r="D685">
        <f t="shared" si="31"/>
        <v>2</v>
      </c>
      <c r="E685">
        <f t="shared" si="32"/>
        <v>1</v>
      </c>
    </row>
    <row r="686" spans="1:5" x14ac:dyDescent="0.25">
      <c r="A686" s="16">
        <v>42907</v>
      </c>
      <c r="B686" s="15">
        <v>15.35</v>
      </c>
      <c r="C686">
        <f t="shared" si="30"/>
        <v>2017</v>
      </c>
      <c r="D686">
        <f t="shared" si="31"/>
        <v>2</v>
      </c>
      <c r="E686">
        <f t="shared" si="32"/>
        <v>1</v>
      </c>
    </row>
    <row r="687" spans="1:5" x14ac:dyDescent="0.25">
      <c r="A687" s="16">
        <v>42908</v>
      </c>
      <c r="B687" s="15">
        <v>15</v>
      </c>
      <c r="C687">
        <f t="shared" si="30"/>
        <v>2017</v>
      </c>
      <c r="D687">
        <f t="shared" si="31"/>
        <v>2</v>
      </c>
      <c r="E687">
        <f t="shared" si="32"/>
        <v>1</v>
      </c>
    </row>
    <row r="688" spans="1:5" x14ac:dyDescent="0.25">
      <c r="A688" s="16">
        <v>42909</v>
      </c>
      <c r="B688" s="15">
        <v>15.25</v>
      </c>
      <c r="C688">
        <f t="shared" si="30"/>
        <v>2017</v>
      </c>
      <c r="D688">
        <f t="shared" si="31"/>
        <v>2</v>
      </c>
      <c r="E688">
        <f t="shared" si="32"/>
        <v>1</v>
      </c>
    </row>
    <row r="689" spans="1:5" x14ac:dyDescent="0.25">
      <c r="A689" s="16">
        <v>42912</v>
      </c>
      <c r="B689" s="15">
        <v>15.15</v>
      </c>
      <c r="C689">
        <f t="shared" si="30"/>
        <v>2017</v>
      </c>
      <c r="D689">
        <f t="shared" si="31"/>
        <v>2</v>
      </c>
      <c r="E689">
        <f t="shared" si="32"/>
        <v>1</v>
      </c>
    </row>
    <row r="690" spans="1:5" x14ac:dyDescent="0.25">
      <c r="A690" s="16">
        <v>42913</v>
      </c>
      <c r="B690" s="15">
        <v>14.4</v>
      </c>
      <c r="C690">
        <f t="shared" si="30"/>
        <v>2017</v>
      </c>
      <c r="D690">
        <f t="shared" si="31"/>
        <v>2</v>
      </c>
      <c r="E690">
        <f t="shared" si="32"/>
        <v>1</v>
      </c>
    </row>
    <row r="691" spans="1:5" x14ac:dyDescent="0.25">
      <c r="A691" s="16">
        <v>42914</v>
      </c>
      <c r="B691" s="15">
        <v>15.1</v>
      </c>
      <c r="C691">
        <f t="shared" si="30"/>
        <v>2017</v>
      </c>
      <c r="D691">
        <f t="shared" si="31"/>
        <v>2</v>
      </c>
      <c r="E691">
        <f t="shared" si="32"/>
        <v>1</v>
      </c>
    </row>
    <row r="692" spans="1:5" x14ac:dyDescent="0.25">
      <c r="A692" s="16">
        <v>42915</v>
      </c>
      <c r="B692" s="15">
        <v>15.05</v>
      </c>
      <c r="C692">
        <f t="shared" si="30"/>
        <v>2017</v>
      </c>
      <c r="D692">
        <f t="shared" si="31"/>
        <v>2</v>
      </c>
      <c r="E692">
        <f t="shared" si="32"/>
        <v>1</v>
      </c>
    </row>
    <row r="693" spans="1:5" x14ac:dyDescent="0.25">
      <c r="A693" s="16">
        <v>42916</v>
      </c>
      <c r="B693" s="15">
        <v>14.85</v>
      </c>
      <c r="C693">
        <f t="shared" si="30"/>
        <v>2017</v>
      </c>
      <c r="D693">
        <f t="shared" si="31"/>
        <v>2</v>
      </c>
      <c r="E693">
        <f t="shared" si="32"/>
        <v>1</v>
      </c>
    </row>
    <row r="694" spans="1:5" x14ac:dyDescent="0.25">
      <c r="A694" s="16">
        <v>42919</v>
      </c>
      <c r="B694" s="15">
        <v>15.75</v>
      </c>
      <c r="C694">
        <f t="shared" si="30"/>
        <v>2017</v>
      </c>
      <c r="D694">
        <f t="shared" si="31"/>
        <v>3</v>
      </c>
      <c r="E694">
        <f t="shared" si="32"/>
        <v>2</v>
      </c>
    </row>
    <row r="695" spans="1:5" x14ac:dyDescent="0.25">
      <c r="A695" s="16">
        <v>42921</v>
      </c>
      <c r="B695" s="15">
        <v>17.600000000000001</v>
      </c>
      <c r="C695">
        <f t="shared" si="30"/>
        <v>2017</v>
      </c>
      <c r="D695">
        <f t="shared" si="31"/>
        <v>3</v>
      </c>
      <c r="E695">
        <f t="shared" si="32"/>
        <v>2</v>
      </c>
    </row>
    <row r="696" spans="1:5" x14ac:dyDescent="0.25">
      <c r="A696" s="16">
        <v>42922</v>
      </c>
      <c r="B696" s="15">
        <v>17.899999999999999</v>
      </c>
      <c r="C696">
        <f t="shared" si="30"/>
        <v>2017</v>
      </c>
      <c r="D696">
        <f t="shared" si="31"/>
        <v>3</v>
      </c>
      <c r="E696">
        <f t="shared" si="32"/>
        <v>2</v>
      </c>
    </row>
    <row r="697" spans="1:5" x14ac:dyDescent="0.25">
      <c r="A697" s="16">
        <v>42923</v>
      </c>
      <c r="B697" s="15">
        <v>17.899999999999999</v>
      </c>
      <c r="C697">
        <f t="shared" si="30"/>
        <v>2017</v>
      </c>
      <c r="D697">
        <f t="shared" si="31"/>
        <v>3</v>
      </c>
      <c r="E697">
        <f t="shared" si="32"/>
        <v>2</v>
      </c>
    </row>
    <row r="698" spans="1:5" x14ac:dyDescent="0.25">
      <c r="A698" s="16">
        <v>42926</v>
      </c>
      <c r="B698" s="15">
        <v>18.049999</v>
      </c>
      <c r="C698">
        <f t="shared" si="30"/>
        <v>2017</v>
      </c>
      <c r="D698">
        <f t="shared" si="31"/>
        <v>3</v>
      </c>
      <c r="E698">
        <f t="shared" si="32"/>
        <v>2</v>
      </c>
    </row>
    <row r="699" spans="1:5" x14ac:dyDescent="0.25">
      <c r="A699" s="16">
        <v>42927</v>
      </c>
      <c r="B699" s="15">
        <v>18</v>
      </c>
      <c r="C699">
        <f t="shared" si="30"/>
        <v>2017</v>
      </c>
      <c r="D699">
        <f t="shared" si="31"/>
        <v>3</v>
      </c>
      <c r="E699">
        <f t="shared" si="32"/>
        <v>2</v>
      </c>
    </row>
    <row r="700" spans="1:5" x14ac:dyDescent="0.25">
      <c r="A700" s="16">
        <v>42928</v>
      </c>
      <c r="B700" s="15">
        <v>20</v>
      </c>
      <c r="C700">
        <f t="shared" si="30"/>
        <v>2017</v>
      </c>
      <c r="D700">
        <f t="shared" si="31"/>
        <v>3</v>
      </c>
      <c r="E700">
        <f t="shared" si="32"/>
        <v>2</v>
      </c>
    </row>
    <row r="701" spans="1:5" x14ac:dyDescent="0.25">
      <c r="A701" s="16">
        <v>42929</v>
      </c>
      <c r="B701" s="15">
        <v>19</v>
      </c>
      <c r="C701">
        <f t="shared" si="30"/>
        <v>2017</v>
      </c>
      <c r="D701">
        <f t="shared" si="31"/>
        <v>3</v>
      </c>
      <c r="E701">
        <f t="shared" si="32"/>
        <v>2</v>
      </c>
    </row>
    <row r="702" spans="1:5" x14ac:dyDescent="0.25">
      <c r="A702" s="16">
        <v>42930</v>
      </c>
      <c r="B702" s="15">
        <v>18.375</v>
      </c>
      <c r="C702">
        <f t="shared" si="30"/>
        <v>2017</v>
      </c>
      <c r="D702">
        <f t="shared" si="31"/>
        <v>3</v>
      </c>
      <c r="E702">
        <f t="shared" si="32"/>
        <v>2</v>
      </c>
    </row>
    <row r="703" spans="1:5" x14ac:dyDescent="0.25">
      <c r="A703" s="16">
        <v>42933</v>
      </c>
      <c r="B703" s="15">
        <v>17.850000000000001</v>
      </c>
      <c r="C703">
        <f t="shared" si="30"/>
        <v>2017</v>
      </c>
      <c r="D703">
        <f t="shared" si="31"/>
        <v>3</v>
      </c>
      <c r="E703">
        <f t="shared" si="32"/>
        <v>2</v>
      </c>
    </row>
    <row r="704" spans="1:5" x14ac:dyDescent="0.25">
      <c r="A704" s="16">
        <v>42934</v>
      </c>
      <c r="B704" s="15">
        <v>17.399999999999999</v>
      </c>
      <c r="C704">
        <f t="shared" si="30"/>
        <v>2017</v>
      </c>
      <c r="D704">
        <f t="shared" si="31"/>
        <v>3</v>
      </c>
      <c r="E704">
        <f t="shared" si="32"/>
        <v>2</v>
      </c>
    </row>
    <row r="705" spans="1:5" x14ac:dyDescent="0.25">
      <c r="A705" s="16">
        <v>42935</v>
      </c>
      <c r="B705" s="15">
        <v>16.299999</v>
      </c>
      <c r="C705">
        <f t="shared" si="30"/>
        <v>2017</v>
      </c>
      <c r="D705">
        <f t="shared" si="31"/>
        <v>3</v>
      </c>
      <c r="E705">
        <f t="shared" si="32"/>
        <v>2</v>
      </c>
    </row>
    <row r="706" spans="1:5" x14ac:dyDescent="0.25">
      <c r="A706" s="16">
        <v>42936</v>
      </c>
      <c r="B706" s="15">
        <v>15.85</v>
      </c>
      <c r="C706">
        <f t="shared" si="30"/>
        <v>2017</v>
      </c>
      <c r="D706">
        <f t="shared" si="31"/>
        <v>3</v>
      </c>
      <c r="E706">
        <f t="shared" si="32"/>
        <v>2</v>
      </c>
    </row>
    <row r="707" spans="1:5" x14ac:dyDescent="0.25">
      <c r="A707" s="16">
        <v>42937</v>
      </c>
      <c r="B707" s="15">
        <v>15.55</v>
      </c>
      <c r="C707">
        <f t="shared" ref="C707:C770" si="33">YEAR(A707)</f>
        <v>2017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6">
        <v>42940</v>
      </c>
      <c r="B708" s="15">
        <v>16</v>
      </c>
      <c r="C708">
        <f t="shared" si="33"/>
        <v>2017</v>
      </c>
      <c r="D708">
        <f t="shared" si="34"/>
        <v>3</v>
      </c>
      <c r="E708">
        <f t="shared" si="35"/>
        <v>2</v>
      </c>
    </row>
    <row r="709" spans="1:5" x14ac:dyDescent="0.25">
      <c r="A709" s="16">
        <v>42941</v>
      </c>
      <c r="B709" s="15">
        <v>15.65</v>
      </c>
      <c r="C709">
        <f t="shared" si="33"/>
        <v>2017</v>
      </c>
      <c r="D709">
        <f t="shared" si="34"/>
        <v>3</v>
      </c>
      <c r="E709">
        <f t="shared" si="35"/>
        <v>2</v>
      </c>
    </row>
    <row r="710" spans="1:5" x14ac:dyDescent="0.25">
      <c r="A710" s="16">
        <v>42942</v>
      </c>
      <c r="B710" s="15">
        <v>15.85</v>
      </c>
      <c r="C710">
        <f t="shared" si="33"/>
        <v>2017</v>
      </c>
      <c r="D710">
        <f t="shared" si="34"/>
        <v>3</v>
      </c>
      <c r="E710">
        <f t="shared" si="35"/>
        <v>2</v>
      </c>
    </row>
    <row r="711" spans="1:5" x14ac:dyDescent="0.25">
      <c r="A711" s="16">
        <v>42943</v>
      </c>
      <c r="B711" s="15">
        <v>15.2</v>
      </c>
      <c r="C711">
        <f t="shared" si="33"/>
        <v>2017</v>
      </c>
      <c r="D711">
        <f t="shared" si="34"/>
        <v>3</v>
      </c>
      <c r="E711">
        <f t="shared" si="35"/>
        <v>2</v>
      </c>
    </row>
    <row r="712" spans="1:5" x14ac:dyDescent="0.25">
      <c r="A712" s="16">
        <v>42944</v>
      </c>
      <c r="B712" s="15">
        <v>15.45</v>
      </c>
      <c r="C712">
        <f t="shared" si="33"/>
        <v>2017</v>
      </c>
      <c r="D712">
        <f t="shared" si="34"/>
        <v>3</v>
      </c>
      <c r="E712">
        <f t="shared" si="35"/>
        <v>2</v>
      </c>
    </row>
    <row r="713" spans="1:5" x14ac:dyDescent="0.25">
      <c r="A713" s="16">
        <v>42947</v>
      </c>
      <c r="B713" s="15">
        <v>15.3</v>
      </c>
      <c r="C713">
        <f t="shared" si="33"/>
        <v>2017</v>
      </c>
      <c r="D713">
        <f t="shared" si="34"/>
        <v>3</v>
      </c>
      <c r="E713">
        <f t="shared" si="35"/>
        <v>2</v>
      </c>
    </row>
    <row r="714" spans="1:5" x14ac:dyDescent="0.25">
      <c r="A714" s="16">
        <v>42948</v>
      </c>
      <c r="B714" s="15">
        <v>14.9</v>
      </c>
      <c r="C714">
        <f t="shared" si="33"/>
        <v>2017</v>
      </c>
      <c r="D714">
        <f t="shared" si="34"/>
        <v>3</v>
      </c>
      <c r="E714">
        <f t="shared" si="35"/>
        <v>2</v>
      </c>
    </row>
    <row r="715" spans="1:5" x14ac:dyDescent="0.25">
      <c r="A715" s="16">
        <v>42949</v>
      </c>
      <c r="B715" s="15">
        <v>14.5</v>
      </c>
      <c r="C715">
        <f t="shared" si="33"/>
        <v>2017</v>
      </c>
      <c r="D715">
        <f t="shared" si="34"/>
        <v>3</v>
      </c>
      <c r="E715">
        <f t="shared" si="35"/>
        <v>2</v>
      </c>
    </row>
    <row r="716" spans="1:5" x14ac:dyDescent="0.25">
      <c r="A716" s="16">
        <v>42950</v>
      </c>
      <c r="B716" s="15">
        <v>14.3</v>
      </c>
      <c r="C716">
        <f t="shared" si="33"/>
        <v>2017</v>
      </c>
      <c r="D716">
        <f t="shared" si="34"/>
        <v>3</v>
      </c>
      <c r="E716">
        <f t="shared" si="35"/>
        <v>2</v>
      </c>
    </row>
    <row r="717" spans="1:5" x14ac:dyDescent="0.25">
      <c r="A717" s="16">
        <v>42951</v>
      </c>
      <c r="B717" s="15">
        <v>14.85</v>
      </c>
      <c r="C717">
        <f t="shared" si="33"/>
        <v>2017</v>
      </c>
      <c r="D717">
        <f t="shared" si="34"/>
        <v>3</v>
      </c>
      <c r="E717">
        <f t="shared" si="35"/>
        <v>2</v>
      </c>
    </row>
    <row r="718" spans="1:5" x14ac:dyDescent="0.25">
      <c r="A718" s="16">
        <v>42954</v>
      </c>
      <c r="B718" s="15">
        <v>14.95</v>
      </c>
      <c r="C718">
        <f t="shared" si="33"/>
        <v>2017</v>
      </c>
      <c r="D718">
        <f t="shared" si="34"/>
        <v>3</v>
      </c>
      <c r="E718">
        <f t="shared" si="35"/>
        <v>2</v>
      </c>
    </row>
    <row r="719" spans="1:5" x14ac:dyDescent="0.25">
      <c r="A719" s="16">
        <v>42955</v>
      </c>
      <c r="B719" s="15">
        <v>14.6</v>
      </c>
      <c r="C719">
        <f t="shared" si="33"/>
        <v>2017</v>
      </c>
      <c r="D719">
        <f t="shared" si="34"/>
        <v>3</v>
      </c>
      <c r="E719">
        <f t="shared" si="35"/>
        <v>2</v>
      </c>
    </row>
    <row r="720" spans="1:5" x14ac:dyDescent="0.25">
      <c r="A720" s="16">
        <v>42956</v>
      </c>
      <c r="B720" s="15">
        <v>12.824999999999999</v>
      </c>
      <c r="C720">
        <f t="shared" si="33"/>
        <v>2017</v>
      </c>
      <c r="D720">
        <f t="shared" si="34"/>
        <v>3</v>
      </c>
      <c r="E720">
        <f t="shared" si="35"/>
        <v>2</v>
      </c>
    </row>
    <row r="721" spans="1:5" x14ac:dyDescent="0.25">
      <c r="A721" s="16">
        <v>42957</v>
      </c>
      <c r="B721" s="15">
        <v>12.05</v>
      </c>
      <c r="C721">
        <f t="shared" si="33"/>
        <v>2017</v>
      </c>
      <c r="D721">
        <f t="shared" si="34"/>
        <v>3</v>
      </c>
      <c r="E721">
        <f t="shared" si="35"/>
        <v>2</v>
      </c>
    </row>
    <row r="722" spans="1:5" x14ac:dyDescent="0.25">
      <c r="A722" s="16">
        <v>42958</v>
      </c>
      <c r="B722" s="15">
        <v>13.9</v>
      </c>
      <c r="C722">
        <f t="shared" si="33"/>
        <v>2017</v>
      </c>
      <c r="D722">
        <f t="shared" si="34"/>
        <v>3</v>
      </c>
      <c r="E722">
        <f t="shared" si="35"/>
        <v>2</v>
      </c>
    </row>
    <row r="723" spans="1:5" x14ac:dyDescent="0.25">
      <c r="A723" s="16">
        <v>42961</v>
      </c>
      <c r="B723" s="15">
        <v>13.55</v>
      </c>
      <c r="C723">
        <f t="shared" si="33"/>
        <v>2017</v>
      </c>
      <c r="D723">
        <f t="shared" si="34"/>
        <v>3</v>
      </c>
      <c r="E723">
        <f t="shared" si="35"/>
        <v>2</v>
      </c>
    </row>
    <row r="724" spans="1:5" x14ac:dyDescent="0.25">
      <c r="A724" s="16">
        <v>42962</v>
      </c>
      <c r="B724" s="15">
        <v>14.35</v>
      </c>
      <c r="C724">
        <f t="shared" si="33"/>
        <v>2017</v>
      </c>
      <c r="D724">
        <f t="shared" si="34"/>
        <v>3</v>
      </c>
      <c r="E724">
        <f t="shared" si="35"/>
        <v>2</v>
      </c>
    </row>
    <row r="725" spans="1:5" x14ac:dyDescent="0.25">
      <c r="A725" s="16">
        <v>42963</v>
      </c>
      <c r="B725" s="15">
        <v>14.4</v>
      </c>
      <c r="C725">
        <f t="shared" si="33"/>
        <v>2017</v>
      </c>
      <c r="D725">
        <f t="shared" si="34"/>
        <v>3</v>
      </c>
      <c r="E725">
        <f t="shared" si="35"/>
        <v>2</v>
      </c>
    </row>
    <row r="726" spans="1:5" x14ac:dyDescent="0.25">
      <c r="A726" s="16">
        <v>42964</v>
      </c>
      <c r="B726" s="15">
        <v>13.95</v>
      </c>
      <c r="C726">
        <f t="shared" si="33"/>
        <v>2017</v>
      </c>
      <c r="D726">
        <f t="shared" si="34"/>
        <v>3</v>
      </c>
      <c r="E726">
        <f t="shared" si="35"/>
        <v>2</v>
      </c>
    </row>
    <row r="727" spans="1:5" x14ac:dyDescent="0.25">
      <c r="A727" s="16">
        <v>42965</v>
      </c>
      <c r="B727" s="15">
        <v>14</v>
      </c>
      <c r="C727">
        <f t="shared" si="33"/>
        <v>2017</v>
      </c>
      <c r="D727">
        <f t="shared" si="34"/>
        <v>3</v>
      </c>
      <c r="E727">
        <f t="shared" si="35"/>
        <v>2</v>
      </c>
    </row>
    <row r="728" spans="1:5" x14ac:dyDescent="0.25">
      <c r="A728" s="16">
        <v>42968</v>
      </c>
      <c r="B728" s="15">
        <v>14.65</v>
      </c>
      <c r="C728">
        <f t="shared" si="33"/>
        <v>2017</v>
      </c>
      <c r="D728">
        <f t="shared" si="34"/>
        <v>3</v>
      </c>
      <c r="E728">
        <f t="shared" si="35"/>
        <v>2</v>
      </c>
    </row>
    <row r="729" spans="1:5" x14ac:dyDescent="0.25">
      <c r="A729" s="16">
        <v>42969</v>
      </c>
      <c r="B729" s="15">
        <v>15.5</v>
      </c>
      <c r="C729">
        <f t="shared" si="33"/>
        <v>2017</v>
      </c>
      <c r="D729">
        <f t="shared" si="34"/>
        <v>3</v>
      </c>
      <c r="E729">
        <f t="shared" si="35"/>
        <v>2</v>
      </c>
    </row>
    <row r="730" spans="1:5" x14ac:dyDescent="0.25">
      <c r="A730" s="16">
        <v>42970</v>
      </c>
      <c r="B730" s="15">
        <v>15.25</v>
      </c>
      <c r="C730">
        <f t="shared" si="33"/>
        <v>2017</v>
      </c>
      <c r="D730">
        <f t="shared" si="34"/>
        <v>3</v>
      </c>
      <c r="E730">
        <f t="shared" si="35"/>
        <v>2</v>
      </c>
    </row>
    <row r="731" spans="1:5" x14ac:dyDescent="0.25">
      <c r="A731" s="16">
        <v>42971</v>
      </c>
      <c r="B731" s="15">
        <v>15.35</v>
      </c>
      <c r="C731">
        <f t="shared" si="33"/>
        <v>2017</v>
      </c>
      <c r="D731">
        <f t="shared" si="34"/>
        <v>3</v>
      </c>
      <c r="E731">
        <f t="shared" si="35"/>
        <v>2</v>
      </c>
    </row>
    <row r="732" spans="1:5" x14ac:dyDescent="0.25">
      <c r="A732" s="16">
        <v>42972</v>
      </c>
      <c r="B732" s="15">
        <v>15</v>
      </c>
      <c r="C732">
        <f t="shared" si="33"/>
        <v>2017</v>
      </c>
      <c r="D732">
        <f t="shared" si="34"/>
        <v>3</v>
      </c>
      <c r="E732">
        <f t="shared" si="35"/>
        <v>2</v>
      </c>
    </row>
    <row r="733" spans="1:5" x14ac:dyDescent="0.25">
      <c r="A733" s="16">
        <v>42975</v>
      </c>
      <c r="B733" s="15">
        <v>15.85</v>
      </c>
      <c r="C733">
        <f t="shared" si="33"/>
        <v>2017</v>
      </c>
      <c r="D733">
        <f t="shared" si="34"/>
        <v>3</v>
      </c>
      <c r="E733">
        <f t="shared" si="35"/>
        <v>2</v>
      </c>
    </row>
    <row r="734" spans="1:5" x14ac:dyDescent="0.25">
      <c r="A734" s="16">
        <v>42976</v>
      </c>
      <c r="B734" s="15">
        <v>16.299999</v>
      </c>
      <c r="C734">
        <f t="shared" si="33"/>
        <v>2017</v>
      </c>
      <c r="D734">
        <f t="shared" si="34"/>
        <v>3</v>
      </c>
      <c r="E734">
        <f t="shared" si="35"/>
        <v>2</v>
      </c>
    </row>
    <row r="735" spans="1:5" x14ac:dyDescent="0.25">
      <c r="A735" s="16">
        <v>42977</v>
      </c>
      <c r="B735" s="15">
        <v>16.25</v>
      </c>
      <c r="C735">
        <f t="shared" si="33"/>
        <v>2017</v>
      </c>
      <c r="D735">
        <f t="shared" si="34"/>
        <v>3</v>
      </c>
      <c r="E735">
        <f t="shared" si="35"/>
        <v>2</v>
      </c>
    </row>
    <row r="736" spans="1:5" x14ac:dyDescent="0.25">
      <c r="A736" s="16">
        <v>42978</v>
      </c>
      <c r="B736" s="15">
        <v>16.399999999999999</v>
      </c>
      <c r="C736">
        <f t="shared" si="33"/>
        <v>2017</v>
      </c>
      <c r="D736">
        <f t="shared" si="34"/>
        <v>3</v>
      </c>
      <c r="E736">
        <f t="shared" si="35"/>
        <v>2</v>
      </c>
    </row>
    <row r="737" spans="1:5" x14ac:dyDescent="0.25">
      <c r="A737" s="16">
        <v>42979</v>
      </c>
      <c r="B737" s="15">
        <v>16.299999</v>
      </c>
      <c r="C737">
        <f t="shared" si="33"/>
        <v>2017</v>
      </c>
      <c r="D737">
        <f t="shared" si="34"/>
        <v>3</v>
      </c>
      <c r="E737">
        <f t="shared" si="35"/>
        <v>2</v>
      </c>
    </row>
    <row r="738" spans="1:5" x14ac:dyDescent="0.25">
      <c r="A738" s="16">
        <v>42983</v>
      </c>
      <c r="B738" s="15">
        <v>16.100000000000001</v>
      </c>
      <c r="C738">
        <f t="shared" si="33"/>
        <v>2017</v>
      </c>
      <c r="D738">
        <f t="shared" si="34"/>
        <v>3</v>
      </c>
      <c r="E738">
        <f t="shared" si="35"/>
        <v>2</v>
      </c>
    </row>
    <row r="739" spans="1:5" x14ac:dyDescent="0.25">
      <c r="A739" s="16">
        <v>42984</v>
      </c>
      <c r="B739" s="15">
        <v>16.299999</v>
      </c>
      <c r="C739">
        <f t="shared" si="33"/>
        <v>2017</v>
      </c>
      <c r="D739">
        <f t="shared" si="34"/>
        <v>3</v>
      </c>
      <c r="E739">
        <f t="shared" si="35"/>
        <v>2</v>
      </c>
    </row>
    <row r="740" spans="1:5" x14ac:dyDescent="0.25">
      <c r="A740" s="16">
        <v>42985</v>
      </c>
      <c r="B740" s="15">
        <v>16.75</v>
      </c>
      <c r="C740">
        <f t="shared" si="33"/>
        <v>2017</v>
      </c>
      <c r="D740">
        <f t="shared" si="34"/>
        <v>3</v>
      </c>
      <c r="E740">
        <f t="shared" si="35"/>
        <v>2</v>
      </c>
    </row>
    <row r="741" spans="1:5" x14ac:dyDescent="0.25">
      <c r="A741" s="16">
        <v>42986</v>
      </c>
      <c r="B741" s="15">
        <v>16.25</v>
      </c>
      <c r="C741">
        <f t="shared" si="33"/>
        <v>2017</v>
      </c>
      <c r="D741">
        <f t="shared" si="34"/>
        <v>3</v>
      </c>
      <c r="E741">
        <f t="shared" si="35"/>
        <v>2</v>
      </c>
    </row>
    <row r="742" spans="1:5" x14ac:dyDescent="0.25">
      <c r="A742" s="16">
        <v>42989</v>
      </c>
      <c r="B742" s="15">
        <v>15.75</v>
      </c>
      <c r="C742">
        <f t="shared" si="33"/>
        <v>2017</v>
      </c>
      <c r="D742">
        <f t="shared" si="34"/>
        <v>3</v>
      </c>
      <c r="E742">
        <f t="shared" si="35"/>
        <v>2</v>
      </c>
    </row>
    <row r="743" spans="1:5" x14ac:dyDescent="0.25">
      <c r="A743" s="16">
        <v>42990</v>
      </c>
      <c r="B743" s="15">
        <v>15.6</v>
      </c>
      <c r="C743">
        <f t="shared" si="33"/>
        <v>2017</v>
      </c>
      <c r="D743">
        <f t="shared" si="34"/>
        <v>3</v>
      </c>
      <c r="E743">
        <f t="shared" si="35"/>
        <v>2</v>
      </c>
    </row>
    <row r="744" spans="1:5" x14ac:dyDescent="0.25">
      <c r="A744" s="16">
        <v>42991</v>
      </c>
      <c r="B744" s="15">
        <v>15.45</v>
      </c>
      <c r="C744">
        <f t="shared" si="33"/>
        <v>2017</v>
      </c>
      <c r="D744">
        <f t="shared" si="34"/>
        <v>3</v>
      </c>
      <c r="E744">
        <f t="shared" si="35"/>
        <v>2</v>
      </c>
    </row>
    <row r="745" spans="1:5" x14ac:dyDescent="0.25">
      <c r="A745" s="16">
        <v>42992</v>
      </c>
      <c r="B745" s="15">
        <v>15.15</v>
      </c>
      <c r="C745">
        <f t="shared" si="33"/>
        <v>2017</v>
      </c>
      <c r="D745">
        <f t="shared" si="34"/>
        <v>3</v>
      </c>
      <c r="E745">
        <f t="shared" si="35"/>
        <v>2</v>
      </c>
    </row>
    <row r="746" spans="1:5" x14ac:dyDescent="0.25">
      <c r="A746" s="16">
        <v>42993</v>
      </c>
      <c r="B746" s="15">
        <v>15.05</v>
      </c>
      <c r="C746">
        <f t="shared" si="33"/>
        <v>2017</v>
      </c>
      <c r="D746">
        <f t="shared" si="34"/>
        <v>3</v>
      </c>
      <c r="E746">
        <f t="shared" si="35"/>
        <v>2</v>
      </c>
    </row>
    <row r="747" spans="1:5" x14ac:dyDescent="0.25">
      <c r="A747" s="16">
        <v>42996</v>
      </c>
      <c r="B747" s="15">
        <v>15.6</v>
      </c>
      <c r="C747">
        <f t="shared" si="33"/>
        <v>2017</v>
      </c>
      <c r="D747">
        <f t="shared" si="34"/>
        <v>3</v>
      </c>
      <c r="E747">
        <f t="shared" si="35"/>
        <v>2</v>
      </c>
    </row>
    <row r="748" spans="1:5" x14ac:dyDescent="0.25">
      <c r="A748" s="16">
        <v>42997</v>
      </c>
      <c r="B748" s="15">
        <v>16.100000000000001</v>
      </c>
      <c r="C748">
        <f t="shared" si="33"/>
        <v>2017</v>
      </c>
      <c r="D748">
        <f t="shared" si="34"/>
        <v>3</v>
      </c>
      <c r="E748">
        <f t="shared" si="35"/>
        <v>2</v>
      </c>
    </row>
    <row r="749" spans="1:5" x14ac:dyDescent="0.25">
      <c r="A749" s="16">
        <v>42998</v>
      </c>
      <c r="B749" s="15">
        <v>16.450001</v>
      </c>
      <c r="C749">
        <f t="shared" si="33"/>
        <v>2017</v>
      </c>
      <c r="D749">
        <f t="shared" si="34"/>
        <v>3</v>
      </c>
      <c r="E749">
        <f t="shared" si="35"/>
        <v>2</v>
      </c>
    </row>
    <row r="750" spans="1:5" x14ac:dyDescent="0.25">
      <c r="A750" s="16">
        <v>42999</v>
      </c>
      <c r="B750" s="15">
        <v>16.200001</v>
      </c>
      <c r="C750">
        <f t="shared" si="33"/>
        <v>2017</v>
      </c>
      <c r="D750">
        <f t="shared" si="34"/>
        <v>3</v>
      </c>
      <c r="E750">
        <f t="shared" si="35"/>
        <v>2</v>
      </c>
    </row>
    <row r="751" spans="1:5" x14ac:dyDescent="0.25">
      <c r="A751" s="16">
        <v>43000</v>
      </c>
      <c r="B751" s="15">
        <v>15.9</v>
      </c>
      <c r="C751">
        <f t="shared" si="33"/>
        <v>2017</v>
      </c>
      <c r="D751">
        <f t="shared" si="34"/>
        <v>3</v>
      </c>
      <c r="E751">
        <f t="shared" si="35"/>
        <v>2</v>
      </c>
    </row>
    <row r="752" spans="1:5" x14ac:dyDescent="0.25">
      <c r="A752" s="16">
        <v>43003</v>
      </c>
      <c r="B752" s="15">
        <v>15.95</v>
      </c>
      <c r="C752">
        <f t="shared" si="33"/>
        <v>2017</v>
      </c>
      <c r="D752">
        <f t="shared" si="34"/>
        <v>3</v>
      </c>
      <c r="E752">
        <f t="shared" si="35"/>
        <v>2</v>
      </c>
    </row>
    <row r="753" spans="1:5" x14ac:dyDescent="0.25">
      <c r="A753" s="16">
        <v>43004</v>
      </c>
      <c r="B753" s="15">
        <v>15.45</v>
      </c>
      <c r="C753">
        <f t="shared" si="33"/>
        <v>2017</v>
      </c>
      <c r="D753">
        <f t="shared" si="34"/>
        <v>3</v>
      </c>
      <c r="E753">
        <f t="shared" si="35"/>
        <v>2</v>
      </c>
    </row>
    <row r="754" spans="1:5" x14ac:dyDescent="0.25">
      <c r="A754" s="16">
        <v>43005</v>
      </c>
      <c r="B754" s="15">
        <v>15.3</v>
      </c>
      <c r="C754">
        <f t="shared" si="33"/>
        <v>2017</v>
      </c>
      <c r="D754">
        <f t="shared" si="34"/>
        <v>3</v>
      </c>
      <c r="E754">
        <f t="shared" si="35"/>
        <v>2</v>
      </c>
    </row>
    <row r="755" spans="1:5" x14ac:dyDescent="0.25">
      <c r="A755" s="16">
        <v>43006</v>
      </c>
      <c r="B755" s="15">
        <v>15.6</v>
      </c>
      <c r="C755">
        <f t="shared" si="33"/>
        <v>2017</v>
      </c>
      <c r="D755">
        <f t="shared" si="34"/>
        <v>3</v>
      </c>
      <c r="E755">
        <f t="shared" si="35"/>
        <v>2</v>
      </c>
    </row>
    <row r="756" spans="1:5" x14ac:dyDescent="0.25">
      <c r="A756" s="16">
        <v>43007</v>
      </c>
      <c r="B756" s="15">
        <v>15.75</v>
      </c>
      <c r="C756">
        <f t="shared" si="33"/>
        <v>2017</v>
      </c>
      <c r="D756">
        <f t="shared" si="34"/>
        <v>3</v>
      </c>
      <c r="E756">
        <f t="shared" si="35"/>
        <v>2</v>
      </c>
    </row>
    <row r="757" spans="1:5" x14ac:dyDescent="0.25">
      <c r="A757" s="16">
        <v>43010</v>
      </c>
      <c r="B757" s="15">
        <v>15.55</v>
      </c>
      <c r="C757">
        <f t="shared" si="33"/>
        <v>2017</v>
      </c>
      <c r="D757">
        <f t="shared" si="34"/>
        <v>4</v>
      </c>
      <c r="E757">
        <f t="shared" si="35"/>
        <v>2</v>
      </c>
    </row>
    <row r="758" spans="1:5" x14ac:dyDescent="0.25">
      <c r="A758" s="16">
        <v>43011</v>
      </c>
      <c r="B758" s="15">
        <v>15.25</v>
      </c>
      <c r="C758">
        <f t="shared" si="33"/>
        <v>2017</v>
      </c>
      <c r="D758">
        <f t="shared" si="34"/>
        <v>4</v>
      </c>
      <c r="E758">
        <f t="shared" si="35"/>
        <v>2</v>
      </c>
    </row>
    <row r="759" spans="1:5" x14ac:dyDescent="0.25">
      <c r="A759" s="16">
        <v>43012</v>
      </c>
      <c r="B759" s="15">
        <v>15.85</v>
      </c>
      <c r="C759">
        <f t="shared" si="33"/>
        <v>2017</v>
      </c>
      <c r="D759">
        <f t="shared" si="34"/>
        <v>4</v>
      </c>
      <c r="E759">
        <f t="shared" si="35"/>
        <v>2</v>
      </c>
    </row>
    <row r="760" spans="1:5" x14ac:dyDescent="0.25">
      <c r="A760" s="16">
        <v>43013</v>
      </c>
      <c r="B760" s="15">
        <v>16.049999</v>
      </c>
      <c r="C760">
        <f t="shared" si="33"/>
        <v>2017</v>
      </c>
      <c r="D760">
        <f t="shared" si="34"/>
        <v>4</v>
      </c>
      <c r="E760">
        <f t="shared" si="35"/>
        <v>2</v>
      </c>
    </row>
    <row r="761" spans="1:5" x14ac:dyDescent="0.25">
      <c r="A761" s="16">
        <v>43014</v>
      </c>
      <c r="B761" s="15">
        <v>17.25</v>
      </c>
      <c r="C761">
        <f t="shared" si="33"/>
        <v>2017</v>
      </c>
      <c r="D761">
        <f t="shared" si="34"/>
        <v>4</v>
      </c>
      <c r="E761">
        <f t="shared" si="35"/>
        <v>2</v>
      </c>
    </row>
    <row r="762" spans="1:5" x14ac:dyDescent="0.25">
      <c r="A762" s="16">
        <v>43017</v>
      </c>
      <c r="B762" s="15">
        <v>17.350000000000001</v>
      </c>
      <c r="C762">
        <f t="shared" si="33"/>
        <v>2017</v>
      </c>
      <c r="D762">
        <f t="shared" si="34"/>
        <v>4</v>
      </c>
      <c r="E762">
        <f t="shared" si="35"/>
        <v>2</v>
      </c>
    </row>
    <row r="763" spans="1:5" x14ac:dyDescent="0.25">
      <c r="A763" s="16">
        <v>43018</v>
      </c>
      <c r="B763" s="15">
        <v>17.649999999999999</v>
      </c>
      <c r="C763">
        <f t="shared" si="33"/>
        <v>2017</v>
      </c>
      <c r="D763">
        <f t="shared" si="34"/>
        <v>4</v>
      </c>
      <c r="E763">
        <f t="shared" si="35"/>
        <v>2</v>
      </c>
    </row>
    <row r="764" spans="1:5" x14ac:dyDescent="0.25">
      <c r="A764" s="16">
        <v>43019</v>
      </c>
      <c r="B764" s="15">
        <v>17.799999</v>
      </c>
      <c r="C764">
        <f t="shared" si="33"/>
        <v>2017</v>
      </c>
      <c r="D764">
        <f t="shared" si="34"/>
        <v>4</v>
      </c>
      <c r="E764">
        <f t="shared" si="35"/>
        <v>2</v>
      </c>
    </row>
    <row r="765" spans="1:5" x14ac:dyDescent="0.25">
      <c r="A765" s="16">
        <v>43020</v>
      </c>
      <c r="B765" s="15">
        <v>17.600000000000001</v>
      </c>
      <c r="C765">
        <f t="shared" si="33"/>
        <v>2017</v>
      </c>
      <c r="D765">
        <f t="shared" si="34"/>
        <v>4</v>
      </c>
      <c r="E765">
        <f t="shared" si="35"/>
        <v>2</v>
      </c>
    </row>
    <row r="766" spans="1:5" x14ac:dyDescent="0.25">
      <c r="A766" s="16">
        <v>43021</v>
      </c>
      <c r="B766" s="15">
        <v>17.049999</v>
      </c>
      <c r="C766">
        <f t="shared" si="33"/>
        <v>2017</v>
      </c>
      <c r="D766">
        <f t="shared" si="34"/>
        <v>4</v>
      </c>
      <c r="E766">
        <f t="shared" si="35"/>
        <v>2</v>
      </c>
    </row>
    <row r="767" spans="1:5" x14ac:dyDescent="0.25">
      <c r="A767" s="16">
        <v>43024</v>
      </c>
      <c r="B767" s="15">
        <v>17.350000000000001</v>
      </c>
      <c r="C767">
        <f t="shared" si="33"/>
        <v>2017</v>
      </c>
      <c r="D767">
        <f t="shared" si="34"/>
        <v>4</v>
      </c>
      <c r="E767">
        <f t="shared" si="35"/>
        <v>2</v>
      </c>
    </row>
    <row r="768" spans="1:5" x14ac:dyDescent="0.25">
      <c r="A768" s="16">
        <v>43025</v>
      </c>
      <c r="B768" s="15">
        <v>17.75</v>
      </c>
      <c r="C768">
        <f t="shared" si="33"/>
        <v>2017</v>
      </c>
      <c r="D768">
        <f t="shared" si="34"/>
        <v>4</v>
      </c>
      <c r="E768">
        <f t="shared" si="35"/>
        <v>2</v>
      </c>
    </row>
    <row r="769" spans="1:5" x14ac:dyDescent="0.25">
      <c r="A769" s="16">
        <v>43026</v>
      </c>
      <c r="B769" s="15">
        <v>17.600000000000001</v>
      </c>
      <c r="C769">
        <f t="shared" si="33"/>
        <v>2017</v>
      </c>
      <c r="D769">
        <f t="shared" si="34"/>
        <v>4</v>
      </c>
      <c r="E769">
        <f t="shared" si="35"/>
        <v>2</v>
      </c>
    </row>
    <row r="770" spans="1:5" x14ac:dyDescent="0.25">
      <c r="A770" s="16">
        <v>43027</v>
      </c>
      <c r="B770" s="15">
        <v>17.100000000000001</v>
      </c>
      <c r="C770">
        <f t="shared" si="33"/>
        <v>2017</v>
      </c>
      <c r="D770">
        <f t="shared" si="34"/>
        <v>4</v>
      </c>
      <c r="E770">
        <f t="shared" si="35"/>
        <v>2</v>
      </c>
    </row>
    <row r="771" spans="1:5" x14ac:dyDescent="0.25">
      <c r="A771" s="16">
        <v>43028</v>
      </c>
      <c r="B771" s="15">
        <v>16.450001</v>
      </c>
      <c r="C771">
        <f t="shared" ref="C771:C834" si="36">YEAR(A771)</f>
        <v>2017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6">
        <v>43031</v>
      </c>
      <c r="B772" s="15">
        <v>15.9</v>
      </c>
      <c r="C772">
        <f t="shared" si="36"/>
        <v>2017</v>
      </c>
      <c r="D772">
        <f t="shared" si="37"/>
        <v>4</v>
      </c>
      <c r="E772">
        <f t="shared" si="38"/>
        <v>2</v>
      </c>
    </row>
    <row r="773" spans="1:5" x14ac:dyDescent="0.25">
      <c r="A773" s="16">
        <v>43032</v>
      </c>
      <c r="B773" s="15">
        <v>15.6</v>
      </c>
      <c r="C773">
        <f t="shared" si="36"/>
        <v>2017</v>
      </c>
      <c r="D773">
        <f t="shared" si="37"/>
        <v>4</v>
      </c>
      <c r="E773">
        <f t="shared" si="38"/>
        <v>2</v>
      </c>
    </row>
    <row r="774" spans="1:5" x14ac:dyDescent="0.25">
      <c r="A774" s="16">
        <v>43033</v>
      </c>
      <c r="B774" s="15">
        <v>15.2</v>
      </c>
      <c r="C774">
        <f t="shared" si="36"/>
        <v>2017</v>
      </c>
      <c r="D774">
        <f t="shared" si="37"/>
        <v>4</v>
      </c>
      <c r="E774">
        <f t="shared" si="38"/>
        <v>2</v>
      </c>
    </row>
    <row r="775" spans="1:5" x14ac:dyDescent="0.25">
      <c r="A775" s="16">
        <v>43034</v>
      </c>
      <c r="B775" s="15">
        <v>15.4</v>
      </c>
      <c r="C775">
        <f t="shared" si="36"/>
        <v>2017</v>
      </c>
      <c r="D775">
        <f t="shared" si="37"/>
        <v>4</v>
      </c>
      <c r="E775">
        <f t="shared" si="38"/>
        <v>2</v>
      </c>
    </row>
    <row r="776" spans="1:5" x14ac:dyDescent="0.25">
      <c r="A776" s="16">
        <v>43035</v>
      </c>
      <c r="B776" s="15">
        <v>16.399999999999999</v>
      </c>
      <c r="C776">
        <f t="shared" si="36"/>
        <v>2017</v>
      </c>
      <c r="D776">
        <f t="shared" si="37"/>
        <v>4</v>
      </c>
      <c r="E776">
        <f t="shared" si="38"/>
        <v>2</v>
      </c>
    </row>
    <row r="777" spans="1:5" x14ac:dyDescent="0.25">
      <c r="A777" s="16">
        <v>43038</v>
      </c>
      <c r="B777" s="15">
        <v>15.95</v>
      </c>
      <c r="C777">
        <f t="shared" si="36"/>
        <v>2017</v>
      </c>
      <c r="D777">
        <f t="shared" si="37"/>
        <v>4</v>
      </c>
      <c r="E777">
        <f t="shared" si="38"/>
        <v>2</v>
      </c>
    </row>
    <row r="778" spans="1:5" x14ac:dyDescent="0.25">
      <c r="A778" s="16">
        <v>43039</v>
      </c>
      <c r="B778" s="15">
        <v>16.100000000000001</v>
      </c>
      <c r="C778">
        <f t="shared" si="36"/>
        <v>2017</v>
      </c>
      <c r="D778">
        <f t="shared" si="37"/>
        <v>4</v>
      </c>
      <c r="E778">
        <f t="shared" si="38"/>
        <v>2</v>
      </c>
    </row>
    <row r="779" spans="1:5" x14ac:dyDescent="0.25">
      <c r="A779" s="16">
        <v>43040</v>
      </c>
      <c r="B779" s="15">
        <v>16</v>
      </c>
      <c r="C779">
        <f t="shared" si="36"/>
        <v>2017</v>
      </c>
      <c r="D779">
        <f t="shared" si="37"/>
        <v>4</v>
      </c>
      <c r="E779">
        <f t="shared" si="38"/>
        <v>2</v>
      </c>
    </row>
    <row r="780" spans="1:5" x14ac:dyDescent="0.25">
      <c r="A780" s="16">
        <v>43041</v>
      </c>
      <c r="B780" s="15">
        <v>17.899999999999999</v>
      </c>
      <c r="C780">
        <f t="shared" si="36"/>
        <v>2017</v>
      </c>
      <c r="D780">
        <f t="shared" si="37"/>
        <v>4</v>
      </c>
      <c r="E780">
        <f t="shared" si="38"/>
        <v>2</v>
      </c>
    </row>
    <row r="781" spans="1:5" x14ac:dyDescent="0.25">
      <c r="A781" s="16">
        <v>43042</v>
      </c>
      <c r="B781" s="15">
        <v>17.200001</v>
      </c>
      <c r="C781">
        <f t="shared" si="36"/>
        <v>2017</v>
      </c>
      <c r="D781">
        <f t="shared" si="37"/>
        <v>4</v>
      </c>
      <c r="E781">
        <f t="shared" si="38"/>
        <v>2</v>
      </c>
    </row>
    <row r="782" spans="1:5" x14ac:dyDescent="0.25">
      <c r="A782" s="16">
        <v>43045</v>
      </c>
      <c r="B782" s="15">
        <v>16.649999999999999</v>
      </c>
      <c r="C782">
        <f t="shared" si="36"/>
        <v>2017</v>
      </c>
      <c r="D782">
        <f t="shared" si="37"/>
        <v>4</v>
      </c>
      <c r="E782">
        <f t="shared" si="38"/>
        <v>2</v>
      </c>
    </row>
    <row r="783" spans="1:5" x14ac:dyDescent="0.25">
      <c r="A783" s="16">
        <v>43046</v>
      </c>
      <c r="B783" s="15">
        <v>16.399999999999999</v>
      </c>
      <c r="C783">
        <f t="shared" si="36"/>
        <v>2017</v>
      </c>
      <c r="D783">
        <f t="shared" si="37"/>
        <v>4</v>
      </c>
      <c r="E783">
        <f t="shared" si="38"/>
        <v>2</v>
      </c>
    </row>
    <row r="784" spans="1:5" x14ac:dyDescent="0.25">
      <c r="A784" s="16">
        <v>43047</v>
      </c>
      <c r="B784" s="15">
        <v>16.149999999999999</v>
      </c>
      <c r="C784">
        <f t="shared" si="36"/>
        <v>2017</v>
      </c>
      <c r="D784">
        <f t="shared" si="37"/>
        <v>4</v>
      </c>
      <c r="E784">
        <f t="shared" si="38"/>
        <v>2</v>
      </c>
    </row>
    <row r="785" spans="1:5" x14ac:dyDescent="0.25">
      <c r="A785" s="16">
        <v>43048</v>
      </c>
      <c r="B785" s="15">
        <v>15.4</v>
      </c>
      <c r="C785">
        <f t="shared" si="36"/>
        <v>2017</v>
      </c>
      <c r="D785">
        <f t="shared" si="37"/>
        <v>4</v>
      </c>
      <c r="E785">
        <f t="shared" si="38"/>
        <v>2</v>
      </c>
    </row>
    <row r="786" spans="1:5" x14ac:dyDescent="0.25">
      <c r="A786" s="16">
        <v>43049</v>
      </c>
      <c r="B786" s="15">
        <v>16.450001</v>
      </c>
      <c r="C786">
        <f t="shared" si="36"/>
        <v>2017</v>
      </c>
      <c r="D786">
        <f t="shared" si="37"/>
        <v>4</v>
      </c>
      <c r="E786">
        <f t="shared" si="38"/>
        <v>2</v>
      </c>
    </row>
    <row r="787" spans="1:5" x14ac:dyDescent="0.25">
      <c r="A787" s="16">
        <v>43052</v>
      </c>
      <c r="B787" s="15">
        <v>11.725</v>
      </c>
      <c r="C787">
        <f t="shared" si="36"/>
        <v>2017</v>
      </c>
      <c r="D787">
        <f t="shared" si="37"/>
        <v>4</v>
      </c>
      <c r="E787">
        <f t="shared" si="38"/>
        <v>2</v>
      </c>
    </row>
    <row r="788" spans="1:5" x14ac:dyDescent="0.25">
      <c r="A788" s="16">
        <v>43053</v>
      </c>
      <c r="B788" s="15">
        <v>9.4</v>
      </c>
      <c r="C788">
        <f t="shared" si="36"/>
        <v>2017</v>
      </c>
      <c r="D788">
        <f t="shared" si="37"/>
        <v>4</v>
      </c>
      <c r="E788">
        <f t="shared" si="38"/>
        <v>2</v>
      </c>
    </row>
    <row r="789" spans="1:5" x14ac:dyDescent="0.25">
      <c r="A789" s="16">
        <v>43054</v>
      </c>
      <c r="B789" s="15">
        <v>9.5749999999999993</v>
      </c>
      <c r="C789">
        <f t="shared" si="36"/>
        <v>2017</v>
      </c>
      <c r="D789">
        <f t="shared" si="37"/>
        <v>4</v>
      </c>
      <c r="E789">
        <f t="shared" si="38"/>
        <v>2</v>
      </c>
    </row>
    <row r="790" spans="1:5" x14ac:dyDescent="0.25">
      <c r="A790" s="16">
        <v>43055</v>
      </c>
      <c r="B790" s="15">
        <v>9.8000000000000007</v>
      </c>
      <c r="C790">
        <f t="shared" si="36"/>
        <v>2017</v>
      </c>
      <c r="D790">
        <f t="shared" si="37"/>
        <v>4</v>
      </c>
      <c r="E790">
        <f t="shared" si="38"/>
        <v>2</v>
      </c>
    </row>
    <row r="791" spans="1:5" x14ac:dyDescent="0.25">
      <c r="A791" s="16">
        <v>43056</v>
      </c>
      <c r="B791" s="15">
        <v>10.275</v>
      </c>
      <c r="C791">
        <f t="shared" si="36"/>
        <v>2017</v>
      </c>
      <c r="D791">
        <f t="shared" si="37"/>
        <v>4</v>
      </c>
      <c r="E791">
        <f t="shared" si="38"/>
        <v>2</v>
      </c>
    </row>
    <row r="792" spans="1:5" x14ac:dyDescent="0.25">
      <c r="A792" s="16">
        <v>43059</v>
      </c>
      <c r="B792" s="15">
        <v>10.125</v>
      </c>
      <c r="C792">
        <f t="shared" si="36"/>
        <v>2017</v>
      </c>
      <c r="D792">
        <f t="shared" si="37"/>
        <v>4</v>
      </c>
      <c r="E792">
        <f t="shared" si="38"/>
        <v>2</v>
      </c>
    </row>
    <row r="793" spans="1:5" x14ac:dyDescent="0.25">
      <c r="A793" s="16">
        <v>43060</v>
      </c>
      <c r="B793" s="15">
        <v>10.25</v>
      </c>
      <c r="C793">
        <f t="shared" si="36"/>
        <v>2017</v>
      </c>
      <c r="D793">
        <f t="shared" si="37"/>
        <v>4</v>
      </c>
      <c r="E793">
        <f t="shared" si="38"/>
        <v>2</v>
      </c>
    </row>
    <row r="794" spans="1:5" x14ac:dyDescent="0.25">
      <c r="A794" s="16">
        <v>43061</v>
      </c>
      <c r="B794" s="15">
        <v>10.75</v>
      </c>
      <c r="C794">
        <f t="shared" si="36"/>
        <v>2017</v>
      </c>
      <c r="D794">
        <f t="shared" si="37"/>
        <v>4</v>
      </c>
      <c r="E794">
        <f t="shared" si="38"/>
        <v>2</v>
      </c>
    </row>
    <row r="795" spans="1:5" x14ac:dyDescent="0.25">
      <c r="A795" s="16">
        <v>43063</v>
      </c>
      <c r="B795" s="15">
        <v>10.4</v>
      </c>
      <c r="C795">
        <f t="shared" si="36"/>
        <v>2017</v>
      </c>
      <c r="D795">
        <f t="shared" si="37"/>
        <v>4</v>
      </c>
      <c r="E795">
        <f t="shared" si="38"/>
        <v>2</v>
      </c>
    </row>
    <row r="796" spans="1:5" x14ac:dyDescent="0.25">
      <c r="A796" s="16">
        <v>43066</v>
      </c>
      <c r="B796" s="15">
        <v>10.4</v>
      </c>
      <c r="C796">
        <f t="shared" si="36"/>
        <v>2017</v>
      </c>
      <c r="D796">
        <f t="shared" si="37"/>
        <v>4</v>
      </c>
      <c r="E796">
        <f t="shared" si="38"/>
        <v>2</v>
      </c>
    </row>
    <row r="797" spans="1:5" x14ac:dyDescent="0.25">
      <c r="A797" s="16">
        <v>43067</v>
      </c>
      <c r="B797" s="15">
        <v>10.35</v>
      </c>
      <c r="C797">
        <f t="shared" si="36"/>
        <v>2017</v>
      </c>
      <c r="D797">
        <f t="shared" si="37"/>
        <v>4</v>
      </c>
      <c r="E797">
        <f t="shared" si="38"/>
        <v>2</v>
      </c>
    </row>
    <row r="798" spans="1:5" x14ac:dyDescent="0.25">
      <c r="A798" s="16">
        <v>43068</v>
      </c>
      <c r="B798" s="15">
        <v>10.225</v>
      </c>
      <c r="C798">
        <f t="shared" si="36"/>
        <v>2017</v>
      </c>
      <c r="D798">
        <f t="shared" si="37"/>
        <v>4</v>
      </c>
      <c r="E798">
        <f t="shared" si="38"/>
        <v>2</v>
      </c>
    </row>
    <row r="799" spans="1:5" x14ac:dyDescent="0.25">
      <c r="A799" s="16">
        <v>43069</v>
      </c>
      <c r="B799" s="15">
        <v>10.5</v>
      </c>
      <c r="C799">
        <f t="shared" si="36"/>
        <v>2017</v>
      </c>
      <c r="D799">
        <f t="shared" si="37"/>
        <v>4</v>
      </c>
      <c r="E799">
        <f t="shared" si="38"/>
        <v>2</v>
      </c>
    </row>
    <row r="800" spans="1:5" x14ac:dyDescent="0.25">
      <c r="A800" s="16">
        <v>43070</v>
      </c>
      <c r="B800" s="15">
        <v>10.35</v>
      </c>
      <c r="C800">
        <f t="shared" si="36"/>
        <v>2017</v>
      </c>
      <c r="D800">
        <f t="shared" si="37"/>
        <v>4</v>
      </c>
      <c r="E800">
        <f t="shared" si="38"/>
        <v>2</v>
      </c>
    </row>
    <row r="801" spans="1:5" x14ac:dyDescent="0.25">
      <c r="A801" s="16">
        <v>43073</v>
      </c>
      <c r="B801" s="15">
        <v>9.75</v>
      </c>
      <c r="C801">
        <f t="shared" si="36"/>
        <v>2017</v>
      </c>
      <c r="D801">
        <f t="shared" si="37"/>
        <v>4</v>
      </c>
      <c r="E801">
        <f t="shared" si="38"/>
        <v>2</v>
      </c>
    </row>
    <row r="802" spans="1:5" x14ac:dyDescent="0.25">
      <c r="A802" s="16">
        <v>43074</v>
      </c>
      <c r="B802" s="15">
        <v>10</v>
      </c>
      <c r="C802">
        <f t="shared" si="36"/>
        <v>2017</v>
      </c>
      <c r="D802">
        <f t="shared" si="37"/>
        <v>4</v>
      </c>
      <c r="E802">
        <f t="shared" si="38"/>
        <v>2</v>
      </c>
    </row>
    <row r="803" spans="1:5" x14ac:dyDescent="0.25">
      <c r="A803" s="16">
        <v>43075</v>
      </c>
      <c r="B803" s="15">
        <v>9.5500000000000007</v>
      </c>
      <c r="C803">
        <f t="shared" si="36"/>
        <v>2017</v>
      </c>
      <c r="D803">
        <f t="shared" si="37"/>
        <v>4</v>
      </c>
      <c r="E803">
        <f t="shared" si="38"/>
        <v>2</v>
      </c>
    </row>
    <row r="804" spans="1:5" x14ac:dyDescent="0.25">
      <c r="A804" s="16">
        <v>43076</v>
      </c>
      <c r="B804" s="15">
        <v>9.6999999999999993</v>
      </c>
      <c r="C804">
        <f t="shared" si="36"/>
        <v>2017</v>
      </c>
      <c r="D804">
        <f t="shared" si="37"/>
        <v>4</v>
      </c>
      <c r="E804">
        <f t="shared" si="38"/>
        <v>2</v>
      </c>
    </row>
    <row r="805" spans="1:5" x14ac:dyDescent="0.25">
      <c r="A805" s="16">
        <v>43077</v>
      </c>
      <c r="B805" s="15">
        <v>9.5</v>
      </c>
      <c r="C805">
        <f t="shared" si="36"/>
        <v>2017</v>
      </c>
      <c r="D805">
        <f t="shared" si="37"/>
        <v>4</v>
      </c>
      <c r="E805">
        <f t="shared" si="38"/>
        <v>2</v>
      </c>
    </row>
    <row r="806" spans="1:5" x14ac:dyDescent="0.25">
      <c r="A806" s="16">
        <v>43080</v>
      </c>
      <c r="B806" s="15">
        <v>8.75</v>
      </c>
      <c r="C806">
        <f t="shared" si="36"/>
        <v>2017</v>
      </c>
      <c r="D806">
        <f t="shared" si="37"/>
        <v>4</v>
      </c>
      <c r="E806">
        <f t="shared" si="38"/>
        <v>2</v>
      </c>
    </row>
    <row r="807" spans="1:5" x14ac:dyDescent="0.25">
      <c r="A807" s="16">
        <v>43081</v>
      </c>
      <c r="B807" s="15">
        <v>8.9</v>
      </c>
      <c r="C807">
        <f t="shared" si="36"/>
        <v>2017</v>
      </c>
      <c r="D807">
        <f t="shared" si="37"/>
        <v>4</v>
      </c>
      <c r="E807">
        <f t="shared" si="38"/>
        <v>2</v>
      </c>
    </row>
    <row r="808" spans="1:5" x14ac:dyDescent="0.25">
      <c r="A808" s="16">
        <v>43082</v>
      </c>
      <c r="B808" s="15">
        <v>8.75</v>
      </c>
      <c r="C808">
        <f t="shared" si="36"/>
        <v>2017</v>
      </c>
      <c r="D808">
        <f t="shared" si="37"/>
        <v>4</v>
      </c>
      <c r="E808">
        <f t="shared" si="38"/>
        <v>2</v>
      </c>
    </row>
    <row r="809" spans="1:5" x14ac:dyDescent="0.25">
      <c r="A809" s="16">
        <v>43083</v>
      </c>
      <c r="B809" s="15">
        <v>8.4499999999999993</v>
      </c>
      <c r="C809">
        <f t="shared" si="36"/>
        <v>2017</v>
      </c>
      <c r="D809">
        <f t="shared" si="37"/>
        <v>4</v>
      </c>
      <c r="E809">
        <f t="shared" si="38"/>
        <v>2</v>
      </c>
    </row>
    <row r="810" spans="1:5" x14ac:dyDescent="0.25">
      <c r="A810" s="16">
        <v>43084</v>
      </c>
      <c r="B810" s="15">
        <v>8.1</v>
      </c>
      <c r="C810">
        <f t="shared" si="36"/>
        <v>2017</v>
      </c>
      <c r="D810">
        <f t="shared" si="37"/>
        <v>4</v>
      </c>
      <c r="E810">
        <f t="shared" si="38"/>
        <v>2</v>
      </c>
    </row>
    <row r="811" spans="1:5" x14ac:dyDescent="0.25">
      <c r="A811" s="16">
        <v>43087</v>
      </c>
      <c r="B811" s="15">
        <v>7.9</v>
      </c>
      <c r="C811">
        <f t="shared" si="36"/>
        <v>2017</v>
      </c>
      <c r="D811">
        <f t="shared" si="37"/>
        <v>4</v>
      </c>
      <c r="E811">
        <f t="shared" si="38"/>
        <v>2</v>
      </c>
    </row>
    <row r="812" spans="1:5" x14ac:dyDescent="0.25">
      <c r="A812" s="16">
        <v>43088</v>
      </c>
      <c r="B812" s="15">
        <v>7.9</v>
      </c>
      <c r="C812">
        <f t="shared" si="36"/>
        <v>2017</v>
      </c>
      <c r="D812">
        <f t="shared" si="37"/>
        <v>4</v>
      </c>
      <c r="E812">
        <f t="shared" si="38"/>
        <v>2</v>
      </c>
    </row>
    <row r="813" spans="1:5" x14ac:dyDescent="0.25">
      <c r="A813" s="16">
        <v>43089</v>
      </c>
      <c r="B813" s="15">
        <v>8.15</v>
      </c>
      <c r="C813">
        <f t="shared" si="36"/>
        <v>2017</v>
      </c>
      <c r="D813">
        <f t="shared" si="37"/>
        <v>4</v>
      </c>
      <c r="E813">
        <f t="shared" si="38"/>
        <v>2</v>
      </c>
    </row>
    <row r="814" spans="1:5" x14ac:dyDescent="0.25">
      <c r="A814" s="16">
        <v>43090</v>
      </c>
      <c r="B814" s="15">
        <v>8.6</v>
      </c>
      <c r="C814">
        <f t="shared" si="36"/>
        <v>2017</v>
      </c>
      <c r="D814">
        <f t="shared" si="37"/>
        <v>4</v>
      </c>
      <c r="E814">
        <f t="shared" si="38"/>
        <v>2</v>
      </c>
    </row>
    <row r="815" spans="1:5" x14ac:dyDescent="0.25">
      <c r="A815" s="16">
        <v>43091</v>
      </c>
      <c r="B815" s="15">
        <v>8.4499999999999993</v>
      </c>
      <c r="C815">
        <f t="shared" si="36"/>
        <v>2017</v>
      </c>
      <c r="D815">
        <f t="shared" si="37"/>
        <v>4</v>
      </c>
      <c r="E815">
        <f t="shared" si="38"/>
        <v>2</v>
      </c>
    </row>
    <row r="816" spans="1:5" x14ac:dyDescent="0.25">
      <c r="A816" s="16">
        <v>43095</v>
      </c>
      <c r="B816" s="15">
        <v>8.3000000000000007</v>
      </c>
      <c r="C816">
        <f t="shared" si="36"/>
        <v>2017</v>
      </c>
      <c r="D816">
        <f t="shared" si="37"/>
        <v>4</v>
      </c>
      <c r="E816">
        <f t="shared" si="38"/>
        <v>2</v>
      </c>
    </row>
    <row r="817" spans="1:5" x14ac:dyDescent="0.25">
      <c r="A817" s="16">
        <v>43096</v>
      </c>
      <c r="B817" s="15">
        <v>8.35</v>
      </c>
      <c r="C817">
        <f t="shared" si="36"/>
        <v>2017</v>
      </c>
      <c r="D817">
        <f t="shared" si="37"/>
        <v>4</v>
      </c>
      <c r="E817">
        <f t="shared" si="38"/>
        <v>2</v>
      </c>
    </row>
    <row r="818" spans="1:5" x14ac:dyDescent="0.25">
      <c r="A818" s="16">
        <v>43097</v>
      </c>
      <c r="B818" s="15">
        <v>8.6999999999999993</v>
      </c>
      <c r="C818">
        <f t="shared" si="36"/>
        <v>2017</v>
      </c>
      <c r="D818">
        <f t="shared" si="37"/>
        <v>4</v>
      </c>
      <c r="E818">
        <f t="shared" si="38"/>
        <v>2</v>
      </c>
    </row>
    <row r="819" spans="1:5" x14ac:dyDescent="0.25">
      <c r="A819" s="16">
        <v>43098</v>
      </c>
      <c r="B819" s="15">
        <v>8.35</v>
      </c>
      <c r="C819">
        <f t="shared" si="36"/>
        <v>2017</v>
      </c>
      <c r="D819">
        <f t="shared" si="37"/>
        <v>4</v>
      </c>
      <c r="E819">
        <f t="shared" si="38"/>
        <v>2</v>
      </c>
    </row>
    <row r="820" spans="1:5" x14ac:dyDescent="0.25">
      <c r="A820" s="16">
        <v>43102</v>
      </c>
      <c r="B820" s="15">
        <v>8.9</v>
      </c>
      <c r="C820">
        <f t="shared" si="36"/>
        <v>2018</v>
      </c>
      <c r="D820">
        <f t="shared" si="37"/>
        <v>1</v>
      </c>
      <c r="E820">
        <f t="shared" si="38"/>
        <v>1</v>
      </c>
    </row>
    <row r="821" spans="1:5" x14ac:dyDescent="0.25">
      <c r="A821" s="16">
        <v>43103</v>
      </c>
      <c r="B821" s="15">
        <v>8.6</v>
      </c>
      <c r="C821">
        <f t="shared" si="36"/>
        <v>2018</v>
      </c>
      <c r="D821">
        <f t="shared" si="37"/>
        <v>1</v>
      </c>
      <c r="E821">
        <f t="shared" si="38"/>
        <v>1</v>
      </c>
    </row>
    <row r="822" spans="1:5" x14ac:dyDescent="0.25">
      <c r="A822" s="16">
        <v>43104</v>
      </c>
      <c r="B822" s="15">
        <v>8.6999999999999993</v>
      </c>
      <c r="C822">
        <f t="shared" si="36"/>
        <v>2018</v>
      </c>
      <c r="D822">
        <f t="shared" si="37"/>
        <v>1</v>
      </c>
      <c r="E822">
        <f t="shared" si="38"/>
        <v>1</v>
      </c>
    </row>
    <row r="823" spans="1:5" x14ac:dyDescent="0.25">
      <c r="A823" s="16">
        <v>43105</v>
      </c>
      <c r="B823" s="15">
        <v>8.5500000000000007</v>
      </c>
      <c r="C823">
        <f t="shared" si="36"/>
        <v>2018</v>
      </c>
      <c r="D823">
        <f t="shared" si="37"/>
        <v>1</v>
      </c>
      <c r="E823">
        <f t="shared" si="38"/>
        <v>1</v>
      </c>
    </row>
    <row r="824" spans="1:5" x14ac:dyDescent="0.25">
      <c r="A824" s="16">
        <v>43108</v>
      </c>
      <c r="B824" s="15">
        <v>8.4</v>
      </c>
      <c r="C824">
        <f t="shared" si="36"/>
        <v>2018</v>
      </c>
      <c r="D824">
        <f t="shared" si="37"/>
        <v>1</v>
      </c>
      <c r="E824">
        <f t="shared" si="38"/>
        <v>1</v>
      </c>
    </row>
    <row r="825" spans="1:5" x14ac:dyDescent="0.25">
      <c r="A825" s="16">
        <v>43109</v>
      </c>
      <c r="B825" s="15">
        <v>8.6</v>
      </c>
      <c r="C825">
        <f t="shared" si="36"/>
        <v>2018</v>
      </c>
      <c r="D825">
        <f t="shared" si="37"/>
        <v>1</v>
      </c>
      <c r="E825">
        <f t="shared" si="38"/>
        <v>1</v>
      </c>
    </row>
    <row r="826" spans="1:5" x14ac:dyDescent="0.25">
      <c r="A826" s="16">
        <v>43110</v>
      </c>
      <c r="B826" s="15">
        <v>8.6750000000000007</v>
      </c>
      <c r="C826">
        <f t="shared" si="36"/>
        <v>2018</v>
      </c>
      <c r="D826">
        <f t="shared" si="37"/>
        <v>1</v>
      </c>
      <c r="E826">
        <f t="shared" si="38"/>
        <v>1</v>
      </c>
    </row>
    <row r="827" spans="1:5" x14ac:dyDescent="0.25">
      <c r="A827" s="16">
        <v>43111</v>
      </c>
      <c r="B827" s="15">
        <v>8.6</v>
      </c>
      <c r="C827">
        <f t="shared" si="36"/>
        <v>2018</v>
      </c>
      <c r="D827">
        <f t="shared" si="37"/>
        <v>1</v>
      </c>
      <c r="E827">
        <f t="shared" si="38"/>
        <v>1</v>
      </c>
    </row>
    <row r="828" spans="1:5" x14ac:dyDescent="0.25">
      <c r="A828" s="16">
        <v>43112</v>
      </c>
      <c r="B828" s="15">
        <v>8.5500000000000007</v>
      </c>
      <c r="C828">
        <f t="shared" si="36"/>
        <v>2018</v>
      </c>
      <c r="D828">
        <f t="shared" si="37"/>
        <v>1</v>
      </c>
      <c r="E828">
        <f t="shared" si="38"/>
        <v>1</v>
      </c>
    </row>
    <row r="829" spans="1:5" x14ac:dyDescent="0.25">
      <c r="A829" s="16">
        <v>43116</v>
      </c>
      <c r="B829" s="15">
        <v>8.0500000000000007</v>
      </c>
      <c r="C829">
        <f t="shared" si="36"/>
        <v>2018</v>
      </c>
      <c r="D829">
        <f t="shared" si="37"/>
        <v>1</v>
      </c>
      <c r="E829">
        <f t="shared" si="38"/>
        <v>1</v>
      </c>
    </row>
    <row r="830" spans="1:5" x14ac:dyDescent="0.25">
      <c r="A830" s="16">
        <v>43117</v>
      </c>
      <c r="B830" s="15">
        <v>8.5</v>
      </c>
      <c r="C830">
        <f t="shared" si="36"/>
        <v>2018</v>
      </c>
      <c r="D830">
        <f t="shared" si="37"/>
        <v>1</v>
      </c>
      <c r="E830">
        <f t="shared" si="38"/>
        <v>1</v>
      </c>
    </row>
    <row r="831" spans="1:5" x14ac:dyDescent="0.25">
      <c r="A831" s="16">
        <v>43118</v>
      </c>
      <c r="B831" s="15">
        <v>8.35</v>
      </c>
      <c r="C831">
        <f t="shared" si="36"/>
        <v>2018</v>
      </c>
      <c r="D831">
        <f t="shared" si="37"/>
        <v>1</v>
      </c>
      <c r="E831">
        <f t="shared" si="38"/>
        <v>1</v>
      </c>
    </row>
    <row r="832" spans="1:5" x14ac:dyDescent="0.25">
      <c r="A832" s="16">
        <v>43119</v>
      </c>
      <c r="B832" s="15">
        <v>8.4</v>
      </c>
      <c r="C832">
        <f t="shared" si="36"/>
        <v>2018</v>
      </c>
      <c r="D832">
        <f t="shared" si="37"/>
        <v>1</v>
      </c>
      <c r="E832">
        <f t="shared" si="38"/>
        <v>1</v>
      </c>
    </row>
    <row r="833" spans="1:5" x14ac:dyDescent="0.25">
      <c r="A833" s="16">
        <v>43122</v>
      </c>
      <c r="B833" s="15">
        <v>8.35</v>
      </c>
      <c r="C833">
        <f t="shared" si="36"/>
        <v>2018</v>
      </c>
      <c r="D833">
        <f t="shared" si="37"/>
        <v>1</v>
      </c>
      <c r="E833">
        <f t="shared" si="38"/>
        <v>1</v>
      </c>
    </row>
    <row r="834" spans="1:5" x14ac:dyDescent="0.25">
      <c r="A834" s="16">
        <v>43123</v>
      </c>
      <c r="B834" s="15">
        <v>8.5</v>
      </c>
      <c r="C834">
        <f t="shared" si="36"/>
        <v>2018</v>
      </c>
      <c r="D834">
        <f t="shared" si="37"/>
        <v>1</v>
      </c>
      <c r="E834">
        <f t="shared" si="38"/>
        <v>1</v>
      </c>
    </row>
    <row r="835" spans="1:5" x14ac:dyDescent="0.25">
      <c r="A835" s="16">
        <v>43124</v>
      </c>
      <c r="B835" s="15">
        <v>8.3000000000000007</v>
      </c>
      <c r="C835">
        <f t="shared" ref="C835:C898" si="39">YEAR(A835)</f>
        <v>2018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 x14ac:dyDescent="0.25">
      <c r="A836" s="16">
        <v>43125</v>
      </c>
      <c r="B836" s="15">
        <v>8.4499999999999993</v>
      </c>
      <c r="C836">
        <f t="shared" si="39"/>
        <v>2018</v>
      </c>
      <c r="D836">
        <f t="shared" si="40"/>
        <v>1</v>
      </c>
      <c r="E836">
        <f t="shared" si="41"/>
        <v>1</v>
      </c>
    </row>
    <row r="837" spans="1:5" x14ac:dyDescent="0.25">
      <c r="A837" s="16">
        <v>43126</v>
      </c>
      <c r="B837" s="15">
        <v>8.3000000000000007</v>
      </c>
      <c r="C837">
        <f t="shared" si="39"/>
        <v>2018</v>
      </c>
      <c r="D837">
        <f t="shared" si="40"/>
        <v>1</v>
      </c>
      <c r="E837">
        <f t="shared" si="41"/>
        <v>1</v>
      </c>
    </row>
    <row r="838" spans="1:5" x14ac:dyDescent="0.25">
      <c r="A838" s="16">
        <v>43129</v>
      </c>
      <c r="B838" s="15">
        <v>8.1999999999999993</v>
      </c>
      <c r="C838">
        <f t="shared" si="39"/>
        <v>2018</v>
      </c>
      <c r="D838">
        <f t="shared" si="40"/>
        <v>1</v>
      </c>
      <c r="E838">
        <f t="shared" si="41"/>
        <v>1</v>
      </c>
    </row>
    <row r="839" spans="1:5" x14ac:dyDescent="0.25">
      <c r="A839" s="16">
        <v>43130</v>
      </c>
      <c r="B839" s="15">
        <v>7.95</v>
      </c>
      <c r="C839">
        <f t="shared" si="39"/>
        <v>2018</v>
      </c>
      <c r="D839">
        <f t="shared" si="40"/>
        <v>1</v>
      </c>
      <c r="E839">
        <f t="shared" si="41"/>
        <v>1</v>
      </c>
    </row>
    <row r="840" spans="1:5" x14ac:dyDescent="0.25">
      <c r="A840" s="16">
        <v>43131</v>
      </c>
      <c r="B840" s="15">
        <v>8</v>
      </c>
      <c r="C840">
        <f t="shared" si="39"/>
        <v>2018</v>
      </c>
      <c r="D840">
        <f t="shared" si="40"/>
        <v>1</v>
      </c>
      <c r="E840">
        <f t="shared" si="41"/>
        <v>1</v>
      </c>
    </row>
    <row r="841" spans="1:5" x14ac:dyDescent="0.25">
      <c r="A841" s="16">
        <v>43132</v>
      </c>
      <c r="B841" s="15">
        <v>7.55</v>
      </c>
      <c r="C841">
        <f t="shared" si="39"/>
        <v>2018</v>
      </c>
      <c r="D841">
        <f t="shared" si="40"/>
        <v>1</v>
      </c>
      <c r="E841">
        <f t="shared" si="41"/>
        <v>1</v>
      </c>
    </row>
    <row r="842" spans="1:5" x14ac:dyDescent="0.25">
      <c r="A842" s="16">
        <v>43133</v>
      </c>
      <c r="B842" s="15">
        <v>7.35</v>
      </c>
      <c r="C842">
        <f t="shared" si="39"/>
        <v>2018</v>
      </c>
      <c r="D842">
        <f t="shared" si="40"/>
        <v>1</v>
      </c>
      <c r="E842">
        <f t="shared" si="41"/>
        <v>1</v>
      </c>
    </row>
    <row r="843" spans="1:5" x14ac:dyDescent="0.25">
      <c r="A843" s="16">
        <v>43136</v>
      </c>
      <c r="B843" s="15">
        <v>7</v>
      </c>
      <c r="C843">
        <f t="shared" si="39"/>
        <v>2018</v>
      </c>
      <c r="D843">
        <f t="shared" si="40"/>
        <v>1</v>
      </c>
      <c r="E843">
        <f t="shared" si="41"/>
        <v>1</v>
      </c>
    </row>
    <row r="844" spans="1:5" x14ac:dyDescent="0.25">
      <c r="A844" s="16">
        <v>43137</v>
      </c>
      <c r="B844" s="15">
        <v>7.7</v>
      </c>
      <c r="C844">
        <f t="shared" si="39"/>
        <v>2018</v>
      </c>
      <c r="D844">
        <f t="shared" si="40"/>
        <v>1</v>
      </c>
      <c r="E844">
        <f t="shared" si="41"/>
        <v>1</v>
      </c>
    </row>
    <row r="845" spans="1:5" x14ac:dyDescent="0.25">
      <c r="A845" s="16">
        <v>43138</v>
      </c>
      <c r="B845" s="15">
        <v>7.45</v>
      </c>
      <c r="C845">
        <f t="shared" si="39"/>
        <v>2018</v>
      </c>
      <c r="D845">
        <f t="shared" si="40"/>
        <v>1</v>
      </c>
      <c r="E845">
        <f t="shared" si="41"/>
        <v>1</v>
      </c>
    </row>
    <row r="846" spans="1:5" x14ac:dyDescent="0.25">
      <c r="A846" s="16">
        <v>43139</v>
      </c>
      <c r="B846" s="15">
        <v>7.05</v>
      </c>
      <c r="C846">
        <f t="shared" si="39"/>
        <v>2018</v>
      </c>
      <c r="D846">
        <f t="shared" si="40"/>
        <v>1</v>
      </c>
      <c r="E846">
        <f t="shared" si="41"/>
        <v>1</v>
      </c>
    </row>
    <row r="847" spans="1:5" x14ac:dyDescent="0.25">
      <c r="A847" s="16">
        <v>43140</v>
      </c>
      <c r="B847" s="15">
        <v>7.3</v>
      </c>
      <c r="C847">
        <f t="shared" si="39"/>
        <v>2018</v>
      </c>
      <c r="D847">
        <f t="shared" si="40"/>
        <v>1</v>
      </c>
      <c r="E847">
        <f t="shared" si="41"/>
        <v>1</v>
      </c>
    </row>
    <row r="848" spans="1:5" x14ac:dyDescent="0.25">
      <c r="A848" s="16">
        <v>43143</v>
      </c>
      <c r="B848" s="15">
        <v>6.9</v>
      </c>
      <c r="C848">
        <f t="shared" si="39"/>
        <v>2018</v>
      </c>
      <c r="D848">
        <f t="shared" si="40"/>
        <v>1</v>
      </c>
      <c r="E848">
        <f t="shared" si="41"/>
        <v>1</v>
      </c>
    </row>
    <row r="849" spans="1:5" x14ac:dyDescent="0.25">
      <c r="A849" s="16">
        <v>43144</v>
      </c>
      <c r="B849" s="15">
        <v>7.0750000000000002</v>
      </c>
      <c r="C849">
        <f t="shared" si="39"/>
        <v>2018</v>
      </c>
      <c r="D849">
        <f t="shared" si="40"/>
        <v>1</v>
      </c>
      <c r="E849">
        <f t="shared" si="41"/>
        <v>1</v>
      </c>
    </row>
    <row r="850" spans="1:5" x14ac:dyDescent="0.25">
      <c r="A850" s="16">
        <v>43145</v>
      </c>
      <c r="B850" s="15">
        <v>7.1</v>
      </c>
      <c r="C850">
        <f t="shared" si="39"/>
        <v>2018</v>
      </c>
      <c r="D850">
        <f t="shared" si="40"/>
        <v>1</v>
      </c>
      <c r="E850">
        <f t="shared" si="41"/>
        <v>1</v>
      </c>
    </row>
    <row r="851" spans="1:5" x14ac:dyDescent="0.25">
      <c r="A851" s="16">
        <v>43146</v>
      </c>
      <c r="B851" s="15">
        <v>6.95</v>
      </c>
      <c r="C851">
        <f t="shared" si="39"/>
        <v>2018</v>
      </c>
      <c r="D851">
        <f t="shared" si="40"/>
        <v>1</v>
      </c>
      <c r="E851">
        <f t="shared" si="41"/>
        <v>1</v>
      </c>
    </row>
    <row r="852" spans="1:5" x14ac:dyDescent="0.25">
      <c r="A852" s="16">
        <v>43147</v>
      </c>
      <c r="B852" s="15">
        <v>8.1</v>
      </c>
      <c r="C852">
        <f t="shared" si="39"/>
        <v>2018</v>
      </c>
      <c r="D852">
        <f t="shared" si="40"/>
        <v>1</v>
      </c>
      <c r="E852">
        <f t="shared" si="41"/>
        <v>1</v>
      </c>
    </row>
    <row r="853" spans="1:5" x14ac:dyDescent="0.25">
      <c r="A853" s="16">
        <v>43151</v>
      </c>
      <c r="B853" s="15">
        <v>7.7</v>
      </c>
      <c r="C853">
        <f t="shared" si="39"/>
        <v>2018</v>
      </c>
      <c r="D853">
        <f t="shared" si="40"/>
        <v>1</v>
      </c>
      <c r="E853">
        <f t="shared" si="41"/>
        <v>1</v>
      </c>
    </row>
    <row r="854" spans="1:5" x14ac:dyDescent="0.25">
      <c r="A854" s="16">
        <v>43152</v>
      </c>
      <c r="B854" s="15">
        <v>8.1</v>
      </c>
      <c r="C854">
        <f t="shared" si="39"/>
        <v>2018</v>
      </c>
      <c r="D854">
        <f t="shared" si="40"/>
        <v>1</v>
      </c>
      <c r="E854">
        <f t="shared" si="41"/>
        <v>1</v>
      </c>
    </row>
    <row r="855" spans="1:5" x14ac:dyDescent="0.25">
      <c r="A855" s="16">
        <v>43153</v>
      </c>
      <c r="B855" s="15">
        <v>8.0500000000000007</v>
      </c>
      <c r="C855">
        <f t="shared" si="39"/>
        <v>2018</v>
      </c>
      <c r="D855">
        <f t="shared" si="40"/>
        <v>1</v>
      </c>
      <c r="E855">
        <f t="shared" si="41"/>
        <v>1</v>
      </c>
    </row>
    <row r="856" spans="1:5" x14ac:dyDescent="0.25">
      <c r="A856" s="16">
        <v>43154</v>
      </c>
      <c r="B856" s="15">
        <v>8</v>
      </c>
      <c r="C856">
        <f t="shared" si="39"/>
        <v>2018</v>
      </c>
      <c r="D856">
        <f t="shared" si="40"/>
        <v>1</v>
      </c>
      <c r="E856">
        <f t="shared" si="41"/>
        <v>1</v>
      </c>
    </row>
    <row r="857" spans="1:5" x14ac:dyDescent="0.25">
      <c r="A857" s="16">
        <v>43157</v>
      </c>
      <c r="B857" s="15">
        <v>8.1</v>
      </c>
      <c r="C857">
        <f t="shared" si="39"/>
        <v>2018</v>
      </c>
      <c r="D857">
        <f t="shared" si="40"/>
        <v>1</v>
      </c>
      <c r="E857">
        <f t="shared" si="41"/>
        <v>1</v>
      </c>
    </row>
    <row r="858" spans="1:5" x14ac:dyDescent="0.25">
      <c r="A858" s="16">
        <v>43158</v>
      </c>
      <c r="B858" s="15">
        <v>7.7</v>
      </c>
      <c r="C858">
        <f t="shared" si="39"/>
        <v>2018</v>
      </c>
      <c r="D858">
        <f t="shared" si="40"/>
        <v>1</v>
      </c>
      <c r="E858">
        <f t="shared" si="41"/>
        <v>1</v>
      </c>
    </row>
    <row r="859" spans="1:5" x14ac:dyDescent="0.25">
      <c r="A859" s="16">
        <v>43159</v>
      </c>
      <c r="B859" s="15">
        <v>7.7</v>
      </c>
      <c r="C859">
        <f t="shared" si="39"/>
        <v>2018</v>
      </c>
      <c r="D859">
        <f t="shared" si="40"/>
        <v>1</v>
      </c>
      <c r="E859">
        <f t="shared" si="41"/>
        <v>1</v>
      </c>
    </row>
    <row r="860" spans="1:5" x14ac:dyDescent="0.25">
      <c r="A860" s="16">
        <v>43160</v>
      </c>
      <c r="B860" s="15">
        <v>7.75</v>
      </c>
      <c r="C860">
        <f t="shared" si="39"/>
        <v>2018</v>
      </c>
      <c r="D860">
        <f t="shared" si="40"/>
        <v>1</v>
      </c>
      <c r="E860">
        <f t="shared" si="41"/>
        <v>1</v>
      </c>
    </row>
    <row r="861" spans="1:5" x14ac:dyDescent="0.25">
      <c r="A861" s="16">
        <v>43161</v>
      </c>
      <c r="B861" s="15">
        <v>8</v>
      </c>
      <c r="C861">
        <f t="shared" si="39"/>
        <v>2018</v>
      </c>
      <c r="D861">
        <f t="shared" si="40"/>
        <v>1</v>
      </c>
      <c r="E861">
        <f t="shared" si="41"/>
        <v>1</v>
      </c>
    </row>
    <row r="862" spans="1:5" x14ac:dyDescent="0.25">
      <c r="A862" s="16">
        <v>43164</v>
      </c>
      <c r="B862" s="15">
        <v>8.25</v>
      </c>
      <c r="C862">
        <f t="shared" si="39"/>
        <v>2018</v>
      </c>
      <c r="D862">
        <f t="shared" si="40"/>
        <v>1</v>
      </c>
      <c r="E862">
        <f t="shared" si="41"/>
        <v>1</v>
      </c>
    </row>
    <row r="863" spans="1:5" x14ac:dyDescent="0.25">
      <c r="A863" s="16">
        <v>43165</v>
      </c>
      <c r="B863" s="15">
        <v>8.0500000000000007</v>
      </c>
      <c r="C863">
        <f t="shared" si="39"/>
        <v>2018</v>
      </c>
      <c r="D863">
        <f t="shared" si="40"/>
        <v>1</v>
      </c>
      <c r="E863">
        <f t="shared" si="41"/>
        <v>1</v>
      </c>
    </row>
    <row r="864" spans="1:5" x14ac:dyDescent="0.25">
      <c r="A864" s="16">
        <v>43166</v>
      </c>
      <c r="B864" s="15">
        <v>9.0500000000000007</v>
      </c>
      <c r="C864">
        <f t="shared" si="39"/>
        <v>2018</v>
      </c>
      <c r="D864">
        <f t="shared" si="40"/>
        <v>1</v>
      </c>
      <c r="E864">
        <f t="shared" si="41"/>
        <v>1</v>
      </c>
    </row>
    <row r="865" spans="1:5" x14ac:dyDescent="0.25">
      <c r="A865" s="16">
        <v>43167</v>
      </c>
      <c r="B865" s="15">
        <v>8.9499999999999993</v>
      </c>
      <c r="C865">
        <f t="shared" si="39"/>
        <v>2018</v>
      </c>
      <c r="D865">
        <f t="shared" si="40"/>
        <v>1</v>
      </c>
      <c r="E865">
        <f t="shared" si="41"/>
        <v>1</v>
      </c>
    </row>
    <row r="866" spans="1:5" x14ac:dyDescent="0.25">
      <c r="A866" s="16">
        <v>43168</v>
      </c>
      <c r="B866" s="15">
        <v>8.1</v>
      </c>
      <c r="C866">
        <f t="shared" si="39"/>
        <v>2018</v>
      </c>
      <c r="D866">
        <f t="shared" si="40"/>
        <v>1</v>
      </c>
      <c r="E866">
        <f t="shared" si="41"/>
        <v>1</v>
      </c>
    </row>
    <row r="867" spans="1:5" x14ac:dyDescent="0.25">
      <c r="A867" s="16">
        <v>43171</v>
      </c>
      <c r="B867" s="15">
        <v>7.125</v>
      </c>
      <c r="C867">
        <f t="shared" si="39"/>
        <v>2018</v>
      </c>
      <c r="D867">
        <f t="shared" si="40"/>
        <v>1</v>
      </c>
      <c r="E867">
        <f t="shared" si="41"/>
        <v>1</v>
      </c>
    </row>
    <row r="868" spans="1:5" x14ac:dyDescent="0.25">
      <c r="A868" s="16">
        <v>43172</v>
      </c>
      <c r="B868" s="15">
        <v>7.4249999999999998</v>
      </c>
      <c r="C868">
        <f t="shared" si="39"/>
        <v>2018</v>
      </c>
      <c r="D868">
        <f t="shared" si="40"/>
        <v>1</v>
      </c>
      <c r="E868">
        <f t="shared" si="41"/>
        <v>1</v>
      </c>
    </row>
    <row r="869" spans="1:5" x14ac:dyDescent="0.25">
      <c r="A869" s="16">
        <v>43173</v>
      </c>
      <c r="B869" s="15">
        <v>7.1</v>
      </c>
      <c r="C869">
        <f t="shared" si="39"/>
        <v>2018</v>
      </c>
      <c r="D869">
        <f t="shared" si="40"/>
        <v>1</v>
      </c>
      <c r="E869">
        <f t="shared" si="41"/>
        <v>1</v>
      </c>
    </row>
    <row r="870" spans="1:5" x14ac:dyDescent="0.25">
      <c r="A870" s="16">
        <v>43174</v>
      </c>
      <c r="B870" s="15">
        <v>6.95</v>
      </c>
      <c r="C870">
        <f t="shared" si="39"/>
        <v>2018</v>
      </c>
      <c r="D870">
        <f t="shared" si="40"/>
        <v>1</v>
      </c>
      <c r="E870">
        <f t="shared" si="41"/>
        <v>1</v>
      </c>
    </row>
    <row r="871" spans="1:5" x14ac:dyDescent="0.25">
      <c r="A871" s="16">
        <v>43175</v>
      </c>
      <c r="B871" s="15">
        <v>7.15</v>
      </c>
      <c r="C871">
        <f t="shared" si="39"/>
        <v>2018</v>
      </c>
      <c r="D871">
        <f t="shared" si="40"/>
        <v>1</v>
      </c>
      <c r="E871">
        <f t="shared" si="41"/>
        <v>1</v>
      </c>
    </row>
    <row r="872" spans="1:5" x14ac:dyDescent="0.25">
      <c r="A872" s="16">
        <v>43178</v>
      </c>
      <c r="B872" s="15">
        <v>6.95</v>
      </c>
      <c r="C872">
        <f t="shared" si="39"/>
        <v>2018</v>
      </c>
      <c r="D872">
        <f t="shared" si="40"/>
        <v>1</v>
      </c>
      <c r="E872">
        <f t="shared" si="41"/>
        <v>1</v>
      </c>
    </row>
    <row r="873" spans="1:5" x14ac:dyDescent="0.25">
      <c r="A873" s="16">
        <v>43179</v>
      </c>
      <c r="B873" s="15">
        <v>6.95</v>
      </c>
      <c r="C873">
        <f t="shared" si="39"/>
        <v>2018</v>
      </c>
      <c r="D873">
        <f t="shared" si="40"/>
        <v>1</v>
      </c>
      <c r="E873">
        <f t="shared" si="41"/>
        <v>1</v>
      </c>
    </row>
    <row r="874" spans="1:5" x14ac:dyDescent="0.25">
      <c r="A874" s="16">
        <v>43180</v>
      </c>
      <c r="B874" s="15">
        <v>7</v>
      </c>
      <c r="C874">
        <f t="shared" si="39"/>
        <v>2018</v>
      </c>
      <c r="D874">
        <f t="shared" si="40"/>
        <v>1</v>
      </c>
      <c r="E874">
        <f t="shared" si="41"/>
        <v>1</v>
      </c>
    </row>
    <row r="875" spans="1:5" x14ac:dyDescent="0.25">
      <c r="A875" s="16">
        <v>43181</v>
      </c>
      <c r="B875" s="15">
        <v>6.9</v>
      </c>
      <c r="C875">
        <f t="shared" si="39"/>
        <v>2018</v>
      </c>
      <c r="D875">
        <f t="shared" si="40"/>
        <v>1</v>
      </c>
      <c r="E875">
        <f t="shared" si="41"/>
        <v>1</v>
      </c>
    </row>
    <row r="876" spans="1:5" x14ac:dyDescent="0.25">
      <c r="A876" s="16">
        <v>43182</v>
      </c>
      <c r="B876" s="15">
        <v>7.05</v>
      </c>
      <c r="C876">
        <f t="shared" si="39"/>
        <v>2018</v>
      </c>
      <c r="D876">
        <f t="shared" si="40"/>
        <v>1</v>
      </c>
      <c r="E876">
        <f t="shared" si="41"/>
        <v>1</v>
      </c>
    </row>
    <row r="877" spans="1:5" x14ac:dyDescent="0.25">
      <c r="A877" s="16">
        <v>43185</v>
      </c>
      <c r="B877" s="15">
        <v>7.4</v>
      </c>
      <c r="C877">
        <f t="shared" si="39"/>
        <v>2018</v>
      </c>
      <c r="D877">
        <f t="shared" si="40"/>
        <v>1</v>
      </c>
      <c r="E877">
        <f t="shared" si="41"/>
        <v>1</v>
      </c>
    </row>
    <row r="878" spans="1:5" x14ac:dyDescent="0.25">
      <c r="A878" s="16">
        <v>43186</v>
      </c>
      <c r="B878" s="15">
        <v>6.75</v>
      </c>
      <c r="C878">
        <f t="shared" si="39"/>
        <v>2018</v>
      </c>
      <c r="D878">
        <f t="shared" si="40"/>
        <v>1</v>
      </c>
      <c r="E878">
        <f t="shared" si="41"/>
        <v>1</v>
      </c>
    </row>
    <row r="879" spans="1:5" x14ac:dyDescent="0.25">
      <c r="A879" s="16">
        <v>43187</v>
      </c>
      <c r="B879" s="15">
        <v>6.6</v>
      </c>
      <c r="C879">
        <f t="shared" si="39"/>
        <v>2018</v>
      </c>
      <c r="D879">
        <f t="shared" si="40"/>
        <v>1</v>
      </c>
      <c r="E879">
        <f t="shared" si="41"/>
        <v>1</v>
      </c>
    </row>
    <row r="880" spans="1:5" x14ac:dyDescent="0.25">
      <c r="A880" s="16">
        <v>43188</v>
      </c>
      <c r="B880" s="15">
        <v>6.3</v>
      </c>
      <c r="C880">
        <f t="shared" si="39"/>
        <v>2018</v>
      </c>
      <c r="D880">
        <f t="shared" si="40"/>
        <v>1</v>
      </c>
      <c r="E880">
        <f t="shared" si="41"/>
        <v>1</v>
      </c>
    </row>
    <row r="881" spans="1:5" x14ac:dyDescent="0.25">
      <c r="A881" s="16">
        <v>43192</v>
      </c>
      <c r="B881" s="15">
        <v>6.35</v>
      </c>
      <c r="C881">
        <f t="shared" si="39"/>
        <v>2018</v>
      </c>
      <c r="D881">
        <f t="shared" si="40"/>
        <v>2</v>
      </c>
      <c r="E881">
        <f t="shared" si="41"/>
        <v>1</v>
      </c>
    </row>
    <row r="882" spans="1:5" x14ac:dyDescent="0.25">
      <c r="A882" s="16">
        <v>43193</v>
      </c>
      <c r="B882" s="15">
        <v>5.85</v>
      </c>
      <c r="C882">
        <f t="shared" si="39"/>
        <v>2018</v>
      </c>
      <c r="D882">
        <f t="shared" si="40"/>
        <v>2</v>
      </c>
      <c r="E882">
        <f t="shared" si="41"/>
        <v>1</v>
      </c>
    </row>
    <row r="883" spans="1:5" x14ac:dyDescent="0.25">
      <c r="A883" s="16">
        <v>43194</v>
      </c>
      <c r="B883" s="15">
        <v>6.15</v>
      </c>
      <c r="C883">
        <f t="shared" si="39"/>
        <v>2018</v>
      </c>
      <c r="D883">
        <f t="shared" si="40"/>
        <v>2</v>
      </c>
      <c r="E883">
        <f t="shared" si="41"/>
        <v>1</v>
      </c>
    </row>
    <row r="884" spans="1:5" x14ac:dyDescent="0.25">
      <c r="A884" s="16">
        <v>43195</v>
      </c>
      <c r="B884" s="15">
        <v>5.85</v>
      </c>
      <c r="C884">
        <f t="shared" si="39"/>
        <v>2018</v>
      </c>
      <c r="D884">
        <f t="shared" si="40"/>
        <v>2</v>
      </c>
      <c r="E884">
        <f t="shared" si="41"/>
        <v>1</v>
      </c>
    </row>
    <row r="885" spans="1:5" x14ac:dyDescent="0.25">
      <c r="A885" s="16">
        <v>43196</v>
      </c>
      <c r="B885" s="15">
        <v>5.45</v>
      </c>
      <c r="C885">
        <f t="shared" si="39"/>
        <v>2018</v>
      </c>
      <c r="D885">
        <f t="shared" si="40"/>
        <v>2</v>
      </c>
      <c r="E885">
        <f t="shared" si="41"/>
        <v>1</v>
      </c>
    </row>
    <row r="886" spans="1:5" x14ac:dyDescent="0.25">
      <c r="A886" s="16">
        <v>43199</v>
      </c>
      <c r="B886" s="15">
        <v>5.65</v>
      </c>
      <c r="C886">
        <f t="shared" si="39"/>
        <v>2018</v>
      </c>
      <c r="D886">
        <f t="shared" si="40"/>
        <v>2</v>
      </c>
      <c r="E886">
        <f t="shared" si="41"/>
        <v>1</v>
      </c>
    </row>
    <row r="887" spans="1:5" x14ac:dyDescent="0.25">
      <c r="A887" s="16">
        <v>43200</v>
      </c>
      <c r="B887" s="15">
        <v>5.8</v>
      </c>
      <c r="C887">
        <f t="shared" si="39"/>
        <v>2018</v>
      </c>
      <c r="D887">
        <f t="shared" si="40"/>
        <v>2</v>
      </c>
      <c r="E887">
        <f t="shared" si="41"/>
        <v>1</v>
      </c>
    </row>
    <row r="888" spans="1:5" x14ac:dyDescent="0.25">
      <c r="A888" s="16">
        <v>43201</v>
      </c>
      <c r="B888" s="15">
        <v>5.95</v>
      </c>
      <c r="C888">
        <f t="shared" si="39"/>
        <v>2018</v>
      </c>
      <c r="D888">
        <f t="shared" si="40"/>
        <v>2</v>
      </c>
      <c r="E888">
        <f t="shared" si="41"/>
        <v>1</v>
      </c>
    </row>
    <row r="889" spans="1:5" x14ac:dyDescent="0.25">
      <c r="A889" s="16">
        <v>43202</v>
      </c>
      <c r="B889" s="15">
        <v>6</v>
      </c>
      <c r="C889">
        <f t="shared" si="39"/>
        <v>2018</v>
      </c>
      <c r="D889">
        <f t="shared" si="40"/>
        <v>2</v>
      </c>
      <c r="E889">
        <f t="shared" si="41"/>
        <v>1</v>
      </c>
    </row>
    <row r="890" spans="1:5" x14ac:dyDescent="0.25">
      <c r="A890" s="16">
        <v>43203</v>
      </c>
      <c r="B890" s="15">
        <v>6.15</v>
      </c>
      <c r="C890">
        <f t="shared" si="39"/>
        <v>2018</v>
      </c>
      <c r="D890">
        <f t="shared" si="40"/>
        <v>2</v>
      </c>
      <c r="E890">
        <f t="shared" si="41"/>
        <v>1</v>
      </c>
    </row>
    <row r="891" spans="1:5" x14ac:dyDescent="0.25">
      <c r="A891" s="16">
        <v>43206</v>
      </c>
      <c r="B891" s="15">
        <v>6.15</v>
      </c>
      <c r="C891">
        <f t="shared" si="39"/>
        <v>2018</v>
      </c>
      <c r="D891">
        <f t="shared" si="40"/>
        <v>2</v>
      </c>
      <c r="E891">
        <f t="shared" si="41"/>
        <v>1</v>
      </c>
    </row>
    <row r="892" spans="1:5" x14ac:dyDescent="0.25">
      <c r="A892" s="16">
        <v>43207</v>
      </c>
      <c r="B892" s="15">
        <v>6.35</v>
      </c>
      <c r="C892">
        <f t="shared" si="39"/>
        <v>2018</v>
      </c>
      <c r="D892">
        <f t="shared" si="40"/>
        <v>2</v>
      </c>
      <c r="E892">
        <f t="shared" si="41"/>
        <v>1</v>
      </c>
    </row>
    <row r="893" spans="1:5" x14ac:dyDescent="0.25">
      <c r="A893" s="16">
        <v>43208</v>
      </c>
      <c r="B893" s="15">
        <v>6.2</v>
      </c>
      <c r="C893">
        <f t="shared" si="39"/>
        <v>2018</v>
      </c>
      <c r="D893">
        <f t="shared" si="40"/>
        <v>2</v>
      </c>
      <c r="E893">
        <f t="shared" si="41"/>
        <v>1</v>
      </c>
    </row>
    <row r="894" spans="1:5" x14ac:dyDescent="0.25">
      <c r="A894" s="16">
        <v>43209</v>
      </c>
      <c r="B894" s="15">
        <v>6.45</v>
      </c>
      <c r="C894">
        <f t="shared" si="39"/>
        <v>2018</v>
      </c>
      <c r="D894">
        <f t="shared" si="40"/>
        <v>2</v>
      </c>
      <c r="E894">
        <f t="shared" si="41"/>
        <v>1</v>
      </c>
    </row>
    <row r="895" spans="1:5" x14ac:dyDescent="0.25">
      <c r="A895" s="16">
        <v>43210</v>
      </c>
      <c r="B895" s="15">
        <v>6.1</v>
      </c>
      <c r="C895">
        <f t="shared" si="39"/>
        <v>2018</v>
      </c>
      <c r="D895">
        <f t="shared" si="40"/>
        <v>2</v>
      </c>
      <c r="E895">
        <f t="shared" si="41"/>
        <v>1</v>
      </c>
    </row>
    <row r="896" spans="1:5" x14ac:dyDescent="0.25">
      <c r="A896" s="16">
        <v>43213</v>
      </c>
      <c r="B896" s="15">
        <v>5.9249999999999998</v>
      </c>
      <c r="C896">
        <f t="shared" si="39"/>
        <v>2018</v>
      </c>
      <c r="D896">
        <f t="shared" si="40"/>
        <v>2</v>
      </c>
      <c r="E896">
        <f t="shared" si="41"/>
        <v>1</v>
      </c>
    </row>
    <row r="897" spans="1:5" x14ac:dyDescent="0.25">
      <c r="A897" s="16">
        <v>43214</v>
      </c>
      <c r="B897" s="15">
        <v>5.9</v>
      </c>
      <c r="C897">
        <f t="shared" si="39"/>
        <v>2018</v>
      </c>
      <c r="D897">
        <f t="shared" si="40"/>
        <v>2</v>
      </c>
      <c r="E897">
        <f t="shared" si="41"/>
        <v>1</v>
      </c>
    </row>
    <row r="898" spans="1:5" x14ac:dyDescent="0.25">
      <c r="A898" s="16">
        <v>43215</v>
      </c>
      <c r="B898" s="15">
        <v>5.9</v>
      </c>
      <c r="C898">
        <f t="shared" si="39"/>
        <v>2018</v>
      </c>
      <c r="D898">
        <f t="shared" si="40"/>
        <v>2</v>
      </c>
      <c r="E898">
        <f t="shared" si="41"/>
        <v>1</v>
      </c>
    </row>
    <row r="899" spans="1:5" x14ac:dyDescent="0.25">
      <c r="A899" s="16">
        <v>43216</v>
      </c>
      <c r="B899" s="15">
        <v>6.3250000000000002</v>
      </c>
      <c r="C899">
        <f t="shared" ref="C899:C962" si="42">YEAR(A899)</f>
        <v>2018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 x14ac:dyDescent="0.25">
      <c r="A900" s="16">
        <v>43217</v>
      </c>
      <c r="B900" s="15">
        <v>6.2</v>
      </c>
      <c r="C900">
        <f t="shared" si="42"/>
        <v>2018</v>
      </c>
      <c r="D900">
        <f t="shared" si="43"/>
        <v>2</v>
      </c>
      <c r="E900">
        <f t="shared" si="44"/>
        <v>1</v>
      </c>
    </row>
    <row r="901" spans="1:5" x14ac:dyDescent="0.25">
      <c r="A901" s="16">
        <v>43220</v>
      </c>
      <c r="B901" s="15">
        <v>6.15</v>
      </c>
      <c r="C901">
        <f t="shared" si="42"/>
        <v>2018</v>
      </c>
      <c r="D901">
        <f t="shared" si="43"/>
        <v>2</v>
      </c>
      <c r="E901">
        <f t="shared" si="44"/>
        <v>1</v>
      </c>
    </row>
    <row r="902" spans="1:5" x14ac:dyDescent="0.25">
      <c r="A902" s="16">
        <v>43221</v>
      </c>
      <c r="B902" s="15">
        <v>6.4</v>
      </c>
      <c r="C902">
        <f t="shared" si="42"/>
        <v>2018</v>
      </c>
      <c r="D902">
        <f t="shared" si="43"/>
        <v>2</v>
      </c>
      <c r="E902">
        <f t="shared" si="44"/>
        <v>1</v>
      </c>
    </row>
    <row r="903" spans="1:5" x14ac:dyDescent="0.25">
      <c r="A903" s="16">
        <v>43222</v>
      </c>
      <c r="B903" s="15">
        <v>6.55</v>
      </c>
      <c r="C903">
        <f t="shared" si="42"/>
        <v>2018</v>
      </c>
      <c r="D903">
        <f t="shared" si="43"/>
        <v>2</v>
      </c>
      <c r="E903">
        <f t="shared" si="44"/>
        <v>1</v>
      </c>
    </row>
    <row r="904" spans="1:5" x14ac:dyDescent="0.25">
      <c r="A904" s="16">
        <v>43223</v>
      </c>
      <c r="B904" s="15">
        <v>6.45</v>
      </c>
      <c r="C904">
        <f t="shared" si="42"/>
        <v>2018</v>
      </c>
      <c r="D904">
        <f t="shared" si="43"/>
        <v>2</v>
      </c>
      <c r="E904">
        <f t="shared" si="44"/>
        <v>1</v>
      </c>
    </row>
    <row r="905" spans="1:5" x14ac:dyDescent="0.25">
      <c r="A905" s="16">
        <v>43224</v>
      </c>
      <c r="B905" s="15">
        <v>6.5</v>
      </c>
      <c r="C905">
        <f t="shared" si="42"/>
        <v>2018</v>
      </c>
      <c r="D905">
        <f t="shared" si="43"/>
        <v>2</v>
      </c>
      <c r="E905">
        <f t="shared" si="44"/>
        <v>1</v>
      </c>
    </row>
    <row r="906" spans="1:5" x14ac:dyDescent="0.25">
      <c r="A906" s="16">
        <v>43227</v>
      </c>
      <c r="B906" s="15">
        <v>6.6</v>
      </c>
      <c r="C906">
        <f t="shared" si="42"/>
        <v>2018</v>
      </c>
      <c r="D906">
        <f t="shared" si="43"/>
        <v>2</v>
      </c>
      <c r="E906">
        <f t="shared" si="44"/>
        <v>1</v>
      </c>
    </row>
    <row r="907" spans="1:5" x14ac:dyDescent="0.25">
      <c r="A907" s="16">
        <v>43228</v>
      </c>
      <c r="B907" s="15">
        <v>6.35</v>
      </c>
      <c r="C907">
        <f t="shared" si="42"/>
        <v>2018</v>
      </c>
      <c r="D907">
        <f t="shared" si="43"/>
        <v>2</v>
      </c>
      <c r="E907">
        <f t="shared" si="44"/>
        <v>1</v>
      </c>
    </row>
    <row r="908" spans="1:5" x14ac:dyDescent="0.25">
      <c r="A908" s="16">
        <v>43229</v>
      </c>
      <c r="B908" s="15">
        <v>6.6</v>
      </c>
      <c r="C908">
        <f t="shared" si="42"/>
        <v>2018</v>
      </c>
      <c r="D908">
        <f t="shared" si="43"/>
        <v>2</v>
      </c>
      <c r="E908">
        <f t="shared" si="44"/>
        <v>1</v>
      </c>
    </row>
    <row r="909" spans="1:5" x14ac:dyDescent="0.25">
      <c r="A909" s="16">
        <v>43230</v>
      </c>
      <c r="B909" s="15">
        <v>6.5</v>
      </c>
      <c r="C909">
        <f t="shared" si="42"/>
        <v>2018</v>
      </c>
      <c r="D909">
        <f t="shared" si="43"/>
        <v>2</v>
      </c>
      <c r="E909">
        <f t="shared" si="44"/>
        <v>1</v>
      </c>
    </row>
    <row r="910" spans="1:5" x14ac:dyDescent="0.25">
      <c r="A910" s="16">
        <v>43231</v>
      </c>
      <c r="B910" s="15">
        <v>5.9249999999999998</v>
      </c>
      <c r="C910">
        <f t="shared" si="42"/>
        <v>2018</v>
      </c>
      <c r="D910">
        <f t="shared" si="43"/>
        <v>2</v>
      </c>
      <c r="E910">
        <f t="shared" si="44"/>
        <v>1</v>
      </c>
    </row>
    <row r="911" spans="1:5" x14ac:dyDescent="0.25">
      <c r="A911" s="16">
        <v>43234</v>
      </c>
      <c r="B911" s="15">
        <v>5.85</v>
      </c>
      <c r="C911">
        <f t="shared" si="42"/>
        <v>2018</v>
      </c>
      <c r="D911">
        <f t="shared" si="43"/>
        <v>2</v>
      </c>
      <c r="E911">
        <f t="shared" si="44"/>
        <v>1</v>
      </c>
    </row>
    <row r="912" spans="1:5" x14ac:dyDescent="0.25">
      <c r="A912" s="16">
        <v>43235</v>
      </c>
      <c r="B912" s="15">
        <v>5.6749999999999998</v>
      </c>
      <c r="C912">
        <f t="shared" si="42"/>
        <v>2018</v>
      </c>
      <c r="D912">
        <f t="shared" si="43"/>
        <v>2</v>
      </c>
      <c r="E912">
        <f t="shared" si="44"/>
        <v>1</v>
      </c>
    </row>
    <row r="913" spans="1:5" x14ac:dyDescent="0.25">
      <c r="A913" s="16">
        <v>43236</v>
      </c>
      <c r="B913" s="15">
        <v>5.55</v>
      </c>
      <c r="C913">
        <f t="shared" si="42"/>
        <v>2018</v>
      </c>
      <c r="D913">
        <f t="shared" si="43"/>
        <v>2</v>
      </c>
      <c r="E913">
        <f t="shared" si="44"/>
        <v>1</v>
      </c>
    </row>
    <row r="914" spans="1:5" x14ac:dyDescent="0.25">
      <c r="A914" s="16">
        <v>43237</v>
      </c>
      <c r="B914" s="15">
        <v>5.25</v>
      </c>
      <c r="C914">
        <f t="shared" si="42"/>
        <v>2018</v>
      </c>
      <c r="D914">
        <f t="shared" si="43"/>
        <v>2</v>
      </c>
      <c r="E914">
        <f t="shared" si="44"/>
        <v>1</v>
      </c>
    </row>
    <row r="915" spans="1:5" x14ac:dyDescent="0.25">
      <c r="A915" s="16">
        <v>43238</v>
      </c>
      <c r="B915" s="15">
        <v>5.35</v>
      </c>
      <c r="C915">
        <f t="shared" si="42"/>
        <v>2018</v>
      </c>
      <c r="D915">
        <f t="shared" si="43"/>
        <v>2</v>
      </c>
      <c r="E915">
        <f t="shared" si="44"/>
        <v>1</v>
      </c>
    </row>
    <row r="916" spans="1:5" x14ac:dyDescent="0.25">
      <c r="A916" s="16">
        <v>43241</v>
      </c>
      <c r="B916" s="15">
        <v>5.2</v>
      </c>
      <c r="C916">
        <f t="shared" si="42"/>
        <v>2018</v>
      </c>
      <c r="D916">
        <f t="shared" si="43"/>
        <v>2</v>
      </c>
      <c r="E916">
        <f t="shared" si="44"/>
        <v>1</v>
      </c>
    </row>
    <row r="917" spans="1:5" x14ac:dyDescent="0.25">
      <c r="A917" s="16">
        <v>43242</v>
      </c>
      <c r="B917" s="15">
        <v>5.15</v>
      </c>
      <c r="C917">
        <f t="shared" si="42"/>
        <v>2018</v>
      </c>
      <c r="D917">
        <f t="shared" si="43"/>
        <v>2</v>
      </c>
      <c r="E917">
        <f t="shared" si="44"/>
        <v>1</v>
      </c>
    </row>
    <row r="918" spans="1:5" x14ac:dyDescent="0.25">
      <c r="A918" s="16">
        <v>43243</v>
      </c>
      <c r="B918" s="15">
        <v>5.2</v>
      </c>
      <c r="C918">
        <f t="shared" si="42"/>
        <v>2018</v>
      </c>
      <c r="D918">
        <f t="shared" si="43"/>
        <v>2</v>
      </c>
      <c r="E918">
        <f t="shared" si="44"/>
        <v>1</v>
      </c>
    </row>
    <row r="919" spans="1:5" x14ac:dyDescent="0.25">
      <c r="A919" s="16">
        <v>43244</v>
      </c>
      <c r="B919" s="15">
        <v>5.4</v>
      </c>
      <c r="C919">
        <f t="shared" si="42"/>
        <v>2018</v>
      </c>
      <c r="D919">
        <f t="shared" si="43"/>
        <v>2</v>
      </c>
      <c r="E919">
        <f t="shared" si="44"/>
        <v>1</v>
      </c>
    </row>
    <row r="920" spans="1:5" x14ac:dyDescent="0.25">
      <c r="A920" s="16">
        <v>43245</v>
      </c>
      <c r="B920" s="15">
        <v>5.25</v>
      </c>
      <c r="C920">
        <f t="shared" si="42"/>
        <v>2018</v>
      </c>
      <c r="D920">
        <f t="shared" si="43"/>
        <v>2</v>
      </c>
      <c r="E920">
        <f t="shared" si="44"/>
        <v>1</v>
      </c>
    </row>
    <row r="921" spans="1:5" x14ac:dyDescent="0.25">
      <c r="A921" s="16">
        <v>43249</v>
      </c>
      <c r="B921" s="15">
        <v>5.3</v>
      </c>
      <c r="C921">
        <f t="shared" si="42"/>
        <v>2018</v>
      </c>
      <c r="D921">
        <f t="shared" si="43"/>
        <v>2</v>
      </c>
      <c r="E921">
        <f t="shared" si="44"/>
        <v>1</v>
      </c>
    </row>
    <row r="922" spans="1:5" x14ac:dyDescent="0.25">
      <c r="A922" s="16">
        <v>43250</v>
      </c>
      <c r="B922" s="15">
        <v>5.3</v>
      </c>
      <c r="C922">
        <f t="shared" si="42"/>
        <v>2018</v>
      </c>
      <c r="D922">
        <f t="shared" si="43"/>
        <v>2</v>
      </c>
      <c r="E922">
        <f t="shared" si="44"/>
        <v>1</v>
      </c>
    </row>
    <row r="923" spans="1:5" x14ac:dyDescent="0.25">
      <c r="A923" s="16">
        <v>43251</v>
      </c>
      <c r="B923" s="15">
        <v>5.15</v>
      </c>
      <c r="C923">
        <f t="shared" si="42"/>
        <v>2018</v>
      </c>
      <c r="D923">
        <f t="shared" si="43"/>
        <v>2</v>
      </c>
      <c r="E923">
        <f t="shared" si="44"/>
        <v>1</v>
      </c>
    </row>
    <row r="924" spans="1:5" x14ac:dyDescent="0.25">
      <c r="A924" s="16">
        <v>43252</v>
      </c>
      <c r="B924" s="15">
        <v>5.3</v>
      </c>
      <c r="C924">
        <f t="shared" si="42"/>
        <v>2018</v>
      </c>
      <c r="D924">
        <f t="shared" si="43"/>
        <v>2</v>
      </c>
      <c r="E924">
        <f t="shared" si="44"/>
        <v>1</v>
      </c>
    </row>
    <row r="925" spans="1:5" x14ac:dyDescent="0.25">
      <c r="A925" s="16">
        <v>43255</v>
      </c>
      <c r="B925" s="15">
        <v>5.05</v>
      </c>
      <c r="C925">
        <f t="shared" si="42"/>
        <v>2018</v>
      </c>
      <c r="D925">
        <f t="shared" si="43"/>
        <v>2</v>
      </c>
      <c r="E925">
        <f t="shared" si="44"/>
        <v>1</v>
      </c>
    </row>
    <row r="926" spans="1:5" x14ac:dyDescent="0.25">
      <c r="A926" s="16">
        <v>43256</v>
      </c>
      <c r="B926" s="15">
        <v>5.2</v>
      </c>
      <c r="C926">
        <f t="shared" si="42"/>
        <v>2018</v>
      </c>
      <c r="D926">
        <f t="shared" si="43"/>
        <v>2</v>
      </c>
      <c r="E926">
        <f t="shared" si="44"/>
        <v>1</v>
      </c>
    </row>
    <row r="927" spans="1:5" x14ac:dyDescent="0.25">
      <c r="A927" s="16">
        <v>43257</v>
      </c>
      <c r="B927" s="15">
        <v>5.3</v>
      </c>
      <c r="C927">
        <f t="shared" si="42"/>
        <v>2018</v>
      </c>
      <c r="D927">
        <f t="shared" si="43"/>
        <v>2</v>
      </c>
      <c r="E927">
        <f t="shared" si="44"/>
        <v>1</v>
      </c>
    </row>
    <row r="928" spans="1:5" x14ac:dyDescent="0.25">
      <c r="A928" s="16">
        <v>43258</v>
      </c>
      <c r="B928" s="15">
        <v>5.15</v>
      </c>
      <c r="C928">
        <f t="shared" si="42"/>
        <v>2018</v>
      </c>
      <c r="D928">
        <f t="shared" si="43"/>
        <v>2</v>
      </c>
      <c r="E928">
        <f t="shared" si="44"/>
        <v>1</v>
      </c>
    </row>
    <row r="929" spans="1:5" x14ac:dyDescent="0.25">
      <c r="A929" s="16">
        <v>43259</v>
      </c>
      <c r="B929" s="15">
        <v>5.05</v>
      </c>
      <c r="C929">
        <f t="shared" si="42"/>
        <v>2018</v>
      </c>
      <c r="D929">
        <f t="shared" si="43"/>
        <v>2</v>
      </c>
      <c r="E929">
        <f t="shared" si="44"/>
        <v>1</v>
      </c>
    </row>
    <row r="930" spans="1:5" x14ac:dyDescent="0.25">
      <c r="A930" s="16">
        <v>43262</v>
      </c>
      <c r="B930" s="15">
        <v>4.9000000000000004</v>
      </c>
      <c r="C930">
        <f t="shared" si="42"/>
        <v>2018</v>
      </c>
      <c r="D930">
        <f t="shared" si="43"/>
        <v>2</v>
      </c>
      <c r="E930">
        <f t="shared" si="44"/>
        <v>1</v>
      </c>
    </row>
    <row r="931" spans="1:5" x14ac:dyDescent="0.25">
      <c r="A931" s="16">
        <v>43263</v>
      </c>
      <c r="B931" s="15">
        <v>4.7249999999999996</v>
      </c>
      <c r="C931">
        <f t="shared" si="42"/>
        <v>2018</v>
      </c>
      <c r="D931">
        <f t="shared" si="43"/>
        <v>2</v>
      </c>
      <c r="E931">
        <f t="shared" si="44"/>
        <v>1</v>
      </c>
    </row>
    <row r="932" spans="1:5" x14ac:dyDescent="0.25">
      <c r="A932" s="16">
        <v>43264</v>
      </c>
      <c r="B932" s="15">
        <v>5.2</v>
      </c>
      <c r="C932">
        <f t="shared" si="42"/>
        <v>2018</v>
      </c>
      <c r="D932">
        <f t="shared" si="43"/>
        <v>2</v>
      </c>
      <c r="E932">
        <f t="shared" si="44"/>
        <v>1</v>
      </c>
    </row>
    <row r="933" spans="1:5" x14ac:dyDescent="0.25">
      <c r="A933" s="16">
        <v>43265</v>
      </c>
      <c r="B933" s="15">
        <v>5.2</v>
      </c>
      <c r="C933">
        <f t="shared" si="42"/>
        <v>2018</v>
      </c>
      <c r="D933">
        <f t="shared" si="43"/>
        <v>2</v>
      </c>
      <c r="E933">
        <f t="shared" si="44"/>
        <v>1</v>
      </c>
    </row>
    <row r="934" spans="1:5" x14ac:dyDescent="0.25">
      <c r="A934" s="16">
        <v>43266</v>
      </c>
      <c r="B934" s="15">
        <v>5.05</v>
      </c>
      <c r="C934">
        <f t="shared" si="42"/>
        <v>2018</v>
      </c>
      <c r="D934">
        <f t="shared" si="43"/>
        <v>2</v>
      </c>
      <c r="E934">
        <f t="shared" si="44"/>
        <v>1</v>
      </c>
    </row>
    <row r="935" spans="1:5" x14ac:dyDescent="0.25">
      <c r="A935" s="16">
        <v>43269</v>
      </c>
      <c r="B935" s="15">
        <v>5.2</v>
      </c>
      <c r="C935">
        <f t="shared" si="42"/>
        <v>2018</v>
      </c>
      <c r="D935">
        <f t="shared" si="43"/>
        <v>2</v>
      </c>
      <c r="E935">
        <f t="shared" si="44"/>
        <v>1</v>
      </c>
    </row>
    <row r="936" spans="1:5" x14ac:dyDescent="0.25">
      <c r="A936" s="16">
        <v>43270</v>
      </c>
      <c r="B936" s="15">
        <v>4.9749999999999996</v>
      </c>
      <c r="C936">
        <f t="shared" si="42"/>
        <v>2018</v>
      </c>
      <c r="D936">
        <f t="shared" si="43"/>
        <v>2</v>
      </c>
      <c r="E936">
        <f t="shared" si="44"/>
        <v>1</v>
      </c>
    </row>
    <row r="937" spans="1:5" x14ac:dyDescent="0.25">
      <c r="A937" s="16">
        <v>43271</v>
      </c>
      <c r="B937" s="15">
        <v>5.25</v>
      </c>
      <c r="C937">
        <f t="shared" si="42"/>
        <v>2018</v>
      </c>
      <c r="D937">
        <f t="shared" si="43"/>
        <v>2</v>
      </c>
      <c r="E937">
        <f t="shared" si="44"/>
        <v>1</v>
      </c>
    </row>
    <row r="938" spans="1:5" x14ac:dyDescent="0.25">
      <c r="A938" s="16">
        <v>43272</v>
      </c>
      <c r="B938" s="15">
        <v>5.3</v>
      </c>
      <c r="C938">
        <f t="shared" si="42"/>
        <v>2018</v>
      </c>
      <c r="D938">
        <f t="shared" si="43"/>
        <v>2</v>
      </c>
      <c r="E938">
        <f t="shared" si="44"/>
        <v>1</v>
      </c>
    </row>
    <row r="939" spans="1:5" x14ac:dyDescent="0.25">
      <c r="A939" s="16">
        <v>43273</v>
      </c>
      <c r="B939" s="15">
        <v>5.3</v>
      </c>
      <c r="C939">
        <f t="shared" si="42"/>
        <v>2018</v>
      </c>
      <c r="D939">
        <f t="shared" si="43"/>
        <v>2</v>
      </c>
      <c r="E939">
        <f t="shared" si="44"/>
        <v>1</v>
      </c>
    </row>
    <row r="940" spans="1:5" x14ac:dyDescent="0.25">
      <c r="A940" s="16">
        <v>43276</v>
      </c>
      <c r="B940" s="15">
        <v>5.4</v>
      </c>
      <c r="C940">
        <f t="shared" si="42"/>
        <v>2018</v>
      </c>
      <c r="D940">
        <f t="shared" si="43"/>
        <v>2</v>
      </c>
      <c r="E940">
        <f t="shared" si="44"/>
        <v>1</v>
      </c>
    </row>
    <row r="941" spans="1:5" x14ac:dyDescent="0.25">
      <c r="A941" s="16">
        <v>43277</v>
      </c>
      <c r="B941" s="15">
        <v>5.15</v>
      </c>
      <c r="C941">
        <f t="shared" si="42"/>
        <v>2018</v>
      </c>
      <c r="D941">
        <f t="shared" si="43"/>
        <v>2</v>
      </c>
      <c r="E941">
        <f t="shared" si="44"/>
        <v>1</v>
      </c>
    </row>
    <row r="942" spans="1:5" x14ac:dyDescent="0.25">
      <c r="A942" s="16">
        <v>43278</v>
      </c>
      <c r="B942" s="15">
        <v>5.2</v>
      </c>
      <c r="C942">
        <f t="shared" si="42"/>
        <v>2018</v>
      </c>
      <c r="D942">
        <f t="shared" si="43"/>
        <v>2</v>
      </c>
      <c r="E942">
        <f t="shared" si="44"/>
        <v>1</v>
      </c>
    </row>
    <row r="943" spans="1:5" x14ac:dyDescent="0.25">
      <c r="A943" s="16">
        <v>43279</v>
      </c>
      <c r="B943" s="15">
        <v>5.25</v>
      </c>
      <c r="C943">
        <f t="shared" si="42"/>
        <v>2018</v>
      </c>
      <c r="D943">
        <f t="shared" si="43"/>
        <v>2</v>
      </c>
      <c r="E943">
        <f t="shared" si="44"/>
        <v>1</v>
      </c>
    </row>
    <row r="944" spans="1:5" x14ac:dyDescent="0.25">
      <c r="A944" s="16">
        <v>43280</v>
      </c>
      <c r="B944" s="15">
        <v>5</v>
      </c>
      <c r="C944">
        <f t="shared" si="42"/>
        <v>2018</v>
      </c>
      <c r="D944">
        <f t="shared" si="43"/>
        <v>2</v>
      </c>
      <c r="E944">
        <f t="shared" si="44"/>
        <v>1</v>
      </c>
    </row>
    <row r="945" spans="1:5" x14ac:dyDescent="0.25">
      <c r="A945" s="16">
        <v>43283</v>
      </c>
      <c r="B945" s="15">
        <v>5</v>
      </c>
      <c r="C945">
        <f t="shared" si="42"/>
        <v>2018</v>
      </c>
      <c r="D945">
        <f t="shared" si="43"/>
        <v>3</v>
      </c>
      <c r="E945">
        <f t="shared" si="44"/>
        <v>2</v>
      </c>
    </row>
    <row r="946" spans="1:5" x14ac:dyDescent="0.25">
      <c r="A946" s="16">
        <v>43284</v>
      </c>
      <c r="B946" s="15">
        <v>5</v>
      </c>
      <c r="C946">
        <f t="shared" si="42"/>
        <v>2018</v>
      </c>
      <c r="D946">
        <f t="shared" si="43"/>
        <v>3</v>
      </c>
      <c r="E946">
        <f t="shared" si="44"/>
        <v>2</v>
      </c>
    </row>
    <row r="947" spans="1:5" x14ac:dyDescent="0.25">
      <c r="A947" s="16">
        <v>43286</v>
      </c>
      <c r="B947" s="15">
        <v>4.95</v>
      </c>
      <c r="C947">
        <f t="shared" si="42"/>
        <v>2018</v>
      </c>
      <c r="D947">
        <f t="shared" si="43"/>
        <v>3</v>
      </c>
      <c r="E947">
        <f t="shared" si="44"/>
        <v>2</v>
      </c>
    </row>
    <row r="948" spans="1:5" x14ac:dyDescent="0.25">
      <c r="A948" s="16">
        <v>43287</v>
      </c>
      <c r="B948" s="15">
        <v>4.95</v>
      </c>
      <c r="C948">
        <f t="shared" si="42"/>
        <v>2018</v>
      </c>
      <c r="D948">
        <f t="shared" si="43"/>
        <v>3</v>
      </c>
      <c r="E948">
        <f t="shared" si="44"/>
        <v>2</v>
      </c>
    </row>
    <row r="949" spans="1:5" x14ac:dyDescent="0.25">
      <c r="A949" s="16">
        <v>43290</v>
      </c>
      <c r="B949" s="15">
        <v>4.8499999999999996</v>
      </c>
      <c r="C949">
        <f t="shared" si="42"/>
        <v>2018</v>
      </c>
      <c r="D949">
        <f t="shared" si="43"/>
        <v>3</v>
      </c>
      <c r="E949">
        <f t="shared" si="44"/>
        <v>2</v>
      </c>
    </row>
    <row r="950" spans="1:5" x14ac:dyDescent="0.25">
      <c r="A950" s="16">
        <v>43291</v>
      </c>
      <c r="B950" s="15">
        <v>4.7</v>
      </c>
      <c r="C950">
        <f t="shared" si="42"/>
        <v>2018</v>
      </c>
      <c r="D950">
        <f t="shared" si="43"/>
        <v>3</v>
      </c>
      <c r="E950">
        <f t="shared" si="44"/>
        <v>2</v>
      </c>
    </row>
    <row r="951" spans="1:5" x14ac:dyDescent="0.25">
      <c r="A951" s="16">
        <v>43292</v>
      </c>
      <c r="B951" s="15">
        <v>4.3</v>
      </c>
      <c r="C951">
        <f t="shared" si="42"/>
        <v>2018</v>
      </c>
      <c r="D951">
        <f t="shared" si="43"/>
        <v>3</v>
      </c>
      <c r="E951">
        <f t="shared" si="44"/>
        <v>2</v>
      </c>
    </row>
    <row r="952" spans="1:5" x14ac:dyDescent="0.25">
      <c r="A952" s="16">
        <v>43293</v>
      </c>
      <c r="B952" s="15">
        <v>4.8499999999999996</v>
      </c>
      <c r="C952">
        <f t="shared" si="42"/>
        <v>2018</v>
      </c>
      <c r="D952">
        <f t="shared" si="43"/>
        <v>3</v>
      </c>
      <c r="E952">
        <f t="shared" si="44"/>
        <v>2</v>
      </c>
    </row>
    <row r="953" spans="1:5" x14ac:dyDescent="0.25">
      <c r="A953" s="16">
        <v>43294</v>
      </c>
      <c r="B953" s="15">
        <v>4.75</v>
      </c>
      <c r="C953">
        <f t="shared" si="42"/>
        <v>2018</v>
      </c>
      <c r="D953">
        <f t="shared" si="43"/>
        <v>3</v>
      </c>
      <c r="E953">
        <f t="shared" si="44"/>
        <v>2</v>
      </c>
    </row>
    <row r="954" spans="1:5" x14ac:dyDescent="0.25">
      <c r="A954" s="16">
        <v>43297</v>
      </c>
      <c r="B954" s="15">
        <v>4.7</v>
      </c>
      <c r="C954">
        <f t="shared" si="42"/>
        <v>2018</v>
      </c>
      <c r="D954">
        <f t="shared" si="43"/>
        <v>3</v>
      </c>
      <c r="E954">
        <f t="shared" si="44"/>
        <v>2</v>
      </c>
    </row>
    <row r="955" spans="1:5" x14ac:dyDescent="0.25">
      <c r="A955" s="16">
        <v>43298</v>
      </c>
      <c r="B955" s="15">
        <v>4.5</v>
      </c>
      <c r="C955">
        <f t="shared" si="42"/>
        <v>2018</v>
      </c>
      <c r="D955">
        <f t="shared" si="43"/>
        <v>3</v>
      </c>
      <c r="E955">
        <f t="shared" si="44"/>
        <v>2</v>
      </c>
    </row>
    <row r="956" spans="1:5" x14ac:dyDescent="0.25">
      <c r="A956" s="16">
        <v>43299</v>
      </c>
      <c r="B956" s="15">
        <v>4.55</v>
      </c>
      <c r="C956">
        <f t="shared" si="42"/>
        <v>2018</v>
      </c>
      <c r="D956">
        <f t="shared" si="43"/>
        <v>3</v>
      </c>
      <c r="E956">
        <f t="shared" si="44"/>
        <v>2</v>
      </c>
    </row>
    <row r="957" spans="1:5" x14ac:dyDescent="0.25">
      <c r="A957" s="16">
        <v>43300</v>
      </c>
      <c r="B957" s="15">
        <v>4.6500000000000004</v>
      </c>
      <c r="C957">
        <f t="shared" si="42"/>
        <v>2018</v>
      </c>
      <c r="D957">
        <f t="shared" si="43"/>
        <v>3</v>
      </c>
      <c r="E957">
        <f t="shared" si="44"/>
        <v>2</v>
      </c>
    </row>
    <row r="958" spans="1:5" x14ac:dyDescent="0.25">
      <c r="A958" s="16">
        <v>43301</v>
      </c>
      <c r="B958" s="15">
        <v>4.5999999999999996</v>
      </c>
      <c r="C958">
        <f t="shared" si="42"/>
        <v>2018</v>
      </c>
      <c r="D958">
        <f t="shared" si="43"/>
        <v>3</v>
      </c>
      <c r="E958">
        <f t="shared" si="44"/>
        <v>2</v>
      </c>
    </row>
    <row r="959" spans="1:5" x14ac:dyDescent="0.25">
      <c r="A959" s="16">
        <v>43304</v>
      </c>
      <c r="B959" s="15">
        <v>4.4749999999999996</v>
      </c>
      <c r="C959">
        <f t="shared" si="42"/>
        <v>2018</v>
      </c>
      <c r="D959">
        <f t="shared" si="43"/>
        <v>3</v>
      </c>
      <c r="E959">
        <f t="shared" si="44"/>
        <v>2</v>
      </c>
    </row>
    <row r="960" spans="1:5" x14ac:dyDescent="0.25">
      <c r="A960" s="16">
        <v>43305</v>
      </c>
      <c r="B960" s="15">
        <v>4.5</v>
      </c>
      <c r="C960">
        <f t="shared" si="42"/>
        <v>2018</v>
      </c>
      <c r="D960">
        <f t="shared" si="43"/>
        <v>3</v>
      </c>
      <c r="E960">
        <f t="shared" si="44"/>
        <v>2</v>
      </c>
    </row>
    <row r="961" spans="1:5" x14ac:dyDescent="0.25">
      <c r="A961" s="16">
        <v>43306</v>
      </c>
      <c r="B961" s="15">
        <v>4.4000000000000004</v>
      </c>
      <c r="C961">
        <f t="shared" si="42"/>
        <v>2018</v>
      </c>
      <c r="D961">
        <f t="shared" si="43"/>
        <v>3</v>
      </c>
      <c r="E961">
        <f t="shared" si="44"/>
        <v>2</v>
      </c>
    </row>
    <row r="962" spans="1:5" x14ac:dyDescent="0.25">
      <c r="A962" s="16">
        <v>43307</v>
      </c>
      <c r="B962" s="15">
        <v>4.45</v>
      </c>
      <c r="C962">
        <f t="shared" si="42"/>
        <v>2018</v>
      </c>
      <c r="D962">
        <f t="shared" si="43"/>
        <v>3</v>
      </c>
      <c r="E962">
        <f t="shared" si="44"/>
        <v>2</v>
      </c>
    </row>
    <row r="963" spans="1:5" x14ac:dyDescent="0.25">
      <c r="A963" s="16">
        <v>43308</v>
      </c>
      <c r="B963" s="15">
        <v>4.25</v>
      </c>
      <c r="C963">
        <f t="shared" ref="C963:C1026" si="45">YEAR(A963)</f>
        <v>2018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 x14ac:dyDescent="0.25">
      <c r="A964" s="16">
        <v>43311</v>
      </c>
      <c r="B964" s="15">
        <v>4.0999999999999996</v>
      </c>
      <c r="C964">
        <f t="shared" si="45"/>
        <v>2018</v>
      </c>
      <c r="D964">
        <f t="shared" si="46"/>
        <v>3</v>
      </c>
      <c r="E964">
        <f t="shared" si="47"/>
        <v>2</v>
      </c>
    </row>
    <row r="965" spans="1:5" x14ac:dyDescent="0.25">
      <c r="A965" s="16">
        <v>43312</v>
      </c>
      <c r="B965" s="15">
        <v>4.45</v>
      </c>
      <c r="C965">
        <f t="shared" si="45"/>
        <v>2018</v>
      </c>
      <c r="D965">
        <f t="shared" si="46"/>
        <v>3</v>
      </c>
      <c r="E965">
        <f t="shared" si="47"/>
        <v>2</v>
      </c>
    </row>
    <row r="966" spans="1:5" x14ac:dyDescent="0.25">
      <c r="A966" s="16">
        <v>43313</v>
      </c>
      <c r="B966" s="15">
        <v>4.2750000000000004</v>
      </c>
      <c r="C966">
        <f t="shared" si="45"/>
        <v>2018</v>
      </c>
      <c r="D966">
        <f t="shared" si="46"/>
        <v>3</v>
      </c>
      <c r="E966">
        <f t="shared" si="47"/>
        <v>2</v>
      </c>
    </row>
    <row r="967" spans="1:5" x14ac:dyDescent="0.25">
      <c r="A967" s="16">
        <v>43314</v>
      </c>
      <c r="B967" s="15">
        <v>4.25</v>
      </c>
      <c r="C967">
        <f t="shared" si="45"/>
        <v>2018</v>
      </c>
      <c r="D967">
        <f t="shared" si="46"/>
        <v>3</v>
      </c>
      <c r="E967">
        <f t="shared" si="47"/>
        <v>2</v>
      </c>
    </row>
    <row r="968" spans="1:5" x14ac:dyDescent="0.25">
      <c r="A968" s="16">
        <v>43315</v>
      </c>
      <c r="B968" s="15">
        <v>4.4000000000000004</v>
      </c>
      <c r="C968">
        <f t="shared" si="45"/>
        <v>2018</v>
      </c>
      <c r="D968">
        <f t="shared" si="46"/>
        <v>3</v>
      </c>
      <c r="E968">
        <f t="shared" si="47"/>
        <v>2</v>
      </c>
    </row>
    <row r="969" spans="1:5" x14ac:dyDescent="0.25">
      <c r="A969" s="16">
        <v>43318</v>
      </c>
      <c r="B969" s="15">
        <v>4.2</v>
      </c>
      <c r="C969">
        <f t="shared" si="45"/>
        <v>2018</v>
      </c>
      <c r="D969">
        <f t="shared" si="46"/>
        <v>3</v>
      </c>
      <c r="E969">
        <f t="shared" si="47"/>
        <v>2</v>
      </c>
    </row>
    <row r="970" spans="1:5" x14ac:dyDescent="0.25">
      <c r="A970" s="16">
        <v>43319</v>
      </c>
      <c r="B970" s="15">
        <v>4.45</v>
      </c>
      <c r="C970">
        <f t="shared" si="45"/>
        <v>2018</v>
      </c>
      <c r="D970">
        <f t="shared" si="46"/>
        <v>3</v>
      </c>
      <c r="E970">
        <f t="shared" si="47"/>
        <v>2</v>
      </c>
    </row>
    <row r="971" spans="1:5" x14ac:dyDescent="0.25">
      <c r="A971" s="16">
        <v>43320</v>
      </c>
      <c r="B971" s="15">
        <v>5.0999999999999996</v>
      </c>
      <c r="C971">
        <f t="shared" si="45"/>
        <v>2018</v>
      </c>
      <c r="D971">
        <f t="shared" si="46"/>
        <v>3</v>
      </c>
      <c r="E971">
        <f t="shared" si="47"/>
        <v>2</v>
      </c>
    </row>
    <row r="972" spans="1:5" x14ac:dyDescent="0.25">
      <c r="A972" s="16">
        <v>43321</v>
      </c>
      <c r="B972" s="15">
        <v>4.5250000000000004</v>
      </c>
      <c r="C972">
        <f t="shared" si="45"/>
        <v>2018</v>
      </c>
      <c r="D972">
        <f t="shared" si="46"/>
        <v>3</v>
      </c>
      <c r="E972">
        <f t="shared" si="47"/>
        <v>2</v>
      </c>
    </row>
    <row r="973" spans="1:5" x14ac:dyDescent="0.25">
      <c r="A973" s="16">
        <v>43322</v>
      </c>
      <c r="B973" s="15">
        <v>4.45</v>
      </c>
      <c r="C973">
        <f t="shared" si="45"/>
        <v>2018</v>
      </c>
      <c r="D973">
        <f t="shared" si="46"/>
        <v>3</v>
      </c>
      <c r="E973">
        <f t="shared" si="47"/>
        <v>2</v>
      </c>
    </row>
    <row r="974" spans="1:5" x14ac:dyDescent="0.25">
      <c r="A974" s="16">
        <v>43325</v>
      </c>
      <c r="B974" s="15">
        <v>4.625</v>
      </c>
      <c r="C974">
        <f t="shared" si="45"/>
        <v>2018</v>
      </c>
      <c r="D974">
        <f t="shared" si="46"/>
        <v>3</v>
      </c>
      <c r="E974">
        <f t="shared" si="47"/>
        <v>2</v>
      </c>
    </row>
    <row r="975" spans="1:5" x14ac:dyDescent="0.25">
      <c r="A975" s="16">
        <v>43326</v>
      </c>
      <c r="B975" s="15">
        <v>4.75</v>
      </c>
      <c r="C975">
        <f t="shared" si="45"/>
        <v>2018</v>
      </c>
      <c r="D975">
        <f t="shared" si="46"/>
        <v>3</v>
      </c>
      <c r="E975">
        <f t="shared" si="47"/>
        <v>2</v>
      </c>
    </row>
    <row r="976" spans="1:5" x14ac:dyDescent="0.25">
      <c r="A976" s="16">
        <v>43327</v>
      </c>
      <c r="B976" s="15">
        <v>4.6500000000000004</v>
      </c>
      <c r="C976">
        <f t="shared" si="45"/>
        <v>2018</v>
      </c>
      <c r="D976">
        <f t="shared" si="46"/>
        <v>3</v>
      </c>
      <c r="E976">
        <f t="shared" si="47"/>
        <v>2</v>
      </c>
    </row>
    <row r="977" spans="1:5" x14ac:dyDescent="0.25">
      <c r="A977" s="16">
        <v>43328</v>
      </c>
      <c r="B977" s="15">
        <v>4.7</v>
      </c>
      <c r="C977">
        <f t="shared" si="45"/>
        <v>2018</v>
      </c>
      <c r="D977">
        <f t="shared" si="46"/>
        <v>3</v>
      </c>
      <c r="E977">
        <f t="shared" si="47"/>
        <v>2</v>
      </c>
    </row>
    <row r="978" spans="1:5" x14ac:dyDescent="0.25">
      <c r="A978" s="16">
        <v>43329</v>
      </c>
      <c r="B978" s="15">
        <v>4.5</v>
      </c>
      <c r="C978">
        <f t="shared" si="45"/>
        <v>2018</v>
      </c>
      <c r="D978">
        <f t="shared" si="46"/>
        <v>3</v>
      </c>
      <c r="E978">
        <f t="shared" si="47"/>
        <v>2</v>
      </c>
    </row>
    <row r="979" spans="1:5" x14ac:dyDescent="0.25">
      <c r="A979" s="16">
        <v>43332</v>
      </c>
      <c r="B979" s="15">
        <v>4.6500000000000004</v>
      </c>
      <c r="C979">
        <f t="shared" si="45"/>
        <v>2018</v>
      </c>
      <c r="D979">
        <f t="shared" si="46"/>
        <v>3</v>
      </c>
      <c r="E979">
        <f t="shared" si="47"/>
        <v>2</v>
      </c>
    </row>
    <row r="980" spans="1:5" x14ac:dyDescent="0.25">
      <c r="A980" s="16">
        <v>43333</v>
      </c>
      <c r="B980" s="15">
        <v>4.5999999999999996</v>
      </c>
      <c r="C980">
        <f t="shared" si="45"/>
        <v>2018</v>
      </c>
      <c r="D980">
        <f t="shared" si="46"/>
        <v>3</v>
      </c>
      <c r="E980">
        <f t="shared" si="47"/>
        <v>2</v>
      </c>
    </row>
    <row r="981" spans="1:5" x14ac:dyDescent="0.25">
      <c r="A981" s="16">
        <v>43334</v>
      </c>
      <c r="B981" s="15">
        <v>4.75</v>
      </c>
      <c r="C981">
        <f t="shared" si="45"/>
        <v>2018</v>
      </c>
      <c r="D981">
        <f t="shared" si="46"/>
        <v>3</v>
      </c>
      <c r="E981">
        <f t="shared" si="47"/>
        <v>2</v>
      </c>
    </row>
    <row r="982" spans="1:5" x14ac:dyDescent="0.25">
      <c r="A982" s="16">
        <v>43335</v>
      </c>
      <c r="B982" s="15">
        <v>4.7</v>
      </c>
      <c r="C982">
        <f t="shared" si="45"/>
        <v>2018</v>
      </c>
      <c r="D982">
        <f t="shared" si="46"/>
        <v>3</v>
      </c>
      <c r="E982">
        <f t="shared" si="47"/>
        <v>2</v>
      </c>
    </row>
    <row r="983" spans="1:5" x14ac:dyDescent="0.25">
      <c r="A983" s="16">
        <v>43336</v>
      </c>
      <c r="B983" s="15">
        <v>4.75</v>
      </c>
      <c r="C983">
        <f t="shared" si="45"/>
        <v>2018</v>
      </c>
      <c r="D983">
        <f t="shared" si="46"/>
        <v>3</v>
      </c>
      <c r="E983">
        <f t="shared" si="47"/>
        <v>2</v>
      </c>
    </row>
    <row r="984" spans="1:5" x14ac:dyDescent="0.25">
      <c r="A984" s="16">
        <v>43339</v>
      </c>
      <c r="B984" s="15">
        <v>4.95</v>
      </c>
      <c r="C984">
        <f t="shared" si="45"/>
        <v>2018</v>
      </c>
      <c r="D984">
        <f t="shared" si="46"/>
        <v>3</v>
      </c>
      <c r="E984">
        <f t="shared" si="47"/>
        <v>2</v>
      </c>
    </row>
    <row r="985" spans="1:5" x14ac:dyDescent="0.25">
      <c r="A985" s="16">
        <v>43340</v>
      </c>
      <c r="B985" s="15">
        <v>5.05</v>
      </c>
      <c r="C985">
        <f t="shared" si="45"/>
        <v>2018</v>
      </c>
      <c r="D985">
        <f t="shared" si="46"/>
        <v>3</v>
      </c>
      <c r="E985">
        <f t="shared" si="47"/>
        <v>2</v>
      </c>
    </row>
    <row r="986" spans="1:5" x14ac:dyDescent="0.25">
      <c r="A986" s="16">
        <v>43341</v>
      </c>
      <c r="B986" s="15">
        <v>5.2</v>
      </c>
      <c r="C986">
        <f t="shared" si="45"/>
        <v>2018</v>
      </c>
      <c r="D986">
        <f t="shared" si="46"/>
        <v>3</v>
      </c>
      <c r="E986">
        <f t="shared" si="47"/>
        <v>2</v>
      </c>
    </row>
    <row r="987" spans="1:5" x14ac:dyDescent="0.25">
      <c r="A987" s="16">
        <v>43342</v>
      </c>
      <c r="B987" s="15">
        <v>5.3</v>
      </c>
      <c r="C987">
        <f t="shared" si="45"/>
        <v>2018</v>
      </c>
      <c r="D987">
        <f t="shared" si="46"/>
        <v>3</v>
      </c>
      <c r="E987">
        <f t="shared" si="47"/>
        <v>2</v>
      </c>
    </row>
    <row r="988" spans="1:5" x14ac:dyDescent="0.25">
      <c r="A988" s="16">
        <v>43343</v>
      </c>
      <c r="B988" s="15">
        <v>5.45</v>
      </c>
      <c r="C988">
        <f t="shared" si="45"/>
        <v>2018</v>
      </c>
      <c r="D988">
        <f t="shared" si="46"/>
        <v>3</v>
      </c>
      <c r="E988">
        <f t="shared" si="47"/>
        <v>2</v>
      </c>
    </row>
    <row r="989" spans="1:5" x14ac:dyDescent="0.25">
      <c r="A989" s="16">
        <v>43347</v>
      </c>
      <c r="B989" s="15">
        <v>5.35</v>
      </c>
      <c r="C989">
        <f t="shared" si="45"/>
        <v>2018</v>
      </c>
      <c r="D989">
        <f t="shared" si="46"/>
        <v>3</v>
      </c>
      <c r="E989">
        <f t="shared" si="47"/>
        <v>2</v>
      </c>
    </row>
    <row r="990" spans="1:5" x14ac:dyDescent="0.25">
      <c r="A990" s="16">
        <v>43348</v>
      </c>
      <c r="B990" s="15">
        <v>5.35</v>
      </c>
      <c r="C990">
        <f t="shared" si="45"/>
        <v>2018</v>
      </c>
      <c r="D990">
        <f t="shared" si="46"/>
        <v>3</v>
      </c>
      <c r="E990">
        <f t="shared" si="47"/>
        <v>2</v>
      </c>
    </row>
    <row r="991" spans="1:5" x14ac:dyDescent="0.25">
      <c r="A991" s="16">
        <v>43349</v>
      </c>
      <c r="B991" s="15">
        <v>5.05</v>
      </c>
      <c r="C991">
        <f t="shared" si="45"/>
        <v>2018</v>
      </c>
      <c r="D991">
        <f t="shared" si="46"/>
        <v>3</v>
      </c>
      <c r="E991">
        <f t="shared" si="47"/>
        <v>2</v>
      </c>
    </row>
    <row r="992" spans="1:5" x14ac:dyDescent="0.25">
      <c r="A992" s="16">
        <v>43350</v>
      </c>
      <c r="B992" s="15">
        <v>5.05</v>
      </c>
      <c r="C992">
        <f t="shared" si="45"/>
        <v>2018</v>
      </c>
      <c r="D992">
        <f t="shared" si="46"/>
        <v>3</v>
      </c>
      <c r="E992">
        <f t="shared" si="47"/>
        <v>2</v>
      </c>
    </row>
    <row r="993" spans="1:5" x14ac:dyDescent="0.25">
      <c r="A993" s="16">
        <v>43353</v>
      </c>
      <c r="B993" s="15">
        <v>4.8</v>
      </c>
      <c r="C993">
        <f t="shared" si="45"/>
        <v>2018</v>
      </c>
      <c r="D993">
        <f t="shared" si="46"/>
        <v>3</v>
      </c>
      <c r="E993">
        <f t="shared" si="47"/>
        <v>2</v>
      </c>
    </row>
    <row r="994" spans="1:5" x14ac:dyDescent="0.25">
      <c r="A994" s="16">
        <v>43354</v>
      </c>
      <c r="B994" s="15">
        <v>4.9000000000000004</v>
      </c>
      <c r="C994">
        <f t="shared" si="45"/>
        <v>2018</v>
      </c>
      <c r="D994">
        <f t="shared" si="46"/>
        <v>3</v>
      </c>
      <c r="E994">
        <f t="shared" si="47"/>
        <v>2</v>
      </c>
    </row>
    <row r="995" spans="1:5" x14ac:dyDescent="0.25">
      <c r="A995" s="16">
        <v>43355</v>
      </c>
      <c r="B995" s="15">
        <v>4.8</v>
      </c>
      <c r="C995">
        <f t="shared" si="45"/>
        <v>2018</v>
      </c>
      <c r="D995">
        <f t="shared" si="46"/>
        <v>3</v>
      </c>
      <c r="E995">
        <f t="shared" si="47"/>
        <v>2</v>
      </c>
    </row>
    <row r="996" spans="1:5" x14ac:dyDescent="0.25">
      <c r="A996" s="16">
        <v>43356</v>
      </c>
      <c r="B996" s="15">
        <v>4.8</v>
      </c>
      <c r="C996">
        <f t="shared" si="45"/>
        <v>2018</v>
      </c>
      <c r="D996">
        <f t="shared" si="46"/>
        <v>3</v>
      </c>
      <c r="E996">
        <f t="shared" si="47"/>
        <v>2</v>
      </c>
    </row>
    <row r="997" spans="1:5" x14ac:dyDescent="0.25">
      <c r="A997" s="16">
        <v>43357</v>
      </c>
      <c r="B997" s="15">
        <v>4.6749999999999998</v>
      </c>
      <c r="C997">
        <f t="shared" si="45"/>
        <v>2018</v>
      </c>
      <c r="D997">
        <f t="shared" si="46"/>
        <v>3</v>
      </c>
      <c r="E997">
        <f t="shared" si="47"/>
        <v>2</v>
      </c>
    </row>
    <row r="998" spans="1:5" x14ac:dyDescent="0.25">
      <c r="A998" s="16">
        <v>43360</v>
      </c>
      <c r="B998" s="15">
        <v>4.8</v>
      </c>
      <c r="C998">
        <f t="shared" si="45"/>
        <v>2018</v>
      </c>
      <c r="D998">
        <f t="shared" si="46"/>
        <v>3</v>
      </c>
      <c r="E998">
        <f t="shared" si="47"/>
        <v>2</v>
      </c>
    </row>
    <row r="999" spans="1:5" x14ac:dyDescent="0.25">
      <c r="A999" s="16">
        <v>43361</v>
      </c>
      <c r="B999" s="15">
        <v>4.75</v>
      </c>
      <c r="C999">
        <f t="shared" si="45"/>
        <v>2018</v>
      </c>
      <c r="D999">
        <f t="shared" si="46"/>
        <v>3</v>
      </c>
      <c r="E999">
        <f t="shared" si="47"/>
        <v>2</v>
      </c>
    </row>
    <row r="1000" spans="1:5" x14ac:dyDescent="0.25">
      <c r="A1000" s="16">
        <v>43362</v>
      </c>
      <c r="B1000" s="15">
        <v>4.7</v>
      </c>
      <c r="C1000">
        <f t="shared" si="45"/>
        <v>2018</v>
      </c>
      <c r="D1000">
        <f t="shared" si="46"/>
        <v>3</v>
      </c>
      <c r="E1000">
        <f t="shared" si="47"/>
        <v>2</v>
      </c>
    </row>
    <row r="1001" spans="1:5" x14ac:dyDescent="0.25">
      <c r="A1001" s="16">
        <v>43363</v>
      </c>
      <c r="B1001" s="15">
        <v>4.8</v>
      </c>
      <c r="C1001">
        <f t="shared" si="45"/>
        <v>2018</v>
      </c>
      <c r="D1001">
        <f t="shared" si="46"/>
        <v>3</v>
      </c>
      <c r="E1001">
        <f t="shared" si="47"/>
        <v>2</v>
      </c>
    </row>
    <row r="1002" spans="1:5" x14ac:dyDescent="0.25">
      <c r="A1002" s="16">
        <v>43364</v>
      </c>
      <c r="B1002" s="15">
        <v>4.95</v>
      </c>
      <c r="C1002">
        <f t="shared" si="45"/>
        <v>2018</v>
      </c>
      <c r="D1002">
        <f t="shared" si="46"/>
        <v>3</v>
      </c>
      <c r="E1002">
        <f t="shared" si="47"/>
        <v>2</v>
      </c>
    </row>
    <row r="1003" spans="1:5" x14ac:dyDescent="0.25">
      <c r="A1003" s="16">
        <v>43367</v>
      </c>
      <c r="B1003" s="15">
        <v>5</v>
      </c>
      <c r="C1003">
        <f t="shared" si="45"/>
        <v>2018</v>
      </c>
      <c r="D1003">
        <f t="shared" si="46"/>
        <v>3</v>
      </c>
      <c r="E1003">
        <f t="shared" si="47"/>
        <v>2</v>
      </c>
    </row>
    <row r="1004" spans="1:5" x14ac:dyDescent="0.25">
      <c r="A1004" s="16">
        <v>43368</v>
      </c>
      <c r="B1004" s="15">
        <v>5</v>
      </c>
      <c r="C1004">
        <f t="shared" si="45"/>
        <v>2018</v>
      </c>
      <c r="D1004">
        <f t="shared" si="46"/>
        <v>3</v>
      </c>
      <c r="E1004">
        <f t="shared" si="47"/>
        <v>2</v>
      </c>
    </row>
    <row r="1005" spans="1:5" x14ac:dyDescent="0.25">
      <c r="A1005" s="16">
        <v>43369</v>
      </c>
      <c r="B1005" s="15">
        <v>5.25</v>
      </c>
      <c r="C1005">
        <f t="shared" si="45"/>
        <v>2018</v>
      </c>
      <c r="D1005">
        <f t="shared" si="46"/>
        <v>3</v>
      </c>
      <c r="E1005">
        <f t="shared" si="47"/>
        <v>2</v>
      </c>
    </row>
    <row r="1006" spans="1:5" x14ac:dyDescent="0.25">
      <c r="A1006" s="16">
        <v>43370</v>
      </c>
      <c r="B1006" s="15">
        <v>5.4</v>
      </c>
      <c r="C1006">
        <f t="shared" si="45"/>
        <v>2018</v>
      </c>
      <c r="D1006">
        <f t="shared" si="46"/>
        <v>3</v>
      </c>
      <c r="E1006">
        <f t="shared" si="47"/>
        <v>2</v>
      </c>
    </row>
    <row r="1007" spans="1:5" x14ac:dyDescent="0.25">
      <c r="A1007" s="16">
        <v>43371</v>
      </c>
      <c r="B1007" s="15">
        <v>5.25</v>
      </c>
      <c r="C1007">
        <f t="shared" si="45"/>
        <v>2018</v>
      </c>
      <c r="D1007">
        <f t="shared" si="46"/>
        <v>3</v>
      </c>
      <c r="E1007">
        <f t="shared" si="47"/>
        <v>2</v>
      </c>
    </row>
    <row r="1008" spans="1:5" x14ac:dyDescent="0.25">
      <c r="A1008" s="16">
        <v>43374</v>
      </c>
      <c r="B1008" s="15">
        <v>5.38</v>
      </c>
      <c r="C1008">
        <f t="shared" si="45"/>
        <v>2018</v>
      </c>
      <c r="D1008">
        <f t="shared" si="46"/>
        <v>4</v>
      </c>
      <c r="E1008">
        <f t="shared" si="47"/>
        <v>2</v>
      </c>
    </row>
    <row r="1009" spans="1:5" x14ac:dyDescent="0.25">
      <c r="A1009" s="16">
        <v>43375</v>
      </c>
      <c r="B1009" s="15">
        <v>5.28</v>
      </c>
      <c r="C1009">
        <f t="shared" si="45"/>
        <v>2018</v>
      </c>
      <c r="D1009">
        <f t="shared" si="46"/>
        <v>4</v>
      </c>
      <c r="E1009">
        <f t="shared" si="47"/>
        <v>2</v>
      </c>
    </row>
    <row r="1010" spans="1:5" x14ac:dyDescent="0.25">
      <c r="A1010" s="16">
        <v>43376</v>
      </c>
      <c r="B1010" s="15">
        <v>5.29</v>
      </c>
      <c r="C1010">
        <f t="shared" si="45"/>
        <v>2018</v>
      </c>
      <c r="D1010">
        <f t="shared" si="46"/>
        <v>4</v>
      </c>
      <c r="E1010">
        <f t="shared" si="47"/>
        <v>2</v>
      </c>
    </row>
    <row r="1011" spans="1:5" x14ac:dyDescent="0.25">
      <c r="A1011" s="16">
        <v>43377</v>
      </c>
      <c r="B1011" s="15">
        <v>5.09</v>
      </c>
      <c r="C1011">
        <f t="shared" si="45"/>
        <v>2018</v>
      </c>
      <c r="D1011">
        <f t="shared" si="46"/>
        <v>4</v>
      </c>
      <c r="E1011">
        <f t="shared" si="47"/>
        <v>2</v>
      </c>
    </row>
    <row r="1012" spans="1:5" x14ac:dyDescent="0.25">
      <c r="A1012" s="16">
        <v>43378</v>
      </c>
      <c r="B1012" s="15">
        <v>5.4</v>
      </c>
      <c r="C1012">
        <f t="shared" si="45"/>
        <v>2018</v>
      </c>
      <c r="D1012">
        <f t="shared" si="46"/>
        <v>4</v>
      </c>
      <c r="E1012">
        <f t="shared" si="47"/>
        <v>2</v>
      </c>
    </row>
    <row r="1013" spans="1:5" x14ac:dyDescent="0.25">
      <c r="A1013" s="16">
        <v>43381</v>
      </c>
      <c r="B1013" s="15">
        <v>5.47</v>
      </c>
      <c r="C1013">
        <f t="shared" si="45"/>
        <v>2018</v>
      </c>
      <c r="D1013">
        <f t="shared" si="46"/>
        <v>4</v>
      </c>
      <c r="E1013">
        <f t="shared" si="47"/>
        <v>2</v>
      </c>
    </row>
    <row r="1014" spans="1:5" x14ac:dyDescent="0.25">
      <c r="A1014" s="16">
        <v>43382</v>
      </c>
      <c r="B1014" s="15">
        <v>5.61</v>
      </c>
      <c r="C1014">
        <f t="shared" si="45"/>
        <v>2018</v>
      </c>
      <c r="D1014">
        <f t="shared" si="46"/>
        <v>4</v>
      </c>
      <c r="E1014">
        <f t="shared" si="47"/>
        <v>2</v>
      </c>
    </row>
    <row r="1015" spans="1:5" x14ac:dyDescent="0.25">
      <c r="A1015" s="16">
        <v>43383</v>
      </c>
      <c r="B1015" s="15">
        <v>5.8</v>
      </c>
      <c r="C1015">
        <f t="shared" si="45"/>
        <v>2018</v>
      </c>
      <c r="D1015">
        <f t="shared" si="46"/>
        <v>4</v>
      </c>
      <c r="E1015">
        <f t="shared" si="47"/>
        <v>2</v>
      </c>
    </row>
    <row r="1016" spans="1:5" x14ac:dyDescent="0.25">
      <c r="A1016" s="16">
        <v>43384</v>
      </c>
      <c r="B1016" s="15">
        <v>6.24</v>
      </c>
      <c r="C1016">
        <f t="shared" si="45"/>
        <v>2018</v>
      </c>
      <c r="D1016">
        <f t="shared" si="46"/>
        <v>4</v>
      </c>
      <c r="E1016">
        <f t="shared" si="47"/>
        <v>2</v>
      </c>
    </row>
    <row r="1017" spans="1:5" x14ac:dyDescent="0.25">
      <c r="A1017" s="16">
        <v>43385</v>
      </c>
      <c r="B1017" s="15">
        <v>6.05</v>
      </c>
      <c r="C1017">
        <f t="shared" si="45"/>
        <v>2018</v>
      </c>
      <c r="D1017">
        <f t="shared" si="46"/>
        <v>4</v>
      </c>
      <c r="E1017">
        <f t="shared" si="47"/>
        <v>2</v>
      </c>
    </row>
    <row r="1018" spans="1:5" x14ac:dyDescent="0.25">
      <c r="A1018" s="16">
        <v>43388</v>
      </c>
      <c r="B1018" s="15">
        <v>5.88</v>
      </c>
      <c r="C1018">
        <f t="shared" si="45"/>
        <v>2018</v>
      </c>
      <c r="D1018">
        <f t="shared" si="46"/>
        <v>4</v>
      </c>
      <c r="E1018">
        <f t="shared" si="47"/>
        <v>2</v>
      </c>
    </row>
    <row r="1019" spans="1:5" x14ac:dyDescent="0.25">
      <c r="A1019" s="16">
        <v>43389</v>
      </c>
      <c r="B1019" s="15">
        <v>5.86</v>
      </c>
      <c r="C1019">
        <f t="shared" si="45"/>
        <v>2018</v>
      </c>
      <c r="D1019">
        <f t="shared" si="46"/>
        <v>4</v>
      </c>
      <c r="E1019">
        <f t="shared" si="47"/>
        <v>2</v>
      </c>
    </row>
    <row r="1020" spans="1:5" x14ac:dyDescent="0.25">
      <c r="A1020" s="16">
        <v>43390</v>
      </c>
      <c r="B1020" s="15">
        <v>5.82</v>
      </c>
      <c r="C1020">
        <f t="shared" si="45"/>
        <v>2018</v>
      </c>
      <c r="D1020">
        <f t="shared" si="46"/>
        <v>4</v>
      </c>
      <c r="E1020">
        <f t="shared" si="47"/>
        <v>2</v>
      </c>
    </row>
    <row r="1021" spans="1:5" x14ac:dyDescent="0.25">
      <c r="A1021" s="16">
        <v>43391</v>
      </c>
      <c r="B1021" s="15">
        <v>5.49</v>
      </c>
      <c r="C1021">
        <f t="shared" si="45"/>
        <v>2018</v>
      </c>
      <c r="D1021">
        <f t="shared" si="46"/>
        <v>4</v>
      </c>
      <c r="E1021">
        <f t="shared" si="47"/>
        <v>2</v>
      </c>
    </row>
    <row r="1022" spans="1:5" x14ac:dyDescent="0.25">
      <c r="A1022" s="16">
        <v>43392</v>
      </c>
      <c r="B1022" s="15">
        <v>5.21</v>
      </c>
      <c r="C1022">
        <f t="shared" si="45"/>
        <v>2018</v>
      </c>
      <c r="D1022">
        <f t="shared" si="46"/>
        <v>4</v>
      </c>
      <c r="E1022">
        <f t="shared" si="47"/>
        <v>2</v>
      </c>
    </row>
    <row r="1023" spans="1:5" x14ac:dyDescent="0.25">
      <c r="A1023" s="16">
        <v>43395</v>
      </c>
      <c r="B1023" s="15">
        <v>5.21</v>
      </c>
      <c r="C1023">
        <f t="shared" si="45"/>
        <v>2018</v>
      </c>
      <c r="D1023">
        <f t="shared" si="46"/>
        <v>4</v>
      </c>
      <c r="E1023">
        <f t="shared" si="47"/>
        <v>2</v>
      </c>
    </row>
    <row r="1024" spans="1:5" x14ac:dyDescent="0.25">
      <c r="A1024" s="16">
        <v>43396</v>
      </c>
      <c r="B1024" s="15">
        <v>5.1100000000000003</v>
      </c>
      <c r="C1024">
        <f t="shared" si="45"/>
        <v>2018</v>
      </c>
      <c r="D1024">
        <f t="shared" si="46"/>
        <v>4</v>
      </c>
      <c r="E1024">
        <f t="shared" si="47"/>
        <v>2</v>
      </c>
    </row>
    <row r="1025" spans="1:5" x14ac:dyDescent="0.25">
      <c r="A1025" s="16">
        <v>43397</v>
      </c>
      <c r="B1025" s="15">
        <v>4.8899999999999997</v>
      </c>
      <c r="C1025">
        <f t="shared" si="45"/>
        <v>2018</v>
      </c>
      <c r="D1025">
        <f t="shared" si="46"/>
        <v>4</v>
      </c>
      <c r="E1025">
        <f t="shared" si="47"/>
        <v>2</v>
      </c>
    </row>
    <row r="1026" spans="1:5" x14ac:dyDescent="0.25">
      <c r="A1026" s="16">
        <v>43398</v>
      </c>
      <c r="B1026" s="15">
        <v>5.16</v>
      </c>
      <c r="C1026">
        <f t="shared" si="45"/>
        <v>2018</v>
      </c>
      <c r="D1026">
        <f t="shared" si="46"/>
        <v>4</v>
      </c>
      <c r="E1026">
        <f t="shared" si="47"/>
        <v>2</v>
      </c>
    </row>
    <row r="1027" spans="1:5" x14ac:dyDescent="0.25">
      <c r="A1027" s="16">
        <v>43399</v>
      </c>
      <c r="B1027" s="15">
        <v>5.1100000000000003</v>
      </c>
      <c r="C1027">
        <f t="shared" ref="C1027:C1090" si="48">YEAR(A1027)</f>
        <v>2018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 x14ac:dyDescent="0.25">
      <c r="A1028" s="16">
        <v>43402</v>
      </c>
      <c r="B1028" s="15">
        <v>5</v>
      </c>
      <c r="C1028">
        <f t="shared" si="48"/>
        <v>2018</v>
      </c>
      <c r="D1028">
        <f t="shared" si="49"/>
        <v>4</v>
      </c>
      <c r="E1028">
        <f t="shared" si="50"/>
        <v>2</v>
      </c>
    </row>
    <row r="1029" spans="1:5" x14ac:dyDescent="0.25">
      <c r="A1029" s="16">
        <v>43403</v>
      </c>
      <c r="B1029" s="15">
        <v>4.8099999999999996</v>
      </c>
      <c r="C1029">
        <f t="shared" si="48"/>
        <v>2018</v>
      </c>
      <c r="D1029">
        <f t="shared" si="49"/>
        <v>4</v>
      </c>
      <c r="E1029">
        <f t="shared" si="50"/>
        <v>2</v>
      </c>
    </row>
    <row r="1030" spans="1:5" x14ac:dyDescent="0.25">
      <c r="A1030" s="16">
        <v>43404</v>
      </c>
      <c r="B1030" s="15">
        <v>4.72</v>
      </c>
      <c r="C1030">
        <f t="shared" si="48"/>
        <v>2018</v>
      </c>
      <c r="D1030">
        <f t="shared" si="49"/>
        <v>4</v>
      </c>
      <c r="E1030">
        <f t="shared" si="50"/>
        <v>2</v>
      </c>
    </row>
    <row r="1031" spans="1:5" x14ac:dyDescent="0.25">
      <c r="A1031" s="16">
        <v>43405</v>
      </c>
      <c r="B1031" s="15">
        <v>4.83</v>
      </c>
      <c r="C1031">
        <f t="shared" si="48"/>
        <v>2018</v>
      </c>
      <c r="D1031">
        <f t="shared" si="49"/>
        <v>4</v>
      </c>
      <c r="E1031">
        <f t="shared" si="50"/>
        <v>2</v>
      </c>
    </row>
    <row r="1032" spans="1:5" x14ac:dyDescent="0.25">
      <c r="A1032" s="16">
        <v>43406</v>
      </c>
      <c r="B1032" s="15">
        <v>4.9400000000000004</v>
      </c>
      <c r="C1032">
        <f t="shared" si="48"/>
        <v>2018</v>
      </c>
      <c r="D1032">
        <f t="shared" si="49"/>
        <v>4</v>
      </c>
      <c r="E1032">
        <f t="shared" si="50"/>
        <v>2</v>
      </c>
    </row>
    <row r="1033" spans="1:5" x14ac:dyDescent="0.25">
      <c r="A1033" s="16">
        <v>43409</v>
      </c>
      <c r="B1033" s="15">
        <v>4.78</v>
      </c>
      <c r="C1033">
        <f t="shared" si="48"/>
        <v>2018</v>
      </c>
      <c r="D1033">
        <f t="shared" si="49"/>
        <v>4</v>
      </c>
      <c r="E1033">
        <f t="shared" si="50"/>
        <v>2</v>
      </c>
    </row>
    <row r="1034" spans="1:5" x14ac:dyDescent="0.25">
      <c r="A1034" s="16">
        <v>43410</v>
      </c>
      <c r="B1034" s="15">
        <v>5.03</v>
      </c>
      <c r="C1034">
        <f t="shared" si="48"/>
        <v>2018</v>
      </c>
      <c r="D1034">
        <f t="shared" si="49"/>
        <v>4</v>
      </c>
      <c r="E1034">
        <f t="shared" si="50"/>
        <v>2</v>
      </c>
    </row>
    <row r="1035" spans="1:5" x14ac:dyDescent="0.25">
      <c r="A1035" s="16">
        <v>43411</v>
      </c>
      <c r="B1035" s="15">
        <v>5.05</v>
      </c>
      <c r="C1035">
        <f t="shared" si="48"/>
        <v>2018</v>
      </c>
      <c r="D1035">
        <f t="shared" si="49"/>
        <v>4</v>
      </c>
      <c r="E1035">
        <f t="shared" si="50"/>
        <v>2</v>
      </c>
    </row>
    <row r="1036" spans="1:5" x14ac:dyDescent="0.25">
      <c r="A1036" s="16">
        <v>43412</v>
      </c>
      <c r="B1036" s="15">
        <v>4.8949999999999996</v>
      </c>
      <c r="C1036">
        <f t="shared" si="48"/>
        <v>2018</v>
      </c>
      <c r="D1036">
        <f t="shared" si="49"/>
        <v>4</v>
      </c>
      <c r="E1036">
        <f t="shared" si="50"/>
        <v>2</v>
      </c>
    </row>
    <row r="1037" spans="1:5" x14ac:dyDescent="0.25">
      <c r="A1037" s="16">
        <v>43413</v>
      </c>
      <c r="B1037" s="15">
        <v>4.84</v>
      </c>
      <c r="C1037">
        <f t="shared" si="48"/>
        <v>2018</v>
      </c>
      <c r="D1037">
        <f t="shared" si="49"/>
        <v>4</v>
      </c>
      <c r="E1037">
        <f t="shared" si="50"/>
        <v>2</v>
      </c>
    </row>
    <row r="1038" spans="1:5" x14ac:dyDescent="0.25">
      <c r="A1038" s="16">
        <v>43416</v>
      </c>
      <c r="B1038" s="15">
        <v>5.04</v>
      </c>
      <c r="C1038">
        <f t="shared" si="48"/>
        <v>2018</v>
      </c>
      <c r="D1038">
        <f t="shared" si="49"/>
        <v>4</v>
      </c>
      <c r="E1038">
        <f t="shared" si="50"/>
        <v>2</v>
      </c>
    </row>
    <row r="1039" spans="1:5" x14ac:dyDescent="0.25">
      <c r="A1039" s="16">
        <v>43417</v>
      </c>
      <c r="B1039" s="15">
        <v>4.91</v>
      </c>
      <c r="C1039">
        <f t="shared" si="48"/>
        <v>2018</v>
      </c>
      <c r="D1039">
        <f t="shared" si="49"/>
        <v>4</v>
      </c>
      <c r="E1039">
        <f t="shared" si="50"/>
        <v>2</v>
      </c>
    </row>
    <row r="1040" spans="1:5" x14ac:dyDescent="0.25">
      <c r="A1040" s="16">
        <v>43418</v>
      </c>
      <c r="B1040" s="15">
        <v>4.9400000000000004</v>
      </c>
      <c r="C1040">
        <f t="shared" si="48"/>
        <v>2018</v>
      </c>
      <c r="D1040">
        <f t="shared" si="49"/>
        <v>4</v>
      </c>
      <c r="E1040">
        <f t="shared" si="50"/>
        <v>2</v>
      </c>
    </row>
    <row r="1041" spans="1:5" x14ac:dyDescent="0.25">
      <c r="A1041" s="16">
        <v>43419</v>
      </c>
      <c r="B1041" s="15">
        <v>5.15</v>
      </c>
      <c r="C1041">
        <f t="shared" si="48"/>
        <v>2018</v>
      </c>
      <c r="D1041">
        <f t="shared" si="49"/>
        <v>4</v>
      </c>
      <c r="E1041">
        <f t="shared" si="50"/>
        <v>2</v>
      </c>
    </row>
    <row r="1042" spans="1:5" x14ac:dyDescent="0.25">
      <c r="A1042" s="16">
        <v>43420</v>
      </c>
      <c r="B1042" s="15">
        <v>5.17</v>
      </c>
      <c r="C1042">
        <f t="shared" si="48"/>
        <v>2018</v>
      </c>
      <c r="D1042">
        <f t="shared" si="49"/>
        <v>4</v>
      </c>
      <c r="E1042">
        <f t="shared" si="50"/>
        <v>2</v>
      </c>
    </row>
    <row r="1043" spans="1:5" x14ac:dyDescent="0.25">
      <c r="A1043" s="16">
        <v>43423</v>
      </c>
      <c r="B1043" s="15">
        <v>4.97</v>
      </c>
      <c r="C1043">
        <f t="shared" si="48"/>
        <v>2018</v>
      </c>
      <c r="D1043">
        <f t="shared" si="49"/>
        <v>4</v>
      </c>
      <c r="E1043">
        <f t="shared" si="50"/>
        <v>2</v>
      </c>
    </row>
    <row r="1044" spans="1:5" x14ac:dyDescent="0.25">
      <c r="A1044" s="16">
        <v>43424</v>
      </c>
      <c r="B1044" s="15">
        <v>4.71</v>
      </c>
      <c r="C1044">
        <f t="shared" si="48"/>
        <v>2018</v>
      </c>
      <c r="D1044">
        <f t="shared" si="49"/>
        <v>4</v>
      </c>
      <c r="E1044">
        <f t="shared" si="50"/>
        <v>2</v>
      </c>
    </row>
    <row r="1045" spans="1:5" x14ac:dyDescent="0.25">
      <c r="A1045" s="16">
        <v>43425</v>
      </c>
      <c r="B1045" s="15">
        <v>4.8899999999999997</v>
      </c>
      <c r="C1045">
        <f t="shared" si="48"/>
        <v>2018</v>
      </c>
      <c r="D1045">
        <f t="shared" si="49"/>
        <v>4</v>
      </c>
      <c r="E1045">
        <f t="shared" si="50"/>
        <v>2</v>
      </c>
    </row>
    <row r="1046" spans="1:5" x14ac:dyDescent="0.25">
      <c r="A1046" s="16">
        <v>43427</v>
      </c>
      <c r="B1046" s="15">
        <v>4.91</v>
      </c>
      <c r="C1046">
        <f t="shared" si="48"/>
        <v>2018</v>
      </c>
      <c r="D1046">
        <f t="shared" si="49"/>
        <v>4</v>
      </c>
      <c r="E1046">
        <f t="shared" si="50"/>
        <v>2</v>
      </c>
    </row>
    <row r="1047" spans="1:5" x14ac:dyDescent="0.25">
      <c r="A1047" s="16">
        <v>43430</v>
      </c>
      <c r="B1047" s="15">
        <v>4.87</v>
      </c>
      <c r="C1047">
        <f t="shared" si="48"/>
        <v>2018</v>
      </c>
      <c r="D1047">
        <f t="shared" si="49"/>
        <v>4</v>
      </c>
      <c r="E1047">
        <f t="shared" si="50"/>
        <v>2</v>
      </c>
    </row>
    <row r="1048" spans="1:5" x14ac:dyDescent="0.25">
      <c r="A1048" s="16">
        <v>43431</v>
      </c>
      <c r="B1048" s="15">
        <v>4.53</v>
      </c>
      <c r="C1048">
        <f t="shared" si="48"/>
        <v>2018</v>
      </c>
      <c r="D1048">
        <f t="shared" si="49"/>
        <v>4</v>
      </c>
      <c r="E1048">
        <f t="shared" si="50"/>
        <v>2</v>
      </c>
    </row>
    <row r="1049" spans="1:5" x14ac:dyDescent="0.25">
      <c r="A1049" s="16">
        <v>43432</v>
      </c>
      <c r="B1049" s="15">
        <v>4.8499999999999996</v>
      </c>
      <c r="C1049">
        <f t="shared" si="48"/>
        <v>2018</v>
      </c>
      <c r="D1049">
        <f t="shared" si="49"/>
        <v>4</v>
      </c>
      <c r="E1049">
        <f t="shared" si="50"/>
        <v>2</v>
      </c>
    </row>
    <row r="1050" spans="1:5" x14ac:dyDescent="0.25">
      <c r="A1050" s="16">
        <v>43433</v>
      </c>
      <c r="B1050" s="15">
        <v>4.83</v>
      </c>
      <c r="C1050">
        <f t="shared" si="48"/>
        <v>2018</v>
      </c>
      <c r="D1050">
        <f t="shared" si="49"/>
        <v>4</v>
      </c>
      <c r="E1050">
        <f t="shared" si="50"/>
        <v>2</v>
      </c>
    </row>
    <row r="1051" spans="1:5" x14ac:dyDescent="0.25">
      <c r="A1051" s="16">
        <v>43434</v>
      </c>
      <c r="B1051" s="15">
        <v>4.93</v>
      </c>
      <c r="C1051">
        <f t="shared" si="48"/>
        <v>2018</v>
      </c>
      <c r="D1051">
        <f t="shared" si="49"/>
        <v>4</v>
      </c>
      <c r="E1051">
        <f t="shared" si="50"/>
        <v>2</v>
      </c>
    </row>
    <row r="1052" spans="1:5" x14ac:dyDescent="0.25">
      <c r="A1052" s="16">
        <v>43437</v>
      </c>
      <c r="B1052" s="15">
        <v>5.16</v>
      </c>
      <c r="C1052">
        <f t="shared" si="48"/>
        <v>2018</v>
      </c>
      <c r="D1052">
        <f t="shared" si="49"/>
        <v>4</v>
      </c>
      <c r="E1052">
        <f t="shared" si="50"/>
        <v>2</v>
      </c>
    </row>
    <row r="1053" spans="1:5" x14ac:dyDescent="0.25">
      <c r="A1053" s="16">
        <v>43438</v>
      </c>
      <c r="B1053" s="15">
        <v>5.04</v>
      </c>
      <c r="C1053">
        <f t="shared" si="48"/>
        <v>2018</v>
      </c>
      <c r="D1053">
        <f t="shared" si="49"/>
        <v>4</v>
      </c>
      <c r="E1053">
        <f t="shared" si="50"/>
        <v>2</v>
      </c>
    </row>
    <row r="1054" spans="1:5" x14ac:dyDescent="0.25">
      <c r="A1054" s="16">
        <v>43440</v>
      </c>
      <c r="B1054" s="15">
        <v>4.97</v>
      </c>
      <c r="C1054">
        <f t="shared" si="48"/>
        <v>2018</v>
      </c>
      <c r="D1054">
        <f t="shared" si="49"/>
        <v>4</v>
      </c>
      <c r="E1054">
        <f t="shared" si="50"/>
        <v>2</v>
      </c>
    </row>
    <row r="1055" spans="1:5" x14ac:dyDescent="0.25">
      <c r="A1055" s="16">
        <v>43441</v>
      </c>
      <c r="B1055" s="15">
        <v>4.9000000000000004</v>
      </c>
      <c r="C1055">
        <f t="shared" si="48"/>
        <v>2018</v>
      </c>
      <c r="D1055">
        <f t="shared" si="49"/>
        <v>4</v>
      </c>
      <c r="E1055">
        <f t="shared" si="50"/>
        <v>2</v>
      </c>
    </row>
    <row r="1056" spans="1:5" x14ac:dyDescent="0.25">
      <c r="A1056" s="16">
        <v>43444</v>
      </c>
      <c r="B1056" s="15">
        <v>4.8600000000000003</v>
      </c>
      <c r="C1056">
        <f t="shared" si="48"/>
        <v>2018</v>
      </c>
      <c r="D1056">
        <f t="shared" si="49"/>
        <v>4</v>
      </c>
      <c r="E1056">
        <f t="shared" si="50"/>
        <v>2</v>
      </c>
    </row>
    <row r="1057" spans="1:5" x14ac:dyDescent="0.25">
      <c r="A1057" s="16">
        <v>43445</v>
      </c>
      <c r="B1057" s="15">
        <v>4.84</v>
      </c>
      <c r="C1057">
        <f t="shared" si="48"/>
        <v>2018</v>
      </c>
      <c r="D1057">
        <f t="shared" si="49"/>
        <v>4</v>
      </c>
      <c r="E1057">
        <f t="shared" si="50"/>
        <v>2</v>
      </c>
    </row>
    <row r="1058" spans="1:5" x14ac:dyDescent="0.25">
      <c r="A1058" s="16">
        <v>43446</v>
      </c>
      <c r="B1058" s="15">
        <v>4.88</v>
      </c>
      <c r="C1058">
        <f t="shared" si="48"/>
        <v>2018</v>
      </c>
      <c r="D1058">
        <f t="shared" si="49"/>
        <v>4</v>
      </c>
      <c r="E1058">
        <f t="shared" si="50"/>
        <v>2</v>
      </c>
    </row>
    <row r="1059" spans="1:5" x14ac:dyDescent="0.25">
      <c r="A1059" s="16">
        <v>43447</v>
      </c>
      <c r="B1059" s="15">
        <v>4.76</v>
      </c>
      <c r="C1059">
        <f t="shared" si="48"/>
        <v>2018</v>
      </c>
      <c r="D1059">
        <f t="shared" si="49"/>
        <v>4</v>
      </c>
      <c r="E1059">
        <f t="shared" si="50"/>
        <v>2</v>
      </c>
    </row>
    <row r="1060" spans="1:5" x14ac:dyDescent="0.25">
      <c r="A1060" s="16">
        <v>43448</v>
      </c>
      <c r="B1060" s="15">
        <v>4.59</v>
      </c>
      <c r="C1060">
        <f t="shared" si="48"/>
        <v>2018</v>
      </c>
      <c r="D1060">
        <f t="shared" si="49"/>
        <v>4</v>
      </c>
      <c r="E1060">
        <f t="shared" si="50"/>
        <v>2</v>
      </c>
    </row>
    <row r="1061" spans="1:5" x14ac:dyDescent="0.25">
      <c r="A1061" s="16">
        <v>43451</v>
      </c>
      <c r="B1061" s="15">
        <v>4.3899999999999997</v>
      </c>
      <c r="C1061">
        <f t="shared" si="48"/>
        <v>2018</v>
      </c>
      <c r="D1061">
        <f t="shared" si="49"/>
        <v>4</v>
      </c>
      <c r="E1061">
        <f t="shared" si="50"/>
        <v>2</v>
      </c>
    </row>
    <row r="1062" spans="1:5" x14ac:dyDescent="0.25">
      <c r="A1062" s="16">
        <v>43452</v>
      </c>
      <c r="B1062" s="15">
        <v>4.28</v>
      </c>
      <c r="C1062">
        <f t="shared" si="48"/>
        <v>2018</v>
      </c>
      <c r="D1062">
        <f t="shared" si="49"/>
        <v>4</v>
      </c>
      <c r="E1062">
        <f t="shared" si="50"/>
        <v>2</v>
      </c>
    </row>
    <row r="1063" spans="1:5" x14ac:dyDescent="0.25">
      <c r="A1063" s="16">
        <v>43453</v>
      </c>
      <c r="B1063" s="15">
        <v>4.16</v>
      </c>
      <c r="C1063">
        <f t="shared" si="48"/>
        <v>2018</v>
      </c>
      <c r="D1063">
        <f t="shared" si="49"/>
        <v>4</v>
      </c>
      <c r="E1063">
        <f t="shared" si="50"/>
        <v>2</v>
      </c>
    </row>
    <row r="1064" spans="1:5" x14ac:dyDescent="0.25">
      <c r="A1064" s="16">
        <v>43454</v>
      </c>
      <c r="B1064" s="15">
        <v>4</v>
      </c>
      <c r="C1064">
        <f t="shared" si="48"/>
        <v>2018</v>
      </c>
      <c r="D1064">
        <f t="shared" si="49"/>
        <v>4</v>
      </c>
      <c r="E1064">
        <f t="shared" si="50"/>
        <v>2</v>
      </c>
    </row>
    <row r="1065" spans="1:5" x14ac:dyDescent="0.25">
      <c r="A1065" s="16">
        <v>43455</v>
      </c>
      <c r="B1065" s="15">
        <v>3.62</v>
      </c>
      <c r="C1065">
        <f t="shared" si="48"/>
        <v>2018</v>
      </c>
      <c r="D1065">
        <f t="shared" si="49"/>
        <v>4</v>
      </c>
      <c r="E1065">
        <f t="shared" si="50"/>
        <v>2</v>
      </c>
    </row>
    <row r="1066" spans="1:5" x14ac:dyDescent="0.25">
      <c r="A1066" s="16">
        <v>43458</v>
      </c>
      <c r="B1066" s="15">
        <v>3.72</v>
      </c>
      <c r="C1066">
        <f t="shared" si="48"/>
        <v>2018</v>
      </c>
      <c r="D1066">
        <f t="shared" si="49"/>
        <v>4</v>
      </c>
      <c r="E1066">
        <f t="shared" si="50"/>
        <v>2</v>
      </c>
    </row>
    <row r="1067" spans="1:5" x14ac:dyDescent="0.25">
      <c r="A1067" s="16">
        <v>43460</v>
      </c>
      <c r="B1067" s="15">
        <v>3.88</v>
      </c>
      <c r="C1067">
        <f t="shared" si="48"/>
        <v>2018</v>
      </c>
      <c r="D1067">
        <f t="shared" si="49"/>
        <v>4</v>
      </c>
      <c r="E1067">
        <f t="shared" si="50"/>
        <v>2</v>
      </c>
    </row>
    <row r="1068" spans="1:5" x14ac:dyDescent="0.25">
      <c r="A1068" s="16">
        <v>43461</v>
      </c>
      <c r="B1068" s="15">
        <v>3.78</v>
      </c>
      <c r="C1068">
        <f t="shared" si="48"/>
        <v>2018</v>
      </c>
      <c r="D1068">
        <f t="shared" si="49"/>
        <v>4</v>
      </c>
      <c r="E1068">
        <f t="shared" si="50"/>
        <v>2</v>
      </c>
    </row>
    <row r="1069" spans="1:5" x14ac:dyDescent="0.25">
      <c r="A1069" s="16">
        <v>43462</v>
      </c>
      <c r="B1069" s="15">
        <v>3.85</v>
      </c>
      <c r="C1069">
        <f t="shared" si="48"/>
        <v>2018</v>
      </c>
      <c r="D1069">
        <f t="shared" si="49"/>
        <v>4</v>
      </c>
      <c r="E1069">
        <f t="shared" si="50"/>
        <v>2</v>
      </c>
    </row>
    <row r="1070" spans="1:5" x14ac:dyDescent="0.25">
      <c r="A1070" s="16">
        <v>43465</v>
      </c>
      <c r="B1070" s="15">
        <v>4.01</v>
      </c>
      <c r="C1070">
        <f t="shared" si="48"/>
        <v>2018</v>
      </c>
      <c r="D1070">
        <f t="shared" si="49"/>
        <v>4</v>
      </c>
      <c r="E1070">
        <f t="shared" si="50"/>
        <v>2</v>
      </c>
    </row>
    <row r="1071" spans="1:5" x14ac:dyDescent="0.25">
      <c r="A1071" s="16">
        <v>43467</v>
      </c>
      <c r="B1071" s="15">
        <v>4.2300000000000004</v>
      </c>
      <c r="C1071">
        <f t="shared" si="48"/>
        <v>2019</v>
      </c>
      <c r="D1071">
        <f t="shared" si="49"/>
        <v>1</v>
      </c>
      <c r="E1071">
        <f t="shared" si="50"/>
        <v>1</v>
      </c>
    </row>
    <row r="1072" spans="1:5" x14ac:dyDescent="0.25">
      <c r="A1072" s="16">
        <v>43468</v>
      </c>
      <c r="B1072" s="15">
        <v>4.1500000000000004</v>
      </c>
      <c r="C1072">
        <f t="shared" si="48"/>
        <v>2019</v>
      </c>
      <c r="D1072">
        <f t="shared" si="49"/>
        <v>1</v>
      </c>
      <c r="E1072">
        <f t="shared" si="50"/>
        <v>1</v>
      </c>
    </row>
    <row r="1073" spans="1:5" x14ac:dyDescent="0.25">
      <c r="A1073" s="16">
        <v>43469</v>
      </c>
      <c r="B1073" s="15">
        <v>4.38</v>
      </c>
      <c r="C1073">
        <f t="shared" si="48"/>
        <v>2019</v>
      </c>
      <c r="D1073">
        <f t="shared" si="49"/>
        <v>1</v>
      </c>
      <c r="E1073">
        <f t="shared" si="50"/>
        <v>1</v>
      </c>
    </row>
    <row r="1074" spans="1:5" x14ac:dyDescent="0.25">
      <c r="A1074" s="16">
        <v>43472</v>
      </c>
      <c r="B1074" s="15">
        <v>4.43</v>
      </c>
      <c r="C1074">
        <f t="shared" si="48"/>
        <v>2019</v>
      </c>
      <c r="D1074">
        <f t="shared" si="49"/>
        <v>1</v>
      </c>
      <c r="E1074">
        <f t="shared" si="50"/>
        <v>1</v>
      </c>
    </row>
    <row r="1075" spans="1:5" x14ac:dyDescent="0.25">
      <c r="A1075" s="16">
        <v>43473</v>
      </c>
      <c r="B1075" s="15">
        <v>4.51</v>
      </c>
      <c r="C1075">
        <f t="shared" si="48"/>
        <v>2019</v>
      </c>
      <c r="D1075">
        <f t="shared" si="49"/>
        <v>1</v>
      </c>
      <c r="E1075">
        <f t="shared" si="50"/>
        <v>1</v>
      </c>
    </row>
    <row r="1076" spans="1:5" x14ac:dyDescent="0.25">
      <c r="A1076" s="16">
        <v>43474</v>
      </c>
      <c r="B1076" s="15">
        <v>4.3499999999999996</v>
      </c>
      <c r="C1076">
        <f t="shared" si="48"/>
        <v>2019</v>
      </c>
      <c r="D1076">
        <f t="shared" si="49"/>
        <v>1</v>
      </c>
      <c r="E1076">
        <f t="shared" si="50"/>
        <v>1</v>
      </c>
    </row>
    <row r="1077" spans="1:5" x14ac:dyDescent="0.25">
      <c r="A1077" s="16">
        <v>43475</v>
      </c>
      <c r="B1077" s="15">
        <v>4.6399999999999997</v>
      </c>
      <c r="C1077">
        <f t="shared" si="48"/>
        <v>2019</v>
      </c>
      <c r="D1077">
        <f t="shared" si="49"/>
        <v>1</v>
      </c>
      <c r="E1077">
        <f t="shared" si="50"/>
        <v>1</v>
      </c>
    </row>
    <row r="1078" spans="1:5" x14ac:dyDescent="0.25">
      <c r="A1078" s="16">
        <v>43476</v>
      </c>
      <c r="B1078" s="15">
        <v>4.3099999999999996</v>
      </c>
      <c r="C1078">
        <f t="shared" si="48"/>
        <v>2019</v>
      </c>
      <c r="D1078">
        <f t="shared" si="49"/>
        <v>1</v>
      </c>
      <c r="E1078">
        <f t="shared" si="50"/>
        <v>1</v>
      </c>
    </row>
    <row r="1079" spans="1:5" x14ac:dyDescent="0.25">
      <c r="A1079" s="16">
        <v>43479</v>
      </c>
      <c r="B1079" s="15">
        <v>4.2300000000000004</v>
      </c>
      <c r="C1079">
        <f t="shared" si="48"/>
        <v>2019</v>
      </c>
      <c r="D1079">
        <f t="shared" si="49"/>
        <v>1</v>
      </c>
      <c r="E1079">
        <f t="shared" si="50"/>
        <v>1</v>
      </c>
    </row>
    <row r="1080" spans="1:5" x14ac:dyDescent="0.25">
      <c r="A1080" s="16">
        <v>43480</v>
      </c>
      <c r="B1080" s="15">
        <v>4.28</v>
      </c>
      <c r="C1080">
        <f t="shared" si="48"/>
        <v>2019</v>
      </c>
      <c r="D1080">
        <f t="shared" si="49"/>
        <v>1</v>
      </c>
      <c r="E1080">
        <f t="shared" si="50"/>
        <v>1</v>
      </c>
    </row>
    <row r="1081" spans="1:5" x14ac:dyDescent="0.25">
      <c r="A1081" s="16">
        <v>43481</v>
      </c>
      <c r="B1081" s="15">
        <v>4.3899999999999997</v>
      </c>
      <c r="C1081">
        <f t="shared" si="48"/>
        <v>2019</v>
      </c>
      <c r="D1081">
        <f t="shared" si="49"/>
        <v>1</v>
      </c>
      <c r="E1081">
        <f t="shared" si="50"/>
        <v>1</v>
      </c>
    </row>
    <row r="1082" spans="1:5" x14ac:dyDescent="0.25">
      <c r="A1082" s="16">
        <v>43482</v>
      </c>
      <c r="B1082" s="15">
        <v>4.57</v>
      </c>
      <c r="C1082">
        <f t="shared" si="48"/>
        <v>2019</v>
      </c>
      <c r="D1082">
        <f t="shared" si="49"/>
        <v>1</v>
      </c>
      <c r="E1082">
        <f t="shared" si="50"/>
        <v>1</v>
      </c>
    </row>
    <row r="1083" spans="1:5" x14ac:dyDescent="0.25">
      <c r="A1083" s="16">
        <v>43483</v>
      </c>
      <c r="B1083" s="15">
        <v>4.46</v>
      </c>
      <c r="C1083">
        <f t="shared" si="48"/>
        <v>2019</v>
      </c>
      <c r="D1083">
        <f t="shared" si="49"/>
        <v>1</v>
      </c>
      <c r="E1083">
        <f t="shared" si="50"/>
        <v>1</v>
      </c>
    </row>
    <row r="1084" spans="1:5" x14ac:dyDescent="0.25">
      <c r="A1084" s="16">
        <v>43487</v>
      </c>
      <c r="B1084" s="15">
        <v>4.17</v>
      </c>
      <c r="C1084">
        <f t="shared" si="48"/>
        <v>2019</v>
      </c>
      <c r="D1084">
        <f t="shared" si="49"/>
        <v>1</v>
      </c>
      <c r="E1084">
        <f t="shared" si="50"/>
        <v>1</v>
      </c>
    </row>
    <row r="1085" spans="1:5" x14ac:dyDescent="0.25">
      <c r="A1085" s="16">
        <v>43488</v>
      </c>
      <c r="B1085" s="15">
        <v>4.0999999999999996</v>
      </c>
      <c r="C1085">
        <f t="shared" si="48"/>
        <v>2019</v>
      </c>
      <c r="D1085">
        <f t="shared" si="49"/>
        <v>1</v>
      </c>
      <c r="E1085">
        <f t="shared" si="50"/>
        <v>1</v>
      </c>
    </row>
    <row r="1086" spans="1:5" x14ac:dyDescent="0.25">
      <c r="A1086" s="16">
        <v>43489</v>
      </c>
      <c r="B1086" s="15">
        <v>4.0999999999999996</v>
      </c>
      <c r="C1086">
        <f t="shared" si="48"/>
        <v>2019</v>
      </c>
      <c r="D1086">
        <f t="shared" si="49"/>
        <v>1</v>
      </c>
      <c r="E1086">
        <f t="shared" si="50"/>
        <v>1</v>
      </c>
    </row>
    <row r="1087" spans="1:5" x14ac:dyDescent="0.25">
      <c r="A1087" s="16">
        <v>43490</v>
      </c>
      <c r="B1087" s="15">
        <v>4.21</v>
      </c>
      <c r="C1087">
        <f t="shared" si="48"/>
        <v>2019</v>
      </c>
      <c r="D1087">
        <f t="shared" si="49"/>
        <v>1</v>
      </c>
      <c r="E1087">
        <f t="shared" si="50"/>
        <v>1</v>
      </c>
    </row>
    <row r="1088" spans="1:5" x14ac:dyDescent="0.25">
      <c r="A1088" s="16">
        <v>43493</v>
      </c>
      <c r="B1088" s="15">
        <v>4.08</v>
      </c>
      <c r="C1088">
        <f t="shared" si="48"/>
        <v>2019</v>
      </c>
      <c r="D1088">
        <f t="shared" si="49"/>
        <v>1</v>
      </c>
      <c r="E1088">
        <f t="shared" si="50"/>
        <v>1</v>
      </c>
    </row>
    <row r="1089" spans="1:5" x14ac:dyDescent="0.25">
      <c r="A1089" s="16">
        <v>43494</v>
      </c>
      <c r="B1089" s="15">
        <v>4.25</v>
      </c>
      <c r="C1089">
        <f t="shared" si="48"/>
        <v>2019</v>
      </c>
      <c r="D1089">
        <f t="shared" si="49"/>
        <v>1</v>
      </c>
      <c r="E1089">
        <f t="shared" si="50"/>
        <v>1</v>
      </c>
    </row>
    <row r="1090" spans="1:5" x14ac:dyDescent="0.25">
      <c r="A1090" s="16">
        <v>43495</v>
      </c>
      <c r="B1090" s="15">
        <v>4.3600000000000003</v>
      </c>
      <c r="C1090">
        <f t="shared" si="48"/>
        <v>2019</v>
      </c>
      <c r="D1090">
        <f t="shared" si="49"/>
        <v>1</v>
      </c>
      <c r="E1090">
        <f t="shared" si="50"/>
        <v>1</v>
      </c>
    </row>
    <row r="1091" spans="1:5" x14ac:dyDescent="0.25">
      <c r="A1091" s="16">
        <v>43496</v>
      </c>
      <c r="B1091" s="15">
        <v>4.46</v>
      </c>
      <c r="C1091">
        <f t="shared" ref="C1091:C1154" si="51">YEAR(A1091)</f>
        <v>2019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 x14ac:dyDescent="0.25">
      <c r="A1092" s="16">
        <v>43497</v>
      </c>
      <c r="B1092" s="15">
        <v>4.46</v>
      </c>
      <c r="C1092">
        <f t="shared" si="51"/>
        <v>2019</v>
      </c>
      <c r="D1092">
        <f t="shared" si="52"/>
        <v>1</v>
      </c>
      <c r="E1092">
        <f t="shared" si="53"/>
        <v>1</v>
      </c>
    </row>
    <row r="1093" spans="1:5" x14ac:dyDescent="0.25">
      <c r="A1093" s="16">
        <v>43500</v>
      </c>
      <c r="B1093" s="15">
        <v>4.8</v>
      </c>
      <c r="C1093">
        <f t="shared" si="51"/>
        <v>2019</v>
      </c>
      <c r="D1093">
        <f t="shared" si="52"/>
        <v>1</v>
      </c>
      <c r="E1093">
        <f t="shared" si="53"/>
        <v>1</v>
      </c>
    </row>
    <row r="1094" spans="1:5" x14ac:dyDescent="0.25">
      <c r="A1094" s="16">
        <v>43501</v>
      </c>
      <c r="B1094" s="15">
        <v>4.55</v>
      </c>
      <c r="C1094">
        <f t="shared" si="51"/>
        <v>2019</v>
      </c>
      <c r="D1094">
        <f t="shared" si="52"/>
        <v>1</v>
      </c>
      <c r="E1094">
        <f t="shared" si="53"/>
        <v>1</v>
      </c>
    </row>
    <row r="1095" spans="1:5" x14ac:dyDescent="0.25">
      <c r="A1095" s="16">
        <v>43502</v>
      </c>
      <c r="B1095" s="15">
        <v>4.67</v>
      </c>
      <c r="C1095">
        <f t="shared" si="51"/>
        <v>2019</v>
      </c>
      <c r="D1095">
        <f t="shared" si="52"/>
        <v>1</v>
      </c>
      <c r="E1095">
        <f t="shared" si="53"/>
        <v>1</v>
      </c>
    </row>
    <row r="1096" spans="1:5" x14ac:dyDescent="0.25">
      <c r="A1096" s="16">
        <v>43503</v>
      </c>
      <c r="B1096" s="15">
        <v>4.62</v>
      </c>
      <c r="C1096">
        <f t="shared" si="51"/>
        <v>2019</v>
      </c>
      <c r="D1096">
        <f t="shared" si="52"/>
        <v>1</v>
      </c>
      <c r="E1096">
        <f t="shared" si="53"/>
        <v>1</v>
      </c>
    </row>
    <row r="1097" spans="1:5" x14ac:dyDescent="0.25">
      <c r="A1097" s="16">
        <v>43504</v>
      </c>
      <c r="B1097" s="15">
        <v>4.8600000000000003</v>
      </c>
      <c r="C1097">
        <f t="shared" si="51"/>
        <v>2019</v>
      </c>
      <c r="D1097">
        <f t="shared" si="52"/>
        <v>1</v>
      </c>
      <c r="E1097">
        <f t="shared" si="53"/>
        <v>1</v>
      </c>
    </row>
    <row r="1098" spans="1:5" x14ac:dyDescent="0.25">
      <c r="A1098" s="16">
        <v>43507</v>
      </c>
      <c r="B1098" s="15">
        <v>5.15</v>
      </c>
      <c r="C1098">
        <f t="shared" si="51"/>
        <v>2019</v>
      </c>
      <c r="D1098">
        <f t="shared" si="52"/>
        <v>1</v>
      </c>
      <c r="E1098">
        <f t="shared" si="53"/>
        <v>1</v>
      </c>
    </row>
    <row r="1099" spans="1:5" x14ac:dyDescent="0.25">
      <c r="A1099" s="16">
        <v>43508</v>
      </c>
      <c r="B1099" s="15">
        <v>5.24</v>
      </c>
      <c r="C1099">
        <f t="shared" si="51"/>
        <v>2019</v>
      </c>
      <c r="D1099">
        <f t="shared" si="52"/>
        <v>1</v>
      </c>
      <c r="E1099">
        <f t="shared" si="53"/>
        <v>1</v>
      </c>
    </row>
    <row r="1100" spans="1:5" x14ac:dyDescent="0.25">
      <c r="A1100" s="16">
        <v>43509</v>
      </c>
      <c r="B1100" s="15">
        <v>5.29</v>
      </c>
      <c r="C1100">
        <f t="shared" si="51"/>
        <v>2019</v>
      </c>
      <c r="D1100">
        <f t="shared" si="52"/>
        <v>1</v>
      </c>
      <c r="E1100">
        <f t="shared" si="53"/>
        <v>1</v>
      </c>
    </row>
    <row r="1101" spans="1:5" x14ac:dyDescent="0.25">
      <c r="A1101" s="16">
        <v>43510</v>
      </c>
      <c r="B1101" s="15">
        <v>5.22</v>
      </c>
      <c r="C1101">
        <f t="shared" si="51"/>
        <v>2019</v>
      </c>
      <c r="D1101">
        <f t="shared" si="52"/>
        <v>1</v>
      </c>
      <c r="E1101">
        <f t="shared" si="53"/>
        <v>1</v>
      </c>
    </row>
    <row r="1102" spans="1:5" x14ac:dyDescent="0.25">
      <c r="A1102" s="16">
        <v>43511</v>
      </c>
      <c r="B1102" s="15">
        <v>5.36</v>
      </c>
      <c r="C1102">
        <f t="shared" si="51"/>
        <v>2019</v>
      </c>
      <c r="D1102">
        <f t="shared" si="52"/>
        <v>1</v>
      </c>
      <c r="E1102">
        <f t="shared" si="53"/>
        <v>1</v>
      </c>
    </row>
    <row r="1103" spans="1:5" x14ac:dyDescent="0.25">
      <c r="A1103" s="16">
        <v>43515</v>
      </c>
      <c r="B1103" s="15">
        <v>5.34</v>
      </c>
      <c r="C1103">
        <f t="shared" si="51"/>
        <v>2019</v>
      </c>
      <c r="D1103">
        <f t="shared" si="52"/>
        <v>1</v>
      </c>
      <c r="E1103">
        <f t="shared" si="53"/>
        <v>1</v>
      </c>
    </row>
    <row r="1104" spans="1:5" x14ac:dyDescent="0.25">
      <c r="A1104" s="16">
        <v>43516</v>
      </c>
      <c r="B1104" s="15">
        <v>5.51</v>
      </c>
      <c r="C1104">
        <f t="shared" si="51"/>
        <v>2019</v>
      </c>
      <c r="D1104">
        <f t="shared" si="52"/>
        <v>1</v>
      </c>
      <c r="E1104">
        <f t="shared" si="53"/>
        <v>1</v>
      </c>
    </row>
    <row r="1105" spans="1:5" x14ac:dyDescent="0.25">
      <c r="A1105" s="16">
        <v>43517</v>
      </c>
      <c r="B1105" s="15">
        <v>5.54</v>
      </c>
      <c r="C1105">
        <f t="shared" si="51"/>
        <v>2019</v>
      </c>
      <c r="D1105">
        <f t="shared" si="52"/>
        <v>1</v>
      </c>
      <c r="E1105">
        <f t="shared" si="53"/>
        <v>1</v>
      </c>
    </row>
    <row r="1106" spans="1:5" x14ac:dyDescent="0.25">
      <c r="A1106" s="16">
        <v>43518</v>
      </c>
      <c r="B1106" s="15">
        <v>5.67</v>
      </c>
      <c r="C1106">
        <f t="shared" si="51"/>
        <v>2019</v>
      </c>
      <c r="D1106">
        <f t="shared" si="52"/>
        <v>1</v>
      </c>
      <c r="E1106">
        <f t="shared" si="53"/>
        <v>1</v>
      </c>
    </row>
    <row r="1107" spans="1:5" x14ac:dyDescent="0.25">
      <c r="A1107" s="16">
        <v>43521</v>
      </c>
      <c r="B1107" s="15">
        <v>5.75</v>
      </c>
      <c r="C1107">
        <f t="shared" si="51"/>
        <v>2019</v>
      </c>
      <c r="D1107">
        <f t="shared" si="52"/>
        <v>1</v>
      </c>
      <c r="E1107">
        <f t="shared" si="53"/>
        <v>1</v>
      </c>
    </row>
    <row r="1108" spans="1:5" x14ac:dyDescent="0.25">
      <c r="A1108" s="16">
        <v>43522</v>
      </c>
      <c r="B1108" s="15">
        <v>5.72</v>
      </c>
      <c r="C1108">
        <f t="shared" si="51"/>
        <v>2019</v>
      </c>
      <c r="D1108">
        <f t="shared" si="52"/>
        <v>1</v>
      </c>
      <c r="E1108">
        <f t="shared" si="53"/>
        <v>1</v>
      </c>
    </row>
    <row r="1109" spans="1:5" x14ac:dyDescent="0.25">
      <c r="A1109" s="16">
        <v>43523</v>
      </c>
      <c r="B1109" s="15">
        <v>5.76</v>
      </c>
      <c r="C1109">
        <f t="shared" si="51"/>
        <v>2019</v>
      </c>
      <c r="D1109">
        <f t="shared" si="52"/>
        <v>1</v>
      </c>
      <c r="E1109">
        <f t="shared" si="53"/>
        <v>1</v>
      </c>
    </row>
    <row r="1110" spans="1:5" x14ac:dyDescent="0.25">
      <c r="A1110" s="16">
        <v>43524</v>
      </c>
      <c r="B1110" s="15">
        <v>5.55</v>
      </c>
      <c r="C1110">
        <f t="shared" si="51"/>
        <v>2019</v>
      </c>
      <c r="D1110">
        <f t="shared" si="52"/>
        <v>1</v>
      </c>
      <c r="E1110">
        <f t="shared" si="53"/>
        <v>1</v>
      </c>
    </row>
    <row r="1111" spans="1:5" x14ac:dyDescent="0.25">
      <c r="A1111" s="16">
        <v>43525</v>
      </c>
      <c r="B1111" s="15">
        <v>5.88</v>
      </c>
      <c r="C1111">
        <f t="shared" si="51"/>
        <v>2019</v>
      </c>
      <c r="D1111">
        <f t="shared" si="52"/>
        <v>1</v>
      </c>
      <c r="E1111">
        <f t="shared" si="53"/>
        <v>1</v>
      </c>
    </row>
    <row r="1112" spans="1:5" x14ac:dyDescent="0.25">
      <c r="A1112" s="16">
        <v>43528</v>
      </c>
      <c r="B1112" s="15">
        <v>5.7</v>
      </c>
      <c r="C1112">
        <f t="shared" si="51"/>
        <v>2019</v>
      </c>
      <c r="D1112">
        <f t="shared" si="52"/>
        <v>1</v>
      </c>
      <c r="E1112">
        <f t="shared" si="53"/>
        <v>1</v>
      </c>
    </row>
    <row r="1113" spans="1:5" x14ac:dyDescent="0.25">
      <c r="A1113" s="16">
        <v>43529</v>
      </c>
      <c r="B1113" s="15">
        <v>5.58</v>
      </c>
      <c r="C1113">
        <f t="shared" si="51"/>
        <v>2019</v>
      </c>
      <c r="D1113">
        <f t="shared" si="52"/>
        <v>1</v>
      </c>
      <c r="E1113">
        <f t="shared" si="53"/>
        <v>1</v>
      </c>
    </row>
    <row r="1114" spans="1:5" x14ac:dyDescent="0.25">
      <c r="A1114" s="16">
        <v>43530</v>
      </c>
      <c r="B1114" s="15">
        <v>5.4</v>
      </c>
      <c r="C1114">
        <f t="shared" si="51"/>
        <v>2019</v>
      </c>
      <c r="D1114">
        <f t="shared" si="52"/>
        <v>1</v>
      </c>
      <c r="E1114">
        <f t="shared" si="53"/>
        <v>1</v>
      </c>
    </row>
    <row r="1115" spans="1:5" x14ac:dyDescent="0.25">
      <c r="A1115" s="16">
        <v>43531</v>
      </c>
      <c r="B1115" s="15">
        <v>5.12</v>
      </c>
      <c r="C1115">
        <f t="shared" si="51"/>
        <v>2019</v>
      </c>
      <c r="D1115">
        <f t="shared" si="52"/>
        <v>1</v>
      </c>
      <c r="E1115">
        <f t="shared" si="53"/>
        <v>1</v>
      </c>
    </row>
    <row r="1116" spans="1:5" x14ac:dyDescent="0.25">
      <c r="A1116" s="16">
        <v>43532</v>
      </c>
      <c r="B1116" s="15">
        <v>5.75</v>
      </c>
      <c r="C1116">
        <f t="shared" si="51"/>
        <v>2019</v>
      </c>
      <c r="D1116">
        <f t="shared" si="52"/>
        <v>1</v>
      </c>
      <c r="E1116">
        <f t="shared" si="53"/>
        <v>1</v>
      </c>
    </row>
    <row r="1117" spans="1:5" x14ac:dyDescent="0.25">
      <c r="A1117" s="16">
        <v>43535</v>
      </c>
      <c r="B1117" s="15">
        <v>6.3</v>
      </c>
      <c r="C1117">
        <f t="shared" si="51"/>
        <v>2019</v>
      </c>
      <c r="D1117">
        <f t="shared" si="52"/>
        <v>1</v>
      </c>
      <c r="E1117">
        <f t="shared" si="53"/>
        <v>1</v>
      </c>
    </row>
    <row r="1118" spans="1:5" x14ac:dyDescent="0.25">
      <c r="A1118" s="16">
        <v>43536</v>
      </c>
      <c r="B1118" s="15">
        <v>6.38</v>
      </c>
      <c r="C1118">
        <f t="shared" si="51"/>
        <v>2019</v>
      </c>
      <c r="D1118">
        <f t="shared" si="52"/>
        <v>1</v>
      </c>
      <c r="E1118">
        <f t="shared" si="53"/>
        <v>1</v>
      </c>
    </row>
    <row r="1119" spans="1:5" x14ac:dyDescent="0.25">
      <c r="A1119" s="16">
        <v>43537</v>
      </c>
      <c r="B1119" s="15">
        <v>6.39</v>
      </c>
      <c r="C1119">
        <f t="shared" si="51"/>
        <v>2019</v>
      </c>
      <c r="D1119">
        <f t="shared" si="52"/>
        <v>1</v>
      </c>
      <c r="E1119">
        <f t="shared" si="53"/>
        <v>1</v>
      </c>
    </row>
    <row r="1120" spans="1:5" x14ac:dyDescent="0.25">
      <c r="A1120" s="16">
        <v>43538</v>
      </c>
      <c r="B1120" s="15">
        <v>6.42</v>
      </c>
      <c r="C1120">
        <f t="shared" si="51"/>
        <v>2019</v>
      </c>
      <c r="D1120">
        <f t="shared" si="52"/>
        <v>1</v>
      </c>
      <c r="E1120">
        <f t="shared" si="53"/>
        <v>1</v>
      </c>
    </row>
    <row r="1121" spans="1:5" x14ac:dyDescent="0.25">
      <c r="A1121" s="16">
        <v>43539</v>
      </c>
      <c r="B1121" s="15">
        <v>6.43</v>
      </c>
      <c r="C1121">
        <f t="shared" si="51"/>
        <v>2019</v>
      </c>
      <c r="D1121">
        <f t="shared" si="52"/>
        <v>1</v>
      </c>
      <c r="E1121">
        <f t="shared" si="53"/>
        <v>1</v>
      </c>
    </row>
    <row r="1122" spans="1:5" x14ac:dyDescent="0.25">
      <c r="A1122" s="16">
        <v>43542</v>
      </c>
      <c r="B1122" s="15">
        <v>6.58</v>
      </c>
      <c r="C1122">
        <f t="shared" si="51"/>
        <v>2019</v>
      </c>
      <c r="D1122">
        <f t="shared" si="52"/>
        <v>1</v>
      </c>
      <c r="E1122">
        <f t="shared" si="53"/>
        <v>1</v>
      </c>
    </row>
    <row r="1123" spans="1:5" x14ac:dyDescent="0.25">
      <c r="A1123" s="16">
        <v>43543</v>
      </c>
      <c r="B1123" s="15">
        <v>6.5</v>
      </c>
      <c r="C1123">
        <f t="shared" si="51"/>
        <v>2019</v>
      </c>
      <c r="D1123">
        <f t="shared" si="52"/>
        <v>1</v>
      </c>
      <c r="E1123">
        <f t="shared" si="53"/>
        <v>1</v>
      </c>
    </row>
    <row r="1124" spans="1:5" x14ac:dyDescent="0.25">
      <c r="A1124" s="16">
        <v>43544</v>
      </c>
      <c r="B1124" s="15">
        <v>6.68</v>
      </c>
      <c r="C1124">
        <f t="shared" si="51"/>
        <v>2019</v>
      </c>
      <c r="D1124">
        <f t="shared" si="52"/>
        <v>1</v>
      </c>
      <c r="E1124">
        <f t="shared" si="53"/>
        <v>1</v>
      </c>
    </row>
    <row r="1125" spans="1:5" x14ac:dyDescent="0.25">
      <c r="A1125" s="16">
        <v>43545</v>
      </c>
      <c r="B1125" s="15">
        <v>6.64</v>
      </c>
      <c r="C1125">
        <f t="shared" si="51"/>
        <v>2019</v>
      </c>
      <c r="D1125">
        <f t="shared" si="52"/>
        <v>1</v>
      </c>
      <c r="E1125">
        <f t="shared" si="53"/>
        <v>1</v>
      </c>
    </row>
    <row r="1126" spans="1:5" x14ac:dyDescent="0.25">
      <c r="A1126" s="16">
        <v>43546</v>
      </c>
      <c r="B1126" s="15">
        <v>6.41</v>
      </c>
      <c r="C1126">
        <f t="shared" si="51"/>
        <v>2019</v>
      </c>
      <c r="D1126">
        <f t="shared" si="52"/>
        <v>1</v>
      </c>
      <c r="E1126">
        <f t="shared" si="53"/>
        <v>1</v>
      </c>
    </row>
    <row r="1127" spans="1:5" x14ac:dyDescent="0.25">
      <c r="A1127" s="16">
        <v>43549</v>
      </c>
      <c r="B1127" s="15">
        <v>6.38</v>
      </c>
      <c r="C1127">
        <f t="shared" si="51"/>
        <v>2019</v>
      </c>
      <c r="D1127">
        <f t="shared" si="52"/>
        <v>1</v>
      </c>
      <c r="E1127">
        <f t="shared" si="53"/>
        <v>1</v>
      </c>
    </row>
    <row r="1128" spans="1:5" x14ac:dyDescent="0.25">
      <c r="A1128" s="16">
        <v>43550</v>
      </c>
      <c r="B1128" s="15">
        <v>6.51</v>
      </c>
      <c r="C1128">
        <f t="shared" si="51"/>
        <v>2019</v>
      </c>
      <c r="D1128">
        <f t="shared" si="52"/>
        <v>1</v>
      </c>
      <c r="E1128">
        <f t="shared" si="53"/>
        <v>1</v>
      </c>
    </row>
    <row r="1129" spans="1:5" x14ac:dyDescent="0.25">
      <c r="A1129" s="16">
        <v>43551</v>
      </c>
      <c r="B1129" s="15">
        <v>6.38</v>
      </c>
      <c r="C1129">
        <f t="shared" si="51"/>
        <v>2019</v>
      </c>
      <c r="D1129">
        <f t="shared" si="52"/>
        <v>1</v>
      </c>
      <c r="E1129">
        <f t="shared" si="53"/>
        <v>1</v>
      </c>
    </row>
    <row r="1130" spans="1:5" x14ac:dyDescent="0.25">
      <c r="A1130" s="16">
        <v>43552</v>
      </c>
      <c r="B1130" s="15">
        <v>6.52</v>
      </c>
      <c r="C1130">
        <f t="shared" si="51"/>
        <v>2019</v>
      </c>
      <c r="D1130">
        <f t="shared" si="52"/>
        <v>1</v>
      </c>
      <c r="E1130">
        <f t="shared" si="53"/>
        <v>1</v>
      </c>
    </row>
    <row r="1131" spans="1:5" x14ac:dyDescent="0.25">
      <c r="A1131" s="16">
        <v>43553</v>
      </c>
      <c r="B1131" s="15">
        <v>6.74</v>
      </c>
      <c r="C1131">
        <f t="shared" si="51"/>
        <v>2019</v>
      </c>
      <c r="D1131">
        <f t="shared" si="52"/>
        <v>1</v>
      </c>
      <c r="E1131">
        <f t="shared" si="53"/>
        <v>1</v>
      </c>
    </row>
    <row r="1132" spans="1:5" x14ac:dyDescent="0.25">
      <c r="A1132" s="16">
        <v>43556</v>
      </c>
      <c r="B1132" s="15">
        <v>6.71</v>
      </c>
      <c r="C1132">
        <f t="shared" si="51"/>
        <v>2019</v>
      </c>
      <c r="D1132">
        <f t="shared" si="52"/>
        <v>2</v>
      </c>
      <c r="E1132">
        <f t="shared" si="53"/>
        <v>1</v>
      </c>
    </row>
    <row r="1133" spans="1:5" x14ac:dyDescent="0.25">
      <c r="A1133" s="16">
        <v>43557</v>
      </c>
      <c r="B1133" s="15">
        <v>6.69</v>
      </c>
      <c r="C1133">
        <f t="shared" si="51"/>
        <v>2019</v>
      </c>
      <c r="D1133">
        <f t="shared" si="52"/>
        <v>2</v>
      </c>
      <c r="E1133">
        <f t="shared" si="53"/>
        <v>1</v>
      </c>
    </row>
    <row r="1134" spans="1:5" x14ac:dyDescent="0.25">
      <c r="A1134" s="16">
        <v>43558</v>
      </c>
      <c r="B1134" s="15">
        <v>6.65</v>
      </c>
      <c r="C1134">
        <f t="shared" si="51"/>
        <v>2019</v>
      </c>
      <c r="D1134">
        <f t="shared" si="52"/>
        <v>2</v>
      </c>
      <c r="E1134">
        <f t="shared" si="53"/>
        <v>1</v>
      </c>
    </row>
    <row r="1135" spans="1:5" x14ac:dyDescent="0.25">
      <c r="A1135" s="16">
        <v>43559</v>
      </c>
      <c r="B1135" s="15">
        <v>6.61</v>
      </c>
      <c r="C1135">
        <f t="shared" si="51"/>
        <v>2019</v>
      </c>
      <c r="D1135">
        <f t="shared" si="52"/>
        <v>2</v>
      </c>
      <c r="E1135">
        <f t="shared" si="53"/>
        <v>1</v>
      </c>
    </row>
    <row r="1136" spans="1:5" x14ac:dyDescent="0.25">
      <c r="A1136" s="16">
        <v>43560</v>
      </c>
      <c r="B1136" s="15">
        <v>6.75</v>
      </c>
      <c r="C1136">
        <f t="shared" si="51"/>
        <v>2019</v>
      </c>
      <c r="D1136">
        <f t="shared" si="52"/>
        <v>2</v>
      </c>
      <c r="E1136">
        <f t="shared" si="53"/>
        <v>1</v>
      </c>
    </row>
    <row r="1137" spans="1:5" x14ac:dyDescent="0.25">
      <c r="A1137" s="16">
        <v>43563</v>
      </c>
      <c r="B1137" s="15">
        <v>6.7</v>
      </c>
      <c r="C1137">
        <f t="shared" si="51"/>
        <v>2019</v>
      </c>
      <c r="D1137">
        <f t="shared" si="52"/>
        <v>2</v>
      </c>
      <c r="E1137">
        <f t="shared" si="53"/>
        <v>1</v>
      </c>
    </row>
    <row r="1138" spans="1:5" x14ac:dyDescent="0.25">
      <c r="A1138" s="16">
        <v>43564</v>
      </c>
      <c r="B1138" s="15">
        <v>6.54</v>
      </c>
      <c r="C1138">
        <f t="shared" si="51"/>
        <v>2019</v>
      </c>
      <c r="D1138">
        <f t="shared" si="52"/>
        <v>2</v>
      </c>
      <c r="E1138">
        <f t="shared" si="53"/>
        <v>1</v>
      </c>
    </row>
    <row r="1139" spans="1:5" x14ac:dyDescent="0.25">
      <c r="A1139" s="16">
        <v>43565</v>
      </c>
      <c r="B1139" s="15">
        <v>6.59</v>
      </c>
      <c r="C1139">
        <f t="shared" si="51"/>
        <v>2019</v>
      </c>
      <c r="D1139">
        <f t="shared" si="52"/>
        <v>2</v>
      </c>
      <c r="E1139">
        <f t="shared" si="53"/>
        <v>1</v>
      </c>
    </row>
    <row r="1140" spans="1:5" x14ac:dyDescent="0.25">
      <c r="A1140" s="16">
        <v>43566</v>
      </c>
      <c r="B1140" s="15">
        <v>6.47</v>
      </c>
      <c r="C1140">
        <f t="shared" si="51"/>
        <v>2019</v>
      </c>
      <c r="D1140">
        <f t="shared" si="52"/>
        <v>2</v>
      </c>
      <c r="E1140">
        <f t="shared" si="53"/>
        <v>1</v>
      </c>
    </row>
    <row r="1141" spans="1:5" x14ac:dyDescent="0.25">
      <c r="A1141" s="16">
        <v>43567</v>
      </c>
      <c r="B1141" s="15">
        <v>6.33</v>
      </c>
      <c r="C1141">
        <f t="shared" si="51"/>
        <v>2019</v>
      </c>
      <c r="D1141">
        <f t="shared" si="52"/>
        <v>2</v>
      </c>
      <c r="E1141">
        <f t="shared" si="53"/>
        <v>1</v>
      </c>
    </row>
    <row r="1142" spans="1:5" x14ac:dyDescent="0.25">
      <c r="A1142" s="16">
        <v>43570</v>
      </c>
      <c r="B1142" s="15">
        <v>6.3</v>
      </c>
      <c r="C1142">
        <f t="shared" si="51"/>
        <v>2019</v>
      </c>
      <c r="D1142">
        <f t="shared" si="52"/>
        <v>2</v>
      </c>
      <c r="E1142">
        <f t="shared" si="53"/>
        <v>1</v>
      </c>
    </row>
    <row r="1143" spans="1:5" x14ac:dyDescent="0.25">
      <c r="A1143" s="16">
        <v>43571</v>
      </c>
      <c r="B1143" s="15">
        <v>6.3</v>
      </c>
      <c r="C1143">
        <f t="shared" si="51"/>
        <v>2019</v>
      </c>
      <c r="D1143">
        <f t="shared" si="52"/>
        <v>2</v>
      </c>
      <c r="E1143">
        <f t="shared" si="53"/>
        <v>1</v>
      </c>
    </row>
    <row r="1144" spans="1:5" x14ac:dyDescent="0.25">
      <c r="A1144" s="16">
        <v>43572</v>
      </c>
      <c r="B1144" s="15">
        <v>6.1</v>
      </c>
      <c r="C1144">
        <f t="shared" si="51"/>
        <v>2019</v>
      </c>
      <c r="D1144">
        <f t="shared" si="52"/>
        <v>2</v>
      </c>
      <c r="E1144">
        <f t="shared" si="53"/>
        <v>1</v>
      </c>
    </row>
    <row r="1145" spans="1:5" x14ac:dyDescent="0.25">
      <c r="A1145" s="16">
        <v>43573</v>
      </c>
      <c r="B1145" s="15">
        <v>6.16</v>
      </c>
      <c r="C1145">
        <f t="shared" si="51"/>
        <v>2019</v>
      </c>
      <c r="D1145">
        <f t="shared" si="52"/>
        <v>2</v>
      </c>
      <c r="E1145">
        <f t="shared" si="53"/>
        <v>1</v>
      </c>
    </row>
    <row r="1146" spans="1:5" x14ac:dyDescent="0.25">
      <c r="A1146" s="16">
        <v>43577</v>
      </c>
      <c r="B1146" s="15">
        <v>6.03</v>
      </c>
      <c r="C1146">
        <f t="shared" si="51"/>
        <v>2019</v>
      </c>
      <c r="D1146">
        <f t="shared" si="52"/>
        <v>2</v>
      </c>
      <c r="E1146">
        <f t="shared" si="53"/>
        <v>1</v>
      </c>
    </row>
    <row r="1147" spans="1:5" x14ac:dyDescent="0.25">
      <c r="A1147" s="16">
        <v>43578</v>
      </c>
      <c r="B1147" s="15">
        <v>6.28</v>
      </c>
      <c r="C1147">
        <f t="shared" si="51"/>
        <v>2019</v>
      </c>
      <c r="D1147">
        <f t="shared" si="52"/>
        <v>2</v>
      </c>
      <c r="E1147">
        <f t="shared" si="53"/>
        <v>1</v>
      </c>
    </row>
    <row r="1148" spans="1:5" x14ac:dyDescent="0.25">
      <c r="A1148" s="16">
        <v>43579</v>
      </c>
      <c r="B1148" s="15">
        <v>6.3</v>
      </c>
      <c r="C1148">
        <f t="shared" si="51"/>
        <v>2019</v>
      </c>
      <c r="D1148">
        <f t="shared" si="52"/>
        <v>2</v>
      </c>
      <c r="E1148">
        <f t="shared" si="53"/>
        <v>1</v>
      </c>
    </row>
    <row r="1149" spans="1:5" x14ac:dyDescent="0.25">
      <c r="A1149" s="16">
        <v>43580</v>
      </c>
      <c r="B1149" s="15">
        <v>6.04</v>
      </c>
      <c r="C1149">
        <f t="shared" si="51"/>
        <v>2019</v>
      </c>
      <c r="D1149">
        <f t="shared" si="52"/>
        <v>2</v>
      </c>
      <c r="E1149">
        <f t="shared" si="53"/>
        <v>1</v>
      </c>
    </row>
    <row r="1150" spans="1:5" x14ac:dyDescent="0.25">
      <c r="A1150" s="16">
        <v>43581</v>
      </c>
      <c r="B1150" s="15">
        <v>6.09</v>
      </c>
      <c r="C1150">
        <f t="shared" si="51"/>
        <v>2019</v>
      </c>
      <c r="D1150">
        <f t="shared" si="52"/>
        <v>2</v>
      </c>
      <c r="E1150">
        <f t="shared" si="53"/>
        <v>1</v>
      </c>
    </row>
    <row r="1151" spans="1:5" x14ac:dyDescent="0.25">
      <c r="A1151" s="16">
        <v>43584</v>
      </c>
      <c r="B1151" s="15">
        <v>6.28</v>
      </c>
      <c r="C1151">
        <f t="shared" si="51"/>
        <v>2019</v>
      </c>
      <c r="D1151">
        <f t="shared" si="52"/>
        <v>2</v>
      </c>
      <c r="E1151">
        <f t="shared" si="53"/>
        <v>1</v>
      </c>
    </row>
    <row r="1152" spans="1:5" x14ac:dyDescent="0.25">
      <c r="A1152" s="16">
        <v>43585</v>
      </c>
      <c r="B1152" s="15">
        <v>6.16</v>
      </c>
      <c r="C1152">
        <f t="shared" si="51"/>
        <v>2019</v>
      </c>
      <c r="D1152">
        <f t="shared" si="52"/>
        <v>2</v>
      </c>
      <c r="E1152">
        <f t="shared" si="53"/>
        <v>1</v>
      </c>
    </row>
    <row r="1153" spans="1:5" x14ac:dyDescent="0.25">
      <c r="A1153" s="16">
        <v>43586</v>
      </c>
      <c r="B1153" s="15">
        <v>5.93</v>
      </c>
      <c r="C1153">
        <f t="shared" si="51"/>
        <v>2019</v>
      </c>
      <c r="D1153">
        <f t="shared" si="52"/>
        <v>2</v>
      </c>
      <c r="E1153">
        <f t="shared" si="53"/>
        <v>1</v>
      </c>
    </row>
    <row r="1154" spans="1:5" x14ac:dyDescent="0.25">
      <c r="A1154" s="16">
        <v>43587</v>
      </c>
      <c r="B1154" s="15">
        <v>5.98</v>
      </c>
      <c r="C1154">
        <f t="shared" si="51"/>
        <v>2019</v>
      </c>
      <c r="D1154">
        <f t="shared" si="52"/>
        <v>2</v>
      </c>
      <c r="E1154">
        <f t="shared" si="53"/>
        <v>1</v>
      </c>
    </row>
    <row r="1155" spans="1:5" x14ac:dyDescent="0.25">
      <c r="A1155" s="16">
        <v>43588</v>
      </c>
      <c r="B1155" s="15">
        <v>6.22</v>
      </c>
      <c r="C1155">
        <f t="shared" ref="C1155:C1218" si="54">YEAR(A1155)</f>
        <v>2019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 x14ac:dyDescent="0.25">
      <c r="A1156" s="16">
        <v>43591</v>
      </c>
      <c r="B1156" s="15">
        <v>6.34</v>
      </c>
      <c r="C1156">
        <f t="shared" si="54"/>
        <v>2019</v>
      </c>
      <c r="D1156">
        <f t="shared" si="55"/>
        <v>2</v>
      </c>
      <c r="E1156">
        <f t="shared" si="56"/>
        <v>1</v>
      </c>
    </row>
    <row r="1157" spans="1:5" x14ac:dyDescent="0.25">
      <c r="A1157" s="16">
        <v>43592</v>
      </c>
      <c r="B1157" s="15">
        <v>6.13</v>
      </c>
      <c r="C1157">
        <f t="shared" si="54"/>
        <v>2019</v>
      </c>
      <c r="D1157">
        <f t="shared" si="55"/>
        <v>2</v>
      </c>
      <c r="E1157">
        <f t="shared" si="56"/>
        <v>1</v>
      </c>
    </row>
    <row r="1158" spans="1:5" x14ac:dyDescent="0.25">
      <c r="A1158" s="16">
        <v>43593</v>
      </c>
      <c r="B1158" s="15">
        <v>6.25</v>
      </c>
      <c r="C1158">
        <f t="shared" si="54"/>
        <v>2019</v>
      </c>
      <c r="D1158">
        <f t="shared" si="55"/>
        <v>2</v>
      </c>
      <c r="E1158">
        <f t="shared" si="56"/>
        <v>1</v>
      </c>
    </row>
    <row r="1159" spans="1:5" x14ac:dyDescent="0.25">
      <c r="A1159" s="16">
        <v>43594</v>
      </c>
      <c r="B1159" s="15">
        <v>6.25</v>
      </c>
      <c r="C1159">
        <f t="shared" si="54"/>
        <v>2019</v>
      </c>
      <c r="D1159">
        <f t="shared" si="55"/>
        <v>2</v>
      </c>
      <c r="E1159">
        <f t="shared" si="56"/>
        <v>1</v>
      </c>
    </row>
    <row r="1160" spans="1:5" x14ac:dyDescent="0.25">
      <c r="A1160" s="16">
        <v>43595</v>
      </c>
      <c r="B1160" s="15">
        <v>6.06</v>
      </c>
      <c r="C1160">
        <f t="shared" si="54"/>
        <v>2019</v>
      </c>
      <c r="D1160">
        <f t="shared" si="55"/>
        <v>2</v>
      </c>
      <c r="E1160">
        <f t="shared" si="56"/>
        <v>1</v>
      </c>
    </row>
    <row r="1161" spans="1:5" x14ac:dyDescent="0.25">
      <c r="A1161" s="16">
        <v>43598</v>
      </c>
      <c r="B1161" s="15">
        <v>5.72</v>
      </c>
      <c r="C1161">
        <f t="shared" si="54"/>
        <v>2019</v>
      </c>
      <c r="D1161">
        <f t="shared" si="55"/>
        <v>2</v>
      </c>
      <c r="E1161">
        <f t="shared" si="56"/>
        <v>1</v>
      </c>
    </row>
    <row r="1162" spans="1:5" x14ac:dyDescent="0.25">
      <c r="A1162" s="16">
        <v>43599</v>
      </c>
      <c r="B1162" s="15">
        <v>5.83</v>
      </c>
      <c r="C1162">
        <f t="shared" si="54"/>
        <v>2019</v>
      </c>
      <c r="D1162">
        <f t="shared" si="55"/>
        <v>2</v>
      </c>
      <c r="E1162">
        <f t="shared" si="56"/>
        <v>1</v>
      </c>
    </row>
    <row r="1163" spans="1:5" x14ac:dyDescent="0.25">
      <c r="A1163" s="16">
        <v>43600</v>
      </c>
      <c r="B1163" s="15">
        <v>5.68</v>
      </c>
      <c r="C1163">
        <f t="shared" si="54"/>
        <v>2019</v>
      </c>
      <c r="D1163">
        <f t="shared" si="55"/>
        <v>2</v>
      </c>
      <c r="E1163">
        <f t="shared" si="56"/>
        <v>1</v>
      </c>
    </row>
    <row r="1164" spans="1:5" x14ac:dyDescent="0.25">
      <c r="A1164" s="16">
        <v>43601</v>
      </c>
      <c r="B1164" s="15">
        <v>5.72</v>
      </c>
      <c r="C1164">
        <f t="shared" si="54"/>
        <v>2019</v>
      </c>
      <c r="D1164">
        <f t="shared" si="55"/>
        <v>2</v>
      </c>
      <c r="E1164">
        <f t="shared" si="56"/>
        <v>1</v>
      </c>
    </row>
    <row r="1165" spans="1:5" x14ac:dyDescent="0.25">
      <c r="A1165" s="16">
        <v>43602</v>
      </c>
      <c r="B1165" s="15">
        <v>5.64</v>
      </c>
      <c r="C1165">
        <f t="shared" si="54"/>
        <v>2019</v>
      </c>
      <c r="D1165">
        <f t="shared" si="55"/>
        <v>2</v>
      </c>
      <c r="E1165">
        <f t="shared" si="56"/>
        <v>1</v>
      </c>
    </row>
    <row r="1166" spans="1:5" x14ac:dyDescent="0.25">
      <c r="A1166" s="16">
        <v>43605</v>
      </c>
      <c r="B1166" s="15">
        <v>5.78</v>
      </c>
      <c r="C1166">
        <f t="shared" si="54"/>
        <v>2019</v>
      </c>
      <c r="D1166">
        <f t="shared" si="55"/>
        <v>2</v>
      </c>
      <c r="E1166">
        <f t="shared" si="56"/>
        <v>1</v>
      </c>
    </row>
    <row r="1167" spans="1:5" x14ac:dyDescent="0.25">
      <c r="A1167" s="16">
        <v>43606</v>
      </c>
      <c r="B1167" s="15">
        <v>5.95</v>
      </c>
      <c r="C1167">
        <f t="shared" si="54"/>
        <v>2019</v>
      </c>
      <c r="D1167">
        <f t="shared" si="55"/>
        <v>2</v>
      </c>
      <c r="E1167">
        <f t="shared" si="56"/>
        <v>1</v>
      </c>
    </row>
    <row r="1168" spans="1:5" x14ac:dyDescent="0.25">
      <c r="A1168" s="16">
        <v>43607</v>
      </c>
      <c r="B1168" s="15">
        <v>5.94</v>
      </c>
      <c r="C1168">
        <f t="shared" si="54"/>
        <v>2019</v>
      </c>
      <c r="D1168">
        <f t="shared" si="55"/>
        <v>2</v>
      </c>
      <c r="E1168">
        <f t="shared" si="56"/>
        <v>1</v>
      </c>
    </row>
    <row r="1169" spans="1:5" x14ac:dyDescent="0.25">
      <c r="A1169" s="16">
        <v>43608</v>
      </c>
      <c r="B1169" s="15">
        <v>5.72</v>
      </c>
      <c r="C1169">
        <f t="shared" si="54"/>
        <v>2019</v>
      </c>
      <c r="D1169">
        <f t="shared" si="55"/>
        <v>2</v>
      </c>
      <c r="E1169">
        <f t="shared" si="56"/>
        <v>1</v>
      </c>
    </row>
    <row r="1170" spans="1:5" x14ac:dyDescent="0.25">
      <c r="A1170" s="16">
        <v>43609</v>
      </c>
      <c r="B1170" s="15">
        <v>5.73</v>
      </c>
      <c r="C1170">
        <f t="shared" si="54"/>
        <v>2019</v>
      </c>
      <c r="D1170">
        <f t="shared" si="55"/>
        <v>2</v>
      </c>
      <c r="E1170">
        <f t="shared" si="56"/>
        <v>1</v>
      </c>
    </row>
    <row r="1171" spans="1:5" x14ac:dyDescent="0.25">
      <c r="A1171" s="16">
        <v>43613</v>
      </c>
      <c r="B1171" s="15">
        <v>5.51</v>
      </c>
      <c r="C1171">
        <f t="shared" si="54"/>
        <v>2019</v>
      </c>
      <c r="D1171">
        <f t="shared" si="55"/>
        <v>2</v>
      </c>
      <c r="E1171">
        <f t="shared" si="56"/>
        <v>1</v>
      </c>
    </row>
    <row r="1172" spans="1:5" x14ac:dyDescent="0.25">
      <c r="A1172" s="16">
        <v>43614</v>
      </c>
      <c r="B1172" s="15">
        <v>5.54</v>
      </c>
      <c r="C1172">
        <f t="shared" si="54"/>
        <v>2019</v>
      </c>
      <c r="D1172">
        <f t="shared" si="55"/>
        <v>2</v>
      </c>
      <c r="E1172">
        <f t="shared" si="56"/>
        <v>1</v>
      </c>
    </row>
    <row r="1173" spans="1:5" x14ac:dyDescent="0.25">
      <c r="A1173" s="16">
        <v>43615</v>
      </c>
      <c r="B1173" s="15">
        <v>5.42</v>
      </c>
      <c r="C1173">
        <f t="shared" si="54"/>
        <v>2019</v>
      </c>
      <c r="D1173">
        <f t="shared" si="55"/>
        <v>2</v>
      </c>
      <c r="E1173">
        <f t="shared" si="56"/>
        <v>1</v>
      </c>
    </row>
    <row r="1174" spans="1:5" x14ac:dyDescent="0.25">
      <c r="A1174" s="16">
        <v>43616</v>
      </c>
      <c r="B1174" s="15">
        <v>5.26</v>
      </c>
      <c r="C1174">
        <f t="shared" si="54"/>
        <v>2019</v>
      </c>
      <c r="D1174">
        <f t="shared" si="55"/>
        <v>2</v>
      </c>
      <c r="E1174">
        <f t="shared" si="56"/>
        <v>1</v>
      </c>
    </row>
    <row r="1175" spans="1:5" x14ac:dyDescent="0.25">
      <c r="A1175" s="16">
        <v>43619</v>
      </c>
      <c r="B1175" s="15">
        <v>5.48</v>
      </c>
      <c r="C1175">
        <f t="shared" si="54"/>
        <v>2019</v>
      </c>
      <c r="D1175">
        <f t="shared" si="55"/>
        <v>2</v>
      </c>
      <c r="E1175">
        <f t="shared" si="56"/>
        <v>1</v>
      </c>
    </row>
    <row r="1176" spans="1:5" x14ac:dyDescent="0.25">
      <c r="A1176" s="16">
        <v>43620</v>
      </c>
      <c r="B1176" s="15">
        <v>5.51</v>
      </c>
      <c r="C1176">
        <f t="shared" si="54"/>
        <v>2019</v>
      </c>
      <c r="D1176">
        <f t="shared" si="55"/>
        <v>2</v>
      </c>
      <c r="E1176">
        <f t="shared" si="56"/>
        <v>1</v>
      </c>
    </row>
    <row r="1177" spans="1:5" x14ac:dyDescent="0.25">
      <c r="A1177" s="16">
        <v>43621</v>
      </c>
      <c r="B1177" s="15">
        <v>5.47</v>
      </c>
      <c r="C1177">
        <f t="shared" si="54"/>
        <v>2019</v>
      </c>
      <c r="D1177">
        <f t="shared" si="55"/>
        <v>2</v>
      </c>
      <c r="E1177">
        <f t="shared" si="56"/>
        <v>1</v>
      </c>
    </row>
    <row r="1178" spans="1:5" x14ac:dyDescent="0.25">
      <c r="A1178" s="16">
        <v>43622</v>
      </c>
      <c r="B1178" s="15">
        <v>5.25</v>
      </c>
      <c r="C1178">
        <f t="shared" si="54"/>
        <v>2019</v>
      </c>
      <c r="D1178">
        <f t="shared" si="55"/>
        <v>2</v>
      </c>
      <c r="E1178">
        <f t="shared" si="56"/>
        <v>1</v>
      </c>
    </row>
    <row r="1179" spans="1:5" x14ac:dyDescent="0.25">
      <c r="A1179" s="16">
        <v>43623</v>
      </c>
      <c r="B1179" s="15">
        <v>5.34</v>
      </c>
      <c r="C1179">
        <f t="shared" si="54"/>
        <v>2019</v>
      </c>
      <c r="D1179">
        <f t="shared" si="55"/>
        <v>2</v>
      </c>
      <c r="E1179">
        <f t="shared" si="56"/>
        <v>1</v>
      </c>
    </row>
    <row r="1180" spans="1:5" x14ac:dyDescent="0.25">
      <c r="A1180" s="16">
        <v>43626</v>
      </c>
      <c r="B1180" s="15">
        <v>5.28</v>
      </c>
      <c r="C1180">
        <f t="shared" si="54"/>
        <v>2019</v>
      </c>
      <c r="D1180">
        <f t="shared" si="55"/>
        <v>2</v>
      </c>
      <c r="E1180">
        <f t="shared" si="56"/>
        <v>1</v>
      </c>
    </row>
    <row r="1181" spans="1:5" x14ac:dyDescent="0.25">
      <c r="A1181" s="16">
        <v>43627</v>
      </c>
      <c r="B1181" s="15">
        <v>5.15</v>
      </c>
      <c r="C1181">
        <f t="shared" si="54"/>
        <v>2019</v>
      </c>
      <c r="D1181">
        <f t="shared" si="55"/>
        <v>2</v>
      </c>
      <c r="E1181">
        <f t="shared" si="56"/>
        <v>1</v>
      </c>
    </row>
    <row r="1182" spans="1:5" x14ac:dyDescent="0.25">
      <c r="A1182" s="16">
        <v>43628</v>
      </c>
      <c r="B1182" s="15">
        <v>5.32</v>
      </c>
      <c r="C1182">
        <f t="shared" si="54"/>
        <v>2019</v>
      </c>
      <c r="D1182">
        <f t="shared" si="55"/>
        <v>2</v>
      </c>
      <c r="E1182">
        <f t="shared" si="56"/>
        <v>1</v>
      </c>
    </row>
    <row r="1183" spans="1:5" x14ac:dyDescent="0.25">
      <c r="A1183" s="16">
        <v>43629</v>
      </c>
      <c r="B1183" s="15">
        <v>5.41</v>
      </c>
      <c r="C1183">
        <f t="shared" si="54"/>
        <v>2019</v>
      </c>
      <c r="D1183">
        <f t="shared" si="55"/>
        <v>2</v>
      </c>
      <c r="E1183">
        <f t="shared" si="56"/>
        <v>1</v>
      </c>
    </row>
    <row r="1184" spans="1:5" x14ac:dyDescent="0.25">
      <c r="A1184" s="16">
        <v>43630</v>
      </c>
      <c r="B1184" s="15">
        <v>5.21</v>
      </c>
      <c r="C1184">
        <f t="shared" si="54"/>
        <v>2019</v>
      </c>
      <c r="D1184">
        <f t="shared" si="55"/>
        <v>2</v>
      </c>
      <c r="E1184">
        <f t="shared" si="56"/>
        <v>1</v>
      </c>
    </row>
    <row r="1185" spans="1:5" x14ac:dyDescent="0.25">
      <c r="A1185" s="16">
        <v>43633</v>
      </c>
      <c r="B1185" s="15">
        <v>5.8</v>
      </c>
      <c r="C1185">
        <f t="shared" si="54"/>
        <v>2019</v>
      </c>
      <c r="D1185">
        <f t="shared" si="55"/>
        <v>2</v>
      </c>
      <c r="E1185">
        <f t="shared" si="56"/>
        <v>1</v>
      </c>
    </row>
    <row r="1186" spans="1:5" x14ac:dyDescent="0.25">
      <c r="A1186" s="16">
        <v>43634</v>
      </c>
      <c r="B1186" s="15">
        <v>4.74</v>
      </c>
      <c r="C1186">
        <f t="shared" si="54"/>
        <v>2019</v>
      </c>
      <c r="D1186">
        <f t="shared" si="55"/>
        <v>2</v>
      </c>
      <c r="E1186">
        <f t="shared" si="56"/>
        <v>1</v>
      </c>
    </row>
    <row r="1187" spans="1:5" x14ac:dyDescent="0.25">
      <c r="A1187" s="16">
        <v>43635</v>
      </c>
      <c r="B1187" s="15">
        <v>4.09</v>
      </c>
      <c r="C1187">
        <f t="shared" si="54"/>
        <v>2019</v>
      </c>
      <c r="D1187">
        <f t="shared" si="55"/>
        <v>2</v>
      </c>
      <c r="E1187">
        <f t="shared" si="56"/>
        <v>1</v>
      </c>
    </row>
    <row r="1188" spans="1:5" x14ac:dyDescent="0.25">
      <c r="A1188" s="16">
        <v>43636</v>
      </c>
      <c r="B1188" s="15">
        <v>3.99</v>
      </c>
      <c r="C1188">
        <f t="shared" si="54"/>
        <v>2019</v>
      </c>
      <c r="D1188">
        <f t="shared" si="55"/>
        <v>2</v>
      </c>
      <c r="E1188">
        <f t="shared" si="56"/>
        <v>1</v>
      </c>
    </row>
    <row r="1189" spans="1:5" x14ac:dyDescent="0.25">
      <c r="A1189" s="16">
        <v>43637</v>
      </c>
      <c r="B1189" s="15">
        <v>3.74</v>
      </c>
      <c r="C1189">
        <f t="shared" si="54"/>
        <v>2019</v>
      </c>
      <c r="D1189">
        <f t="shared" si="55"/>
        <v>2</v>
      </c>
      <c r="E1189">
        <f t="shared" si="56"/>
        <v>1</v>
      </c>
    </row>
    <row r="1190" spans="1:5" x14ac:dyDescent="0.25">
      <c r="A1190" s="16">
        <v>43640</v>
      </c>
      <c r="B1190" s="15">
        <v>3.88</v>
      </c>
      <c r="C1190">
        <f t="shared" si="54"/>
        <v>2019</v>
      </c>
      <c r="D1190">
        <f t="shared" si="55"/>
        <v>2</v>
      </c>
      <c r="E1190">
        <f t="shared" si="56"/>
        <v>1</v>
      </c>
    </row>
    <row r="1191" spans="1:5" x14ac:dyDescent="0.25">
      <c r="A1191" s="16">
        <v>43641</v>
      </c>
      <c r="B1191" s="15">
        <v>3.7450000000000001</v>
      </c>
      <c r="C1191">
        <f t="shared" si="54"/>
        <v>2019</v>
      </c>
      <c r="D1191">
        <f t="shared" si="55"/>
        <v>2</v>
      </c>
      <c r="E1191">
        <f t="shared" si="56"/>
        <v>1</v>
      </c>
    </row>
    <row r="1192" spans="1:5" x14ac:dyDescent="0.25">
      <c r="A1192" s="16">
        <v>43642</v>
      </c>
      <c r="B1192" s="15">
        <v>3.71</v>
      </c>
      <c r="C1192">
        <f t="shared" si="54"/>
        <v>2019</v>
      </c>
      <c r="D1192">
        <f t="shared" si="55"/>
        <v>2</v>
      </c>
      <c r="E1192">
        <f t="shared" si="56"/>
        <v>1</v>
      </c>
    </row>
    <row r="1193" spans="1:5" x14ac:dyDescent="0.25">
      <c r="A1193" s="16">
        <v>43643</v>
      </c>
      <c r="B1193" s="15">
        <v>3.82</v>
      </c>
      <c r="C1193">
        <f t="shared" si="54"/>
        <v>2019</v>
      </c>
      <c r="D1193">
        <f t="shared" si="55"/>
        <v>2</v>
      </c>
      <c r="E1193">
        <f t="shared" si="56"/>
        <v>1</v>
      </c>
    </row>
    <row r="1194" spans="1:5" x14ac:dyDescent="0.25">
      <c r="A1194" s="16">
        <v>43644</v>
      </c>
      <c r="B1194" s="15">
        <v>3.9</v>
      </c>
      <c r="C1194">
        <f t="shared" si="54"/>
        <v>2019</v>
      </c>
      <c r="D1194">
        <f t="shared" si="55"/>
        <v>2</v>
      </c>
      <c r="E1194">
        <f t="shared" si="56"/>
        <v>1</v>
      </c>
    </row>
    <row r="1195" spans="1:5" x14ac:dyDescent="0.25">
      <c r="A1195" s="16">
        <v>43647</v>
      </c>
      <c r="B1195" s="15">
        <v>3.98</v>
      </c>
      <c r="C1195">
        <f t="shared" si="54"/>
        <v>2019</v>
      </c>
      <c r="D1195">
        <f t="shared" si="55"/>
        <v>3</v>
      </c>
      <c r="E1195">
        <f t="shared" si="56"/>
        <v>2</v>
      </c>
    </row>
    <row r="1196" spans="1:5" x14ac:dyDescent="0.25">
      <c r="A1196" s="16">
        <v>43648</v>
      </c>
      <c r="B1196" s="15">
        <v>4.03</v>
      </c>
      <c r="C1196">
        <f t="shared" si="54"/>
        <v>2019</v>
      </c>
      <c r="D1196">
        <f t="shared" si="55"/>
        <v>3</v>
      </c>
      <c r="E1196">
        <f t="shared" si="56"/>
        <v>2</v>
      </c>
    </row>
    <row r="1197" spans="1:5" x14ac:dyDescent="0.25">
      <c r="A1197" s="16">
        <v>43649</v>
      </c>
      <c r="B1197" s="15">
        <v>4.2699999999999996</v>
      </c>
      <c r="C1197">
        <f t="shared" si="54"/>
        <v>2019</v>
      </c>
      <c r="D1197">
        <f t="shared" si="55"/>
        <v>3</v>
      </c>
      <c r="E1197">
        <f t="shared" si="56"/>
        <v>2</v>
      </c>
    </row>
    <row r="1198" spans="1:5" x14ac:dyDescent="0.25">
      <c r="A1198" s="16">
        <v>43651</v>
      </c>
      <c r="B1198" s="15">
        <v>4.4800000000000004</v>
      </c>
      <c r="C1198">
        <f t="shared" si="54"/>
        <v>2019</v>
      </c>
      <c r="D1198">
        <f t="shared" si="55"/>
        <v>3</v>
      </c>
      <c r="E1198">
        <f t="shared" si="56"/>
        <v>2</v>
      </c>
    </row>
    <row r="1199" spans="1:5" x14ac:dyDescent="0.25">
      <c r="A1199" s="16">
        <v>43654</v>
      </c>
      <c r="B1199" s="15">
        <v>4.33</v>
      </c>
      <c r="C1199">
        <f t="shared" si="54"/>
        <v>2019</v>
      </c>
      <c r="D1199">
        <f t="shared" si="55"/>
        <v>3</v>
      </c>
      <c r="E1199">
        <f t="shared" si="56"/>
        <v>2</v>
      </c>
    </row>
    <row r="1200" spans="1:5" x14ac:dyDescent="0.25">
      <c r="A1200" s="16">
        <v>43655</v>
      </c>
      <c r="B1200" s="15">
        <v>4.34</v>
      </c>
      <c r="C1200">
        <f t="shared" si="54"/>
        <v>2019</v>
      </c>
      <c r="D1200">
        <f t="shared" si="55"/>
        <v>3</v>
      </c>
      <c r="E1200">
        <f t="shared" si="56"/>
        <v>2</v>
      </c>
    </row>
    <row r="1201" spans="1:5" x14ac:dyDescent="0.25">
      <c r="A1201" s="16">
        <v>43656</v>
      </c>
      <c r="B1201" s="15">
        <v>4.3</v>
      </c>
      <c r="C1201">
        <f t="shared" si="54"/>
        <v>2019</v>
      </c>
      <c r="D1201">
        <f t="shared" si="55"/>
        <v>3</v>
      </c>
      <c r="E1201">
        <f t="shared" si="56"/>
        <v>2</v>
      </c>
    </row>
    <row r="1202" spans="1:5" x14ac:dyDescent="0.25">
      <c r="A1202" s="16">
        <v>43657</v>
      </c>
      <c r="B1202" s="15">
        <v>4.18</v>
      </c>
      <c r="C1202">
        <f t="shared" si="54"/>
        <v>2019</v>
      </c>
      <c r="D1202">
        <f t="shared" si="55"/>
        <v>3</v>
      </c>
      <c r="E1202">
        <f t="shared" si="56"/>
        <v>2</v>
      </c>
    </row>
    <row r="1203" spans="1:5" x14ac:dyDescent="0.25">
      <c r="A1203" s="16">
        <v>43658</v>
      </c>
      <c r="B1203" s="15">
        <v>4.26</v>
      </c>
      <c r="C1203">
        <f t="shared" si="54"/>
        <v>2019</v>
      </c>
      <c r="D1203">
        <f t="shared" si="55"/>
        <v>3</v>
      </c>
      <c r="E1203">
        <f t="shared" si="56"/>
        <v>2</v>
      </c>
    </row>
    <row r="1204" spans="1:5" x14ac:dyDescent="0.25">
      <c r="A1204" s="16">
        <v>43661</v>
      </c>
      <c r="B1204" s="15">
        <v>4.43</v>
      </c>
      <c r="C1204">
        <f t="shared" si="54"/>
        <v>2019</v>
      </c>
      <c r="D1204">
        <f t="shared" si="55"/>
        <v>3</v>
      </c>
      <c r="E1204">
        <f t="shared" si="56"/>
        <v>2</v>
      </c>
    </row>
    <row r="1205" spans="1:5" x14ac:dyDescent="0.25">
      <c r="A1205" s="16">
        <v>43662</v>
      </c>
      <c r="B1205" s="15">
        <v>4.3600000000000003</v>
      </c>
      <c r="C1205">
        <f t="shared" si="54"/>
        <v>2019</v>
      </c>
      <c r="D1205">
        <f t="shared" si="55"/>
        <v>3</v>
      </c>
      <c r="E1205">
        <f t="shared" si="56"/>
        <v>2</v>
      </c>
    </row>
    <row r="1206" spans="1:5" x14ac:dyDescent="0.25">
      <c r="A1206" s="16">
        <v>43663</v>
      </c>
      <c r="B1206" s="15">
        <v>4.3</v>
      </c>
      <c r="C1206">
        <f t="shared" si="54"/>
        <v>2019</v>
      </c>
      <c r="D1206">
        <f t="shared" si="55"/>
        <v>3</v>
      </c>
      <c r="E1206">
        <f t="shared" si="56"/>
        <v>2</v>
      </c>
    </row>
    <row r="1207" spans="1:5" x14ac:dyDescent="0.25">
      <c r="A1207" s="16">
        <v>43664</v>
      </c>
      <c r="B1207" s="15">
        <v>4.28</v>
      </c>
      <c r="C1207">
        <f t="shared" si="54"/>
        <v>2019</v>
      </c>
      <c r="D1207">
        <f t="shared" si="55"/>
        <v>3</v>
      </c>
      <c r="E1207">
        <f t="shared" si="56"/>
        <v>2</v>
      </c>
    </row>
    <row r="1208" spans="1:5" x14ac:dyDescent="0.25">
      <c r="A1208" s="16">
        <v>43665</v>
      </c>
      <c r="B1208" s="15">
        <v>4.12</v>
      </c>
      <c r="C1208">
        <f t="shared" si="54"/>
        <v>2019</v>
      </c>
      <c r="D1208">
        <f t="shared" si="55"/>
        <v>3</v>
      </c>
      <c r="E1208">
        <f t="shared" si="56"/>
        <v>2</v>
      </c>
    </row>
    <row r="1209" spans="1:5" x14ac:dyDescent="0.25">
      <c r="A1209" s="16">
        <v>43668</v>
      </c>
      <c r="B1209" s="15">
        <v>4.1399999999999997</v>
      </c>
      <c r="C1209">
        <f t="shared" si="54"/>
        <v>2019</v>
      </c>
      <c r="D1209">
        <f t="shared" si="55"/>
        <v>3</v>
      </c>
      <c r="E1209">
        <f t="shared" si="56"/>
        <v>2</v>
      </c>
    </row>
    <row r="1210" spans="1:5" x14ac:dyDescent="0.25">
      <c r="A1210" s="16">
        <v>43669</v>
      </c>
      <c r="B1210" s="15">
        <v>4.08</v>
      </c>
      <c r="C1210">
        <f t="shared" si="54"/>
        <v>2019</v>
      </c>
      <c r="D1210">
        <f t="shared" si="55"/>
        <v>3</v>
      </c>
      <c r="E1210">
        <f t="shared" si="56"/>
        <v>2</v>
      </c>
    </row>
    <row r="1211" spans="1:5" x14ac:dyDescent="0.25">
      <c r="A1211" s="16">
        <v>43670</v>
      </c>
      <c r="B1211" s="15">
        <v>4.2300000000000004</v>
      </c>
      <c r="C1211">
        <f t="shared" si="54"/>
        <v>2019</v>
      </c>
      <c r="D1211">
        <f t="shared" si="55"/>
        <v>3</v>
      </c>
      <c r="E1211">
        <f t="shared" si="56"/>
        <v>2</v>
      </c>
    </row>
    <row r="1212" spans="1:5" x14ac:dyDescent="0.25">
      <c r="A1212" s="16">
        <v>43671</v>
      </c>
      <c r="B1212" s="15">
        <v>4.05</v>
      </c>
      <c r="C1212">
        <f t="shared" si="54"/>
        <v>2019</v>
      </c>
      <c r="D1212">
        <f t="shared" si="55"/>
        <v>3</v>
      </c>
      <c r="E1212">
        <f t="shared" si="56"/>
        <v>2</v>
      </c>
    </row>
    <row r="1213" spans="1:5" x14ac:dyDescent="0.25">
      <c r="A1213" s="16">
        <v>43672</v>
      </c>
      <c r="B1213" s="15">
        <v>4.16</v>
      </c>
      <c r="C1213">
        <f t="shared" si="54"/>
        <v>2019</v>
      </c>
      <c r="D1213">
        <f t="shared" si="55"/>
        <v>3</v>
      </c>
      <c r="E1213">
        <f t="shared" si="56"/>
        <v>2</v>
      </c>
    </row>
    <row r="1214" spans="1:5" x14ac:dyDescent="0.25">
      <c r="A1214" s="16">
        <v>43675</v>
      </c>
      <c r="B1214" s="15">
        <v>4.17</v>
      </c>
      <c r="C1214">
        <f t="shared" si="54"/>
        <v>2019</v>
      </c>
      <c r="D1214">
        <f t="shared" si="55"/>
        <v>3</v>
      </c>
      <c r="E1214">
        <f t="shared" si="56"/>
        <v>2</v>
      </c>
    </row>
    <row r="1215" spans="1:5" x14ac:dyDescent="0.25">
      <c r="A1215" s="16">
        <v>43676</v>
      </c>
      <c r="B1215" s="15">
        <v>4.3</v>
      </c>
      <c r="C1215">
        <f t="shared" si="54"/>
        <v>2019</v>
      </c>
      <c r="D1215">
        <f t="shared" si="55"/>
        <v>3</v>
      </c>
      <c r="E1215">
        <f t="shared" si="56"/>
        <v>2</v>
      </c>
    </row>
    <row r="1216" spans="1:5" x14ac:dyDescent="0.25">
      <c r="A1216" s="16">
        <v>43677</v>
      </c>
      <c r="B1216" s="15">
        <v>4.24</v>
      </c>
      <c r="C1216">
        <f t="shared" si="54"/>
        <v>2019</v>
      </c>
      <c r="D1216">
        <f t="shared" si="55"/>
        <v>3</v>
      </c>
      <c r="E1216">
        <f t="shared" si="56"/>
        <v>2</v>
      </c>
    </row>
    <row r="1217" spans="1:5" x14ac:dyDescent="0.25">
      <c r="A1217" s="16">
        <v>43678</v>
      </c>
      <c r="B1217" s="15">
        <v>4.2300000000000004</v>
      </c>
      <c r="C1217">
        <f t="shared" si="54"/>
        <v>2019</v>
      </c>
      <c r="D1217">
        <f t="shared" si="55"/>
        <v>3</v>
      </c>
      <c r="E1217">
        <f t="shared" si="56"/>
        <v>2</v>
      </c>
    </row>
    <row r="1218" spans="1:5" x14ac:dyDescent="0.25">
      <c r="A1218" s="16">
        <v>43679</v>
      </c>
      <c r="B1218" s="15">
        <v>4.1900000000000004</v>
      </c>
      <c r="C1218">
        <f t="shared" si="54"/>
        <v>2019</v>
      </c>
      <c r="D1218">
        <f t="shared" si="55"/>
        <v>3</v>
      </c>
      <c r="E1218">
        <f t="shared" si="56"/>
        <v>2</v>
      </c>
    </row>
    <row r="1219" spans="1:5" x14ac:dyDescent="0.25">
      <c r="A1219" s="16">
        <v>43682</v>
      </c>
      <c r="B1219" s="15">
        <v>3.56</v>
      </c>
      <c r="C1219">
        <f t="shared" ref="C1219:C1282" si="57">YEAR(A1219)</f>
        <v>2019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 x14ac:dyDescent="0.25">
      <c r="A1220" s="16">
        <v>43683</v>
      </c>
      <c r="B1220" s="15">
        <v>3.98</v>
      </c>
      <c r="C1220">
        <f t="shared" si="57"/>
        <v>2019</v>
      </c>
      <c r="D1220">
        <f t="shared" si="58"/>
        <v>3</v>
      </c>
      <c r="E1220">
        <f t="shared" si="59"/>
        <v>2</v>
      </c>
    </row>
    <row r="1221" spans="1:5" x14ac:dyDescent="0.25">
      <c r="A1221" s="16">
        <v>43684</v>
      </c>
      <c r="B1221" s="15">
        <v>3.88</v>
      </c>
      <c r="C1221">
        <f t="shared" si="57"/>
        <v>2019</v>
      </c>
      <c r="D1221">
        <f t="shared" si="58"/>
        <v>3</v>
      </c>
      <c r="E1221">
        <f t="shared" si="59"/>
        <v>2</v>
      </c>
    </row>
    <row r="1222" spans="1:5" x14ac:dyDescent="0.25">
      <c r="A1222" s="16">
        <v>43685</v>
      </c>
      <c r="B1222" s="15">
        <v>3.86</v>
      </c>
      <c r="C1222">
        <f t="shared" si="57"/>
        <v>2019</v>
      </c>
      <c r="D1222">
        <f t="shared" si="58"/>
        <v>3</v>
      </c>
      <c r="E1222">
        <f t="shared" si="59"/>
        <v>2</v>
      </c>
    </row>
    <row r="1223" spans="1:5" x14ac:dyDescent="0.25">
      <c r="A1223" s="16">
        <v>43686</v>
      </c>
      <c r="B1223" s="15">
        <v>3.62</v>
      </c>
      <c r="C1223">
        <f t="shared" si="57"/>
        <v>2019</v>
      </c>
      <c r="D1223">
        <f t="shared" si="58"/>
        <v>3</v>
      </c>
      <c r="E1223">
        <f t="shared" si="59"/>
        <v>2</v>
      </c>
    </row>
    <row r="1224" spans="1:5" x14ac:dyDescent="0.25">
      <c r="A1224" s="16">
        <v>43689</v>
      </c>
      <c r="B1224" s="15">
        <v>3.91</v>
      </c>
      <c r="C1224">
        <f t="shared" si="57"/>
        <v>2019</v>
      </c>
      <c r="D1224">
        <f t="shared" si="58"/>
        <v>3</v>
      </c>
      <c r="E1224">
        <f t="shared" si="59"/>
        <v>2</v>
      </c>
    </row>
    <row r="1225" spans="1:5" x14ac:dyDescent="0.25">
      <c r="A1225" s="16">
        <v>43690</v>
      </c>
      <c r="B1225" s="15">
        <v>3.92</v>
      </c>
      <c r="C1225">
        <f t="shared" si="57"/>
        <v>2019</v>
      </c>
      <c r="D1225">
        <f t="shared" si="58"/>
        <v>3</v>
      </c>
      <c r="E1225">
        <f t="shared" si="59"/>
        <v>2</v>
      </c>
    </row>
    <row r="1226" spans="1:5" x14ac:dyDescent="0.25">
      <c r="A1226" s="16">
        <v>43691</v>
      </c>
      <c r="B1226" s="15">
        <v>3.87</v>
      </c>
      <c r="C1226">
        <f t="shared" si="57"/>
        <v>2019</v>
      </c>
      <c r="D1226">
        <f t="shared" si="58"/>
        <v>3</v>
      </c>
      <c r="E1226">
        <f t="shared" si="59"/>
        <v>2</v>
      </c>
    </row>
    <row r="1227" spans="1:5" x14ac:dyDescent="0.25">
      <c r="A1227" s="16">
        <v>43692</v>
      </c>
      <c r="B1227" s="15">
        <v>3.9</v>
      </c>
      <c r="C1227">
        <f t="shared" si="57"/>
        <v>2019</v>
      </c>
      <c r="D1227">
        <f t="shared" si="58"/>
        <v>3</v>
      </c>
      <c r="E1227">
        <f t="shared" si="59"/>
        <v>2</v>
      </c>
    </row>
    <row r="1228" spans="1:5" x14ac:dyDescent="0.25">
      <c r="A1228" s="16">
        <v>43693</v>
      </c>
      <c r="B1228" s="15">
        <v>4.01</v>
      </c>
      <c r="C1228">
        <f t="shared" si="57"/>
        <v>2019</v>
      </c>
      <c r="D1228">
        <f t="shared" si="58"/>
        <v>3</v>
      </c>
      <c r="E1228">
        <f t="shared" si="59"/>
        <v>2</v>
      </c>
    </row>
    <row r="1229" spans="1:5" x14ac:dyDescent="0.25">
      <c r="A1229" s="16">
        <v>43696</v>
      </c>
      <c r="B1229" s="15">
        <v>4.0999999999999996</v>
      </c>
      <c r="C1229">
        <f t="shared" si="57"/>
        <v>2019</v>
      </c>
      <c r="D1229">
        <f t="shared" si="58"/>
        <v>3</v>
      </c>
      <c r="E1229">
        <f t="shared" si="59"/>
        <v>2</v>
      </c>
    </row>
    <row r="1230" spans="1:5" x14ac:dyDescent="0.25">
      <c r="A1230" s="16">
        <v>43697</v>
      </c>
      <c r="B1230" s="15">
        <v>3.97</v>
      </c>
      <c r="C1230">
        <f t="shared" si="57"/>
        <v>2019</v>
      </c>
      <c r="D1230">
        <f t="shared" si="58"/>
        <v>3</v>
      </c>
      <c r="E1230">
        <f t="shared" si="59"/>
        <v>2</v>
      </c>
    </row>
    <row r="1231" spans="1:5" x14ac:dyDescent="0.25">
      <c r="A1231" s="16">
        <v>43698</v>
      </c>
      <c r="B1231" s="15">
        <v>3.97</v>
      </c>
      <c r="C1231">
        <f t="shared" si="57"/>
        <v>2019</v>
      </c>
      <c r="D1231">
        <f t="shared" si="58"/>
        <v>3</v>
      </c>
      <c r="E1231">
        <f t="shared" si="59"/>
        <v>2</v>
      </c>
    </row>
    <row r="1232" spans="1:5" x14ac:dyDescent="0.25">
      <c r="A1232" s="16">
        <v>43699</v>
      </c>
      <c r="B1232" s="15">
        <v>3.85</v>
      </c>
      <c r="C1232">
        <f t="shared" si="57"/>
        <v>2019</v>
      </c>
      <c r="D1232">
        <f t="shared" si="58"/>
        <v>3</v>
      </c>
      <c r="E1232">
        <f t="shared" si="59"/>
        <v>2</v>
      </c>
    </row>
    <row r="1233" spans="1:5" x14ac:dyDescent="0.25">
      <c r="A1233" s="16">
        <v>43700</v>
      </c>
      <c r="B1233" s="15">
        <v>3.82</v>
      </c>
      <c r="C1233">
        <f t="shared" si="57"/>
        <v>2019</v>
      </c>
      <c r="D1233">
        <f t="shared" si="58"/>
        <v>3</v>
      </c>
      <c r="E1233">
        <f t="shared" si="59"/>
        <v>2</v>
      </c>
    </row>
    <row r="1234" spans="1:5" x14ac:dyDescent="0.25">
      <c r="A1234" s="16">
        <v>43703</v>
      </c>
      <c r="B1234" s="15">
        <v>3.94</v>
      </c>
      <c r="C1234">
        <f t="shared" si="57"/>
        <v>2019</v>
      </c>
      <c r="D1234">
        <f t="shared" si="58"/>
        <v>3</v>
      </c>
      <c r="E1234">
        <f t="shared" si="59"/>
        <v>2</v>
      </c>
    </row>
    <row r="1235" spans="1:5" x14ac:dyDescent="0.25">
      <c r="A1235" s="16">
        <v>43704</v>
      </c>
      <c r="B1235" s="15">
        <v>3.82</v>
      </c>
      <c r="C1235">
        <f t="shared" si="57"/>
        <v>2019</v>
      </c>
      <c r="D1235">
        <f t="shared" si="58"/>
        <v>3</v>
      </c>
      <c r="E1235">
        <f t="shared" si="59"/>
        <v>2</v>
      </c>
    </row>
    <row r="1236" spans="1:5" x14ac:dyDescent="0.25">
      <c r="A1236" s="16">
        <v>43705</v>
      </c>
      <c r="B1236" s="15">
        <v>3.895</v>
      </c>
      <c r="C1236">
        <f t="shared" si="57"/>
        <v>2019</v>
      </c>
      <c r="D1236">
        <f t="shared" si="58"/>
        <v>3</v>
      </c>
      <c r="E1236">
        <f t="shared" si="59"/>
        <v>2</v>
      </c>
    </row>
    <row r="1237" spans="1:5" x14ac:dyDescent="0.25">
      <c r="A1237" s="16">
        <v>43706</v>
      </c>
      <c r="B1237" s="15">
        <v>4</v>
      </c>
      <c r="C1237">
        <f t="shared" si="57"/>
        <v>2019</v>
      </c>
      <c r="D1237">
        <f t="shared" si="58"/>
        <v>3</v>
      </c>
      <c r="E1237">
        <f t="shared" si="59"/>
        <v>2</v>
      </c>
    </row>
    <row r="1238" spans="1:5" x14ac:dyDescent="0.25">
      <c r="A1238" s="16">
        <v>43707</v>
      </c>
      <c r="B1238" s="15">
        <v>3.97</v>
      </c>
      <c r="C1238">
        <f t="shared" si="57"/>
        <v>2019</v>
      </c>
      <c r="D1238">
        <f t="shared" si="58"/>
        <v>3</v>
      </c>
      <c r="E1238">
        <f t="shared" si="59"/>
        <v>2</v>
      </c>
    </row>
    <row r="1239" spans="1:5" x14ac:dyDescent="0.25">
      <c r="A1239" s="16">
        <v>43711</v>
      </c>
      <c r="B1239" s="15">
        <v>3.9</v>
      </c>
      <c r="C1239">
        <f t="shared" si="57"/>
        <v>2019</v>
      </c>
      <c r="D1239">
        <f t="shared" si="58"/>
        <v>3</v>
      </c>
      <c r="E1239">
        <f t="shared" si="59"/>
        <v>2</v>
      </c>
    </row>
    <row r="1240" spans="1:5" x14ac:dyDescent="0.25">
      <c r="A1240" s="16">
        <v>43712</v>
      </c>
      <c r="B1240" s="15">
        <v>3.79</v>
      </c>
      <c r="C1240">
        <f t="shared" si="57"/>
        <v>2019</v>
      </c>
      <c r="D1240">
        <f t="shared" si="58"/>
        <v>3</v>
      </c>
      <c r="E1240">
        <f t="shared" si="59"/>
        <v>2</v>
      </c>
    </row>
    <row r="1241" spans="1:5" x14ac:dyDescent="0.25">
      <c r="A1241" s="16">
        <v>43713</v>
      </c>
      <c r="B1241" s="15">
        <v>3.9</v>
      </c>
      <c r="C1241">
        <f t="shared" si="57"/>
        <v>2019</v>
      </c>
      <c r="D1241">
        <f t="shared" si="58"/>
        <v>3</v>
      </c>
      <c r="E1241">
        <f t="shared" si="59"/>
        <v>2</v>
      </c>
    </row>
    <row r="1242" spans="1:5" x14ac:dyDescent="0.25">
      <c r="A1242" s="16">
        <v>43714</v>
      </c>
      <c r="B1242" s="15">
        <v>4.07</v>
      </c>
      <c r="C1242">
        <f t="shared" si="57"/>
        <v>2019</v>
      </c>
      <c r="D1242">
        <f t="shared" si="58"/>
        <v>3</v>
      </c>
      <c r="E1242">
        <f t="shared" si="59"/>
        <v>2</v>
      </c>
    </row>
    <row r="1243" spans="1:5" x14ac:dyDescent="0.25">
      <c r="A1243" s="16">
        <v>43717</v>
      </c>
      <c r="B1243" s="15">
        <v>4.0599999999999996</v>
      </c>
      <c r="C1243">
        <f t="shared" si="57"/>
        <v>2019</v>
      </c>
      <c r="D1243">
        <f t="shared" si="58"/>
        <v>3</v>
      </c>
      <c r="E1243">
        <f t="shared" si="59"/>
        <v>2</v>
      </c>
    </row>
    <row r="1244" spans="1:5" x14ac:dyDescent="0.25">
      <c r="A1244" s="16">
        <v>43718</v>
      </c>
      <c r="B1244" s="15">
        <v>4.34</v>
      </c>
      <c r="C1244">
        <f t="shared" si="57"/>
        <v>2019</v>
      </c>
      <c r="D1244">
        <f t="shared" si="58"/>
        <v>3</v>
      </c>
      <c r="E1244">
        <f t="shared" si="59"/>
        <v>2</v>
      </c>
    </row>
    <row r="1245" spans="1:5" x14ac:dyDescent="0.25">
      <c r="A1245" s="16">
        <v>43719</v>
      </c>
      <c r="B1245" s="15">
        <v>4.29</v>
      </c>
      <c r="C1245">
        <f t="shared" si="57"/>
        <v>2019</v>
      </c>
      <c r="D1245">
        <f t="shared" si="58"/>
        <v>3</v>
      </c>
      <c r="E1245">
        <f t="shared" si="59"/>
        <v>2</v>
      </c>
    </row>
    <row r="1246" spans="1:5" x14ac:dyDescent="0.25">
      <c r="A1246" s="16">
        <v>43720</v>
      </c>
      <c r="B1246" s="15">
        <v>4.21</v>
      </c>
      <c r="C1246">
        <f t="shared" si="57"/>
        <v>2019</v>
      </c>
      <c r="D1246">
        <f t="shared" si="58"/>
        <v>3</v>
      </c>
      <c r="E1246">
        <f t="shared" si="59"/>
        <v>2</v>
      </c>
    </row>
    <row r="1247" spans="1:5" x14ac:dyDescent="0.25">
      <c r="A1247" s="16">
        <v>43721</v>
      </c>
      <c r="B1247" s="15">
        <v>4.1900000000000004</v>
      </c>
      <c r="C1247">
        <f t="shared" si="57"/>
        <v>2019</v>
      </c>
      <c r="D1247">
        <f t="shared" si="58"/>
        <v>3</v>
      </c>
      <c r="E1247">
        <f t="shared" si="59"/>
        <v>2</v>
      </c>
    </row>
    <row r="1248" spans="1:5" x14ac:dyDescent="0.25">
      <c r="A1248" s="16">
        <v>43724</v>
      </c>
      <c r="B1248" s="15">
        <v>4.0999999999999996</v>
      </c>
      <c r="C1248">
        <f t="shared" si="57"/>
        <v>2019</v>
      </c>
      <c r="D1248">
        <f t="shared" si="58"/>
        <v>3</v>
      </c>
      <c r="E1248">
        <f t="shared" si="59"/>
        <v>2</v>
      </c>
    </row>
    <row r="1249" spans="1:5" x14ac:dyDescent="0.25">
      <c r="A1249" s="16">
        <v>43725</v>
      </c>
      <c r="B1249" s="15">
        <v>4</v>
      </c>
      <c r="C1249">
        <f t="shared" si="57"/>
        <v>2019</v>
      </c>
      <c r="D1249">
        <f t="shared" si="58"/>
        <v>3</v>
      </c>
      <c r="E1249">
        <f t="shared" si="59"/>
        <v>2</v>
      </c>
    </row>
    <row r="1250" spans="1:5" x14ac:dyDescent="0.25">
      <c r="A1250" s="16">
        <v>43726</v>
      </c>
      <c r="B1250" s="15">
        <v>3.97</v>
      </c>
      <c r="C1250">
        <f t="shared" si="57"/>
        <v>2019</v>
      </c>
      <c r="D1250">
        <f t="shared" si="58"/>
        <v>3</v>
      </c>
      <c r="E1250">
        <f t="shared" si="59"/>
        <v>2</v>
      </c>
    </row>
    <row r="1251" spans="1:5" x14ac:dyDescent="0.25">
      <c r="A1251" s="16">
        <v>43727</v>
      </c>
      <c r="B1251" s="15">
        <v>3.85</v>
      </c>
      <c r="C1251">
        <f t="shared" si="57"/>
        <v>2019</v>
      </c>
      <c r="D1251">
        <f t="shared" si="58"/>
        <v>3</v>
      </c>
      <c r="E1251">
        <f t="shared" si="59"/>
        <v>2</v>
      </c>
    </row>
    <row r="1252" spans="1:5" x14ac:dyDescent="0.25">
      <c r="A1252" s="16">
        <v>43728</v>
      </c>
      <c r="B1252" s="15">
        <v>3.88</v>
      </c>
      <c r="C1252">
        <f t="shared" si="57"/>
        <v>2019</v>
      </c>
      <c r="D1252">
        <f t="shared" si="58"/>
        <v>3</v>
      </c>
      <c r="E1252">
        <f t="shared" si="59"/>
        <v>2</v>
      </c>
    </row>
    <row r="1253" spans="1:5" x14ac:dyDescent="0.25">
      <c r="A1253" s="16">
        <v>43731</v>
      </c>
      <c r="B1253" s="15">
        <v>3.6949999999999998</v>
      </c>
      <c r="C1253">
        <f t="shared" si="57"/>
        <v>2019</v>
      </c>
      <c r="D1253">
        <f t="shared" si="58"/>
        <v>3</v>
      </c>
      <c r="E1253">
        <f t="shared" si="59"/>
        <v>2</v>
      </c>
    </row>
    <row r="1254" spans="1:5" x14ac:dyDescent="0.25">
      <c r="A1254" s="16">
        <v>43732</v>
      </c>
      <c r="B1254" s="15">
        <v>3.56</v>
      </c>
      <c r="C1254">
        <f t="shared" si="57"/>
        <v>2019</v>
      </c>
      <c r="D1254">
        <f t="shared" si="58"/>
        <v>3</v>
      </c>
      <c r="E1254">
        <f t="shared" si="59"/>
        <v>2</v>
      </c>
    </row>
    <row r="1255" spans="1:5" x14ac:dyDescent="0.25">
      <c r="A1255" s="16">
        <v>43733</v>
      </c>
      <c r="B1255" s="15">
        <v>3.43</v>
      </c>
      <c r="C1255">
        <f t="shared" si="57"/>
        <v>2019</v>
      </c>
      <c r="D1255">
        <f t="shared" si="58"/>
        <v>3</v>
      </c>
      <c r="E1255">
        <f t="shared" si="59"/>
        <v>2</v>
      </c>
    </row>
    <row r="1256" spans="1:5" x14ac:dyDescent="0.25">
      <c r="A1256" s="16">
        <v>43734</v>
      </c>
      <c r="B1256" s="15">
        <v>3.28</v>
      </c>
      <c r="C1256">
        <f t="shared" si="57"/>
        <v>2019</v>
      </c>
      <c r="D1256">
        <f t="shared" si="58"/>
        <v>3</v>
      </c>
      <c r="E1256">
        <f t="shared" si="59"/>
        <v>2</v>
      </c>
    </row>
    <row r="1257" spans="1:5" x14ac:dyDescent="0.25">
      <c r="A1257" s="16">
        <v>43735</v>
      </c>
      <c r="B1257" s="15">
        <v>3.25</v>
      </c>
      <c r="C1257">
        <f t="shared" si="57"/>
        <v>2019</v>
      </c>
      <c r="D1257">
        <f t="shared" si="58"/>
        <v>3</v>
      </c>
      <c r="E1257">
        <f t="shared" si="59"/>
        <v>2</v>
      </c>
    </row>
    <row r="1258" spans="1:5" x14ac:dyDescent="0.25">
      <c r="A1258" s="16">
        <v>43738</v>
      </c>
      <c r="B1258" s="15">
        <v>3.09</v>
      </c>
      <c r="C1258">
        <f t="shared" si="57"/>
        <v>2019</v>
      </c>
      <c r="D1258">
        <f t="shared" si="58"/>
        <v>3</v>
      </c>
      <c r="E1258">
        <f t="shared" si="59"/>
        <v>2</v>
      </c>
    </row>
    <row r="1259" spans="1:5" x14ac:dyDescent="0.25">
      <c r="A1259" s="16">
        <v>43739</v>
      </c>
      <c r="B1259" s="15">
        <v>2.64</v>
      </c>
      <c r="C1259">
        <f t="shared" si="57"/>
        <v>2019</v>
      </c>
      <c r="D1259">
        <f t="shared" si="58"/>
        <v>4</v>
      </c>
      <c r="E1259">
        <f t="shared" si="59"/>
        <v>2</v>
      </c>
    </row>
    <row r="1260" spans="1:5" x14ac:dyDescent="0.25">
      <c r="A1260" s="16">
        <v>43740</v>
      </c>
      <c r="B1260" s="15">
        <v>2.76</v>
      </c>
      <c r="C1260">
        <f t="shared" si="57"/>
        <v>2019</v>
      </c>
      <c r="D1260">
        <f t="shared" si="58"/>
        <v>4</v>
      </c>
      <c r="E1260">
        <f t="shared" si="59"/>
        <v>2</v>
      </c>
    </row>
    <row r="1261" spans="1:5" x14ac:dyDescent="0.25">
      <c r="A1261" s="16">
        <v>43741</v>
      </c>
      <c r="B1261" s="15">
        <v>2.91</v>
      </c>
      <c r="C1261">
        <f t="shared" si="57"/>
        <v>2019</v>
      </c>
      <c r="D1261">
        <f t="shared" si="58"/>
        <v>4</v>
      </c>
      <c r="E1261">
        <f t="shared" si="59"/>
        <v>2</v>
      </c>
    </row>
    <row r="1262" spans="1:5" x14ac:dyDescent="0.25">
      <c r="A1262" s="16">
        <v>43742</v>
      </c>
      <c r="B1262" s="15">
        <v>2.85</v>
      </c>
      <c r="C1262">
        <f t="shared" si="57"/>
        <v>2019</v>
      </c>
      <c r="D1262">
        <f t="shared" si="58"/>
        <v>4</v>
      </c>
      <c r="E1262">
        <f t="shared" si="59"/>
        <v>2</v>
      </c>
    </row>
    <row r="1263" spans="1:5" x14ac:dyDescent="0.25">
      <c r="A1263" s="16">
        <v>43745</v>
      </c>
      <c r="B1263" s="15">
        <v>2.89</v>
      </c>
      <c r="C1263">
        <f t="shared" si="57"/>
        <v>2019</v>
      </c>
      <c r="D1263">
        <f t="shared" si="58"/>
        <v>4</v>
      </c>
      <c r="E1263">
        <f t="shared" si="59"/>
        <v>2</v>
      </c>
    </row>
    <row r="1264" spans="1:5" x14ac:dyDescent="0.25">
      <c r="A1264" s="16">
        <v>43746</v>
      </c>
      <c r="B1264" s="15">
        <v>2.72</v>
      </c>
      <c r="C1264">
        <f t="shared" si="57"/>
        <v>2019</v>
      </c>
      <c r="D1264">
        <f t="shared" si="58"/>
        <v>4</v>
      </c>
      <c r="E1264">
        <f t="shared" si="59"/>
        <v>2</v>
      </c>
    </row>
    <row r="1265" spans="1:5" x14ac:dyDescent="0.25">
      <c r="A1265" s="16">
        <v>43747</v>
      </c>
      <c r="B1265" s="15">
        <v>2.52</v>
      </c>
      <c r="C1265">
        <f t="shared" si="57"/>
        <v>2019</v>
      </c>
      <c r="D1265">
        <f t="shared" si="58"/>
        <v>4</v>
      </c>
      <c r="E1265">
        <f t="shared" si="59"/>
        <v>2</v>
      </c>
    </row>
    <row r="1266" spans="1:5" x14ac:dyDescent="0.25">
      <c r="A1266" s="16">
        <v>43748</v>
      </c>
      <c r="B1266" s="15">
        <v>2.56</v>
      </c>
      <c r="C1266">
        <f t="shared" si="57"/>
        <v>2019</v>
      </c>
      <c r="D1266">
        <f t="shared" si="58"/>
        <v>4</v>
      </c>
      <c r="E1266">
        <f t="shared" si="59"/>
        <v>2</v>
      </c>
    </row>
    <row r="1267" spans="1:5" x14ac:dyDescent="0.25">
      <c r="A1267" s="16">
        <v>43749</v>
      </c>
      <c r="B1267" s="15">
        <v>2.61</v>
      </c>
      <c r="C1267">
        <f t="shared" si="57"/>
        <v>2019</v>
      </c>
      <c r="D1267">
        <f t="shared" si="58"/>
        <v>4</v>
      </c>
      <c r="E1267">
        <f t="shared" si="59"/>
        <v>2</v>
      </c>
    </row>
    <row r="1268" spans="1:5" x14ac:dyDescent="0.25">
      <c r="A1268" s="16">
        <v>43752</v>
      </c>
      <c r="B1268" s="15">
        <v>2.5499999999999998</v>
      </c>
      <c r="C1268">
        <f t="shared" si="57"/>
        <v>2019</v>
      </c>
      <c r="D1268">
        <f t="shared" si="58"/>
        <v>4</v>
      </c>
      <c r="E1268">
        <f t="shared" si="59"/>
        <v>2</v>
      </c>
    </row>
    <row r="1269" spans="1:5" x14ac:dyDescent="0.25">
      <c r="A1269" s="16">
        <v>43753</v>
      </c>
      <c r="B1269" s="15">
        <v>2.6</v>
      </c>
      <c r="C1269">
        <f t="shared" si="57"/>
        <v>2019</v>
      </c>
      <c r="D1269">
        <f t="shared" si="58"/>
        <v>4</v>
      </c>
      <c r="E1269">
        <f t="shared" si="59"/>
        <v>2</v>
      </c>
    </row>
    <row r="1270" spans="1:5" x14ac:dyDescent="0.25">
      <c r="A1270" s="16">
        <v>43754</v>
      </c>
      <c r="B1270" s="15">
        <v>2.59</v>
      </c>
      <c r="C1270">
        <f t="shared" si="57"/>
        <v>2019</v>
      </c>
      <c r="D1270">
        <f t="shared" si="58"/>
        <v>4</v>
      </c>
      <c r="E1270">
        <f t="shared" si="59"/>
        <v>2</v>
      </c>
    </row>
    <row r="1271" spans="1:5" x14ac:dyDescent="0.25">
      <c r="A1271" s="16">
        <v>43755</v>
      </c>
      <c r="B1271" s="15">
        <v>2.71</v>
      </c>
      <c r="C1271">
        <f t="shared" si="57"/>
        <v>2019</v>
      </c>
      <c r="D1271">
        <f t="shared" si="58"/>
        <v>4</v>
      </c>
      <c r="E1271">
        <f t="shared" si="59"/>
        <v>2</v>
      </c>
    </row>
    <row r="1272" spans="1:5" x14ac:dyDescent="0.25">
      <c r="A1272" s="16">
        <v>43756</v>
      </c>
      <c r="B1272" s="15">
        <v>2.69</v>
      </c>
      <c r="C1272">
        <f t="shared" si="57"/>
        <v>2019</v>
      </c>
      <c r="D1272">
        <f t="shared" si="58"/>
        <v>4</v>
      </c>
      <c r="E1272">
        <f t="shared" si="59"/>
        <v>2</v>
      </c>
    </row>
    <row r="1273" spans="1:5" x14ac:dyDescent="0.25">
      <c r="A1273" s="16">
        <v>43759</v>
      </c>
      <c r="B1273" s="15">
        <v>2.73</v>
      </c>
      <c r="C1273">
        <f t="shared" si="57"/>
        <v>2019</v>
      </c>
      <c r="D1273">
        <f t="shared" si="58"/>
        <v>4</v>
      </c>
      <c r="E1273">
        <f t="shared" si="59"/>
        <v>2</v>
      </c>
    </row>
    <row r="1274" spans="1:5" x14ac:dyDescent="0.25">
      <c r="A1274" s="16">
        <v>43760</v>
      </c>
      <c r="B1274" s="15">
        <v>2.72</v>
      </c>
      <c r="C1274">
        <f t="shared" si="57"/>
        <v>2019</v>
      </c>
      <c r="D1274">
        <f t="shared" si="58"/>
        <v>4</v>
      </c>
      <c r="E1274">
        <f t="shared" si="59"/>
        <v>2</v>
      </c>
    </row>
    <row r="1275" spans="1:5" x14ac:dyDescent="0.25">
      <c r="A1275" s="16">
        <v>43761</v>
      </c>
      <c r="B1275" s="15">
        <v>2.81</v>
      </c>
      <c r="C1275">
        <f t="shared" si="57"/>
        <v>2019</v>
      </c>
      <c r="D1275">
        <f t="shared" si="58"/>
        <v>4</v>
      </c>
      <c r="E1275">
        <f t="shared" si="59"/>
        <v>2</v>
      </c>
    </row>
    <row r="1276" spans="1:5" x14ac:dyDescent="0.25">
      <c r="A1276" s="16">
        <v>43762</v>
      </c>
      <c r="B1276" s="15">
        <v>2.76</v>
      </c>
      <c r="C1276">
        <f t="shared" si="57"/>
        <v>2019</v>
      </c>
      <c r="D1276">
        <f t="shared" si="58"/>
        <v>4</v>
      </c>
      <c r="E1276">
        <f t="shared" si="59"/>
        <v>2</v>
      </c>
    </row>
    <row r="1277" spans="1:5" x14ac:dyDescent="0.25">
      <c r="A1277" s="16">
        <v>43763</v>
      </c>
      <c r="B1277" s="15">
        <v>2.82</v>
      </c>
      <c r="C1277">
        <f t="shared" si="57"/>
        <v>2019</v>
      </c>
      <c r="D1277">
        <f t="shared" si="58"/>
        <v>4</v>
      </c>
      <c r="E1277">
        <f t="shared" si="59"/>
        <v>2</v>
      </c>
    </row>
    <row r="1278" spans="1:5" x14ac:dyDescent="0.25">
      <c r="A1278" s="16">
        <v>43766</v>
      </c>
      <c r="B1278" s="15">
        <v>2.8</v>
      </c>
      <c r="C1278">
        <f t="shared" si="57"/>
        <v>2019</v>
      </c>
      <c r="D1278">
        <f t="shared" si="58"/>
        <v>4</v>
      </c>
      <c r="E1278">
        <f t="shared" si="59"/>
        <v>2</v>
      </c>
    </row>
    <row r="1279" spans="1:5" x14ac:dyDescent="0.25">
      <c r="A1279" s="16">
        <v>43767</v>
      </c>
      <c r="B1279" s="15">
        <v>2.67</v>
      </c>
      <c r="C1279">
        <f t="shared" si="57"/>
        <v>2019</v>
      </c>
      <c r="D1279">
        <f t="shared" si="58"/>
        <v>4</v>
      </c>
      <c r="E1279">
        <f t="shared" si="59"/>
        <v>2</v>
      </c>
    </row>
    <row r="1280" spans="1:5" x14ac:dyDescent="0.25">
      <c r="A1280" s="16">
        <v>43768</v>
      </c>
      <c r="B1280" s="15">
        <v>2.69</v>
      </c>
      <c r="C1280">
        <f t="shared" si="57"/>
        <v>2019</v>
      </c>
      <c r="D1280">
        <f t="shared" si="58"/>
        <v>4</v>
      </c>
      <c r="E1280">
        <f t="shared" si="59"/>
        <v>2</v>
      </c>
    </row>
    <row r="1281" spans="1:5" x14ac:dyDescent="0.25">
      <c r="A1281" s="16">
        <v>43769</v>
      </c>
      <c r="B1281" s="15">
        <v>2.88</v>
      </c>
      <c r="C1281">
        <f t="shared" si="57"/>
        <v>2019</v>
      </c>
      <c r="D1281">
        <f t="shared" si="58"/>
        <v>4</v>
      </c>
      <c r="E1281">
        <f t="shared" si="59"/>
        <v>2</v>
      </c>
    </row>
    <row r="1282" spans="1:5" x14ac:dyDescent="0.25">
      <c r="A1282" s="16">
        <v>43770</v>
      </c>
      <c r="B1282" s="15">
        <v>3.33</v>
      </c>
      <c r="C1282">
        <f t="shared" si="57"/>
        <v>2019</v>
      </c>
      <c r="D1282">
        <f t="shared" si="58"/>
        <v>4</v>
      </c>
      <c r="E1282">
        <f t="shared" si="59"/>
        <v>2</v>
      </c>
    </row>
    <row r="1283" spans="1:5" x14ac:dyDescent="0.25">
      <c r="A1283" s="16">
        <v>43773</v>
      </c>
      <c r="B1283" s="15">
        <v>3.36</v>
      </c>
      <c r="C1283">
        <f t="shared" ref="C1283:C1346" si="60">YEAR(A1283)</f>
        <v>2019</v>
      </c>
      <c r="D1283">
        <f t="shared" ref="D1283:D1346" si="61">ROUNDUP(MONTH(A1283)/3,0)</f>
        <v>4</v>
      </c>
      <c r="E1283">
        <f t="shared" ref="E1283:E1346" si="62">ROUND((D1283/2),0)</f>
        <v>2</v>
      </c>
    </row>
    <row r="1284" spans="1:5" x14ac:dyDescent="0.25">
      <c r="A1284" s="16">
        <v>43774</v>
      </c>
      <c r="B1284" s="15">
        <v>3.39</v>
      </c>
      <c r="C1284">
        <f t="shared" si="60"/>
        <v>2019</v>
      </c>
      <c r="D1284">
        <f t="shared" si="61"/>
        <v>4</v>
      </c>
      <c r="E1284">
        <f t="shared" si="62"/>
        <v>2</v>
      </c>
    </row>
    <row r="1285" spans="1:5" x14ac:dyDescent="0.25">
      <c r="A1285" s="16">
        <v>43775</v>
      </c>
      <c r="B1285" s="15">
        <v>3.15</v>
      </c>
      <c r="C1285">
        <f t="shared" si="60"/>
        <v>2019</v>
      </c>
      <c r="D1285">
        <f t="shared" si="61"/>
        <v>4</v>
      </c>
      <c r="E1285">
        <f t="shared" si="62"/>
        <v>2</v>
      </c>
    </row>
    <row r="1286" spans="1:5" x14ac:dyDescent="0.25">
      <c r="A1286" s="16">
        <v>43776</v>
      </c>
      <c r="B1286" s="15">
        <v>3.2749999999999999</v>
      </c>
      <c r="C1286">
        <f t="shared" si="60"/>
        <v>2019</v>
      </c>
      <c r="D1286">
        <f t="shared" si="61"/>
        <v>4</v>
      </c>
      <c r="E1286">
        <f t="shared" si="62"/>
        <v>2</v>
      </c>
    </row>
    <row r="1287" spans="1:5" x14ac:dyDescent="0.25">
      <c r="A1287" s="16">
        <v>43777</v>
      </c>
      <c r="B1287" s="15">
        <v>3.38</v>
      </c>
      <c r="C1287">
        <f t="shared" si="60"/>
        <v>2019</v>
      </c>
      <c r="D1287">
        <f t="shared" si="61"/>
        <v>4</v>
      </c>
      <c r="E1287">
        <f t="shared" si="62"/>
        <v>2</v>
      </c>
    </row>
    <row r="1288" spans="1:5" x14ac:dyDescent="0.25">
      <c r="A1288" s="16">
        <v>43780</v>
      </c>
      <c r="B1288" s="15">
        <v>3.15</v>
      </c>
      <c r="C1288">
        <f t="shared" si="60"/>
        <v>2019</v>
      </c>
      <c r="D1288">
        <f t="shared" si="61"/>
        <v>4</v>
      </c>
      <c r="E1288">
        <f t="shared" si="62"/>
        <v>2</v>
      </c>
    </row>
    <row r="1289" spans="1:5" x14ac:dyDescent="0.25">
      <c r="A1289" s="16">
        <v>43781</v>
      </c>
      <c r="B1289" s="15">
        <v>3.11</v>
      </c>
      <c r="C1289">
        <f t="shared" si="60"/>
        <v>2019</v>
      </c>
      <c r="D1289">
        <f t="shared" si="61"/>
        <v>4</v>
      </c>
      <c r="E1289">
        <f t="shared" si="62"/>
        <v>2</v>
      </c>
    </row>
    <row r="1290" spans="1:5" x14ac:dyDescent="0.25">
      <c r="A1290" s="16">
        <v>43782</v>
      </c>
      <c r="B1290" s="15">
        <v>3.44</v>
      </c>
      <c r="C1290">
        <f t="shared" si="60"/>
        <v>2019</v>
      </c>
      <c r="D1290">
        <f t="shared" si="61"/>
        <v>4</v>
      </c>
      <c r="E1290">
        <f t="shared" si="62"/>
        <v>2</v>
      </c>
    </row>
    <row r="1291" spans="1:5" x14ac:dyDescent="0.25">
      <c r="A1291" s="16">
        <v>43783</v>
      </c>
      <c r="B1291" s="15">
        <v>3.37</v>
      </c>
      <c r="C1291">
        <f t="shared" si="60"/>
        <v>2019</v>
      </c>
      <c r="D1291">
        <f t="shared" si="61"/>
        <v>4</v>
      </c>
      <c r="E1291">
        <f t="shared" si="62"/>
        <v>2</v>
      </c>
    </row>
    <row r="1292" spans="1:5" x14ac:dyDescent="0.25">
      <c r="A1292" s="16">
        <v>43784</v>
      </c>
      <c r="B1292" s="15">
        <v>3.49</v>
      </c>
      <c r="C1292">
        <f t="shared" si="60"/>
        <v>2019</v>
      </c>
      <c r="D1292">
        <f t="shared" si="61"/>
        <v>4</v>
      </c>
      <c r="E1292">
        <f t="shared" si="62"/>
        <v>2</v>
      </c>
    </row>
    <row r="1293" spans="1:5" x14ac:dyDescent="0.25">
      <c r="A1293" s="16">
        <v>43787</v>
      </c>
      <c r="B1293" s="15">
        <v>3.38</v>
      </c>
      <c r="C1293">
        <f t="shared" si="60"/>
        <v>2019</v>
      </c>
      <c r="D1293">
        <f t="shared" si="61"/>
        <v>4</v>
      </c>
      <c r="E1293">
        <f t="shared" si="62"/>
        <v>2</v>
      </c>
    </row>
    <row r="1294" spans="1:5" x14ac:dyDescent="0.25">
      <c r="A1294" s="16">
        <v>43788</v>
      </c>
      <c r="B1294" s="15">
        <v>3.86</v>
      </c>
      <c r="C1294">
        <f t="shared" si="60"/>
        <v>2019</v>
      </c>
      <c r="D1294">
        <f t="shared" si="61"/>
        <v>4</v>
      </c>
      <c r="E1294">
        <f t="shared" si="62"/>
        <v>2</v>
      </c>
    </row>
    <row r="1295" spans="1:5" x14ac:dyDescent="0.25">
      <c r="A1295" s="16">
        <v>43789</v>
      </c>
      <c r="B1295" s="15">
        <v>4.07</v>
      </c>
      <c r="C1295">
        <f t="shared" si="60"/>
        <v>2019</v>
      </c>
      <c r="D1295">
        <f t="shared" si="61"/>
        <v>4</v>
      </c>
      <c r="E1295">
        <f t="shared" si="62"/>
        <v>2</v>
      </c>
    </row>
    <row r="1296" spans="1:5" x14ac:dyDescent="0.25">
      <c r="A1296" s="16">
        <v>43790</v>
      </c>
      <c r="B1296" s="15">
        <v>4.21</v>
      </c>
      <c r="C1296">
        <f t="shared" si="60"/>
        <v>2019</v>
      </c>
      <c r="D1296">
        <f t="shared" si="61"/>
        <v>4</v>
      </c>
      <c r="E1296">
        <f t="shared" si="62"/>
        <v>2</v>
      </c>
    </row>
    <row r="1297" spans="1:5" x14ac:dyDescent="0.25">
      <c r="A1297" s="16">
        <v>43791</v>
      </c>
      <c r="B1297" s="15">
        <v>4.05</v>
      </c>
      <c r="C1297">
        <f t="shared" si="60"/>
        <v>2019</v>
      </c>
      <c r="D1297">
        <f t="shared" si="61"/>
        <v>4</v>
      </c>
      <c r="E1297">
        <f t="shared" si="62"/>
        <v>2</v>
      </c>
    </row>
    <row r="1298" spans="1:5" x14ac:dyDescent="0.25">
      <c r="A1298" s="16">
        <v>43794</v>
      </c>
      <c r="B1298" s="15">
        <v>4.58</v>
      </c>
      <c r="C1298">
        <f t="shared" si="60"/>
        <v>2019</v>
      </c>
      <c r="D1298">
        <f t="shared" si="61"/>
        <v>4</v>
      </c>
      <c r="E1298">
        <f t="shared" si="62"/>
        <v>2</v>
      </c>
    </row>
    <row r="1299" spans="1:5" x14ac:dyDescent="0.25">
      <c r="A1299" s="16">
        <v>43795</v>
      </c>
      <c r="B1299" s="15">
        <v>4.6500000000000004</v>
      </c>
      <c r="C1299">
        <f t="shared" si="60"/>
        <v>2019</v>
      </c>
      <c r="D1299">
        <f t="shared" si="61"/>
        <v>4</v>
      </c>
      <c r="E1299">
        <f t="shared" si="62"/>
        <v>2</v>
      </c>
    </row>
    <row r="1300" spans="1:5" x14ac:dyDescent="0.25">
      <c r="A1300" s="16">
        <v>43796</v>
      </c>
      <c r="B1300" s="15">
        <v>4.5999999999999996</v>
      </c>
      <c r="C1300">
        <f t="shared" si="60"/>
        <v>2019</v>
      </c>
      <c r="D1300">
        <f t="shared" si="61"/>
        <v>4</v>
      </c>
      <c r="E1300">
        <f t="shared" si="62"/>
        <v>2</v>
      </c>
    </row>
    <row r="1301" spans="1:5" x14ac:dyDescent="0.25">
      <c r="A1301" s="16">
        <v>43798</v>
      </c>
      <c r="B1301" s="15">
        <v>4.92</v>
      </c>
      <c r="C1301">
        <f t="shared" si="60"/>
        <v>2019</v>
      </c>
      <c r="D1301">
        <f t="shared" si="61"/>
        <v>4</v>
      </c>
      <c r="E1301">
        <f t="shared" si="62"/>
        <v>2</v>
      </c>
    </row>
    <row r="1302" spans="1:5" x14ac:dyDescent="0.25">
      <c r="A1302" s="16">
        <v>43801</v>
      </c>
      <c r="B1302" s="15">
        <v>4.5999999999999996</v>
      </c>
      <c r="C1302">
        <f t="shared" si="60"/>
        <v>2019</v>
      </c>
      <c r="D1302">
        <f t="shared" si="61"/>
        <v>4</v>
      </c>
      <c r="E1302">
        <f t="shared" si="62"/>
        <v>2</v>
      </c>
    </row>
    <row r="1303" spans="1:5" x14ac:dyDescent="0.25">
      <c r="A1303" s="16">
        <v>43802</v>
      </c>
      <c r="B1303" s="15">
        <v>4.49</v>
      </c>
      <c r="C1303">
        <f t="shared" si="60"/>
        <v>2019</v>
      </c>
      <c r="D1303">
        <f t="shared" si="61"/>
        <v>4</v>
      </c>
      <c r="E1303">
        <f t="shared" si="62"/>
        <v>2</v>
      </c>
    </row>
    <row r="1304" spans="1:5" x14ac:dyDescent="0.25">
      <c r="A1304" s="16">
        <v>43803</v>
      </c>
      <c r="B1304" s="15">
        <v>4.6900000000000004</v>
      </c>
      <c r="C1304">
        <f t="shared" si="60"/>
        <v>2019</v>
      </c>
      <c r="D1304">
        <f t="shared" si="61"/>
        <v>4</v>
      </c>
      <c r="E1304">
        <f t="shared" si="62"/>
        <v>2</v>
      </c>
    </row>
    <row r="1305" spans="1:5" x14ac:dyDescent="0.25">
      <c r="A1305" s="16">
        <v>43804</v>
      </c>
      <c r="B1305" s="15">
        <v>4.42</v>
      </c>
      <c r="C1305">
        <f t="shared" si="60"/>
        <v>2019</v>
      </c>
      <c r="D1305">
        <f t="shared" si="61"/>
        <v>4</v>
      </c>
      <c r="E1305">
        <f t="shared" si="62"/>
        <v>2</v>
      </c>
    </row>
    <row r="1306" spans="1:5" x14ac:dyDescent="0.25">
      <c r="A1306" s="16">
        <v>43805</v>
      </c>
      <c r="B1306" s="15">
        <v>4.68</v>
      </c>
      <c r="C1306">
        <f t="shared" si="60"/>
        <v>2019</v>
      </c>
      <c r="D1306">
        <f t="shared" si="61"/>
        <v>4</v>
      </c>
      <c r="E1306">
        <f t="shared" si="62"/>
        <v>2</v>
      </c>
    </row>
    <row r="1307" spans="1:5" x14ac:dyDescent="0.25">
      <c r="A1307" s="16">
        <v>43808</v>
      </c>
      <c r="B1307" s="15">
        <v>4.5999999999999996</v>
      </c>
      <c r="C1307">
        <f t="shared" si="60"/>
        <v>2019</v>
      </c>
      <c r="D1307">
        <f t="shared" si="61"/>
        <v>4</v>
      </c>
      <c r="E1307">
        <f t="shared" si="62"/>
        <v>2</v>
      </c>
    </row>
    <row r="1308" spans="1:5" x14ac:dyDescent="0.25">
      <c r="A1308" s="16">
        <v>43809</v>
      </c>
      <c r="B1308" s="15">
        <v>4.49</v>
      </c>
      <c r="C1308">
        <f t="shared" si="60"/>
        <v>2019</v>
      </c>
      <c r="D1308">
        <f t="shared" si="61"/>
        <v>4</v>
      </c>
      <c r="E1308">
        <f t="shared" si="62"/>
        <v>2</v>
      </c>
    </row>
    <row r="1309" spans="1:5" x14ac:dyDescent="0.25">
      <c r="A1309" s="16">
        <v>43810</v>
      </c>
      <c r="B1309" s="15">
        <v>4.5199999999999996</v>
      </c>
      <c r="C1309">
        <f t="shared" si="60"/>
        <v>2019</v>
      </c>
      <c r="D1309">
        <f t="shared" si="61"/>
        <v>4</v>
      </c>
      <c r="E1309">
        <f t="shared" si="62"/>
        <v>2</v>
      </c>
    </row>
    <row r="1310" spans="1:5" x14ac:dyDescent="0.25">
      <c r="A1310" s="16">
        <v>43811</v>
      </c>
      <c r="B1310" s="15">
        <v>4.51</v>
      </c>
      <c r="C1310">
        <f t="shared" si="60"/>
        <v>2019</v>
      </c>
      <c r="D1310">
        <f t="shared" si="61"/>
        <v>4</v>
      </c>
      <c r="E1310">
        <f t="shared" si="62"/>
        <v>2</v>
      </c>
    </row>
    <row r="1311" spans="1:5" x14ac:dyDescent="0.25">
      <c r="A1311" s="16">
        <v>43812</v>
      </c>
      <c r="B1311" s="15">
        <v>4.54</v>
      </c>
      <c r="C1311">
        <f t="shared" si="60"/>
        <v>2019</v>
      </c>
      <c r="D1311">
        <f t="shared" si="61"/>
        <v>4</v>
      </c>
      <c r="E1311">
        <f t="shared" si="62"/>
        <v>2</v>
      </c>
    </row>
    <row r="1312" spans="1:5" x14ac:dyDescent="0.25">
      <c r="A1312" s="16">
        <v>43815</v>
      </c>
      <c r="B1312" s="15">
        <v>4.4800000000000004</v>
      </c>
      <c r="C1312">
        <f t="shared" si="60"/>
        <v>2019</v>
      </c>
      <c r="D1312">
        <f t="shared" si="61"/>
        <v>4</v>
      </c>
      <c r="E1312">
        <f t="shared" si="62"/>
        <v>2</v>
      </c>
    </row>
    <row r="1313" spans="1:5" x14ac:dyDescent="0.25">
      <c r="A1313" s="16">
        <v>43816</v>
      </c>
      <c r="B1313" s="15">
        <v>4.41</v>
      </c>
      <c r="C1313">
        <f t="shared" si="60"/>
        <v>2019</v>
      </c>
      <c r="D1313">
        <f t="shared" si="61"/>
        <v>4</v>
      </c>
      <c r="E1313">
        <f t="shared" si="62"/>
        <v>2</v>
      </c>
    </row>
    <row r="1314" spans="1:5" x14ac:dyDescent="0.25">
      <c r="A1314" s="16">
        <v>43817</v>
      </c>
      <c r="B1314" s="15">
        <v>4.2</v>
      </c>
      <c r="C1314">
        <f t="shared" si="60"/>
        <v>2019</v>
      </c>
      <c r="D1314">
        <f t="shared" si="61"/>
        <v>4</v>
      </c>
      <c r="E1314">
        <f t="shared" si="62"/>
        <v>2</v>
      </c>
    </row>
    <row r="1315" spans="1:5" x14ac:dyDescent="0.25">
      <c r="A1315" s="16">
        <v>43818</v>
      </c>
      <c r="B1315" s="15">
        <v>4.32</v>
      </c>
      <c r="C1315">
        <f t="shared" si="60"/>
        <v>2019</v>
      </c>
      <c r="D1315">
        <f t="shared" si="61"/>
        <v>4</v>
      </c>
      <c r="E1315">
        <f t="shared" si="62"/>
        <v>2</v>
      </c>
    </row>
    <row r="1316" spans="1:5" x14ac:dyDescent="0.25">
      <c r="A1316" s="16">
        <v>43819</v>
      </c>
      <c r="B1316" s="15">
        <v>4.79</v>
      </c>
      <c r="C1316">
        <f t="shared" si="60"/>
        <v>2019</v>
      </c>
      <c r="D1316">
        <f t="shared" si="61"/>
        <v>4</v>
      </c>
      <c r="E1316">
        <f t="shared" si="62"/>
        <v>2</v>
      </c>
    </row>
    <row r="1317" spans="1:5" x14ac:dyDescent="0.25">
      <c r="A1317" s="16">
        <v>43822</v>
      </c>
      <c r="B1317" s="15">
        <v>5.95</v>
      </c>
      <c r="C1317">
        <f t="shared" si="60"/>
        <v>2019</v>
      </c>
      <c r="D1317">
        <f t="shared" si="61"/>
        <v>4</v>
      </c>
      <c r="E1317">
        <f t="shared" si="62"/>
        <v>2</v>
      </c>
    </row>
    <row r="1318" spans="1:5" x14ac:dyDescent="0.25">
      <c r="A1318" s="16">
        <v>43823</v>
      </c>
      <c r="B1318" s="15">
        <v>6.17</v>
      </c>
      <c r="C1318">
        <f t="shared" si="60"/>
        <v>2019</v>
      </c>
      <c r="D1318">
        <f t="shared" si="61"/>
        <v>4</v>
      </c>
      <c r="E1318">
        <f t="shared" si="62"/>
        <v>2</v>
      </c>
    </row>
    <row r="1319" spans="1:5" x14ac:dyDescent="0.25">
      <c r="A1319" s="16">
        <v>43825</v>
      </c>
      <c r="B1319" s="15">
        <v>6.15</v>
      </c>
      <c r="C1319">
        <f t="shared" si="60"/>
        <v>2019</v>
      </c>
      <c r="D1319">
        <f t="shared" si="61"/>
        <v>4</v>
      </c>
      <c r="E1319">
        <f t="shared" si="62"/>
        <v>2</v>
      </c>
    </row>
    <row r="1320" spans="1:5" x14ac:dyDescent="0.25">
      <c r="A1320" s="16">
        <v>43826</v>
      </c>
      <c r="B1320" s="15">
        <v>5.98</v>
      </c>
      <c r="C1320">
        <f t="shared" si="60"/>
        <v>2019</v>
      </c>
      <c r="D1320">
        <f t="shared" si="61"/>
        <v>4</v>
      </c>
      <c r="E1320">
        <f t="shared" si="62"/>
        <v>2</v>
      </c>
    </row>
    <row r="1321" spans="1:5" x14ac:dyDescent="0.25">
      <c r="A1321" s="16">
        <v>43829</v>
      </c>
      <c r="B1321" s="15">
        <v>5.72</v>
      </c>
      <c r="C1321">
        <f t="shared" si="60"/>
        <v>2019</v>
      </c>
      <c r="D1321">
        <f t="shared" si="61"/>
        <v>4</v>
      </c>
      <c r="E1321">
        <f t="shared" si="62"/>
        <v>2</v>
      </c>
    </row>
    <row r="1322" spans="1:5" x14ac:dyDescent="0.25">
      <c r="A1322" s="16">
        <v>43830</v>
      </c>
      <c r="B1322" s="15">
        <v>5.71</v>
      </c>
      <c r="C1322">
        <f t="shared" si="60"/>
        <v>2019</v>
      </c>
      <c r="D1322">
        <f t="shared" si="61"/>
        <v>4</v>
      </c>
      <c r="E1322">
        <f t="shared" si="62"/>
        <v>2</v>
      </c>
    </row>
    <row r="1323" spans="1:5" x14ac:dyDescent="0.25">
      <c r="A1323" s="16">
        <v>43832</v>
      </c>
      <c r="B1323" s="15">
        <v>5.23</v>
      </c>
      <c r="C1323">
        <f t="shared" si="60"/>
        <v>2020</v>
      </c>
      <c r="D1323">
        <f t="shared" si="61"/>
        <v>1</v>
      </c>
      <c r="E1323">
        <f t="shared" si="62"/>
        <v>1</v>
      </c>
    </row>
    <row r="1324" spans="1:5" x14ac:dyDescent="0.25">
      <c r="A1324" s="16">
        <v>43833</v>
      </c>
      <c r="B1324" s="15">
        <v>5.1100000000000003</v>
      </c>
      <c r="C1324">
        <f t="shared" si="60"/>
        <v>2020</v>
      </c>
      <c r="D1324">
        <f t="shared" si="61"/>
        <v>1</v>
      </c>
      <c r="E1324">
        <f t="shared" si="62"/>
        <v>1</v>
      </c>
    </row>
    <row r="1325" spans="1:5" x14ac:dyDescent="0.25">
      <c r="A1325" s="16">
        <v>43836</v>
      </c>
      <c r="B1325" s="15">
        <v>5.12</v>
      </c>
      <c r="C1325">
        <f t="shared" si="60"/>
        <v>2020</v>
      </c>
      <c r="D1325">
        <f t="shared" si="61"/>
        <v>1</v>
      </c>
      <c r="E1325">
        <f t="shared" si="62"/>
        <v>1</v>
      </c>
    </row>
    <row r="1326" spans="1:5" x14ac:dyDescent="0.25">
      <c r="A1326" s="16">
        <v>43837</v>
      </c>
      <c r="B1326" s="15">
        <v>5.07</v>
      </c>
      <c r="C1326">
        <f t="shared" si="60"/>
        <v>2020</v>
      </c>
      <c r="D1326">
        <f t="shared" si="61"/>
        <v>1</v>
      </c>
      <c r="E1326">
        <f t="shared" si="62"/>
        <v>1</v>
      </c>
    </row>
    <row r="1327" spans="1:5" x14ac:dyDescent="0.25">
      <c r="A1327" s="16">
        <v>43838</v>
      </c>
      <c r="B1327" s="15">
        <v>5.23</v>
      </c>
      <c r="C1327">
        <f t="shared" si="60"/>
        <v>2020</v>
      </c>
      <c r="D1327">
        <f t="shared" si="61"/>
        <v>1</v>
      </c>
      <c r="E1327">
        <f t="shared" si="62"/>
        <v>1</v>
      </c>
    </row>
    <row r="1328" spans="1:5" x14ac:dyDescent="0.25">
      <c r="A1328" s="16">
        <v>43839</v>
      </c>
      <c r="B1328" s="15">
        <v>5.87</v>
      </c>
      <c r="C1328">
        <f t="shared" si="60"/>
        <v>2020</v>
      </c>
      <c r="D1328">
        <f t="shared" si="61"/>
        <v>1</v>
      </c>
      <c r="E1328">
        <f t="shared" si="62"/>
        <v>1</v>
      </c>
    </row>
    <row r="1329" spans="1:5" x14ac:dyDescent="0.25">
      <c r="A1329" s="16">
        <v>43840</v>
      </c>
      <c r="B1329" s="15">
        <v>6.49</v>
      </c>
      <c r="C1329">
        <f t="shared" si="60"/>
        <v>2020</v>
      </c>
      <c r="D1329">
        <f t="shared" si="61"/>
        <v>1</v>
      </c>
      <c r="E1329">
        <f t="shared" si="62"/>
        <v>1</v>
      </c>
    </row>
    <row r="1330" spans="1:5" x14ac:dyDescent="0.25">
      <c r="A1330" s="16">
        <v>43843</v>
      </c>
      <c r="B1330" s="15">
        <v>6.56</v>
      </c>
      <c r="C1330">
        <f t="shared" si="60"/>
        <v>2020</v>
      </c>
      <c r="D1330">
        <f t="shared" si="61"/>
        <v>1</v>
      </c>
      <c r="E1330">
        <f t="shared" si="62"/>
        <v>1</v>
      </c>
    </row>
    <row r="1331" spans="1:5" x14ac:dyDescent="0.25">
      <c r="A1331" s="16">
        <v>43844</v>
      </c>
      <c r="B1331" s="15">
        <v>7</v>
      </c>
      <c r="C1331">
        <f t="shared" si="60"/>
        <v>2020</v>
      </c>
      <c r="D1331">
        <f t="shared" si="61"/>
        <v>1</v>
      </c>
      <c r="E1331">
        <f t="shared" si="62"/>
        <v>1</v>
      </c>
    </row>
    <row r="1332" spans="1:5" x14ac:dyDescent="0.25">
      <c r="A1332" s="16">
        <v>43845</v>
      </c>
      <c r="B1332" s="15">
        <v>6.53</v>
      </c>
      <c r="C1332">
        <f t="shared" si="60"/>
        <v>2020</v>
      </c>
      <c r="D1332">
        <f t="shared" si="61"/>
        <v>1</v>
      </c>
      <c r="E1332">
        <f t="shared" si="62"/>
        <v>1</v>
      </c>
    </row>
    <row r="1333" spans="1:5" x14ac:dyDescent="0.25">
      <c r="A1333" s="16">
        <v>43846</v>
      </c>
      <c r="B1333" s="15">
        <v>6.91</v>
      </c>
      <c r="C1333">
        <f t="shared" si="60"/>
        <v>2020</v>
      </c>
      <c r="D1333">
        <f t="shared" si="61"/>
        <v>1</v>
      </c>
      <c r="E1333">
        <f t="shared" si="62"/>
        <v>1</v>
      </c>
    </row>
    <row r="1334" spans="1:5" x14ac:dyDescent="0.25">
      <c r="A1334" s="16">
        <v>43847</v>
      </c>
      <c r="B1334" s="15">
        <v>7.41</v>
      </c>
      <c r="C1334">
        <f t="shared" si="60"/>
        <v>2020</v>
      </c>
      <c r="D1334">
        <f t="shared" si="61"/>
        <v>1</v>
      </c>
      <c r="E1334">
        <f t="shared" si="62"/>
        <v>1</v>
      </c>
    </row>
    <row r="1335" spans="1:5" x14ac:dyDescent="0.25">
      <c r="A1335" s="16">
        <v>43851</v>
      </c>
      <c r="B1335" s="15">
        <v>7.21</v>
      </c>
      <c r="C1335">
        <f t="shared" si="60"/>
        <v>2020</v>
      </c>
      <c r="D1335">
        <f t="shared" si="61"/>
        <v>1</v>
      </c>
      <c r="E1335">
        <f t="shared" si="62"/>
        <v>1</v>
      </c>
    </row>
    <row r="1336" spans="1:5" x14ac:dyDescent="0.25">
      <c r="A1336" s="16">
        <v>43852</v>
      </c>
      <c r="B1336" s="15">
        <v>7.1</v>
      </c>
      <c r="C1336">
        <f t="shared" si="60"/>
        <v>2020</v>
      </c>
      <c r="D1336">
        <f t="shared" si="61"/>
        <v>1</v>
      </c>
      <c r="E1336">
        <f t="shared" si="62"/>
        <v>1</v>
      </c>
    </row>
    <row r="1337" spans="1:5" x14ac:dyDescent="0.25">
      <c r="A1337" s="16">
        <v>43853</v>
      </c>
      <c r="B1337" s="15">
        <v>6.9</v>
      </c>
      <c r="C1337">
        <f t="shared" si="60"/>
        <v>2020</v>
      </c>
      <c r="D1337">
        <f t="shared" si="61"/>
        <v>1</v>
      </c>
      <c r="E1337">
        <f t="shared" si="62"/>
        <v>1</v>
      </c>
    </row>
    <row r="1338" spans="1:5" x14ac:dyDescent="0.25">
      <c r="A1338" s="16">
        <v>43854</v>
      </c>
      <c r="B1338" s="15">
        <v>6.75</v>
      </c>
      <c r="C1338">
        <f t="shared" si="60"/>
        <v>2020</v>
      </c>
      <c r="D1338">
        <f t="shared" si="61"/>
        <v>1</v>
      </c>
      <c r="E1338">
        <f t="shared" si="62"/>
        <v>1</v>
      </c>
    </row>
    <row r="1339" spans="1:5" x14ac:dyDescent="0.25">
      <c r="A1339" s="16">
        <v>43857</v>
      </c>
      <c r="B1339" s="15">
        <v>6.8250000000000002</v>
      </c>
      <c r="C1339">
        <f t="shared" si="60"/>
        <v>2020</v>
      </c>
      <c r="D1339">
        <f t="shared" si="61"/>
        <v>1</v>
      </c>
      <c r="E1339">
        <f t="shared" si="62"/>
        <v>1</v>
      </c>
    </row>
    <row r="1340" spans="1:5" x14ac:dyDescent="0.25">
      <c r="A1340" s="16">
        <v>43858</v>
      </c>
      <c r="B1340" s="15">
        <v>6.56</v>
      </c>
      <c r="C1340">
        <f t="shared" si="60"/>
        <v>2020</v>
      </c>
      <c r="D1340">
        <f t="shared" si="61"/>
        <v>1</v>
      </c>
      <c r="E1340">
        <f t="shared" si="62"/>
        <v>1</v>
      </c>
    </row>
    <row r="1341" spans="1:5" x14ac:dyDescent="0.25">
      <c r="A1341" s="16">
        <v>43859</v>
      </c>
      <c r="B1341" s="15">
        <v>6.59</v>
      </c>
      <c r="C1341">
        <f t="shared" si="60"/>
        <v>2020</v>
      </c>
      <c r="D1341">
        <f t="shared" si="61"/>
        <v>1</v>
      </c>
      <c r="E1341">
        <f t="shared" si="62"/>
        <v>1</v>
      </c>
    </row>
    <row r="1342" spans="1:5" x14ac:dyDescent="0.25">
      <c r="A1342" s="16">
        <v>43860</v>
      </c>
      <c r="B1342" s="15">
        <v>6.19</v>
      </c>
      <c r="C1342">
        <f t="shared" si="60"/>
        <v>2020</v>
      </c>
      <c r="D1342">
        <f t="shared" si="61"/>
        <v>1</v>
      </c>
      <c r="E1342">
        <f t="shared" si="62"/>
        <v>1</v>
      </c>
    </row>
    <row r="1343" spans="1:5" x14ac:dyDescent="0.25">
      <c r="A1343" s="16">
        <v>43861</v>
      </c>
      <c r="B1343" s="15">
        <v>6</v>
      </c>
      <c r="C1343">
        <f t="shared" si="60"/>
        <v>2020</v>
      </c>
      <c r="D1343">
        <f t="shared" si="61"/>
        <v>1</v>
      </c>
      <c r="E1343">
        <f t="shared" si="62"/>
        <v>1</v>
      </c>
    </row>
    <row r="1344" spans="1:5" x14ac:dyDescent="0.25">
      <c r="A1344" s="16">
        <v>43864</v>
      </c>
      <c r="B1344" s="15">
        <v>6.16</v>
      </c>
      <c r="C1344">
        <f t="shared" si="60"/>
        <v>2020</v>
      </c>
      <c r="D1344">
        <f t="shared" si="61"/>
        <v>1</v>
      </c>
      <c r="E1344">
        <f t="shared" si="62"/>
        <v>1</v>
      </c>
    </row>
    <row r="1345" spans="1:5" x14ac:dyDescent="0.25">
      <c r="A1345" s="16">
        <v>43865</v>
      </c>
      <c r="B1345" s="15">
        <v>6.28</v>
      </c>
      <c r="C1345">
        <f t="shared" si="60"/>
        <v>2020</v>
      </c>
      <c r="D1345">
        <f t="shared" si="61"/>
        <v>1</v>
      </c>
      <c r="E1345">
        <f t="shared" si="62"/>
        <v>1</v>
      </c>
    </row>
    <row r="1346" spans="1:5" x14ac:dyDescent="0.25">
      <c r="A1346" s="16">
        <v>43866</v>
      </c>
      <c r="B1346" s="15">
        <v>6.34</v>
      </c>
      <c r="C1346">
        <f t="shared" si="60"/>
        <v>2020</v>
      </c>
      <c r="D1346">
        <f t="shared" si="61"/>
        <v>1</v>
      </c>
      <c r="E1346">
        <f t="shared" si="62"/>
        <v>1</v>
      </c>
    </row>
    <row r="1347" spans="1:5" x14ac:dyDescent="0.25">
      <c r="A1347" s="16">
        <v>43867</v>
      </c>
      <c r="B1347" s="15">
        <v>6.6</v>
      </c>
      <c r="C1347">
        <f t="shared" ref="C1347:C1410" si="63">YEAR(A1347)</f>
        <v>2020</v>
      </c>
      <c r="D1347">
        <f t="shared" ref="D1347:D1410" si="64">ROUNDUP(MONTH(A1347)/3,0)</f>
        <v>1</v>
      </c>
      <c r="E1347">
        <f t="shared" ref="E1347:E1410" si="65">ROUND((D1347/2),0)</f>
        <v>1</v>
      </c>
    </row>
    <row r="1348" spans="1:5" x14ac:dyDescent="0.25">
      <c r="A1348" s="16">
        <v>43868</v>
      </c>
      <c r="B1348" s="15">
        <v>6.35</v>
      </c>
      <c r="C1348">
        <f t="shared" si="63"/>
        <v>2020</v>
      </c>
      <c r="D1348">
        <f t="shared" si="64"/>
        <v>1</v>
      </c>
      <c r="E1348">
        <f t="shared" si="65"/>
        <v>1</v>
      </c>
    </row>
    <row r="1349" spans="1:5" x14ac:dyDescent="0.25">
      <c r="A1349" s="16">
        <v>43871</v>
      </c>
      <c r="B1349" s="15">
        <v>6.5</v>
      </c>
      <c r="C1349">
        <f t="shared" si="63"/>
        <v>2020</v>
      </c>
      <c r="D1349">
        <f t="shared" si="64"/>
        <v>1</v>
      </c>
      <c r="E1349">
        <f t="shared" si="65"/>
        <v>1</v>
      </c>
    </row>
    <row r="1350" spans="1:5" x14ac:dyDescent="0.25">
      <c r="A1350" s="16">
        <v>43872</v>
      </c>
      <c r="B1350" s="15">
        <v>6.73</v>
      </c>
      <c r="C1350">
        <f t="shared" si="63"/>
        <v>2020</v>
      </c>
      <c r="D1350">
        <f t="shared" si="64"/>
        <v>1</v>
      </c>
      <c r="E1350">
        <f t="shared" si="65"/>
        <v>1</v>
      </c>
    </row>
    <row r="1351" spans="1:5" x14ac:dyDescent="0.25">
      <c r="A1351" s="16">
        <v>43873</v>
      </c>
      <c r="B1351" s="15">
        <v>6.6</v>
      </c>
      <c r="C1351">
        <f t="shared" si="63"/>
        <v>2020</v>
      </c>
      <c r="D1351">
        <f t="shared" si="64"/>
        <v>1</v>
      </c>
      <c r="E1351">
        <f t="shared" si="65"/>
        <v>1</v>
      </c>
    </row>
    <row r="1352" spans="1:5" x14ac:dyDescent="0.25">
      <c r="A1352" s="16">
        <v>43874</v>
      </c>
      <c r="B1352" s="15">
        <v>6.69</v>
      </c>
      <c r="C1352">
        <f t="shared" si="63"/>
        <v>2020</v>
      </c>
      <c r="D1352">
        <f t="shared" si="64"/>
        <v>1</v>
      </c>
      <c r="E1352">
        <f t="shared" si="65"/>
        <v>1</v>
      </c>
    </row>
    <row r="1353" spans="1:5" x14ac:dyDescent="0.25">
      <c r="A1353" s="16">
        <v>43875</v>
      </c>
      <c r="B1353" s="15">
        <v>6.8</v>
      </c>
      <c r="C1353">
        <f t="shared" si="63"/>
        <v>2020</v>
      </c>
      <c r="D1353">
        <f t="shared" si="64"/>
        <v>1</v>
      </c>
      <c r="E1353">
        <f t="shared" si="65"/>
        <v>1</v>
      </c>
    </row>
    <row r="1354" spans="1:5" x14ac:dyDescent="0.25">
      <c r="A1354" s="16">
        <v>43879</v>
      </c>
      <c r="B1354" s="15">
        <v>7.25</v>
      </c>
      <c r="C1354">
        <f t="shared" si="63"/>
        <v>2020</v>
      </c>
      <c r="D1354">
        <f t="shared" si="64"/>
        <v>1</v>
      </c>
      <c r="E1354">
        <f t="shared" si="65"/>
        <v>1</v>
      </c>
    </row>
    <row r="1355" spans="1:5" x14ac:dyDescent="0.25">
      <c r="A1355" s="16">
        <v>43880</v>
      </c>
      <c r="B1355" s="15">
        <v>7.8</v>
      </c>
      <c r="C1355">
        <f t="shared" si="63"/>
        <v>2020</v>
      </c>
      <c r="D1355">
        <f t="shared" si="64"/>
        <v>1</v>
      </c>
      <c r="E1355">
        <f t="shared" si="65"/>
        <v>1</v>
      </c>
    </row>
    <row r="1356" spans="1:5" x14ac:dyDescent="0.25">
      <c r="A1356" s="16">
        <v>43881</v>
      </c>
      <c r="B1356" s="15">
        <v>7.68</v>
      </c>
      <c r="C1356">
        <f t="shared" si="63"/>
        <v>2020</v>
      </c>
      <c r="D1356">
        <f t="shared" si="64"/>
        <v>1</v>
      </c>
      <c r="E1356">
        <f t="shared" si="65"/>
        <v>1</v>
      </c>
    </row>
    <row r="1357" spans="1:5" x14ac:dyDescent="0.25">
      <c r="A1357" s="16">
        <v>43882</v>
      </c>
      <c r="B1357" s="15">
        <v>7.47</v>
      </c>
      <c r="C1357">
        <f t="shared" si="63"/>
        <v>2020</v>
      </c>
      <c r="D1357">
        <f t="shared" si="64"/>
        <v>1</v>
      </c>
      <c r="E1357">
        <f t="shared" si="65"/>
        <v>1</v>
      </c>
    </row>
    <row r="1358" spans="1:5" x14ac:dyDescent="0.25">
      <c r="A1358" s="16">
        <v>43885</v>
      </c>
      <c r="B1358" s="15">
        <v>7.52</v>
      </c>
      <c r="C1358">
        <f t="shared" si="63"/>
        <v>2020</v>
      </c>
      <c r="D1358">
        <f t="shared" si="64"/>
        <v>1</v>
      </c>
      <c r="E1358">
        <f t="shared" si="65"/>
        <v>1</v>
      </c>
    </row>
    <row r="1359" spans="1:5" x14ac:dyDescent="0.25">
      <c r="A1359" s="16">
        <v>43886</v>
      </c>
      <c r="B1359" s="15">
        <v>7.28</v>
      </c>
      <c r="C1359">
        <f t="shared" si="63"/>
        <v>2020</v>
      </c>
      <c r="D1359">
        <f t="shared" si="64"/>
        <v>1</v>
      </c>
      <c r="E1359">
        <f t="shared" si="65"/>
        <v>1</v>
      </c>
    </row>
    <row r="1360" spans="1:5" x14ac:dyDescent="0.25">
      <c r="A1360" s="16">
        <v>43887</v>
      </c>
      <c r="B1360" s="15">
        <v>7.28</v>
      </c>
      <c r="C1360">
        <f t="shared" si="63"/>
        <v>2020</v>
      </c>
      <c r="D1360">
        <f t="shared" si="64"/>
        <v>1</v>
      </c>
      <c r="E1360">
        <f t="shared" si="65"/>
        <v>1</v>
      </c>
    </row>
    <row r="1361" spans="1:5" x14ac:dyDescent="0.25">
      <c r="A1361" s="16">
        <v>43888</v>
      </c>
      <c r="B1361" s="15">
        <v>6.64</v>
      </c>
      <c r="C1361">
        <f t="shared" si="63"/>
        <v>2020</v>
      </c>
      <c r="D1361">
        <f t="shared" si="64"/>
        <v>1</v>
      </c>
      <c r="E1361">
        <f t="shared" si="65"/>
        <v>1</v>
      </c>
    </row>
    <row r="1362" spans="1:5" x14ac:dyDescent="0.25">
      <c r="A1362" s="16">
        <v>43889</v>
      </c>
      <c r="B1362" s="15">
        <v>6.48</v>
      </c>
      <c r="C1362">
        <f t="shared" si="63"/>
        <v>2020</v>
      </c>
      <c r="D1362">
        <f t="shared" si="64"/>
        <v>1</v>
      </c>
      <c r="E1362">
        <f t="shared" si="65"/>
        <v>1</v>
      </c>
    </row>
    <row r="1363" spans="1:5" x14ac:dyDescent="0.25">
      <c r="A1363" s="16">
        <v>43892</v>
      </c>
      <c r="B1363" s="15">
        <v>6.86</v>
      </c>
      <c r="C1363">
        <f t="shared" si="63"/>
        <v>2020</v>
      </c>
      <c r="D1363">
        <f t="shared" si="64"/>
        <v>1</v>
      </c>
      <c r="E1363">
        <f t="shared" si="65"/>
        <v>1</v>
      </c>
    </row>
    <row r="1364" spans="1:5" x14ac:dyDescent="0.25">
      <c r="A1364" s="16">
        <v>43893</v>
      </c>
      <c r="B1364" s="15">
        <v>6.45</v>
      </c>
      <c r="C1364">
        <f t="shared" si="63"/>
        <v>2020</v>
      </c>
      <c r="D1364">
        <f t="shared" si="64"/>
        <v>1</v>
      </c>
      <c r="E1364">
        <f t="shared" si="65"/>
        <v>1</v>
      </c>
    </row>
    <row r="1365" spans="1:5" x14ac:dyDescent="0.25">
      <c r="A1365" s="16">
        <v>43894</v>
      </c>
      <c r="B1365" s="15">
        <v>6.82</v>
      </c>
      <c r="C1365">
        <f t="shared" si="63"/>
        <v>2020</v>
      </c>
      <c r="D1365">
        <f t="shared" si="64"/>
        <v>1</v>
      </c>
      <c r="E1365">
        <f t="shared" si="65"/>
        <v>1</v>
      </c>
    </row>
    <row r="1366" spans="1:5" x14ac:dyDescent="0.25">
      <c r="A1366" s="16">
        <v>43895</v>
      </c>
      <c r="B1366" s="15">
        <v>6.57</v>
      </c>
      <c r="C1366">
        <f t="shared" si="63"/>
        <v>2020</v>
      </c>
      <c r="D1366">
        <f t="shared" si="64"/>
        <v>1</v>
      </c>
      <c r="E1366">
        <f t="shared" si="65"/>
        <v>1</v>
      </c>
    </row>
    <row r="1367" spans="1:5" x14ac:dyDescent="0.25">
      <c r="A1367" s="16">
        <v>43896</v>
      </c>
      <c r="B1367" s="15">
        <v>6.24</v>
      </c>
      <c r="C1367">
        <f t="shared" si="63"/>
        <v>2020</v>
      </c>
      <c r="D1367">
        <f t="shared" si="64"/>
        <v>1</v>
      </c>
      <c r="E1367">
        <f t="shared" si="65"/>
        <v>1</v>
      </c>
    </row>
    <row r="1368" spans="1:5" x14ac:dyDescent="0.25">
      <c r="A1368" s="16">
        <v>43899</v>
      </c>
      <c r="B1368" s="15">
        <v>5.61</v>
      </c>
      <c r="C1368">
        <f t="shared" si="63"/>
        <v>2020</v>
      </c>
      <c r="D1368">
        <f t="shared" si="64"/>
        <v>1</v>
      </c>
      <c r="E1368">
        <f t="shared" si="65"/>
        <v>1</v>
      </c>
    </row>
    <row r="1369" spans="1:5" x14ac:dyDescent="0.25">
      <c r="A1369" s="16">
        <v>43900</v>
      </c>
      <c r="B1369" s="15">
        <v>5.58</v>
      </c>
      <c r="C1369">
        <f t="shared" si="63"/>
        <v>2020</v>
      </c>
      <c r="D1369">
        <f t="shared" si="64"/>
        <v>1</v>
      </c>
      <c r="E1369">
        <f t="shared" si="65"/>
        <v>1</v>
      </c>
    </row>
    <row r="1370" spans="1:5" x14ac:dyDescent="0.25">
      <c r="A1370" s="16">
        <v>43901</v>
      </c>
      <c r="B1370" s="15">
        <v>5.23</v>
      </c>
      <c r="C1370">
        <f t="shared" si="63"/>
        <v>2020</v>
      </c>
      <c r="D1370">
        <f t="shared" si="64"/>
        <v>1</v>
      </c>
      <c r="E1370">
        <f t="shared" si="65"/>
        <v>1</v>
      </c>
    </row>
    <row r="1371" spans="1:5" x14ac:dyDescent="0.25">
      <c r="A1371" s="16">
        <v>43902</v>
      </c>
      <c r="B1371" s="15">
        <v>3.57</v>
      </c>
      <c r="C1371">
        <f t="shared" si="63"/>
        <v>2020</v>
      </c>
      <c r="D1371">
        <f t="shared" si="64"/>
        <v>1</v>
      </c>
      <c r="E1371">
        <f t="shared" si="65"/>
        <v>1</v>
      </c>
    </row>
    <row r="1372" spans="1:5" x14ac:dyDescent="0.25">
      <c r="A1372" s="16">
        <v>43903</v>
      </c>
      <c r="B1372" s="15">
        <v>4.2</v>
      </c>
      <c r="C1372">
        <f t="shared" si="63"/>
        <v>2020</v>
      </c>
      <c r="D1372">
        <f t="shared" si="64"/>
        <v>1</v>
      </c>
      <c r="E1372">
        <f t="shared" si="65"/>
        <v>1</v>
      </c>
    </row>
    <row r="1373" spans="1:5" x14ac:dyDescent="0.25">
      <c r="A1373" s="16">
        <v>43906</v>
      </c>
      <c r="B1373" s="15">
        <v>3.21</v>
      </c>
      <c r="C1373">
        <f t="shared" si="63"/>
        <v>2020</v>
      </c>
      <c r="D1373">
        <f t="shared" si="64"/>
        <v>1</v>
      </c>
      <c r="E1373">
        <f t="shared" si="65"/>
        <v>1</v>
      </c>
    </row>
    <row r="1374" spans="1:5" x14ac:dyDescent="0.25">
      <c r="A1374" s="16">
        <v>43907</v>
      </c>
      <c r="B1374" s="15">
        <v>3.79</v>
      </c>
      <c r="C1374">
        <f t="shared" si="63"/>
        <v>2020</v>
      </c>
      <c r="D1374">
        <f t="shared" si="64"/>
        <v>1</v>
      </c>
      <c r="E1374">
        <f t="shared" si="65"/>
        <v>1</v>
      </c>
    </row>
    <row r="1375" spans="1:5" x14ac:dyDescent="0.25">
      <c r="A1375" s="16">
        <v>43908</v>
      </c>
      <c r="B1375" s="15">
        <v>3.52</v>
      </c>
      <c r="C1375">
        <f t="shared" si="63"/>
        <v>2020</v>
      </c>
      <c r="D1375">
        <f t="shared" si="64"/>
        <v>1</v>
      </c>
      <c r="E1375">
        <f t="shared" si="65"/>
        <v>1</v>
      </c>
    </row>
    <row r="1376" spans="1:5" x14ac:dyDescent="0.25">
      <c r="A1376" s="16">
        <v>43909</v>
      </c>
      <c r="B1376" s="15">
        <v>3.76</v>
      </c>
      <c r="C1376">
        <f t="shared" si="63"/>
        <v>2020</v>
      </c>
      <c r="D1376">
        <f t="shared" si="64"/>
        <v>1</v>
      </c>
      <c r="E1376">
        <f t="shared" si="65"/>
        <v>1</v>
      </c>
    </row>
    <row r="1377" spans="1:5" x14ac:dyDescent="0.25">
      <c r="A1377" s="16">
        <v>43910</v>
      </c>
      <c r="B1377" s="15">
        <v>4.05</v>
      </c>
      <c r="C1377">
        <f t="shared" si="63"/>
        <v>2020</v>
      </c>
      <c r="D1377">
        <f t="shared" si="64"/>
        <v>1</v>
      </c>
      <c r="E1377">
        <f t="shared" si="65"/>
        <v>1</v>
      </c>
    </row>
    <row r="1378" spans="1:5" x14ac:dyDescent="0.25">
      <c r="A1378" s="16">
        <v>43913</v>
      </c>
      <c r="B1378" s="15">
        <v>4.01</v>
      </c>
      <c r="C1378">
        <f t="shared" si="63"/>
        <v>2020</v>
      </c>
      <c r="D1378">
        <f t="shared" si="64"/>
        <v>1</v>
      </c>
      <c r="E1378">
        <f t="shared" si="65"/>
        <v>1</v>
      </c>
    </row>
    <row r="1379" spans="1:5" x14ac:dyDescent="0.25">
      <c r="A1379" s="16">
        <v>43914</v>
      </c>
      <c r="B1379" s="15">
        <v>4.2699999999999996</v>
      </c>
      <c r="C1379">
        <f t="shared" si="63"/>
        <v>2020</v>
      </c>
      <c r="D1379">
        <f t="shared" si="64"/>
        <v>1</v>
      </c>
      <c r="E1379">
        <f t="shared" si="65"/>
        <v>1</v>
      </c>
    </row>
    <row r="1380" spans="1:5" x14ac:dyDescent="0.25">
      <c r="A1380" s="16">
        <v>43915</v>
      </c>
      <c r="B1380" s="15">
        <v>4.2</v>
      </c>
      <c r="C1380">
        <f t="shared" si="63"/>
        <v>2020</v>
      </c>
      <c r="D1380">
        <f t="shared" si="64"/>
        <v>1</v>
      </c>
      <c r="E1380">
        <f t="shared" si="65"/>
        <v>1</v>
      </c>
    </row>
    <row r="1381" spans="1:5" x14ac:dyDescent="0.25">
      <c r="A1381" s="16">
        <v>43916</v>
      </c>
      <c r="B1381" s="15">
        <v>4.47</v>
      </c>
      <c r="C1381">
        <f t="shared" si="63"/>
        <v>2020</v>
      </c>
      <c r="D1381">
        <f t="shared" si="64"/>
        <v>1</v>
      </c>
      <c r="E1381">
        <f t="shared" si="65"/>
        <v>1</v>
      </c>
    </row>
    <row r="1382" spans="1:5" x14ac:dyDescent="0.25">
      <c r="A1382" s="16">
        <v>43917</v>
      </c>
      <c r="B1382" s="15">
        <v>4.8099999999999996</v>
      </c>
      <c r="C1382">
        <f t="shared" si="63"/>
        <v>2020</v>
      </c>
      <c r="D1382">
        <f t="shared" si="64"/>
        <v>1</v>
      </c>
      <c r="E1382">
        <f t="shared" si="65"/>
        <v>1</v>
      </c>
    </row>
    <row r="1383" spans="1:5" x14ac:dyDescent="0.25">
      <c r="A1383" s="16">
        <v>43920</v>
      </c>
      <c r="B1383" s="15">
        <v>4.54</v>
      </c>
      <c r="C1383">
        <f t="shared" si="63"/>
        <v>2020</v>
      </c>
      <c r="D1383">
        <f t="shared" si="64"/>
        <v>1</v>
      </c>
      <c r="E1383">
        <f t="shared" si="65"/>
        <v>1</v>
      </c>
    </row>
    <row r="1384" spans="1:5" x14ac:dyDescent="0.25">
      <c r="A1384" s="16">
        <v>43921</v>
      </c>
      <c r="B1384" s="15">
        <v>4.4400000000000004</v>
      </c>
      <c r="C1384">
        <f t="shared" si="63"/>
        <v>2020</v>
      </c>
      <c r="D1384">
        <f t="shared" si="64"/>
        <v>1</v>
      </c>
      <c r="E1384">
        <f t="shared" si="65"/>
        <v>1</v>
      </c>
    </row>
    <row r="1385" spans="1:5" x14ac:dyDescent="0.25">
      <c r="A1385" s="16">
        <v>43922</v>
      </c>
      <c r="B1385" s="15">
        <v>4.1100000000000003</v>
      </c>
      <c r="C1385">
        <f t="shared" si="63"/>
        <v>2020</v>
      </c>
      <c r="D1385">
        <f t="shared" si="64"/>
        <v>2</v>
      </c>
      <c r="E1385">
        <f t="shared" si="65"/>
        <v>1</v>
      </c>
    </row>
    <row r="1386" spans="1:5" x14ac:dyDescent="0.25">
      <c r="A1386" s="16">
        <v>43923</v>
      </c>
      <c r="B1386" s="15">
        <v>4.3899999999999997</v>
      </c>
      <c r="C1386">
        <f t="shared" si="63"/>
        <v>2020</v>
      </c>
      <c r="D1386">
        <f t="shared" si="64"/>
        <v>2</v>
      </c>
      <c r="E1386">
        <f t="shared" si="65"/>
        <v>1</v>
      </c>
    </row>
    <row r="1387" spans="1:5" x14ac:dyDescent="0.25">
      <c r="A1387" s="16">
        <v>43924</v>
      </c>
      <c r="B1387" s="15">
        <v>4.42</v>
      </c>
      <c r="C1387">
        <f t="shared" si="63"/>
        <v>2020</v>
      </c>
      <c r="D1387">
        <f t="shared" si="64"/>
        <v>2</v>
      </c>
      <c r="E1387">
        <f t="shared" si="65"/>
        <v>1</v>
      </c>
    </row>
    <row r="1388" spans="1:5" x14ac:dyDescent="0.25">
      <c r="A1388" s="16">
        <v>43927</v>
      </c>
      <c r="B1388" s="15">
        <v>4.74</v>
      </c>
      <c r="C1388">
        <f t="shared" si="63"/>
        <v>2020</v>
      </c>
      <c r="D1388">
        <f t="shared" si="64"/>
        <v>2</v>
      </c>
      <c r="E1388">
        <f t="shared" si="65"/>
        <v>1</v>
      </c>
    </row>
    <row r="1389" spans="1:5" x14ac:dyDescent="0.25">
      <c r="A1389" s="16">
        <v>43928</v>
      </c>
      <c r="B1389" s="15">
        <v>5.74</v>
      </c>
      <c r="C1389">
        <f t="shared" si="63"/>
        <v>2020</v>
      </c>
      <c r="D1389">
        <f t="shared" si="64"/>
        <v>2</v>
      </c>
      <c r="E1389">
        <f t="shared" si="65"/>
        <v>1</v>
      </c>
    </row>
    <row r="1390" spans="1:5" x14ac:dyDescent="0.25">
      <c r="A1390" s="16">
        <v>43929</v>
      </c>
      <c r="B1390" s="15">
        <v>6.02</v>
      </c>
      <c r="C1390">
        <f t="shared" si="63"/>
        <v>2020</v>
      </c>
      <c r="D1390">
        <f t="shared" si="64"/>
        <v>2</v>
      </c>
      <c r="E1390">
        <f t="shared" si="65"/>
        <v>1</v>
      </c>
    </row>
    <row r="1391" spans="1:5" x14ac:dyDescent="0.25">
      <c r="A1391" s="16">
        <v>43930</v>
      </c>
      <c r="B1391" s="15">
        <v>6.26</v>
      </c>
      <c r="C1391">
        <f t="shared" si="63"/>
        <v>2020</v>
      </c>
      <c r="D1391">
        <f t="shared" si="64"/>
        <v>2</v>
      </c>
      <c r="E1391">
        <f t="shared" si="65"/>
        <v>1</v>
      </c>
    </row>
    <row r="1392" spans="1:5" x14ac:dyDescent="0.25">
      <c r="A1392" s="16">
        <v>43934</v>
      </c>
      <c r="B1392" s="15">
        <v>6.85</v>
      </c>
      <c r="C1392">
        <f t="shared" si="63"/>
        <v>2020</v>
      </c>
      <c r="D1392">
        <f t="shared" si="64"/>
        <v>2</v>
      </c>
      <c r="E1392">
        <f t="shared" si="65"/>
        <v>1</v>
      </c>
    </row>
    <row r="1393" spans="1:5" x14ac:dyDescent="0.25">
      <c r="A1393" s="16">
        <v>43935</v>
      </c>
      <c r="B1393" s="15">
        <v>6.67</v>
      </c>
      <c r="C1393">
        <f t="shared" si="63"/>
        <v>2020</v>
      </c>
      <c r="D1393">
        <f t="shared" si="64"/>
        <v>2</v>
      </c>
      <c r="E1393">
        <f t="shared" si="65"/>
        <v>1</v>
      </c>
    </row>
    <row r="1394" spans="1:5" x14ac:dyDescent="0.25">
      <c r="A1394" s="16">
        <v>43936</v>
      </c>
      <c r="B1394" s="15">
        <v>7.85</v>
      </c>
      <c r="C1394">
        <f t="shared" si="63"/>
        <v>2020</v>
      </c>
      <c r="D1394">
        <f t="shared" si="64"/>
        <v>2</v>
      </c>
      <c r="E1394">
        <f t="shared" si="65"/>
        <v>1</v>
      </c>
    </row>
    <row r="1395" spans="1:5" x14ac:dyDescent="0.25">
      <c r="A1395" s="16">
        <v>43937</v>
      </c>
      <c r="B1395" s="15">
        <v>6.26</v>
      </c>
      <c r="C1395">
        <f t="shared" si="63"/>
        <v>2020</v>
      </c>
      <c r="D1395">
        <f t="shared" si="64"/>
        <v>2</v>
      </c>
      <c r="E1395">
        <f t="shared" si="65"/>
        <v>1</v>
      </c>
    </row>
    <row r="1396" spans="1:5" x14ac:dyDescent="0.25">
      <c r="A1396" s="16">
        <v>43938</v>
      </c>
      <c r="B1396" s="15">
        <v>6.55</v>
      </c>
      <c r="C1396">
        <f t="shared" si="63"/>
        <v>2020</v>
      </c>
      <c r="D1396">
        <f t="shared" si="64"/>
        <v>2</v>
      </c>
      <c r="E1396">
        <f t="shared" si="65"/>
        <v>1</v>
      </c>
    </row>
    <row r="1397" spans="1:5" x14ac:dyDescent="0.25">
      <c r="A1397" s="16">
        <v>43941</v>
      </c>
      <c r="B1397" s="15">
        <v>6.24</v>
      </c>
      <c r="C1397">
        <f t="shared" si="63"/>
        <v>2020</v>
      </c>
      <c r="D1397">
        <f t="shared" si="64"/>
        <v>2</v>
      </c>
      <c r="E1397">
        <f t="shared" si="65"/>
        <v>1</v>
      </c>
    </row>
    <row r="1398" spans="1:5" x14ac:dyDescent="0.25">
      <c r="A1398" s="16">
        <v>43942</v>
      </c>
      <c r="B1398" s="15">
        <v>6.11</v>
      </c>
      <c r="C1398">
        <f t="shared" si="63"/>
        <v>2020</v>
      </c>
      <c r="D1398">
        <f t="shared" si="64"/>
        <v>2</v>
      </c>
      <c r="E1398">
        <f t="shared" si="65"/>
        <v>1</v>
      </c>
    </row>
    <row r="1399" spans="1:5" x14ac:dyDescent="0.25">
      <c r="A1399" s="16">
        <v>43943</v>
      </c>
      <c r="B1399" s="15">
        <v>6.47</v>
      </c>
      <c r="C1399">
        <f t="shared" si="63"/>
        <v>2020</v>
      </c>
      <c r="D1399">
        <f t="shared" si="64"/>
        <v>2</v>
      </c>
      <c r="E1399">
        <f t="shared" si="65"/>
        <v>1</v>
      </c>
    </row>
    <row r="1400" spans="1:5" x14ac:dyDescent="0.25">
      <c r="A1400" s="16">
        <v>43944</v>
      </c>
      <c r="B1400" s="15">
        <v>6.26</v>
      </c>
      <c r="C1400">
        <f t="shared" si="63"/>
        <v>2020</v>
      </c>
      <c r="D1400">
        <f t="shared" si="64"/>
        <v>2</v>
      </c>
      <c r="E1400">
        <f t="shared" si="65"/>
        <v>1</v>
      </c>
    </row>
    <row r="1401" spans="1:5" x14ac:dyDescent="0.25">
      <c r="A1401" s="16">
        <v>43945</v>
      </c>
      <c r="B1401" s="15">
        <v>6.55</v>
      </c>
      <c r="C1401">
        <f t="shared" si="63"/>
        <v>2020</v>
      </c>
      <c r="D1401">
        <f t="shared" si="64"/>
        <v>2</v>
      </c>
      <c r="E1401">
        <f t="shared" si="65"/>
        <v>1</v>
      </c>
    </row>
    <row r="1402" spans="1:5" x14ac:dyDescent="0.25">
      <c r="A1402" s="16">
        <v>43948</v>
      </c>
      <c r="B1402" s="15">
        <v>6.39</v>
      </c>
      <c r="C1402">
        <f t="shared" si="63"/>
        <v>2020</v>
      </c>
      <c r="D1402">
        <f t="shared" si="64"/>
        <v>2</v>
      </c>
      <c r="E1402">
        <f t="shared" si="65"/>
        <v>1</v>
      </c>
    </row>
    <row r="1403" spans="1:5" x14ac:dyDescent="0.25">
      <c r="A1403" s="16">
        <v>43949</v>
      </c>
      <c r="B1403" s="15">
        <v>6.26</v>
      </c>
      <c r="C1403">
        <f t="shared" si="63"/>
        <v>2020</v>
      </c>
      <c r="D1403">
        <f t="shared" si="64"/>
        <v>2</v>
      </c>
      <c r="E1403">
        <f t="shared" si="65"/>
        <v>1</v>
      </c>
    </row>
    <row r="1404" spans="1:5" x14ac:dyDescent="0.25">
      <c r="A1404" s="16">
        <v>43950</v>
      </c>
      <c r="B1404" s="15">
        <v>6.32</v>
      </c>
      <c r="C1404">
        <f t="shared" si="63"/>
        <v>2020</v>
      </c>
      <c r="D1404">
        <f t="shared" si="64"/>
        <v>2</v>
      </c>
      <c r="E1404">
        <f t="shared" si="65"/>
        <v>1</v>
      </c>
    </row>
    <row r="1405" spans="1:5" x14ac:dyDescent="0.25">
      <c r="A1405" s="16">
        <v>43951</v>
      </c>
      <c r="B1405" s="15">
        <v>6.13</v>
      </c>
      <c r="C1405">
        <f t="shared" si="63"/>
        <v>2020</v>
      </c>
      <c r="D1405">
        <f t="shared" si="64"/>
        <v>2</v>
      </c>
      <c r="E1405">
        <f t="shared" si="65"/>
        <v>1</v>
      </c>
    </row>
    <row r="1406" spans="1:5" x14ac:dyDescent="0.25">
      <c r="A1406" s="16">
        <v>43952</v>
      </c>
      <c r="B1406" s="15">
        <v>6.42</v>
      </c>
      <c r="C1406">
        <f t="shared" si="63"/>
        <v>2020</v>
      </c>
      <c r="D1406">
        <f t="shared" si="64"/>
        <v>2</v>
      </c>
      <c r="E1406">
        <f t="shared" si="65"/>
        <v>1</v>
      </c>
    </row>
    <row r="1407" spans="1:5" x14ac:dyDescent="0.25">
      <c r="A1407" s="16">
        <v>43955</v>
      </c>
      <c r="B1407" s="15">
        <v>7.01</v>
      </c>
      <c r="C1407">
        <f t="shared" si="63"/>
        <v>2020</v>
      </c>
      <c r="D1407">
        <f t="shared" si="64"/>
        <v>2</v>
      </c>
      <c r="E1407">
        <f t="shared" si="65"/>
        <v>1</v>
      </c>
    </row>
    <row r="1408" spans="1:5" x14ac:dyDescent="0.25">
      <c r="A1408" s="16">
        <v>43956</v>
      </c>
      <c r="B1408" s="15">
        <v>7.05</v>
      </c>
      <c r="C1408">
        <f t="shared" si="63"/>
        <v>2020</v>
      </c>
      <c r="D1408">
        <f t="shared" si="64"/>
        <v>2</v>
      </c>
      <c r="E1408">
        <f t="shared" si="65"/>
        <v>1</v>
      </c>
    </row>
    <row r="1409" spans="1:5" x14ac:dyDescent="0.25">
      <c r="A1409" s="16">
        <v>43957</v>
      </c>
      <c r="B1409" s="15">
        <v>7.02</v>
      </c>
      <c r="C1409">
        <f t="shared" si="63"/>
        <v>2020</v>
      </c>
      <c r="D1409">
        <f t="shared" si="64"/>
        <v>2</v>
      </c>
      <c r="E1409">
        <f t="shared" si="65"/>
        <v>1</v>
      </c>
    </row>
    <row r="1410" spans="1:5" x14ac:dyDescent="0.25">
      <c r="A1410" s="16">
        <v>43958</v>
      </c>
      <c r="B1410" s="15">
        <v>7.15</v>
      </c>
      <c r="C1410">
        <f t="shared" si="63"/>
        <v>2020</v>
      </c>
      <c r="D1410">
        <f t="shared" si="64"/>
        <v>2</v>
      </c>
      <c r="E1410">
        <f t="shared" si="65"/>
        <v>1</v>
      </c>
    </row>
    <row r="1411" spans="1:5" x14ac:dyDescent="0.25">
      <c r="A1411" s="16">
        <v>43959</v>
      </c>
      <c r="B1411" s="15">
        <v>6.65</v>
      </c>
      <c r="C1411">
        <f t="shared" ref="C1411:C1474" si="66">YEAR(A1411)</f>
        <v>2020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 x14ac:dyDescent="0.25">
      <c r="A1412" s="16">
        <v>43962</v>
      </c>
      <c r="B1412" s="15">
        <v>6.84</v>
      </c>
      <c r="C1412">
        <f t="shared" si="66"/>
        <v>2020</v>
      </c>
      <c r="D1412">
        <f t="shared" si="67"/>
        <v>2</v>
      </c>
      <c r="E1412">
        <f t="shared" si="68"/>
        <v>1</v>
      </c>
    </row>
    <row r="1413" spans="1:5" x14ac:dyDescent="0.25">
      <c r="A1413" s="16">
        <v>43963</v>
      </c>
      <c r="B1413" s="15">
        <v>6.43</v>
      </c>
      <c r="C1413">
        <f t="shared" si="66"/>
        <v>2020</v>
      </c>
      <c r="D1413">
        <f t="shared" si="67"/>
        <v>2</v>
      </c>
      <c r="E1413">
        <f t="shared" si="68"/>
        <v>1</v>
      </c>
    </row>
    <row r="1414" spans="1:5" x14ac:dyDescent="0.25">
      <c r="A1414" s="16">
        <v>43964</v>
      </c>
      <c r="B1414" s="15">
        <v>6.34</v>
      </c>
      <c r="C1414">
        <f t="shared" si="66"/>
        <v>2020</v>
      </c>
      <c r="D1414">
        <f t="shared" si="67"/>
        <v>2</v>
      </c>
      <c r="E1414">
        <f t="shared" si="68"/>
        <v>1</v>
      </c>
    </row>
    <row r="1415" spans="1:5" x14ac:dyDescent="0.25">
      <c r="A1415" s="16">
        <v>43965</v>
      </c>
      <c r="B1415" s="15">
        <v>6.42</v>
      </c>
      <c r="C1415">
        <f t="shared" si="66"/>
        <v>2020</v>
      </c>
      <c r="D1415">
        <f t="shared" si="67"/>
        <v>2</v>
      </c>
      <c r="E1415">
        <f t="shared" si="68"/>
        <v>1</v>
      </c>
    </row>
    <row r="1416" spans="1:5" x14ac:dyDescent="0.25">
      <c r="A1416" s="16">
        <v>43966</v>
      </c>
      <c r="B1416" s="15">
        <v>6.68</v>
      </c>
      <c r="C1416">
        <f t="shared" si="66"/>
        <v>2020</v>
      </c>
      <c r="D1416">
        <f t="shared" si="67"/>
        <v>2</v>
      </c>
      <c r="E1416">
        <f t="shared" si="68"/>
        <v>1</v>
      </c>
    </row>
    <row r="1417" spans="1:5" x14ac:dyDescent="0.25">
      <c r="A1417" s="16">
        <v>43969</v>
      </c>
      <c r="B1417" s="15">
        <v>6.42</v>
      </c>
      <c r="C1417">
        <f t="shared" si="66"/>
        <v>2020</v>
      </c>
      <c r="D1417">
        <f t="shared" si="67"/>
        <v>2</v>
      </c>
      <c r="E1417">
        <f t="shared" si="68"/>
        <v>1</v>
      </c>
    </row>
    <row r="1418" spans="1:5" x14ac:dyDescent="0.25">
      <c r="A1418" s="16">
        <v>43970</v>
      </c>
      <c r="B1418" s="15">
        <v>6.49</v>
      </c>
      <c r="C1418">
        <f t="shared" si="66"/>
        <v>2020</v>
      </c>
      <c r="D1418">
        <f t="shared" si="67"/>
        <v>2</v>
      </c>
      <c r="E1418">
        <f t="shared" si="68"/>
        <v>1</v>
      </c>
    </row>
    <row r="1419" spans="1:5" x14ac:dyDescent="0.25">
      <c r="A1419" s="16">
        <v>43971</v>
      </c>
      <c r="B1419" s="15">
        <v>6.5</v>
      </c>
      <c r="C1419">
        <f t="shared" si="66"/>
        <v>2020</v>
      </c>
      <c r="D1419">
        <f t="shared" si="67"/>
        <v>2</v>
      </c>
      <c r="E1419">
        <f t="shared" si="68"/>
        <v>1</v>
      </c>
    </row>
    <row r="1420" spans="1:5" x14ac:dyDescent="0.25">
      <c r="A1420" s="16">
        <v>43972</v>
      </c>
      <c r="B1420" s="15">
        <v>6.13</v>
      </c>
      <c r="C1420">
        <f t="shared" si="66"/>
        <v>2020</v>
      </c>
      <c r="D1420">
        <f t="shared" si="67"/>
        <v>2</v>
      </c>
      <c r="E1420">
        <f t="shared" si="68"/>
        <v>1</v>
      </c>
    </row>
    <row r="1421" spans="1:5" x14ac:dyDescent="0.25">
      <c r="A1421" s="16">
        <v>43973</v>
      </c>
      <c r="B1421" s="15">
        <v>6.27</v>
      </c>
      <c r="C1421">
        <f t="shared" si="66"/>
        <v>2020</v>
      </c>
      <c r="D1421">
        <f t="shared" si="67"/>
        <v>2</v>
      </c>
      <c r="E1421">
        <f t="shared" si="68"/>
        <v>1</v>
      </c>
    </row>
    <row r="1422" spans="1:5" x14ac:dyDescent="0.25">
      <c r="A1422" s="16">
        <v>43977</v>
      </c>
      <c r="B1422" s="15">
        <v>6.11</v>
      </c>
      <c r="C1422">
        <f t="shared" si="66"/>
        <v>2020</v>
      </c>
      <c r="D1422">
        <f t="shared" si="67"/>
        <v>2</v>
      </c>
      <c r="E1422">
        <f t="shared" si="68"/>
        <v>1</v>
      </c>
    </row>
    <row r="1423" spans="1:5" x14ac:dyDescent="0.25">
      <c r="A1423" s="16">
        <v>43978</v>
      </c>
      <c r="B1423" s="15">
        <v>5.91</v>
      </c>
      <c r="C1423">
        <f t="shared" si="66"/>
        <v>2020</v>
      </c>
      <c r="D1423">
        <f t="shared" si="67"/>
        <v>2</v>
      </c>
      <c r="E1423">
        <f t="shared" si="68"/>
        <v>1</v>
      </c>
    </row>
    <row r="1424" spans="1:5" x14ac:dyDescent="0.25">
      <c r="A1424" s="16">
        <v>43979</v>
      </c>
      <c r="B1424" s="15">
        <v>5.81</v>
      </c>
      <c r="C1424">
        <f t="shared" si="66"/>
        <v>2020</v>
      </c>
      <c r="D1424">
        <f t="shared" si="67"/>
        <v>2</v>
      </c>
      <c r="E1424">
        <f t="shared" si="68"/>
        <v>1</v>
      </c>
    </row>
    <row r="1425" spans="1:5" x14ac:dyDescent="0.25">
      <c r="A1425" s="16">
        <v>43980</v>
      </c>
      <c r="B1425" s="15">
        <v>5.82</v>
      </c>
      <c r="C1425">
        <f t="shared" si="66"/>
        <v>2020</v>
      </c>
      <c r="D1425">
        <f t="shared" si="67"/>
        <v>2</v>
      </c>
      <c r="E1425">
        <f t="shared" si="68"/>
        <v>1</v>
      </c>
    </row>
    <row r="1426" spans="1:5" x14ac:dyDescent="0.25">
      <c r="A1426" s="16">
        <v>43983</v>
      </c>
      <c r="B1426" s="15">
        <v>5.79</v>
      </c>
      <c r="C1426">
        <f t="shared" si="66"/>
        <v>2020</v>
      </c>
      <c r="D1426">
        <f t="shared" si="67"/>
        <v>2</v>
      </c>
      <c r="E1426">
        <f t="shared" si="68"/>
        <v>1</v>
      </c>
    </row>
    <row r="1427" spans="1:5" x14ac:dyDescent="0.25">
      <c r="A1427" s="16">
        <v>43984</v>
      </c>
      <c r="B1427" s="15">
        <v>5.71</v>
      </c>
      <c r="C1427">
        <f t="shared" si="66"/>
        <v>2020</v>
      </c>
      <c r="D1427">
        <f t="shared" si="67"/>
        <v>2</v>
      </c>
      <c r="E1427">
        <f t="shared" si="68"/>
        <v>1</v>
      </c>
    </row>
    <row r="1428" spans="1:5" x14ac:dyDescent="0.25">
      <c r="A1428" s="16">
        <v>43985</v>
      </c>
      <c r="B1428" s="15">
        <v>5.4</v>
      </c>
      <c r="C1428">
        <f t="shared" si="66"/>
        <v>2020</v>
      </c>
      <c r="D1428">
        <f t="shared" si="67"/>
        <v>2</v>
      </c>
      <c r="E1428">
        <f t="shared" si="68"/>
        <v>1</v>
      </c>
    </row>
    <row r="1429" spans="1:5" x14ac:dyDescent="0.25">
      <c r="A1429" s="16">
        <v>43986</v>
      </c>
      <c r="B1429" s="15">
        <v>5.23</v>
      </c>
      <c r="C1429">
        <f t="shared" si="66"/>
        <v>2020</v>
      </c>
      <c r="D1429">
        <f t="shared" si="67"/>
        <v>2</v>
      </c>
      <c r="E1429">
        <f t="shared" si="68"/>
        <v>1</v>
      </c>
    </row>
    <row r="1430" spans="1:5" x14ac:dyDescent="0.25">
      <c r="A1430" s="16">
        <v>43987</v>
      </c>
      <c r="B1430" s="15">
        <v>5.31</v>
      </c>
      <c r="C1430">
        <f t="shared" si="66"/>
        <v>2020</v>
      </c>
      <c r="D1430">
        <f t="shared" si="67"/>
        <v>2</v>
      </c>
      <c r="E1430">
        <f t="shared" si="68"/>
        <v>1</v>
      </c>
    </row>
    <row r="1431" spans="1:5" x14ac:dyDescent="0.25">
      <c r="A1431" s="16">
        <v>43990</v>
      </c>
      <c r="B1431" s="15">
        <v>5.38</v>
      </c>
      <c r="C1431">
        <f t="shared" si="66"/>
        <v>2020</v>
      </c>
      <c r="D1431">
        <f t="shared" si="67"/>
        <v>2</v>
      </c>
      <c r="E1431">
        <f t="shared" si="68"/>
        <v>1</v>
      </c>
    </row>
    <row r="1432" spans="1:5" x14ac:dyDescent="0.25">
      <c r="A1432" s="16">
        <v>43991</v>
      </c>
      <c r="B1432" s="15">
        <v>5.25</v>
      </c>
      <c r="C1432">
        <f t="shared" si="66"/>
        <v>2020</v>
      </c>
      <c r="D1432">
        <f t="shared" si="67"/>
        <v>2</v>
      </c>
      <c r="E1432">
        <f t="shared" si="68"/>
        <v>1</v>
      </c>
    </row>
    <row r="1433" spans="1:5" x14ac:dyDescent="0.25">
      <c r="A1433" s="16">
        <v>43992</v>
      </c>
      <c r="B1433" s="15">
        <v>5.39</v>
      </c>
      <c r="C1433">
        <f t="shared" si="66"/>
        <v>2020</v>
      </c>
      <c r="D1433">
        <f t="shared" si="67"/>
        <v>2</v>
      </c>
      <c r="E1433">
        <f t="shared" si="68"/>
        <v>1</v>
      </c>
    </row>
    <row r="1434" spans="1:5" x14ac:dyDescent="0.25">
      <c r="A1434" s="16">
        <v>43993</v>
      </c>
      <c r="B1434" s="15">
        <v>4.96</v>
      </c>
      <c r="C1434">
        <f t="shared" si="66"/>
        <v>2020</v>
      </c>
      <c r="D1434">
        <f t="shared" si="67"/>
        <v>2</v>
      </c>
      <c r="E1434">
        <f t="shared" si="68"/>
        <v>1</v>
      </c>
    </row>
    <row r="1435" spans="1:5" x14ac:dyDescent="0.25">
      <c r="A1435" s="16">
        <v>43994</v>
      </c>
      <c r="B1435" s="15">
        <v>5.1100000000000003</v>
      </c>
      <c r="C1435">
        <f t="shared" si="66"/>
        <v>2020</v>
      </c>
      <c r="D1435">
        <f t="shared" si="67"/>
        <v>2</v>
      </c>
      <c r="E1435">
        <f t="shared" si="68"/>
        <v>1</v>
      </c>
    </row>
    <row r="1436" spans="1:5" x14ac:dyDescent="0.25">
      <c r="A1436" s="16">
        <v>43997</v>
      </c>
      <c r="B1436" s="15">
        <v>5.28</v>
      </c>
      <c r="C1436">
        <f t="shared" si="66"/>
        <v>2020</v>
      </c>
      <c r="D1436">
        <f t="shared" si="67"/>
        <v>2</v>
      </c>
      <c r="E1436">
        <f t="shared" si="68"/>
        <v>1</v>
      </c>
    </row>
    <row r="1437" spans="1:5" x14ac:dyDescent="0.25">
      <c r="A1437" s="16">
        <v>43998</v>
      </c>
      <c r="B1437" s="15">
        <v>5.29</v>
      </c>
      <c r="C1437">
        <f t="shared" si="66"/>
        <v>2020</v>
      </c>
      <c r="D1437">
        <f t="shared" si="67"/>
        <v>2</v>
      </c>
      <c r="E1437">
        <f t="shared" si="68"/>
        <v>1</v>
      </c>
    </row>
    <row r="1438" spans="1:5" x14ac:dyDescent="0.25">
      <c r="A1438" s="16">
        <v>43999</v>
      </c>
      <c r="B1438" s="15">
        <v>5.28</v>
      </c>
      <c r="C1438">
        <f t="shared" si="66"/>
        <v>2020</v>
      </c>
      <c r="D1438">
        <f t="shared" si="67"/>
        <v>2</v>
      </c>
      <c r="E1438">
        <f t="shared" si="68"/>
        <v>1</v>
      </c>
    </row>
    <row r="1439" spans="1:5" x14ac:dyDescent="0.25">
      <c r="A1439" s="16">
        <v>44000</v>
      </c>
      <c r="B1439" s="15">
        <v>5.29</v>
      </c>
      <c r="C1439">
        <f t="shared" si="66"/>
        <v>2020</v>
      </c>
      <c r="D1439">
        <f t="shared" si="67"/>
        <v>2</v>
      </c>
      <c r="E1439">
        <f t="shared" si="68"/>
        <v>1</v>
      </c>
    </row>
    <row r="1440" spans="1:5" x14ac:dyDescent="0.25">
      <c r="A1440" s="16">
        <v>44001</v>
      </c>
      <c r="B1440" s="15">
        <v>5.4349999999999996</v>
      </c>
      <c r="C1440">
        <f t="shared" si="66"/>
        <v>2020</v>
      </c>
      <c r="D1440">
        <f t="shared" si="67"/>
        <v>2</v>
      </c>
      <c r="E1440">
        <f t="shared" si="68"/>
        <v>1</v>
      </c>
    </row>
    <row r="1441" spans="1:5" x14ac:dyDescent="0.25">
      <c r="A1441" s="16">
        <v>44004</v>
      </c>
      <c r="B1441" s="15">
        <v>5.4</v>
      </c>
      <c r="C1441">
        <f t="shared" si="66"/>
        <v>2020</v>
      </c>
      <c r="D1441">
        <f t="shared" si="67"/>
        <v>2</v>
      </c>
      <c r="E1441">
        <f t="shared" si="68"/>
        <v>1</v>
      </c>
    </row>
    <row r="1442" spans="1:5" x14ac:dyDescent="0.25">
      <c r="A1442" s="16">
        <v>44005</v>
      </c>
      <c r="B1442" s="15">
        <v>5.45</v>
      </c>
      <c r="C1442">
        <f t="shared" si="66"/>
        <v>2020</v>
      </c>
      <c r="D1442">
        <f t="shared" si="67"/>
        <v>2</v>
      </c>
      <c r="E1442">
        <f t="shared" si="68"/>
        <v>1</v>
      </c>
    </row>
    <row r="1443" spans="1:5" x14ac:dyDescent="0.25">
      <c r="A1443" s="16">
        <v>44006</v>
      </c>
      <c r="B1443" s="15">
        <v>5.58</v>
      </c>
      <c r="C1443">
        <f t="shared" si="66"/>
        <v>2020</v>
      </c>
      <c r="D1443">
        <f t="shared" si="67"/>
        <v>2</v>
      </c>
      <c r="E1443">
        <f t="shared" si="68"/>
        <v>1</v>
      </c>
    </row>
    <row r="1444" spans="1:5" x14ac:dyDescent="0.25">
      <c r="A1444" s="16">
        <v>44007</v>
      </c>
      <c r="B1444" s="15">
        <v>5.78</v>
      </c>
      <c r="C1444">
        <f t="shared" si="66"/>
        <v>2020</v>
      </c>
      <c r="D1444">
        <f t="shared" si="67"/>
        <v>2</v>
      </c>
      <c r="E1444">
        <f t="shared" si="68"/>
        <v>1</v>
      </c>
    </row>
    <row r="1445" spans="1:5" x14ac:dyDescent="0.25">
      <c r="A1445" s="16">
        <v>44008</v>
      </c>
      <c r="B1445" s="15">
        <v>5.28</v>
      </c>
      <c r="C1445">
        <f t="shared" si="66"/>
        <v>2020</v>
      </c>
      <c r="D1445">
        <f t="shared" si="67"/>
        <v>2</v>
      </c>
      <c r="E1445">
        <f t="shared" si="68"/>
        <v>1</v>
      </c>
    </row>
    <row r="1446" spans="1:5" x14ac:dyDescent="0.25">
      <c r="A1446" s="16">
        <v>44011</v>
      </c>
      <c r="B1446" s="15">
        <v>5.22</v>
      </c>
      <c r="C1446">
        <f t="shared" si="66"/>
        <v>2020</v>
      </c>
      <c r="D1446">
        <f t="shared" si="67"/>
        <v>2</v>
      </c>
      <c r="E1446">
        <f t="shared" si="68"/>
        <v>1</v>
      </c>
    </row>
    <row r="1447" spans="1:5" x14ac:dyDescent="0.25">
      <c r="A1447" s="16">
        <v>44012</v>
      </c>
      <c r="B1447" s="15">
        <v>5.28</v>
      </c>
      <c r="C1447">
        <f t="shared" si="66"/>
        <v>2020</v>
      </c>
      <c r="D1447">
        <f t="shared" si="67"/>
        <v>2</v>
      </c>
      <c r="E1447">
        <f t="shared" si="68"/>
        <v>1</v>
      </c>
    </row>
    <row r="1448" spans="1:5" x14ac:dyDescent="0.25">
      <c r="A1448" s="16">
        <v>44013</v>
      </c>
      <c r="B1448" s="15">
        <v>5.24</v>
      </c>
      <c r="C1448">
        <f t="shared" si="66"/>
        <v>2020</v>
      </c>
      <c r="D1448">
        <f t="shared" si="67"/>
        <v>3</v>
      </c>
      <c r="E1448">
        <f t="shared" si="68"/>
        <v>2</v>
      </c>
    </row>
    <row r="1449" spans="1:5" x14ac:dyDescent="0.25">
      <c r="A1449" s="16">
        <v>44014</v>
      </c>
      <c r="B1449" s="15">
        <v>5.15</v>
      </c>
      <c r="C1449">
        <f t="shared" si="66"/>
        <v>2020</v>
      </c>
      <c r="D1449">
        <f t="shared" si="67"/>
        <v>3</v>
      </c>
      <c r="E1449">
        <f t="shared" si="68"/>
        <v>2</v>
      </c>
    </row>
    <row r="1450" spans="1:5" x14ac:dyDescent="0.25">
      <c r="A1450" s="16">
        <v>44018</v>
      </c>
      <c r="B1450" s="15">
        <v>5.1150000000000002</v>
      </c>
      <c r="C1450">
        <f t="shared" si="66"/>
        <v>2020</v>
      </c>
      <c r="D1450">
        <f t="shared" si="67"/>
        <v>3</v>
      </c>
      <c r="E1450">
        <f t="shared" si="68"/>
        <v>2</v>
      </c>
    </row>
    <row r="1451" spans="1:5" x14ac:dyDescent="0.25">
      <c r="A1451" s="16">
        <v>44019</v>
      </c>
      <c r="B1451" s="15">
        <v>5.3</v>
      </c>
      <c r="C1451">
        <f t="shared" si="66"/>
        <v>2020</v>
      </c>
      <c r="D1451">
        <f t="shared" si="67"/>
        <v>3</v>
      </c>
      <c r="E1451">
        <f t="shared" si="68"/>
        <v>2</v>
      </c>
    </row>
    <row r="1452" spans="1:5" x14ac:dyDescent="0.25">
      <c r="A1452" s="16">
        <v>44020</v>
      </c>
      <c r="B1452" s="15">
        <v>5.26</v>
      </c>
      <c r="C1452">
        <f t="shared" si="66"/>
        <v>2020</v>
      </c>
      <c r="D1452">
        <f t="shared" si="67"/>
        <v>3</v>
      </c>
      <c r="E1452">
        <f t="shared" si="68"/>
        <v>2</v>
      </c>
    </row>
    <row r="1453" spans="1:5" x14ac:dyDescent="0.25">
      <c r="A1453" s="16">
        <v>44021</v>
      </c>
      <c r="B1453" s="15">
        <v>5.23</v>
      </c>
      <c r="C1453">
        <f t="shared" si="66"/>
        <v>2020</v>
      </c>
      <c r="D1453">
        <f t="shared" si="67"/>
        <v>3</v>
      </c>
      <c r="E1453">
        <f t="shared" si="68"/>
        <v>2</v>
      </c>
    </row>
    <row r="1454" spans="1:5" x14ac:dyDescent="0.25">
      <c r="A1454" s="16">
        <v>44022</v>
      </c>
      <c r="B1454" s="15">
        <v>5.15</v>
      </c>
      <c r="C1454">
        <f t="shared" si="66"/>
        <v>2020</v>
      </c>
      <c r="D1454">
        <f t="shared" si="67"/>
        <v>3</v>
      </c>
      <c r="E1454">
        <f t="shared" si="68"/>
        <v>2</v>
      </c>
    </row>
    <row r="1455" spans="1:5" x14ac:dyDescent="0.25">
      <c r="A1455" s="16">
        <v>44025</v>
      </c>
      <c r="B1455" s="15">
        <v>5.04</v>
      </c>
      <c r="C1455">
        <f t="shared" si="66"/>
        <v>2020</v>
      </c>
      <c r="D1455">
        <f t="shared" si="67"/>
        <v>3</v>
      </c>
      <c r="E1455">
        <f t="shared" si="68"/>
        <v>2</v>
      </c>
    </row>
    <row r="1456" spans="1:5" x14ac:dyDescent="0.25">
      <c r="A1456" s="16">
        <v>44026</v>
      </c>
      <c r="B1456" s="15">
        <v>5.0999999999999996</v>
      </c>
      <c r="C1456">
        <f t="shared" si="66"/>
        <v>2020</v>
      </c>
      <c r="D1456">
        <f t="shared" si="67"/>
        <v>3</v>
      </c>
      <c r="E1456">
        <f t="shared" si="68"/>
        <v>2</v>
      </c>
    </row>
    <row r="1457" spans="1:5" x14ac:dyDescent="0.25">
      <c r="A1457" s="16">
        <v>44027</v>
      </c>
      <c r="B1457" s="15">
        <v>5.27</v>
      </c>
      <c r="C1457">
        <f t="shared" si="66"/>
        <v>2020</v>
      </c>
      <c r="D1457">
        <f t="shared" si="67"/>
        <v>3</v>
      </c>
      <c r="E1457">
        <f t="shared" si="68"/>
        <v>2</v>
      </c>
    </row>
    <row r="1458" spans="1:5" x14ac:dyDescent="0.25">
      <c r="A1458" s="16">
        <v>44028</v>
      </c>
      <c r="B1458" s="15">
        <v>5.24</v>
      </c>
      <c r="C1458">
        <f t="shared" si="66"/>
        <v>2020</v>
      </c>
      <c r="D1458">
        <f t="shared" si="67"/>
        <v>3</v>
      </c>
      <c r="E1458">
        <f t="shared" si="68"/>
        <v>2</v>
      </c>
    </row>
    <row r="1459" spans="1:5" x14ac:dyDescent="0.25">
      <c r="A1459" s="16">
        <v>44029</v>
      </c>
      <c r="B1459" s="15">
        <v>5.3449999999999998</v>
      </c>
      <c r="C1459">
        <f t="shared" si="66"/>
        <v>2020</v>
      </c>
      <c r="D1459">
        <f t="shared" si="67"/>
        <v>3</v>
      </c>
      <c r="E1459">
        <f t="shared" si="68"/>
        <v>2</v>
      </c>
    </row>
    <row r="1460" spans="1:5" x14ac:dyDescent="0.25">
      <c r="A1460" s="16">
        <v>44032</v>
      </c>
      <c r="B1460" s="15">
        <v>5.49</v>
      </c>
      <c r="C1460">
        <f t="shared" si="66"/>
        <v>2020</v>
      </c>
      <c r="D1460">
        <f t="shared" si="67"/>
        <v>3</v>
      </c>
      <c r="E1460">
        <f t="shared" si="68"/>
        <v>2</v>
      </c>
    </row>
    <row r="1461" spans="1:5" x14ac:dyDescent="0.25">
      <c r="A1461" s="16">
        <v>44033</v>
      </c>
      <c r="B1461" s="15">
        <v>5.4</v>
      </c>
      <c r="C1461">
        <f t="shared" si="66"/>
        <v>2020</v>
      </c>
      <c r="D1461">
        <f t="shared" si="67"/>
        <v>3</v>
      </c>
      <c r="E1461">
        <f t="shared" si="68"/>
        <v>2</v>
      </c>
    </row>
    <row r="1462" spans="1:5" x14ac:dyDescent="0.25">
      <c r="A1462" s="16">
        <v>44034</v>
      </c>
      <c r="B1462" s="15">
        <v>5.27</v>
      </c>
      <c r="C1462">
        <f t="shared" si="66"/>
        <v>2020</v>
      </c>
      <c r="D1462">
        <f t="shared" si="67"/>
        <v>3</v>
      </c>
      <c r="E1462">
        <f t="shared" si="68"/>
        <v>2</v>
      </c>
    </row>
    <row r="1463" spans="1:5" x14ac:dyDescent="0.25">
      <c r="A1463" s="16">
        <v>44035</v>
      </c>
      <c r="B1463" s="15">
        <v>5.16</v>
      </c>
      <c r="C1463">
        <f t="shared" si="66"/>
        <v>2020</v>
      </c>
      <c r="D1463">
        <f t="shared" si="67"/>
        <v>3</v>
      </c>
      <c r="E1463">
        <f t="shared" si="68"/>
        <v>2</v>
      </c>
    </row>
    <row r="1464" spans="1:5" x14ac:dyDescent="0.25">
      <c r="A1464" s="16">
        <v>44036</v>
      </c>
      <c r="B1464" s="15">
        <v>5.01</v>
      </c>
      <c r="C1464">
        <f t="shared" si="66"/>
        <v>2020</v>
      </c>
      <c r="D1464">
        <f t="shared" si="67"/>
        <v>3</v>
      </c>
      <c r="E1464">
        <f t="shared" si="68"/>
        <v>2</v>
      </c>
    </row>
    <row r="1465" spans="1:5" x14ac:dyDescent="0.25">
      <c r="A1465" s="16">
        <v>44039</v>
      </c>
      <c r="B1465" s="15">
        <v>4.9400000000000004</v>
      </c>
      <c r="C1465">
        <f t="shared" si="66"/>
        <v>2020</v>
      </c>
      <c r="D1465">
        <f t="shared" si="67"/>
        <v>3</v>
      </c>
      <c r="E1465">
        <f t="shared" si="68"/>
        <v>2</v>
      </c>
    </row>
    <row r="1466" spans="1:5" x14ac:dyDescent="0.25">
      <c r="A1466" s="16">
        <v>44040</v>
      </c>
      <c r="B1466" s="15">
        <v>4.75</v>
      </c>
      <c r="C1466">
        <f t="shared" si="66"/>
        <v>2020</v>
      </c>
      <c r="D1466">
        <f t="shared" si="67"/>
        <v>3</v>
      </c>
      <c r="E1466">
        <f t="shared" si="68"/>
        <v>2</v>
      </c>
    </row>
    <row r="1467" spans="1:5" x14ac:dyDescent="0.25">
      <c r="A1467" s="16">
        <v>44041</v>
      </c>
      <c r="B1467" s="15">
        <v>4.78</v>
      </c>
      <c r="C1467">
        <f t="shared" si="66"/>
        <v>2020</v>
      </c>
      <c r="D1467">
        <f t="shared" si="67"/>
        <v>3</v>
      </c>
      <c r="E1467">
        <f t="shared" si="68"/>
        <v>2</v>
      </c>
    </row>
    <row r="1468" spans="1:5" x14ac:dyDescent="0.25">
      <c r="A1468" s="16">
        <v>44042</v>
      </c>
      <c r="B1468" s="15">
        <v>4.8600000000000003</v>
      </c>
      <c r="C1468">
        <f t="shared" si="66"/>
        <v>2020</v>
      </c>
      <c r="D1468">
        <f t="shared" si="67"/>
        <v>3</v>
      </c>
      <c r="E1468">
        <f t="shared" si="68"/>
        <v>2</v>
      </c>
    </row>
    <row r="1469" spans="1:5" x14ac:dyDescent="0.25">
      <c r="A1469" s="16">
        <v>44043</v>
      </c>
      <c r="B1469" s="15">
        <v>4.7</v>
      </c>
      <c r="C1469">
        <f t="shared" si="66"/>
        <v>2020</v>
      </c>
      <c r="D1469">
        <f t="shared" si="67"/>
        <v>3</v>
      </c>
      <c r="E1469">
        <f t="shared" si="68"/>
        <v>2</v>
      </c>
    </row>
    <row r="1470" spans="1:5" x14ac:dyDescent="0.25">
      <c r="A1470" s="16">
        <v>44046</v>
      </c>
      <c r="B1470" s="15">
        <v>4.87</v>
      </c>
      <c r="C1470">
        <f t="shared" si="66"/>
        <v>2020</v>
      </c>
      <c r="D1470">
        <f t="shared" si="67"/>
        <v>3</v>
      </c>
      <c r="E1470">
        <f t="shared" si="68"/>
        <v>2</v>
      </c>
    </row>
    <row r="1471" spans="1:5" x14ac:dyDescent="0.25">
      <c r="A1471" s="16">
        <v>44047</v>
      </c>
      <c r="B1471" s="15">
        <v>5</v>
      </c>
      <c r="C1471">
        <f t="shared" si="66"/>
        <v>2020</v>
      </c>
      <c r="D1471">
        <f t="shared" si="67"/>
        <v>3</v>
      </c>
      <c r="E1471">
        <f t="shared" si="68"/>
        <v>2</v>
      </c>
    </row>
    <row r="1472" spans="1:5" x14ac:dyDescent="0.25">
      <c r="A1472" s="16">
        <v>44048</v>
      </c>
      <c r="B1472" s="15">
        <v>5.08</v>
      </c>
      <c r="C1472">
        <f t="shared" si="66"/>
        <v>2020</v>
      </c>
      <c r="D1472">
        <f t="shared" si="67"/>
        <v>3</v>
      </c>
      <c r="E1472">
        <f t="shared" si="68"/>
        <v>2</v>
      </c>
    </row>
    <row r="1473" spans="1:5" x14ac:dyDescent="0.25">
      <c r="A1473" s="16">
        <v>44049</v>
      </c>
      <c r="B1473" s="15">
        <v>5.0049999999999999</v>
      </c>
      <c r="C1473">
        <f t="shared" si="66"/>
        <v>2020</v>
      </c>
      <c r="D1473">
        <f t="shared" si="67"/>
        <v>3</v>
      </c>
      <c r="E1473">
        <f t="shared" si="68"/>
        <v>2</v>
      </c>
    </row>
    <row r="1474" spans="1:5" x14ac:dyDescent="0.25">
      <c r="A1474" s="16">
        <v>44050</v>
      </c>
      <c r="B1474" s="15">
        <v>4.51</v>
      </c>
      <c r="C1474">
        <f t="shared" si="66"/>
        <v>2020</v>
      </c>
      <c r="D1474">
        <f t="shared" si="67"/>
        <v>3</v>
      </c>
      <c r="E1474">
        <f t="shared" si="68"/>
        <v>2</v>
      </c>
    </row>
    <row r="1475" spans="1:5" x14ac:dyDescent="0.25">
      <c r="A1475" s="16">
        <v>44053</v>
      </c>
      <c r="B1475" s="15">
        <v>4.71</v>
      </c>
      <c r="C1475">
        <f t="shared" ref="C1475:C1538" si="69">YEAR(A1475)</f>
        <v>2020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 x14ac:dyDescent="0.25">
      <c r="A1476" s="16">
        <v>44054</v>
      </c>
      <c r="B1476" s="15">
        <v>4.1550000000000002</v>
      </c>
      <c r="C1476">
        <f t="shared" si="69"/>
        <v>2020</v>
      </c>
      <c r="D1476">
        <f t="shared" si="70"/>
        <v>3</v>
      </c>
      <c r="E1476">
        <f t="shared" si="71"/>
        <v>2</v>
      </c>
    </row>
    <row r="1477" spans="1:5" x14ac:dyDescent="0.25">
      <c r="A1477" s="16">
        <v>44055</v>
      </c>
      <c r="B1477" s="15">
        <v>4.1100000000000003</v>
      </c>
      <c r="C1477">
        <f t="shared" si="69"/>
        <v>2020</v>
      </c>
      <c r="D1477">
        <f t="shared" si="70"/>
        <v>3</v>
      </c>
      <c r="E1477">
        <f t="shared" si="71"/>
        <v>2</v>
      </c>
    </row>
    <row r="1478" spans="1:5" x14ac:dyDescent="0.25">
      <c r="A1478" s="16">
        <v>44056</v>
      </c>
      <c r="B1478" s="15">
        <v>4.26</v>
      </c>
      <c r="C1478">
        <f t="shared" si="69"/>
        <v>2020</v>
      </c>
      <c r="D1478">
        <f t="shared" si="70"/>
        <v>3</v>
      </c>
      <c r="E1478">
        <f t="shared" si="71"/>
        <v>2</v>
      </c>
    </row>
    <row r="1479" spans="1:5" x14ac:dyDescent="0.25">
      <c r="A1479" s="16">
        <v>44057</v>
      </c>
      <c r="B1479" s="15">
        <v>4.2300000000000004</v>
      </c>
      <c r="C1479">
        <f t="shared" si="69"/>
        <v>2020</v>
      </c>
      <c r="D1479">
        <f t="shared" si="70"/>
        <v>3</v>
      </c>
      <c r="E1479">
        <f t="shared" si="71"/>
        <v>2</v>
      </c>
    </row>
    <row r="1480" spans="1:5" x14ac:dyDescent="0.25">
      <c r="A1480" s="16">
        <v>44060</v>
      </c>
      <c r="B1480" s="15">
        <v>4.3499999999999996</v>
      </c>
      <c r="C1480">
        <f t="shared" si="69"/>
        <v>2020</v>
      </c>
      <c r="D1480">
        <f t="shared" si="70"/>
        <v>3</v>
      </c>
      <c r="E1480">
        <f t="shared" si="71"/>
        <v>2</v>
      </c>
    </row>
    <row r="1481" spans="1:5" x14ac:dyDescent="0.25">
      <c r="A1481" s="16">
        <v>44061</v>
      </c>
      <c r="B1481" s="15">
        <v>4.1900000000000004</v>
      </c>
      <c r="C1481">
        <f t="shared" si="69"/>
        <v>2020</v>
      </c>
      <c r="D1481">
        <f t="shared" si="70"/>
        <v>3</v>
      </c>
      <c r="E1481">
        <f t="shared" si="71"/>
        <v>2</v>
      </c>
    </row>
    <row r="1482" spans="1:5" x14ac:dyDescent="0.25">
      <c r="A1482" s="16">
        <v>44062</v>
      </c>
      <c r="B1482" s="15">
        <v>4.24</v>
      </c>
      <c r="C1482">
        <f t="shared" si="69"/>
        <v>2020</v>
      </c>
      <c r="D1482">
        <f t="shared" si="70"/>
        <v>3</v>
      </c>
      <c r="E1482">
        <f t="shared" si="71"/>
        <v>2</v>
      </c>
    </row>
    <row r="1483" spans="1:5" x14ac:dyDescent="0.25">
      <c r="A1483" s="16">
        <v>44063</v>
      </c>
      <c r="B1483" s="15">
        <v>4.24</v>
      </c>
      <c r="C1483">
        <f t="shared" si="69"/>
        <v>2020</v>
      </c>
      <c r="D1483">
        <f t="shared" si="70"/>
        <v>3</v>
      </c>
      <c r="E1483">
        <f t="shared" si="71"/>
        <v>2</v>
      </c>
    </row>
    <row r="1484" spans="1:5" x14ac:dyDescent="0.25">
      <c r="A1484" s="16">
        <v>44064</v>
      </c>
      <c r="B1484" s="15">
        <v>4.1500000000000004</v>
      </c>
      <c r="C1484">
        <f t="shared" si="69"/>
        <v>2020</v>
      </c>
      <c r="D1484">
        <f t="shared" si="70"/>
        <v>3</v>
      </c>
      <c r="E1484">
        <f t="shared" si="71"/>
        <v>2</v>
      </c>
    </row>
    <row r="1485" spans="1:5" x14ac:dyDescent="0.25">
      <c r="A1485" s="16">
        <v>44067</v>
      </c>
      <c r="B1485" s="15">
        <v>3.99</v>
      </c>
      <c r="C1485">
        <f t="shared" si="69"/>
        <v>2020</v>
      </c>
      <c r="D1485">
        <f t="shared" si="70"/>
        <v>3</v>
      </c>
      <c r="E1485">
        <f t="shared" si="71"/>
        <v>2</v>
      </c>
    </row>
    <row r="1486" spans="1:5" x14ac:dyDescent="0.25">
      <c r="A1486" s="16">
        <v>44068</v>
      </c>
      <c r="B1486" s="15">
        <v>4.12</v>
      </c>
      <c r="C1486">
        <f t="shared" si="69"/>
        <v>2020</v>
      </c>
      <c r="D1486">
        <f t="shared" si="70"/>
        <v>3</v>
      </c>
      <c r="E1486">
        <f t="shared" si="71"/>
        <v>2</v>
      </c>
    </row>
    <row r="1487" spans="1:5" x14ac:dyDescent="0.25">
      <c r="A1487" s="16">
        <v>44069</v>
      </c>
      <c r="B1487" s="15">
        <v>4.0199999999999996</v>
      </c>
      <c r="C1487">
        <f t="shared" si="69"/>
        <v>2020</v>
      </c>
      <c r="D1487">
        <f t="shared" si="70"/>
        <v>3</v>
      </c>
      <c r="E1487">
        <f t="shared" si="71"/>
        <v>2</v>
      </c>
    </row>
    <row r="1488" spans="1:5" x14ac:dyDescent="0.25">
      <c r="A1488" s="16">
        <v>44070</v>
      </c>
      <c r="B1488" s="15">
        <v>3.91</v>
      </c>
      <c r="C1488">
        <f t="shared" si="69"/>
        <v>2020</v>
      </c>
      <c r="D1488">
        <f t="shared" si="70"/>
        <v>3</v>
      </c>
      <c r="E1488">
        <f t="shared" si="71"/>
        <v>2</v>
      </c>
    </row>
    <row r="1489" spans="1:5" x14ac:dyDescent="0.25">
      <c r="A1489" s="16">
        <v>44071</v>
      </c>
      <c r="B1489" s="15">
        <v>3.89</v>
      </c>
      <c r="C1489">
        <f t="shared" si="69"/>
        <v>2020</v>
      </c>
      <c r="D1489">
        <f t="shared" si="70"/>
        <v>3</v>
      </c>
      <c r="E1489">
        <f t="shared" si="71"/>
        <v>2</v>
      </c>
    </row>
    <row r="1490" spans="1:5" x14ac:dyDescent="0.25">
      <c r="A1490" s="16">
        <v>44074</v>
      </c>
      <c r="B1490" s="15">
        <v>4.03</v>
      </c>
      <c r="C1490">
        <f t="shared" si="69"/>
        <v>2020</v>
      </c>
      <c r="D1490">
        <f t="shared" si="70"/>
        <v>3</v>
      </c>
      <c r="E1490">
        <f t="shared" si="71"/>
        <v>2</v>
      </c>
    </row>
    <row r="1491" spans="1:5" x14ac:dyDescent="0.25">
      <c r="A1491" s="16">
        <v>44075</v>
      </c>
      <c r="B1491" s="15">
        <v>3.81</v>
      </c>
      <c r="C1491">
        <f t="shared" si="69"/>
        <v>2020</v>
      </c>
      <c r="D1491">
        <f t="shared" si="70"/>
        <v>3</v>
      </c>
      <c r="E1491">
        <f t="shared" si="71"/>
        <v>2</v>
      </c>
    </row>
    <row r="1492" spans="1:5" x14ac:dyDescent="0.25">
      <c r="A1492" s="16">
        <v>44076</v>
      </c>
      <c r="B1492" s="15">
        <v>3.81</v>
      </c>
      <c r="C1492">
        <f t="shared" si="69"/>
        <v>2020</v>
      </c>
      <c r="D1492">
        <f t="shared" si="70"/>
        <v>3</v>
      </c>
      <c r="E1492">
        <f t="shared" si="71"/>
        <v>2</v>
      </c>
    </row>
    <row r="1493" spans="1:5" x14ac:dyDescent="0.25">
      <c r="A1493" s="16">
        <v>44077</v>
      </c>
      <c r="B1493" s="15">
        <v>3.61</v>
      </c>
      <c r="C1493">
        <f t="shared" si="69"/>
        <v>2020</v>
      </c>
      <c r="D1493">
        <f t="shared" si="70"/>
        <v>3</v>
      </c>
      <c r="E1493">
        <f t="shared" si="71"/>
        <v>2</v>
      </c>
    </row>
    <row r="1494" spans="1:5" x14ac:dyDescent="0.25">
      <c r="A1494" s="16">
        <v>44078</v>
      </c>
      <c r="B1494" s="15">
        <v>3.6</v>
      </c>
      <c r="C1494">
        <f t="shared" si="69"/>
        <v>2020</v>
      </c>
      <c r="D1494">
        <f t="shared" si="70"/>
        <v>3</v>
      </c>
      <c r="E1494">
        <f t="shared" si="71"/>
        <v>2</v>
      </c>
    </row>
    <row r="1495" spans="1:5" x14ac:dyDescent="0.25">
      <c r="A1495" s="16">
        <v>44082</v>
      </c>
      <c r="B1495" s="15">
        <v>3.55</v>
      </c>
      <c r="C1495">
        <f t="shared" si="69"/>
        <v>2020</v>
      </c>
      <c r="D1495">
        <f t="shared" si="70"/>
        <v>3</v>
      </c>
      <c r="E1495">
        <f t="shared" si="71"/>
        <v>2</v>
      </c>
    </row>
    <row r="1496" spans="1:5" x14ac:dyDescent="0.25">
      <c r="A1496" s="16">
        <v>44083</v>
      </c>
      <c r="B1496" s="15">
        <v>3.63</v>
      </c>
      <c r="C1496">
        <f t="shared" si="69"/>
        <v>2020</v>
      </c>
      <c r="D1496">
        <f t="shared" si="70"/>
        <v>3</v>
      </c>
      <c r="E1496">
        <f t="shared" si="71"/>
        <v>2</v>
      </c>
    </row>
    <row r="1497" spans="1:5" x14ac:dyDescent="0.25">
      <c r="A1497" s="16">
        <v>44084</v>
      </c>
      <c r="B1497" s="15">
        <v>3.56</v>
      </c>
      <c r="C1497">
        <f t="shared" si="69"/>
        <v>2020</v>
      </c>
      <c r="D1497">
        <f t="shared" si="70"/>
        <v>3</v>
      </c>
      <c r="E1497">
        <f t="shared" si="71"/>
        <v>2</v>
      </c>
    </row>
    <row r="1498" spans="1:5" x14ac:dyDescent="0.25">
      <c r="A1498" s="16">
        <v>44085</v>
      </c>
      <c r="B1498" s="15">
        <v>3.63</v>
      </c>
      <c r="C1498">
        <f t="shared" si="69"/>
        <v>2020</v>
      </c>
      <c r="D1498">
        <f t="shared" si="70"/>
        <v>3</v>
      </c>
      <c r="E1498">
        <f t="shared" si="71"/>
        <v>2</v>
      </c>
    </row>
    <row r="1499" spans="1:5" x14ac:dyDescent="0.25">
      <c r="A1499" s="16">
        <v>44088</v>
      </c>
      <c r="B1499" s="15">
        <v>3.73</v>
      </c>
      <c r="C1499">
        <f t="shared" si="69"/>
        <v>2020</v>
      </c>
      <c r="D1499">
        <f t="shared" si="70"/>
        <v>3</v>
      </c>
      <c r="E1499">
        <f t="shared" si="71"/>
        <v>2</v>
      </c>
    </row>
    <row r="1500" spans="1:5" x14ac:dyDescent="0.25">
      <c r="A1500" s="16">
        <v>44089</v>
      </c>
      <c r="B1500" s="15">
        <v>3.59</v>
      </c>
      <c r="C1500">
        <f t="shared" si="69"/>
        <v>2020</v>
      </c>
      <c r="D1500">
        <f t="shared" si="70"/>
        <v>3</v>
      </c>
      <c r="E1500">
        <f t="shared" si="71"/>
        <v>2</v>
      </c>
    </row>
    <row r="1501" spans="1:5" x14ac:dyDescent="0.25">
      <c r="A1501" s="16">
        <v>44090</v>
      </c>
      <c r="B1501" s="15">
        <v>3.55</v>
      </c>
      <c r="C1501">
        <f t="shared" si="69"/>
        <v>2020</v>
      </c>
      <c r="D1501">
        <f t="shared" si="70"/>
        <v>3</v>
      </c>
      <c r="E1501">
        <f t="shared" si="71"/>
        <v>2</v>
      </c>
    </row>
    <row r="1502" spans="1:5" x14ac:dyDescent="0.25">
      <c r="A1502" s="16">
        <v>44091</v>
      </c>
      <c r="B1502" s="15">
        <v>3.67</v>
      </c>
      <c r="C1502">
        <f t="shared" si="69"/>
        <v>2020</v>
      </c>
      <c r="D1502">
        <f t="shared" si="70"/>
        <v>3</v>
      </c>
      <c r="E1502">
        <f t="shared" si="71"/>
        <v>2</v>
      </c>
    </row>
    <row r="1503" spans="1:5" x14ac:dyDescent="0.25">
      <c r="A1503" s="16">
        <v>44092</v>
      </c>
      <c r="B1503" s="15">
        <v>3.82</v>
      </c>
      <c r="C1503">
        <f t="shared" si="69"/>
        <v>2020</v>
      </c>
      <c r="D1503">
        <f t="shared" si="70"/>
        <v>3</v>
      </c>
      <c r="E1503">
        <f t="shared" si="71"/>
        <v>2</v>
      </c>
    </row>
    <row r="1504" spans="1:5" x14ac:dyDescent="0.25">
      <c r="A1504" s="16">
        <v>44095</v>
      </c>
      <c r="B1504" s="15">
        <v>3.6</v>
      </c>
      <c r="C1504">
        <f t="shared" si="69"/>
        <v>2020</v>
      </c>
      <c r="D1504">
        <f t="shared" si="70"/>
        <v>3</v>
      </c>
      <c r="E1504">
        <f t="shared" si="71"/>
        <v>2</v>
      </c>
    </row>
    <row r="1505" spans="1:5" x14ac:dyDescent="0.25">
      <c r="A1505" s="16">
        <v>44096</v>
      </c>
      <c r="B1505" s="15">
        <v>3.64</v>
      </c>
      <c r="C1505">
        <f t="shared" si="69"/>
        <v>2020</v>
      </c>
      <c r="D1505">
        <f t="shared" si="70"/>
        <v>3</v>
      </c>
      <c r="E1505">
        <f t="shared" si="71"/>
        <v>2</v>
      </c>
    </row>
    <row r="1506" spans="1:5" x14ac:dyDescent="0.25">
      <c r="A1506" s="16">
        <v>44097</v>
      </c>
      <c r="B1506" s="15">
        <v>3.43</v>
      </c>
      <c r="C1506">
        <f t="shared" si="69"/>
        <v>2020</v>
      </c>
      <c r="D1506">
        <f t="shared" si="70"/>
        <v>3</v>
      </c>
      <c r="E1506">
        <f t="shared" si="71"/>
        <v>2</v>
      </c>
    </row>
    <row r="1507" spans="1:5" x14ac:dyDescent="0.25">
      <c r="A1507" s="16">
        <v>44098</v>
      </c>
      <c r="B1507" s="15">
        <v>3.4049999999999998</v>
      </c>
      <c r="C1507">
        <f t="shared" si="69"/>
        <v>2020</v>
      </c>
      <c r="D1507">
        <f t="shared" si="70"/>
        <v>3</v>
      </c>
      <c r="E1507">
        <f t="shared" si="71"/>
        <v>2</v>
      </c>
    </row>
    <row r="1508" spans="1:5" x14ac:dyDescent="0.25">
      <c r="A1508" s="16">
        <v>44099</v>
      </c>
      <c r="B1508" s="15">
        <v>3.36</v>
      </c>
      <c r="C1508">
        <f t="shared" si="69"/>
        <v>2020</v>
      </c>
      <c r="D1508">
        <f t="shared" si="70"/>
        <v>3</v>
      </c>
      <c r="E1508">
        <f t="shared" si="71"/>
        <v>2</v>
      </c>
    </row>
    <row r="1509" spans="1:5" x14ac:dyDescent="0.25">
      <c r="A1509" s="16">
        <v>44102</v>
      </c>
      <c r="B1509" s="15">
        <v>3.45</v>
      </c>
      <c r="C1509">
        <f t="shared" si="69"/>
        <v>2020</v>
      </c>
      <c r="D1509">
        <f t="shared" si="70"/>
        <v>3</v>
      </c>
      <c r="E1509">
        <f t="shared" si="71"/>
        <v>2</v>
      </c>
    </row>
    <row r="1510" spans="1:5" x14ac:dyDescent="0.25">
      <c r="A1510" s="16">
        <v>44103</v>
      </c>
      <c r="B1510" s="15">
        <v>3.44</v>
      </c>
      <c r="C1510">
        <f t="shared" si="69"/>
        <v>2020</v>
      </c>
      <c r="D1510">
        <f t="shared" si="70"/>
        <v>3</v>
      </c>
      <c r="E1510">
        <f t="shared" si="71"/>
        <v>2</v>
      </c>
    </row>
    <row r="1511" spans="1:5" x14ac:dyDescent="0.25">
      <c r="A1511" s="16">
        <v>44104</v>
      </c>
      <c r="B1511" s="15">
        <v>3.45</v>
      </c>
      <c r="C1511">
        <f t="shared" si="69"/>
        <v>2020</v>
      </c>
      <c r="D1511">
        <f t="shared" si="70"/>
        <v>3</v>
      </c>
      <c r="E1511">
        <f t="shared" si="71"/>
        <v>2</v>
      </c>
    </row>
    <row r="1512" spans="1:5" x14ac:dyDescent="0.25">
      <c r="A1512" s="16">
        <v>44105</v>
      </c>
      <c r="B1512" s="15">
        <v>3.61</v>
      </c>
      <c r="C1512">
        <f t="shared" si="69"/>
        <v>2020</v>
      </c>
      <c r="D1512">
        <f t="shared" si="70"/>
        <v>4</v>
      </c>
      <c r="E1512">
        <f t="shared" si="71"/>
        <v>2</v>
      </c>
    </row>
    <row r="1513" spans="1:5" x14ac:dyDescent="0.25">
      <c r="A1513" s="16">
        <v>44106</v>
      </c>
      <c r="B1513" s="15">
        <v>3.55</v>
      </c>
      <c r="C1513">
        <f t="shared" si="69"/>
        <v>2020</v>
      </c>
      <c r="D1513">
        <f t="shared" si="70"/>
        <v>4</v>
      </c>
      <c r="E1513">
        <f t="shared" si="71"/>
        <v>2</v>
      </c>
    </row>
    <row r="1514" spans="1:5" x14ac:dyDescent="0.25">
      <c r="A1514" s="16">
        <v>44109</v>
      </c>
      <c r="B1514" s="15">
        <v>3.61</v>
      </c>
      <c r="C1514">
        <f t="shared" si="69"/>
        <v>2020</v>
      </c>
      <c r="D1514">
        <f t="shared" si="70"/>
        <v>4</v>
      </c>
      <c r="E1514">
        <f t="shared" si="71"/>
        <v>2</v>
      </c>
    </row>
    <row r="1515" spans="1:5" x14ac:dyDescent="0.25">
      <c r="A1515" s="16">
        <v>44110</v>
      </c>
      <c r="B1515" s="15">
        <v>3.61</v>
      </c>
      <c r="C1515">
        <f t="shared" si="69"/>
        <v>2020</v>
      </c>
      <c r="D1515">
        <f t="shared" si="70"/>
        <v>4</v>
      </c>
      <c r="E1515">
        <f t="shared" si="71"/>
        <v>2</v>
      </c>
    </row>
    <row r="1516" spans="1:5" x14ac:dyDescent="0.25">
      <c r="A1516" s="16">
        <v>44111</v>
      </c>
      <c r="B1516" s="15">
        <v>3.76</v>
      </c>
      <c r="C1516">
        <f t="shared" si="69"/>
        <v>2020</v>
      </c>
      <c r="D1516">
        <f t="shared" si="70"/>
        <v>4</v>
      </c>
      <c r="E1516">
        <f t="shared" si="71"/>
        <v>2</v>
      </c>
    </row>
    <row r="1517" spans="1:5" x14ac:dyDescent="0.25">
      <c r="A1517" s="16">
        <v>44112</v>
      </c>
      <c r="B1517" s="15">
        <v>3.81</v>
      </c>
      <c r="C1517">
        <f t="shared" si="69"/>
        <v>2020</v>
      </c>
      <c r="D1517">
        <f t="shared" si="70"/>
        <v>4</v>
      </c>
      <c r="E1517">
        <f t="shared" si="71"/>
        <v>2</v>
      </c>
    </row>
    <row r="1518" spans="1:5" x14ac:dyDescent="0.25">
      <c r="A1518" s="16">
        <v>44113</v>
      </c>
      <c r="B1518" s="15">
        <v>3.77</v>
      </c>
      <c r="C1518">
        <f t="shared" si="69"/>
        <v>2020</v>
      </c>
      <c r="D1518">
        <f t="shared" si="70"/>
        <v>4</v>
      </c>
      <c r="E1518">
        <f t="shared" si="71"/>
        <v>2</v>
      </c>
    </row>
    <row r="1519" spans="1:5" x14ac:dyDescent="0.25">
      <c r="A1519" s="16">
        <v>44116</v>
      </c>
      <c r="B1519" s="15">
        <v>3.77</v>
      </c>
      <c r="C1519">
        <f t="shared" si="69"/>
        <v>2020</v>
      </c>
      <c r="D1519">
        <f t="shared" si="70"/>
        <v>4</v>
      </c>
      <c r="E1519">
        <f t="shared" si="71"/>
        <v>2</v>
      </c>
    </row>
    <row r="1520" spans="1:5" x14ac:dyDescent="0.25">
      <c r="A1520" s="16">
        <v>44117</v>
      </c>
      <c r="B1520" s="15">
        <v>4.0199999999999996</v>
      </c>
      <c r="C1520">
        <f t="shared" si="69"/>
        <v>2020</v>
      </c>
      <c r="D1520">
        <f t="shared" si="70"/>
        <v>4</v>
      </c>
      <c r="E1520">
        <f t="shared" si="71"/>
        <v>2</v>
      </c>
    </row>
    <row r="1521" spans="1:5" x14ac:dyDescent="0.25">
      <c r="A1521" s="16">
        <v>44118</v>
      </c>
      <c r="B1521" s="15">
        <v>3.93</v>
      </c>
      <c r="C1521">
        <f t="shared" si="69"/>
        <v>2020</v>
      </c>
      <c r="D1521">
        <f t="shared" si="70"/>
        <v>4</v>
      </c>
      <c r="E1521">
        <f t="shared" si="71"/>
        <v>2</v>
      </c>
    </row>
    <row r="1522" spans="1:5" x14ac:dyDescent="0.25">
      <c r="A1522" s="16">
        <v>44119</v>
      </c>
      <c r="B1522" s="15">
        <v>3.8650000000000002</v>
      </c>
      <c r="C1522">
        <f t="shared" si="69"/>
        <v>2020</v>
      </c>
      <c r="D1522">
        <f t="shared" si="70"/>
        <v>4</v>
      </c>
      <c r="E1522">
        <f t="shared" si="71"/>
        <v>2</v>
      </c>
    </row>
    <row r="1523" spans="1:5" x14ac:dyDescent="0.25">
      <c r="A1523" s="16">
        <v>44120</v>
      </c>
      <c r="B1523" s="15">
        <v>4.22</v>
      </c>
      <c r="C1523">
        <f t="shared" si="69"/>
        <v>2020</v>
      </c>
      <c r="D1523">
        <f t="shared" si="70"/>
        <v>4</v>
      </c>
      <c r="E1523">
        <f t="shared" si="71"/>
        <v>2</v>
      </c>
    </row>
    <row r="1524" spans="1:5" x14ac:dyDescent="0.25">
      <c r="A1524" s="16">
        <v>44123</v>
      </c>
      <c r="B1524" s="15">
        <v>4.0999999999999996</v>
      </c>
      <c r="C1524">
        <f t="shared" si="69"/>
        <v>2020</v>
      </c>
      <c r="D1524">
        <f t="shared" si="70"/>
        <v>4</v>
      </c>
      <c r="E1524">
        <f t="shared" si="71"/>
        <v>2</v>
      </c>
    </row>
    <row r="1525" spans="1:5" x14ac:dyDescent="0.25">
      <c r="A1525" s="16">
        <v>44124</v>
      </c>
      <c r="B1525" s="15">
        <v>3.76</v>
      </c>
      <c r="C1525">
        <f t="shared" si="69"/>
        <v>2020</v>
      </c>
      <c r="D1525">
        <f t="shared" si="70"/>
        <v>4</v>
      </c>
      <c r="E1525">
        <f t="shared" si="71"/>
        <v>2</v>
      </c>
    </row>
    <row r="1526" spans="1:5" x14ac:dyDescent="0.25">
      <c r="A1526" s="16">
        <v>44125</v>
      </c>
      <c r="B1526" s="15">
        <v>3.57</v>
      </c>
      <c r="C1526">
        <f t="shared" si="69"/>
        <v>2020</v>
      </c>
      <c r="D1526">
        <f t="shared" si="70"/>
        <v>4</v>
      </c>
      <c r="E1526">
        <f t="shared" si="71"/>
        <v>2</v>
      </c>
    </row>
    <row r="1527" spans="1:5" x14ac:dyDescent="0.25">
      <c r="A1527" s="16">
        <v>44126</v>
      </c>
      <c r="B1527" s="15">
        <v>3.65</v>
      </c>
      <c r="C1527">
        <f t="shared" si="69"/>
        <v>2020</v>
      </c>
      <c r="D1527">
        <f t="shared" si="70"/>
        <v>4</v>
      </c>
      <c r="E1527">
        <f t="shared" si="71"/>
        <v>2</v>
      </c>
    </row>
    <row r="1528" spans="1:5" x14ac:dyDescent="0.25">
      <c r="A1528" s="16">
        <v>44127</v>
      </c>
      <c r="B1528" s="15">
        <v>3.66</v>
      </c>
      <c r="C1528">
        <f t="shared" si="69"/>
        <v>2020</v>
      </c>
      <c r="D1528">
        <f t="shared" si="70"/>
        <v>4</v>
      </c>
      <c r="E1528">
        <f t="shared" si="71"/>
        <v>2</v>
      </c>
    </row>
    <row r="1529" spans="1:5" x14ac:dyDescent="0.25">
      <c r="A1529" s="16">
        <v>44130</v>
      </c>
      <c r="B1529" s="15">
        <v>3.6</v>
      </c>
      <c r="C1529">
        <f t="shared" si="69"/>
        <v>2020</v>
      </c>
      <c r="D1529">
        <f t="shared" si="70"/>
        <v>4</v>
      </c>
      <c r="E1529">
        <f t="shared" si="71"/>
        <v>2</v>
      </c>
    </row>
    <row r="1530" spans="1:5" x14ac:dyDescent="0.25">
      <c r="A1530" s="16">
        <v>44131</v>
      </c>
      <c r="B1530" s="15">
        <v>3.66</v>
      </c>
      <c r="C1530">
        <f t="shared" si="69"/>
        <v>2020</v>
      </c>
      <c r="D1530">
        <f t="shared" si="70"/>
        <v>4</v>
      </c>
      <c r="E1530">
        <f t="shared" si="71"/>
        <v>2</v>
      </c>
    </row>
    <row r="1531" spans="1:5" x14ac:dyDescent="0.25">
      <c r="A1531" s="16">
        <v>44132</v>
      </c>
      <c r="B1531" s="15">
        <v>3.57</v>
      </c>
      <c r="C1531">
        <f t="shared" si="69"/>
        <v>2020</v>
      </c>
      <c r="D1531">
        <f t="shared" si="70"/>
        <v>4</v>
      </c>
      <c r="E1531">
        <f t="shared" si="71"/>
        <v>2</v>
      </c>
    </row>
    <row r="1532" spans="1:5" x14ac:dyDescent="0.25">
      <c r="A1532" s="16">
        <v>44133</v>
      </c>
      <c r="B1532" s="15">
        <v>3.59</v>
      </c>
      <c r="C1532">
        <f t="shared" si="69"/>
        <v>2020</v>
      </c>
      <c r="D1532">
        <f t="shared" si="70"/>
        <v>4</v>
      </c>
      <c r="E1532">
        <f t="shared" si="71"/>
        <v>2</v>
      </c>
    </row>
    <row r="1533" spans="1:5" x14ac:dyDescent="0.25">
      <c r="A1533" s="16">
        <v>44134</v>
      </c>
      <c r="B1533" s="15">
        <v>3.54</v>
      </c>
      <c r="C1533">
        <f t="shared" si="69"/>
        <v>2020</v>
      </c>
      <c r="D1533">
        <f t="shared" si="70"/>
        <v>4</v>
      </c>
      <c r="E1533">
        <f t="shared" si="71"/>
        <v>2</v>
      </c>
    </row>
    <row r="1534" spans="1:5" x14ac:dyDescent="0.25">
      <c r="A1534" s="16">
        <v>44137</v>
      </c>
      <c r="B1534" s="15">
        <v>3.49</v>
      </c>
      <c r="C1534">
        <f t="shared" si="69"/>
        <v>2020</v>
      </c>
      <c r="D1534">
        <f t="shared" si="70"/>
        <v>4</v>
      </c>
      <c r="E1534">
        <f t="shared" si="71"/>
        <v>2</v>
      </c>
    </row>
    <row r="1535" spans="1:5" x14ac:dyDescent="0.25">
      <c r="A1535" s="16">
        <v>44138</v>
      </c>
      <c r="B1535" s="15">
        <v>3.53</v>
      </c>
      <c r="C1535">
        <f t="shared" si="69"/>
        <v>2020</v>
      </c>
      <c r="D1535">
        <f t="shared" si="70"/>
        <v>4</v>
      </c>
      <c r="E1535">
        <f t="shared" si="71"/>
        <v>2</v>
      </c>
    </row>
    <row r="1536" spans="1:5" x14ac:dyDescent="0.25">
      <c r="A1536" s="16">
        <v>44139</v>
      </c>
      <c r="B1536" s="15">
        <v>3.75</v>
      </c>
      <c r="C1536">
        <f t="shared" si="69"/>
        <v>2020</v>
      </c>
      <c r="D1536">
        <f t="shared" si="70"/>
        <v>4</v>
      </c>
      <c r="E1536">
        <f t="shared" si="71"/>
        <v>2</v>
      </c>
    </row>
    <row r="1537" spans="1:5" x14ac:dyDescent="0.25">
      <c r="A1537" s="16">
        <v>44140</v>
      </c>
      <c r="B1537" s="15">
        <v>3.73</v>
      </c>
      <c r="C1537">
        <f t="shared" si="69"/>
        <v>2020</v>
      </c>
      <c r="D1537">
        <f t="shared" si="70"/>
        <v>4</v>
      </c>
      <c r="E1537">
        <f t="shared" si="71"/>
        <v>2</v>
      </c>
    </row>
    <row r="1538" spans="1:5" x14ac:dyDescent="0.25">
      <c r="A1538" s="16">
        <v>44141</v>
      </c>
      <c r="B1538" s="15">
        <v>3.9</v>
      </c>
      <c r="C1538">
        <f t="shared" si="69"/>
        <v>2020</v>
      </c>
      <c r="D1538">
        <f t="shared" si="70"/>
        <v>4</v>
      </c>
      <c r="E1538">
        <f t="shared" si="71"/>
        <v>2</v>
      </c>
    </row>
    <row r="1539" spans="1:5" x14ac:dyDescent="0.25">
      <c r="A1539" s="16">
        <v>44144</v>
      </c>
      <c r="B1539" s="15">
        <v>3.9</v>
      </c>
      <c r="C1539">
        <f t="shared" ref="C1539:C1575" si="72">YEAR(A1539)</f>
        <v>2020</v>
      </c>
      <c r="D1539">
        <f t="shared" ref="D1539:D1575" si="73">ROUNDUP(MONTH(A1539)/3,0)</f>
        <v>4</v>
      </c>
      <c r="E1539">
        <f t="shared" ref="E1539:E1575" si="74">ROUND((D1539/2),0)</f>
        <v>2</v>
      </c>
    </row>
    <row r="1540" spans="1:5" x14ac:dyDescent="0.25">
      <c r="A1540" s="16">
        <v>44145</v>
      </c>
      <c r="B1540" s="15">
        <v>4.05</v>
      </c>
      <c r="C1540">
        <f t="shared" si="72"/>
        <v>2020</v>
      </c>
      <c r="D1540">
        <f t="shared" si="73"/>
        <v>4</v>
      </c>
      <c r="E1540">
        <f t="shared" si="74"/>
        <v>2</v>
      </c>
    </row>
    <row r="1541" spans="1:5" x14ac:dyDescent="0.25">
      <c r="A1541" s="16">
        <v>44146</v>
      </c>
      <c r="B1541" s="15">
        <v>4.0599999999999996</v>
      </c>
      <c r="C1541">
        <f t="shared" si="72"/>
        <v>2020</v>
      </c>
      <c r="D1541">
        <f t="shared" si="73"/>
        <v>4</v>
      </c>
      <c r="E1541">
        <f t="shared" si="74"/>
        <v>2</v>
      </c>
    </row>
    <row r="1542" spans="1:5" x14ac:dyDescent="0.25">
      <c r="A1542" s="16">
        <v>44147</v>
      </c>
      <c r="B1542" s="15">
        <v>4.2699999999999996</v>
      </c>
      <c r="C1542">
        <f t="shared" si="72"/>
        <v>2020</v>
      </c>
      <c r="D1542">
        <f t="shared" si="73"/>
        <v>4</v>
      </c>
      <c r="E1542">
        <f t="shared" si="74"/>
        <v>2</v>
      </c>
    </row>
    <row r="1543" spans="1:5" x14ac:dyDescent="0.25">
      <c r="A1543" s="16">
        <v>44148</v>
      </c>
      <c r="B1543" s="15">
        <v>4.5999999999999996</v>
      </c>
      <c r="C1543">
        <f t="shared" si="72"/>
        <v>2020</v>
      </c>
      <c r="D1543">
        <f t="shared" si="73"/>
        <v>4</v>
      </c>
      <c r="E1543">
        <f t="shared" si="74"/>
        <v>2</v>
      </c>
    </row>
    <row r="1544" spans="1:5" x14ac:dyDescent="0.25">
      <c r="A1544" s="16">
        <v>44151</v>
      </c>
      <c r="B1544" s="15">
        <v>4.58</v>
      </c>
      <c r="C1544">
        <f t="shared" si="72"/>
        <v>2020</v>
      </c>
      <c r="D1544">
        <f t="shared" si="73"/>
        <v>4</v>
      </c>
      <c r="E1544">
        <f t="shared" si="74"/>
        <v>2</v>
      </c>
    </row>
    <row r="1545" spans="1:5" x14ac:dyDescent="0.25">
      <c r="A1545" s="16">
        <v>44152</v>
      </c>
      <c r="B1545" s="15">
        <v>4.5</v>
      </c>
      <c r="C1545">
        <f t="shared" si="72"/>
        <v>2020</v>
      </c>
      <c r="D1545">
        <f t="shared" si="73"/>
        <v>4</v>
      </c>
      <c r="E1545">
        <f t="shared" si="74"/>
        <v>2</v>
      </c>
    </row>
    <row r="1546" spans="1:5" x14ac:dyDescent="0.25">
      <c r="A1546" s="16">
        <v>44153</v>
      </c>
      <c r="B1546" s="15">
        <v>4.84</v>
      </c>
      <c r="C1546">
        <f t="shared" si="72"/>
        <v>2020</v>
      </c>
      <c r="D1546">
        <f t="shared" si="73"/>
        <v>4</v>
      </c>
      <c r="E1546">
        <f t="shared" si="74"/>
        <v>2</v>
      </c>
    </row>
    <row r="1547" spans="1:5" x14ac:dyDescent="0.25">
      <c r="A1547" s="16">
        <v>44154</v>
      </c>
      <c r="B1547" s="15">
        <v>4.96</v>
      </c>
      <c r="C1547">
        <f t="shared" si="72"/>
        <v>2020</v>
      </c>
      <c r="D1547">
        <f t="shared" si="73"/>
        <v>4</v>
      </c>
      <c r="E1547">
        <f t="shared" si="74"/>
        <v>2</v>
      </c>
    </row>
    <row r="1548" spans="1:5" x14ac:dyDescent="0.25">
      <c r="A1548" s="16">
        <v>44155</v>
      </c>
      <c r="B1548" s="15">
        <v>4.8899999999999997</v>
      </c>
      <c r="C1548">
        <f t="shared" si="72"/>
        <v>2020</v>
      </c>
      <c r="D1548">
        <f t="shared" si="73"/>
        <v>4</v>
      </c>
      <c r="E1548">
        <f t="shared" si="74"/>
        <v>2</v>
      </c>
    </row>
    <row r="1549" spans="1:5" x14ac:dyDescent="0.25">
      <c r="A1549" s="16">
        <v>44158</v>
      </c>
      <c r="B1549" s="15">
        <v>4.96</v>
      </c>
      <c r="C1549">
        <f t="shared" si="72"/>
        <v>2020</v>
      </c>
      <c r="D1549">
        <f t="shared" si="73"/>
        <v>4</v>
      </c>
      <c r="E1549">
        <f t="shared" si="74"/>
        <v>2</v>
      </c>
    </row>
    <row r="1550" spans="1:5" x14ac:dyDescent="0.25">
      <c r="A1550" s="16">
        <v>44159</v>
      </c>
      <c r="B1550" s="15">
        <v>4.99</v>
      </c>
      <c r="C1550">
        <f t="shared" si="72"/>
        <v>2020</v>
      </c>
      <c r="D1550">
        <f t="shared" si="73"/>
        <v>4</v>
      </c>
      <c r="E1550">
        <f t="shared" si="74"/>
        <v>2</v>
      </c>
    </row>
    <row r="1551" spans="1:5" x14ac:dyDescent="0.25">
      <c r="A1551" s="16">
        <v>44160</v>
      </c>
      <c r="B1551" s="15">
        <v>4.83</v>
      </c>
      <c r="C1551">
        <f t="shared" si="72"/>
        <v>2020</v>
      </c>
      <c r="D1551">
        <f t="shared" si="73"/>
        <v>4</v>
      </c>
      <c r="E1551">
        <f t="shared" si="74"/>
        <v>2</v>
      </c>
    </row>
    <row r="1552" spans="1:5" x14ac:dyDescent="0.25">
      <c r="A1552" s="16">
        <v>44162</v>
      </c>
      <c r="B1552" s="15">
        <v>4.8899999999999997</v>
      </c>
      <c r="C1552">
        <f t="shared" si="72"/>
        <v>2020</v>
      </c>
      <c r="D1552">
        <f t="shared" si="73"/>
        <v>4</v>
      </c>
      <c r="E1552">
        <f t="shared" si="74"/>
        <v>2</v>
      </c>
    </row>
    <row r="1553" spans="1:5" x14ac:dyDescent="0.25">
      <c r="A1553" s="16">
        <v>44165</v>
      </c>
      <c r="B1553" s="15">
        <v>4.91</v>
      </c>
      <c r="C1553">
        <f t="shared" si="72"/>
        <v>2020</v>
      </c>
      <c r="D1553">
        <f t="shared" si="73"/>
        <v>4</v>
      </c>
      <c r="E1553">
        <f t="shared" si="74"/>
        <v>2</v>
      </c>
    </row>
    <row r="1554" spans="1:5" x14ac:dyDescent="0.25">
      <c r="A1554" s="16">
        <v>44166</v>
      </c>
      <c r="B1554" s="15">
        <v>4.8499999999999996</v>
      </c>
      <c r="C1554">
        <f t="shared" si="72"/>
        <v>2020</v>
      </c>
      <c r="D1554">
        <f t="shared" si="73"/>
        <v>4</v>
      </c>
      <c r="E1554">
        <f t="shared" si="74"/>
        <v>2</v>
      </c>
    </row>
    <row r="1555" spans="1:5" x14ac:dyDescent="0.25">
      <c r="A1555" s="16">
        <v>44167</v>
      </c>
      <c r="B1555" s="15">
        <v>4.67</v>
      </c>
      <c r="C1555">
        <f t="shared" si="72"/>
        <v>2020</v>
      </c>
      <c r="D1555">
        <f t="shared" si="73"/>
        <v>4</v>
      </c>
      <c r="E1555">
        <f t="shared" si="74"/>
        <v>2</v>
      </c>
    </row>
    <row r="1556" spans="1:5" x14ac:dyDescent="0.25">
      <c r="A1556" s="16">
        <v>44168</v>
      </c>
      <c r="B1556" s="15">
        <v>4.74</v>
      </c>
      <c r="C1556">
        <f t="shared" si="72"/>
        <v>2020</v>
      </c>
      <c r="D1556">
        <f t="shared" si="73"/>
        <v>4</v>
      </c>
      <c r="E1556">
        <f t="shared" si="74"/>
        <v>2</v>
      </c>
    </row>
    <row r="1557" spans="1:5" x14ac:dyDescent="0.25">
      <c r="A1557" s="16">
        <v>44169</v>
      </c>
      <c r="B1557" s="15">
        <v>4.79</v>
      </c>
      <c r="C1557">
        <f t="shared" si="72"/>
        <v>2020</v>
      </c>
      <c r="D1557">
        <f t="shared" si="73"/>
        <v>4</v>
      </c>
      <c r="E1557">
        <f t="shared" si="74"/>
        <v>2</v>
      </c>
    </row>
    <row r="1558" spans="1:5" x14ac:dyDescent="0.25">
      <c r="A1558" s="16">
        <v>44172</v>
      </c>
      <c r="B1558" s="15">
        <v>4.6100000000000003</v>
      </c>
      <c r="C1558">
        <f t="shared" si="72"/>
        <v>2020</v>
      </c>
      <c r="D1558">
        <f t="shared" si="73"/>
        <v>4</v>
      </c>
      <c r="E1558">
        <f t="shared" si="74"/>
        <v>2</v>
      </c>
    </row>
    <row r="1559" spans="1:5" x14ac:dyDescent="0.25">
      <c r="A1559" s="16">
        <v>44173</v>
      </c>
      <c r="B1559" s="15">
        <v>4.83</v>
      </c>
      <c r="C1559">
        <f t="shared" si="72"/>
        <v>2020</v>
      </c>
      <c r="D1559">
        <f t="shared" si="73"/>
        <v>4</v>
      </c>
      <c r="E1559">
        <f t="shared" si="74"/>
        <v>2</v>
      </c>
    </row>
    <row r="1560" spans="1:5" x14ac:dyDescent="0.25">
      <c r="A1560" s="16">
        <v>44174</v>
      </c>
      <c r="B1560" s="15">
        <v>4.6399999999999997</v>
      </c>
      <c r="C1560">
        <f t="shared" si="72"/>
        <v>2020</v>
      </c>
      <c r="D1560">
        <f t="shared" si="73"/>
        <v>4</v>
      </c>
      <c r="E1560">
        <f t="shared" si="74"/>
        <v>2</v>
      </c>
    </row>
    <row r="1561" spans="1:5" x14ac:dyDescent="0.25">
      <c r="A1561" s="16">
        <v>44175</v>
      </c>
      <c r="B1561" s="15">
        <v>5.03</v>
      </c>
      <c r="C1561">
        <f t="shared" si="72"/>
        <v>2020</v>
      </c>
      <c r="D1561">
        <f t="shared" si="73"/>
        <v>4</v>
      </c>
      <c r="E1561">
        <f t="shared" si="74"/>
        <v>2</v>
      </c>
    </row>
    <row r="1562" spans="1:5" x14ac:dyDescent="0.25">
      <c r="A1562" s="16">
        <v>44176</v>
      </c>
      <c r="B1562" s="15">
        <v>4.8499999999999996</v>
      </c>
      <c r="C1562">
        <f t="shared" si="72"/>
        <v>2020</v>
      </c>
      <c r="D1562">
        <f t="shared" si="73"/>
        <v>4</v>
      </c>
      <c r="E1562">
        <f t="shared" si="74"/>
        <v>2</v>
      </c>
    </row>
    <row r="1563" spans="1:5" x14ac:dyDescent="0.25">
      <c r="A1563" s="16">
        <v>44179</v>
      </c>
      <c r="B1563" s="15">
        <v>4.91</v>
      </c>
      <c r="C1563">
        <f t="shared" si="72"/>
        <v>2020</v>
      </c>
      <c r="D1563">
        <f t="shared" si="73"/>
        <v>4</v>
      </c>
      <c r="E1563">
        <f t="shared" si="74"/>
        <v>2</v>
      </c>
    </row>
    <row r="1564" spans="1:5" x14ac:dyDescent="0.25">
      <c r="A1564" s="16">
        <v>44180</v>
      </c>
      <c r="B1564" s="15">
        <v>5.21</v>
      </c>
      <c r="C1564">
        <f t="shared" si="72"/>
        <v>2020</v>
      </c>
      <c r="D1564">
        <f t="shared" si="73"/>
        <v>4</v>
      </c>
      <c r="E1564">
        <f t="shared" si="74"/>
        <v>2</v>
      </c>
    </row>
    <row r="1565" spans="1:5" x14ac:dyDescent="0.25">
      <c r="A1565" s="16">
        <v>44181</v>
      </c>
      <c r="B1565" s="15">
        <v>5.87</v>
      </c>
      <c r="C1565">
        <f t="shared" si="72"/>
        <v>2020</v>
      </c>
      <c r="D1565">
        <f t="shared" si="73"/>
        <v>4</v>
      </c>
      <c r="E1565">
        <f t="shared" si="74"/>
        <v>2</v>
      </c>
    </row>
    <row r="1566" spans="1:5" x14ac:dyDescent="0.25">
      <c r="A1566" s="16">
        <v>44182</v>
      </c>
      <c r="B1566" s="15">
        <v>5.44</v>
      </c>
      <c r="C1566">
        <f t="shared" si="72"/>
        <v>2020</v>
      </c>
      <c r="D1566">
        <f t="shared" si="73"/>
        <v>4</v>
      </c>
      <c r="E1566">
        <f t="shared" si="74"/>
        <v>2</v>
      </c>
    </row>
    <row r="1567" spans="1:5" x14ac:dyDescent="0.25">
      <c r="A1567" s="16">
        <v>44183</v>
      </c>
      <c r="B1567" s="15">
        <v>5.3</v>
      </c>
      <c r="C1567">
        <f t="shared" si="72"/>
        <v>2020</v>
      </c>
      <c r="D1567">
        <f t="shared" si="73"/>
        <v>4</v>
      </c>
      <c r="E1567">
        <f t="shared" si="74"/>
        <v>2</v>
      </c>
    </row>
    <row r="1568" spans="1:5" x14ac:dyDescent="0.25">
      <c r="A1568" s="16">
        <v>44186</v>
      </c>
      <c r="B1568" s="15">
        <v>5.2</v>
      </c>
      <c r="C1568">
        <f t="shared" si="72"/>
        <v>2020</v>
      </c>
      <c r="D1568">
        <f t="shared" si="73"/>
        <v>4</v>
      </c>
      <c r="E1568">
        <f t="shared" si="74"/>
        <v>2</v>
      </c>
    </row>
    <row r="1569" spans="1:5" x14ac:dyDescent="0.25">
      <c r="A1569" s="16">
        <v>44187</v>
      </c>
      <c r="B1569" s="15">
        <v>5.14</v>
      </c>
      <c r="C1569">
        <f t="shared" si="72"/>
        <v>2020</v>
      </c>
      <c r="D1569">
        <f t="shared" si="73"/>
        <v>4</v>
      </c>
      <c r="E1569">
        <f t="shared" si="74"/>
        <v>2</v>
      </c>
    </row>
    <row r="1570" spans="1:5" x14ac:dyDescent="0.25">
      <c r="A1570" s="16">
        <v>44188</v>
      </c>
      <c r="B1570" s="15">
        <v>5.29</v>
      </c>
      <c r="C1570">
        <f t="shared" si="72"/>
        <v>2020</v>
      </c>
      <c r="D1570">
        <f t="shared" si="73"/>
        <v>4</v>
      </c>
      <c r="E1570">
        <f t="shared" si="74"/>
        <v>2</v>
      </c>
    </row>
    <row r="1571" spans="1:5" x14ac:dyDescent="0.25">
      <c r="A1571" s="16">
        <v>44189</v>
      </c>
      <c r="B1571" s="15">
        <v>5.0999999999999996</v>
      </c>
      <c r="C1571">
        <f t="shared" si="72"/>
        <v>2020</v>
      </c>
      <c r="D1571">
        <f t="shared" si="73"/>
        <v>4</v>
      </c>
      <c r="E1571">
        <f t="shared" si="74"/>
        <v>2</v>
      </c>
    </row>
    <row r="1572" spans="1:5" x14ac:dyDescent="0.25">
      <c r="A1572" s="16">
        <v>44193</v>
      </c>
      <c r="B1572" s="15">
        <v>5.1100000000000003</v>
      </c>
      <c r="C1572">
        <f t="shared" si="72"/>
        <v>2020</v>
      </c>
      <c r="D1572">
        <f t="shared" si="73"/>
        <v>4</v>
      </c>
      <c r="E1572">
        <f t="shared" si="74"/>
        <v>2</v>
      </c>
    </row>
    <row r="1573" spans="1:5" x14ac:dyDescent="0.25">
      <c r="A1573" s="16">
        <v>44194</v>
      </c>
      <c r="B1573" s="15">
        <v>5</v>
      </c>
      <c r="C1573">
        <f t="shared" si="72"/>
        <v>2020</v>
      </c>
      <c r="D1573">
        <f t="shared" si="73"/>
        <v>4</v>
      </c>
      <c r="E1573">
        <f t="shared" si="74"/>
        <v>2</v>
      </c>
    </row>
    <row r="1574" spans="1:5" x14ac:dyDescent="0.25">
      <c r="A1574" s="16">
        <v>44195</v>
      </c>
      <c r="B1574" s="15">
        <v>5.1100000000000003</v>
      </c>
      <c r="C1574">
        <f t="shared" si="72"/>
        <v>2020</v>
      </c>
      <c r="D1574">
        <f t="shared" si="73"/>
        <v>4</v>
      </c>
      <c r="E1574">
        <f t="shared" si="74"/>
        <v>2</v>
      </c>
    </row>
    <row r="1575" spans="1:5" x14ac:dyDescent="0.25">
      <c r="A1575" s="16">
        <v>44196</v>
      </c>
      <c r="B1575" s="15">
        <v>4.91</v>
      </c>
      <c r="C1575">
        <f t="shared" si="72"/>
        <v>2020</v>
      </c>
      <c r="D1575">
        <f t="shared" si="73"/>
        <v>4</v>
      </c>
      <c r="E1575">
        <f t="shared" si="7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U31"/>
  <sheetViews>
    <sheetView workbookViewId="0">
      <selection activeCell="A24" sqref="A24:XFD24"/>
    </sheetView>
  </sheetViews>
  <sheetFormatPr defaultRowHeight="15" x14ac:dyDescent="0.25"/>
  <cols>
    <col min="1" max="1" width="46.140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1" width="12.42578125" bestFit="1" customWidth="1"/>
  </cols>
  <sheetData>
    <row r="1" spans="1:21" s="1" customFormat="1" x14ac:dyDescent="0.25">
      <c r="A1" s="1" t="s">
        <v>28</v>
      </c>
    </row>
    <row r="2" spans="1:21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</row>
    <row r="3" spans="1:21" x14ac:dyDescent="0.25">
      <c r="A3" s="1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</row>
    <row r="4" spans="1:21" x14ac:dyDescent="0.25">
      <c r="A4" t="s">
        <v>4</v>
      </c>
      <c r="B4" s="2">
        <v>120582</v>
      </c>
      <c r="C4" s="2">
        <v>114895</v>
      </c>
      <c r="D4" s="2">
        <v>40467</v>
      </c>
      <c r="E4" s="2">
        <v>60437</v>
      </c>
      <c r="F4" s="2">
        <v>21661</v>
      </c>
      <c r="G4" s="2">
        <v>76792</v>
      </c>
      <c r="H4" s="2">
        <v>40584</v>
      </c>
      <c r="I4" s="2">
        <v>51058</v>
      </c>
      <c r="J4" s="2">
        <v>61135</v>
      </c>
      <c r="K4" s="2">
        <v>55870</v>
      </c>
      <c r="L4" s="2">
        <v>54841</v>
      </c>
      <c r="M4" s="2">
        <v>48475</v>
      </c>
      <c r="N4" s="2">
        <v>39411</v>
      </c>
      <c r="O4" s="2">
        <v>57997</v>
      </c>
      <c r="P4" s="2">
        <v>89072</v>
      </c>
      <c r="Q4" s="2">
        <v>10601</v>
      </c>
      <c r="R4" s="2">
        <v>11600</v>
      </c>
      <c r="S4" s="2">
        <v>7326</v>
      </c>
      <c r="T4" s="2">
        <v>12166</v>
      </c>
      <c r="U4" s="2">
        <v>6105</v>
      </c>
    </row>
    <row r="5" spans="1:21" x14ac:dyDescent="0.25">
      <c r="A5" t="s">
        <v>5</v>
      </c>
      <c r="B5" s="2">
        <v>17167</v>
      </c>
      <c r="C5" s="2">
        <v>39237</v>
      </c>
      <c r="D5" s="2">
        <v>94637</v>
      </c>
      <c r="E5" s="2">
        <v>96924</v>
      </c>
      <c r="F5" s="2">
        <v>111933</v>
      </c>
      <c r="G5" s="2">
        <v>76420</v>
      </c>
      <c r="H5" s="2">
        <v>76415</v>
      </c>
      <c r="I5" s="2">
        <v>85095</v>
      </c>
      <c r="J5" s="2">
        <v>80321</v>
      </c>
      <c r="K5" s="2">
        <v>85544</v>
      </c>
      <c r="L5" s="2">
        <v>96123</v>
      </c>
      <c r="M5" s="2">
        <v>115318</v>
      </c>
      <c r="N5" s="2">
        <v>126202</v>
      </c>
      <c r="O5" s="2">
        <v>108234</v>
      </c>
      <c r="P5" s="2">
        <v>66255</v>
      </c>
      <c r="Q5" s="2">
        <v>41180</v>
      </c>
      <c r="R5" s="2">
        <v>44671</v>
      </c>
      <c r="S5" s="2">
        <v>53054</v>
      </c>
      <c r="T5" s="2">
        <v>54026</v>
      </c>
      <c r="U5" s="2">
        <v>63823</v>
      </c>
    </row>
    <row r="6" spans="1:21" x14ac:dyDescent="0.25">
      <c r="A6" t="s">
        <v>52</v>
      </c>
      <c r="B6" s="2">
        <v>466</v>
      </c>
      <c r="C6" s="2">
        <v>923</v>
      </c>
      <c r="D6" s="2">
        <v>976</v>
      </c>
      <c r="E6" s="2">
        <v>482</v>
      </c>
      <c r="F6" s="2">
        <v>1712</v>
      </c>
      <c r="G6" s="2">
        <v>1740</v>
      </c>
      <c r="H6" s="2">
        <v>2513</v>
      </c>
      <c r="I6" s="2">
        <v>1997</v>
      </c>
      <c r="J6" s="2">
        <v>1809</v>
      </c>
      <c r="K6" s="2">
        <v>2511</v>
      </c>
      <c r="L6" s="2">
        <v>1824</v>
      </c>
      <c r="M6" s="2">
        <v>1142</v>
      </c>
      <c r="N6" s="2">
        <v>2177</v>
      </c>
      <c r="O6" s="2">
        <v>2303</v>
      </c>
      <c r="P6" s="2">
        <v>13550</v>
      </c>
      <c r="Q6" s="2"/>
      <c r="R6" s="2"/>
      <c r="S6" s="2"/>
      <c r="T6" s="2"/>
      <c r="U6" s="2"/>
    </row>
    <row r="7" spans="1:21" x14ac:dyDescent="0.25">
      <c r="A7" t="s">
        <v>53</v>
      </c>
      <c r="B7" s="2">
        <v>1821</v>
      </c>
      <c r="C7" s="2">
        <v>1497</v>
      </c>
      <c r="D7" s="2">
        <v>1796</v>
      </c>
      <c r="E7" s="2">
        <v>1953</v>
      </c>
      <c r="F7" s="2">
        <v>1492</v>
      </c>
      <c r="G7" s="2">
        <v>1526</v>
      </c>
      <c r="H7" s="2">
        <v>1686</v>
      </c>
      <c r="I7" s="2">
        <v>2102</v>
      </c>
      <c r="J7" s="2">
        <v>1553</v>
      </c>
      <c r="K7" s="2">
        <v>1513</v>
      </c>
      <c r="L7" s="2">
        <v>3024</v>
      </c>
      <c r="M7" s="2">
        <v>2732</v>
      </c>
      <c r="N7" s="2">
        <v>4263</v>
      </c>
      <c r="O7" s="2">
        <v>1853</v>
      </c>
      <c r="P7" s="2">
        <v>1805</v>
      </c>
      <c r="Q7" s="2">
        <v>1780</v>
      </c>
      <c r="R7" s="2">
        <v>1616</v>
      </c>
      <c r="S7" s="2">
        <v>1915</v>
      </c>
      <c r="T7" s="2">
        <v>2346</v>
      </c>
      <c r="U7" s="2">
        <v>2567</v>
      </c>
    </row>
    <row r="8" spans="1:21" x14ac:dyDescent="0.25">
      <c r="A8" t="s">
        <v>1</v>
      </c>
      <c r="B8" s="2">
        <v>140036</v>
      </c>
      <c r="C8" s="2">
        <v>156552</v>
      </c>
      <c r="D8" s="2">
        <v>137876</v>
      </c>
      <c r="E8" s="2">
        <v>159796</v>
      </c>
      <c r="F8" s="2">
        <v>136798</v>
      </c>
      <c r="G8" s="2">
        <v>156478</v>
      </c>
      <c r="H8" s="2">
        <v>121198</v>
      </c>
      <c r="I8" s="2">
        <v>140252</v>
      </c>
      <c r="J8" s="2">
        <v>144818</v>
      </c>
      <c r="K8" s="2">
        <v>145438</v>
      </c>
      <c r="L8" s="2">
        <v>155812</v>
      </c>
      <c r="M8" s="2">
        <v>167667</v>
      </c>
      <c r="N8" s="2">
        <v>172053</v>
      </c>
      <c r="O8" s="2">
        <v>170387</v>
      </c>
      <c r="P8" s="2">
        <v>170682</v>
      </c>
      <c r="Q8" s="2">
        <v>53561</v>
      </c>
      <c r="R8" s="2">
        <v>57887</v>
      </c>
      <c r="S8" s="2">
        <v>62295</v>
      </c>
      <c r="T8" s="2">
        <v>68538</v>
      </c>
      <c r="U8" s="2">
        <v>72495</v>
      </c>
    </row>
    <row r="9" spans="1:21" x14ac:dyDescent="0.25">
      <c r="A9" t="s">
        <v>54</v>
      </c>
      <c r="B9" s="2"/>
      <c r="C9" s="2"/>
      <c r="D9" s="2">
        <v>3006</v>
      </c>
      <c r="E9" s="2"/>
      <c r="F9" s="2"/>
      <c r="G9" s="2"/>
      <c r="H9" s="2"/>
      <c r="I9" s="2" t="s">
        <v>51</v>
      </c>
      <c r="J9" s="2" t="s">
        <v>51</v>
      </c>
      <c r="K9" s="2">
        <v>10828</v>
      </c>
      <c r="L9" s="2">
        <v>20270</v>
      </c>
      <c r="M9" s="2">
        <v>22361</v>
      </c>
      <c r="N9" s="2">
        <v>30920</v>
      </c>
      <c r="O9" s="2">
        <v>41953</v>
      </c>
      <c r="P9" s="2">
        <v>51743</v>
      </c>
      <c r="Q9" s="2" t="s">
        <v>51</v>
      </c>
      <c r="R9" s="2" t="s">
        <v>51</v>
      </c>
      <c r="S9" s="2" t="s">
        <v>51</v>
      </c>
      <c r="T9" s="2">
        <v>2103</v>
      </c>
      <c r="U9" s="2">
        <v>1997</v>
      </c>
    </row>
    <row r="10" spans="1:21" x14ac:dyDescent="0.25">
      <c r="A10" t="s">
        <v>55</v>
      </c>
      <c r="B10" s="2">
        <v>344</v>
      </c>
      <c r="C10" s="2">
        <v>601</v>
      </c>
      <c r="D10" s="2">
        <v>558</v>
      </c>
      <c r="E10" s="2">
        <v>280</v>
      </c>
      <c r="F10" s="2">
        <v>361</v>
      </c>
      <c r="G10" s="2">
        <v>284</v>
      </c>
      <c r="H10" s="2">
        <v>632</v>
      </c>
      <c r="I10" s="2">
        <v>569</v>
      </c>
      <c r="J10" s="2">
        <v>845</v>
      </c>
      <c r="K10" s="2">
        <v>638</v>
      </c>
      <c r="L10" s="2">
        <v>402</v>
      </c>
      <c r="M10" s="2">
        <v>228</v>
      </c>
      <c r="N10" s="2">
        <v>758</v>
      </c>
      <c r="O10" s="2">
        <v>325</v>
      </c>
      <c r="P10" s="2">
        <v>130</v>
      </c>
      <c r="Q10" s="2">
        <v>290</v>
      </c>
      <c r="R10" s="2">
        <v>76</v>
      </c>
      <c r="S10" s="2">
        <v>34</v>
      </c>
      <c r="T10" s="2" t="s">
        <v>51</v>
      </c>
      <c r="U10" s="2">
        <v>281</v>
      </c>
    </row>
    <row r="11" spans="1:21" x14ac:dyDescent="0.25">
      <c r="A11" t="s">
        <v>56</v>
      </c>
      <c r="B11" s="2">
        <v>440</v>
      </c>
      <c r="C11" s="2">
        <v>440</v>
      </c>
      <c r="D11" s="2">
        <v>440</v>
      </c>
      <c r="E11" s="2">
        <v>440</v>
      </c>
      <c r="F11" s="2">
        <v>440</v>
      </c>
      <c r="G11" s="2">
        <v>440</v>
      </c>
      <c r="H11" s="2">
        <v>440</v>
      </c>
      <c r="I11" s="2">
        <v>440</v>
      </c>
      <c r="J11" s="2">
        <v>440</v>
      </c>
      <c r="K11" s="2">
        <v>440</v>
      </c>
      <c r="L11" s="2">
        <v>440</v>
      </c>
      <c r="M11" s="2">
        <v>440</v>
      </c>
      <c r="N11" s="2">
        <v>440</v>
      </c>
      <c r="O11" s="2">
        <v>440</v>
      </c>
      <c r="P11" s="2">
        <v>440</v>
      </c>
      <c r="Q11" s="2">
        <v>46</v>
      </c>
      <c r="R11" s="2">
        <v>46</v>
      </c>
      <c r="S11" s="2">
        <v>46</v>
      </c>
      <c r="T11" s="2">
        <v>46</v>
      </c>
      <c r="U11" s="2">
        <v>46</v>
      </c>
    </row>
    <row r="12" spans="1:21" x14ac:dyDescent="0.25">
      <c r="A12" t="s">
        <v>57</v>
      </c>
      <c r="B12" s="2">
        <v>744</v>
      </c>
      <c r="C12" s="2">
        <v>808</v>
      </c>
      <c r="D12" s="2">
        <v>900</v>
      </c>
      <c r="E12" s="2">
        <v>992</v>
      </c>
      <c r="F12" s="2">
        <v>1106</v>
      </c>
      <c r="G12" s="2">
        <v>1214</v>
      </c>
      <c r="H12" s="2">
        <v>1339</v>
      </c>
      <c r="I12" s="2">
        <v>1464</v>
      </c>
      <c r="J12" s="2">
        <v>1571</v>
      </c>
      <c r="K12" s="2">
        <v>1631</v>
      </c>
      <c r="L12" s="2">
        <v>1660</v>
      </c>
      <c r="M12" s="2">
        <v>1759</v>
      </c>
      <c r="N12" s="2">
        <v>1372</v>
      </c>
      <c r="O12" s="2">
        <v>977</v>
      </c>
      <c r="P12" s="2">
        <v>913</v>
      </c>
      <c r="Q12" s="2">
        <v>899</v>
      </c>
      <c r="R12" s="2">
        <v>915</v>
      </c>
      <c r="S12" s="2">
        <v>854</v>
      </c>
      <c r="T12" s="2">
        <v>875</v>
      </c>
      <c r="U12" s="2">
        <v>931</v>
      </c>
    </row>
    <row r="13" spans="1:21" x14ac:dyDescent="0.25">
      <c r="A13" t="s">
        <v>58</v>
      </c>
      <c r="B13" s="2">
        <v>6144</v>
      </c>
      <c r="C13" s="2">
        <v>6526</v>
      </c>
      <c r="D13" s="2">
        <v>6898</v>
      </c>
      <c r="E13" s="2">
        <v>7260</v>
      </c>
      <c r="F13" s="2">
        <v>7614</v>
      </c>
      <c r="G13" s="2">
        <v>7960</v>
      </c>
      <c r="H13" s="2">
        <v>8297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t="s">
        <v>59</v>
      </c>
      <c r="B14" s="2">
        <v>147708</v>
      </c>
      <c r="C14" s="2">
        <v>164927</v>
      </c>
      <c r="D14" s="2">
        <v>149678</v>
      </c>
      <c r="E14" s="2">
        <v>168768</v>
      </c>
      <c r="F14" s="2">
        <v>146319</v>
      </c>
      <c r="G14" s="2">
        <v>166376</v>
      </c>
      <c r="H14" s="2">
        <v>131906</v>
      </c>
      <c r="I14" s="2">
        <v>142725</v>
      </c>
      <c r="J14" s="2">
        <v>147674</v>
      </c>
      <c r="K14" s="2">
        <v>158975</v>
      </c>
      <c r="L14" s="2">
        <v>178584</v>
      </c>
      <c r="M14" s="2">
        <v>192455</v>
      </c>
      <c r="N14" s="2">
        <v>205543</v>
      </c>
      <c r="O14" s="2">
        <v>214082</v>
      </c>
      <c r="P14" s="2">
        <v>223908</v>
      </c>
      <c r="Q14" s="2">
        <v>54796</v>
      </c>
      <c r="R14" s="2">
        <v>58924</v>
      </c>
      <c r="S14" s="2">
        <v>63229</v>
      </c>
      <c r="T14" s="2">
        <v>71562</v>
      </c>
      <c r="U14" s="2">
        <v>75750</v>
      </c>
    </row>
    <row r="15" spans="1:21" x14ac:dyDescent="0.25">
      <c r="A15" s="1" t="s">
        <v>60</v>
      </c>
      <c r="B15" s="2" t="s">
        <v>51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</row>
    <row r="16" spans="1:21" x14ac:dyDescent="0.25">
      <c r="A16" t="s">
        <v>61</v>
      </c>
      <c r="B16" s="2">
        <v>2636</v>
      </c>
      <c r="C16" s="2">
        <v>672</v>
      </c>
      <c r="D16" s="2">
        <v>739</v>
      </c>
      <c r="E16" s="2">
        <v>2052</v>
      </c>
      <c r="F16" s="2">
        <v>713</v>
      </c>
      <c r="G16" s="2">
        <v>1259</v>
      </c>
      <c r="H16" s="2">
        <v>1612</v>
      </c>
      <c r="I16" s="2">
        <v>1247</v>
      </c>
      <c r="J16" s="2">
        <v>517</v>
      </c>
      <c r="K16" s="2">
        <v>1115</v>
      </c>
      <c r="L16" s="2">
        <v>2169</v>
      </c>
      <c r="M16" s="2">
        <v>1072</v>
      </c>
      <c r="N16" s="2">
        <v>1260</v>
      </c>
      <c r="O16" s="2">
        <v>410</v>
      </c>
      <c r="P16" s="2">
        <v>600</v>
      </c>
      <c r="Q16" s="2">
        <v>398</v>
      </c>
      <c r="R16" s="2">
        <v>1265</v>
      </c>
      <c r="S16" s="2">
        <v>1446</v>
      </c>
      <c r="T16" s="2">
        <v>1050</v>
      </c>
      <c r="U16" s="2">
        <v>562</v>
      </c>
    </row>
    <row r="17" spans="1:21" x14ac:dyDescent="0.25">
      <c r="A17" t="s">
        <v>62</v>
      </c>
      <c r="B17" s="2">
        <v>17165</v>
      </c>
      <c r="C17" s="2">
        <v>15180</v>
      </c>
      <c r="D17" s="2">
        <v>15014</v>
      </c>
      <c r="E17" s="2">
        <v>17572</v>
      </c>
      <c r="F17" s="2">
        <v>17792</v>
      </c>
      <c r="G17" s="2">
        <v>18159</v>
      </c>
      <c r="H17" s="2">
        <v>16332</v>
      </c>
      <c r="I17" s="2">
        <v>13634</v>
      </c>
      <c r="J17" s="2">
        <v>10088</v>
      </c>
      <c r="K17" s="2">
        <v>9533</v>
      </c>
      <c r="L17" s="2">
        <v>10356</v>
      </c>
      <c r="M17" s="2">
        <v>8938</v>
      </c>
      <c r="N17" s="2">
        <v>7146</v>
      </c>
      <c r="O17" s="2">
        <v>5007</v>
      </c>
      <c r="P17" s="2">
        <v>4227</v>
      </c>
      <c r="Q17" s="2">
        <v>4055</v>
      </c>
      <c r="R17" s="2">
        <v>3480</v>
      </c>
      <c r="S17" s="2">
        <v>3248</v>
      </c>
      <c r="T17" s="2">
        <v>2980</v>
      </c>
      <c r="U17" s="2">
        <v>3271</v>
      </c>
    </row>
    <row r="18" spans="1:21" x14ac:dyDescent="0.25">
      <c r="A18" t="s">
        <v>63</v>
      </c>
      <c r="B18" s="2"/>
      <c r="C18" s="2"/>
      <c r="D18" s="2"/>
      <c r="E18" s="2"/>
      <c r="F18" s="2"/>
      <c r="G18" s="2"/>
      <c r="H18" s="2"/>
      <c r="I18" s="2" t="s">
        <v>51</v>
      </c>
      <c r="J18" s="2" t="s">
        <v>51</v>
      </c>
      <c r="K18" s="2" t="s">
        <v>51</v>
      </c>
      <c r="L18" s="2">
        <v>17065</v>
      </c>
      <c r="M18" s="2">
        <v>29017</v>
      </c>
      <c r="N18" s="2">
        <v>29017</v>
      </c>
      <c r="O18" s="2">
        <v>29017</v>
      </c>
      <c r="P18" s="2">
        <v>29017</v>
      </c>
      <c r="Q18" s="2"/>
      <c r="R18" s="2"/>
      <c r="S18" s="2"/>
      <c r="T18" s="2"/>
      <c r="U18" s="2"/>
    </row>
    <row r="19" spans="1:21" x14ac:dyDescent="0.25">
      <c r="A19" t="s">
        <v>2</v>
      </c>
      <c r="B19" s="2">
        <v>19801</v>
      </c>
      <c r="C19" s="2">
        <v>15852</v>
      </c>
      <c r="D19" s="2">
        <v>15753</v>
      </c>
      <c r="E19" s="2">
        <v>19624</v>
      </c>
      <c r="F19" s="2">
        <v>18505</v>
      </c>
      <c r="G19" s="2">
        <v>19418</v>
      </c>
      <c r="H19" s="2">
        <v>17944</v>
      </c>
      <c r="I19" s="2">
        <v>14881</v>
      </c>
      <c r="J19" s="2">
        <v>10605</v>
      </c>
      <c r="K19" s="2">
        <v>10648</v>
      </c>
      <c r="L19" s="2">
        <v>29590</v>
      </c>
      <c r="M19" s="2">
        <v>39027</v>
      </c>
      <c r="N19" s="2">
        <v>37423</v>
      </c>
      <c r="O19" s="2">
        <v>34434</v>
      </c>
      <c r="P19" s="2">
        <v>33844</v>
      </c>
      <c r="Q19" s="2">
        <v>4453</v>
      </c>
      <c r="R19" s="2">
        <v>4745</v>
      </c>
      <c r="S19" s="2">
        <v>4694</v>
      </c>
      <c r="T19" s="2">
        <v>4030</v>
      </c>
      <c r="U19" s="2">
        <v>3833</v>
      </c>
    </row>
    <row r="20" spans="1:21" x14ac:dyDescent="0.25">
      <c r="A20" t="s">
        <v>64</v>
      </c>
      <c r="B20" s="2">
        <v>5311</v>
      </c>
      <c r="C20" s="2">
        <v>5791</v>
      </c>
      <c r="D20" s="2">
        <v>6260</v>
      </c>
      <c r="E20" s="2">
        <v>6718</v>
      </c>
      <c r="F20" s="2">
        <v>7155</v>
      </c>
      <c r="G20" s="2">
        <v>7576</v>
      </c>
      <c r="H20" s="2">
        <v>7988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t="s">
        <v>65</v>
      </c>
      <c r="B21" s="2"/>
      <c r="C21" s="2"/>
      <c r="D21" s="2"/>
      <c r="E21" s="2"/>
      <c r="F21" s="2"/>
      <c r="G21" s="2"/>
      <c r="H21" s="2"/>
      <c r="I21" s="2" t="s">
        <v>51</v>
      </c>
      <c r="J21" s="2" t="s">
        <v>51</v>
      </c>
      <c r="K21" s="2" t="s">
        <v>51</v>
      </c>
      <c r="L21" s="2" t="s">
        <v>51</v>
      </c>
      <c r="M21" s="2">
        <v>2028</v>
      </c>
      <c r="N21" s="2">
        <v>9282</v>
      </c>
      <c r="O21" s="2">
        <v>16536</v>
      </c>
      <c r="P21" s="2">
        <v>23790</v>
      </c>
      <c r="Q21" s="2"/>
      <c r="R21" s="2"/>
      <c r="S21" s="2"/>
      <c r="T21" s="2"/>
      <c r="U21" s="2"/>
    </row>
    <row r="22" spans="1:21" x14ac:dyDescent="0.25">
      <c r="A22" t="s">
        <v>66</v>
      </c>
      <c r="B22" s="2"/>
      <c r="C22" s="2"/>
      <c r="D22" s="2"/>
      <c r="E22" s="2" t="s">
        <v>51</v>
      </c>
      <c r="F22" s="2" t="s">
        <v>51</v>
      </c>
      <c r="G22" s="2" t="s">
        <v>51</v>
      </c>
      <c r="H22" s="2" t="s">
        <v>51</v>
      </c>
      <c r="I22" s="2">
        <v>1130</v>
      </c>
      <c r="J22" s="2">
        <v>1159</v>
      </c>
      <c r="K22" s="2">
        <v>1162</v>
      </c>
      <c r="L22" s="2">
        <v>1127</v>
      </c>
      <c r="M22" s="2">
        <v>1093</v>
      </c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t="s">
        <v>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746</v>
      </c>
      <c r="O23" s="2">
        <v>648</v>
      </c>
      <c r="P23" s="2">
        <v>543</v>
      </c>
      <c r="Q23" s="2">
        <v>437</v>
      </c>
      <c r="R23" s="2">
        <v>368</v>
      </c>
      <c r="S23" s="2">
        <v>316</v>
      </c>
      <c r="T23" s="2">
        <v>264</v>
      </c>
      <c r="U23" s="2">
        <v>129</v>
      </c>
    </row>
    <row r="24" spans="1:21" x14ac:dyDescent="0.25">
      <c r="A24" t="s">
        <v>17</v>
      </c>
      <c r="B24" s="2">
        <v>25112</v>
      </c>
      <c r="C24" s="2">
        <v>21643</v>
      </c>
      <c r="D24" s="2">
        <v>22013</v>
      </c>
      <c r="E24" s="2">
        <v>26342</v>
      </c>
      <c r="F24" s="2">
        <v>25660</v>
      </c>
      <c r="G24" s="2">
        <v>26994</v>
      </c>
      <c r="H24" s="2">
        <v>25932</v>
      </c>
      <c r="I24" s="2">
        <v>16011</v>
      </c>
      <c r="J24" s="2">
        <v>11764</v>
      </c>
      <c r="K24" s="2">
        <v>11810</v>
      </c>
      <c r="L24" s="2">
        <v>30717</v>
      </c>
      <c r="M24" s="2">
        <v>42148</v>
      </c>
      <c r="N24" s="2">
        <v>47451</v>
      </c>
      <c r="O24" s="2">
        <v>51618</v>
      </c>
      <c r="P24" s="2">
        <v>58177</v>
      </c>
      <c r="Q24" s="2">
        <v>4890</v>
      </c>
      <c r="R24" s="2">
        <v>5113</v>
      </c>
      <c r="S24" s="2">
        <v>5010</v>
      </c>
      <c r="T24" s="2">
        <v>4294</v>
      </c>
      <c r="U24" s="2">
        <v>3962</v>
      </c>
    </row>
    <row r="25" spans="1:21" x14ac:dyDescent="0.25">
      <c r="A25" s="1" t="s">
        <v>67</v>
      </c>
      <c r="B25" s="2" t="s">
        <v>51</v>
      </c>
      <c r="C25" s="2" t="s">
        <v>51</v>
      </c>
      <c r="D25" s="2" t="s">
        <v>51</v>
      </c>
      <c r="E25" s="2" t="s">
        <v>51</v>
      </c>
      <c r="F25" s="2" t="s">
        <v>51</v>
      </c>
      <c r="G25" s="2" t="s">
        <v>51</v>
      </c>
      <c r="H25" s="2" t="s">
        <v>51</v>
      </c>
      <c r="I25" s="2" t="s">
        <v>51</v>
      </c>
      <c r="J25" s="2" t="s">
        <v>51</v>
      </c>
      <c r="K25" s="2" t="s">
        <v>51</v>
      </c>
      <c r="L25" s="2" t="s">
        <v>51</v>
      </c>
      <c r="M25" s="2" t="s">
        <v>51</v>
      </c>
      <c r="N25" s="2" t="s">
        <v>51</v>
      </c>
      <c r="O25" s="2" t="s">
        <v>51</v>
      </c>
      <c r="P25" s="2" t="s">
        <v>51</v>
      </c>
      <c r="Q25" s="2"/>
      <c r="R25" s="2"/>
      <c r="S25" s="2"/>
      <c r="T25" s="2"/>
      <c r="U25" s="2" t="s">
        <v>51</v>
      </c>
    </row>
    <row r="26" spans="1:21" x14ac:dyDescent="0.25">
      <c r="A26" t="s">
        <v>68</v>
      </c>
      <c r="B26" s="2">
        <v>7</v>
      </c>
      <c r="C26" s="2">
        <v>7</v>
      </c>
      <c r="D26" s="2">
        <v>6</v>
      </c>
      <c r="E26" s="2">
        <v>6</v>
      </c>
      <c r="F26" s="2">
        <v>5</v>
      </c>
      <c r="G26" s="2">
        <v>5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1:21" x14ac:dyDescent="0.25">
      <c r="A27" t="s">
        <v>69</v>
      </c>
      <c r="B27" s="2">
        <v>476215</v>
      </c>
      <c r="C27" s="2">
        <v>474098</v>
      </c>
      <c r="D27" s="2">
        <v>438131</v>
      </c>
      <c r="E27" s="2">
        <v>428479</v>
      </c>
      <c r="F27" s="2">
        <v>384962</v>
      </c>
      <c r="G27" s="2">
        <v>383419</v>
      </c>
      <c r="H27" s="2">
        <v>325905</v>
      </c>
      <c r="I27" s="2">
        <v>322993</v>
      </c>
      <c r="J27" s="2">
        <v>312751</v>
      </c>
      <c r="K27" s="2">
        <v>305235</v>
      </c>
      <c r="L27" s="2">
        <v>302937</v>
      </c>
      <c r="M27" s="2">
        <v>300906</v>
      </c>
      <c r="N27" s="2">
        <v>297569</v>
      </c>
      <c r="O27" s="2">
        <v>295881</v>
      </c>
      <c r="P27" s="2">
        <v>293852</v>
      </c>
      <c r="Q27" s="2">
        <v>172419</v>
      </c>
      <c r="R27" s="2">
        <v>167042</v>
      </c>
      <c r="S27" s="2">
        <v>162637</v>
      </c>
      <c r="T27" s="2">
        <v>161342</v>
      </c>
      <c r="U27" s="2">
        <v>156353</v>
      </c>
    </row>
    <row r="28" spans="1:21" x14ac:dyDescent="0.25">
      <c r="A28" t="s">
        <v>70</v>
      </c>
      <c r="B28" s="2">
        <v>-353672</v>
      </c>
      <c r="C28" s="2">
        <v>-330938</v>
      </c>
      <c r="D28" s="2">
        <v>-310547</v>
      </c>
      <c r="E28" s="2">
        <v>-286101</v>
      </c>
      <c r="F28" s="2">
        <v>-264373</v>
      </c>
      <c r="G28" s="2">
        <v>-244080</v>
      </c>
      <c r="H28" s="2">
        <v>-219928</v>
      </c>
      <c r="I28" s="2">
        <v>-196170</v>
      </c>
      <c r="J28" s="2">
        <v>-176671</v>
      </c>
      <c r="K28" s="2">
        <v>-157823</v>
      </c>
      <c r="L28" s="2">
        <v>-154748</v>
      </c>
      <c r="M28" s="2">
        <v>-150333</v>
      </c>
      <c r="N28" s="2">
        <v>-139358</v>
      </c>
      <c r="O28" s="2">
        <v>-133287</v>
      </c>
      <c r="P28" s="2">
        <v>-128094</v>
      </c>
      <c r="Q28" s="2">
        <v>-122502</v>
      </c>
      <c r="R28" s="2">
        <v>-112982</v>
      </c>
      <c r="S28" s="2">
        <v>-104438</v>
      </c>
      <c r="T28" s="2">
        <v>-94080</v>
      </c>
      <c r="U28" s="2">
        <v>-84498</v>
      </c>
    </row>
    <row r="29" spans="1:21" x14ac:dyDescent="0.25">
      <c r="A29" t="s">
        <v>71</v>
      </c>
      <c r="B29" s="2">
        <v>46</v>
      </c>
      <c r="C29" s="2">
        <v>117</v>
      </c>
      <c r="D29" s="2">
        <v>75</v>
      </c>
      <c r="E29" s="2">
        <v>42</v>
      </c>
      <c r="F29" s="2">
        <v>65</v>
      </c>
      <c r="G29" s="2">
        <v>38</v>
      </c>
      <c r="H29" s="2">
        <v>-7</v>
      </c>
      <c r="I29" s="2">
        <v>-113</v>
      </c>
      <c r="J29" s="2">
        <v>-174</v>
      </c>
      <c r="K29" s="2">
        <v>-251</v>
      </c>
      <c r="L29" s="2">
        <v>-326</v>
      </c>
      <c r="M29" s="2">
        <v>-270</v>
      </c>
      <c r="N29" s="2">
        <v>-123</v>
      </c>
      <c r="O29" s="2">
        <v>-134</v>
      </c>
      <c r="P29" s="2">
        <v>-31</v>
      </c>
      <c r="Q29" s="2">
        <v>-13</v>
      </c>
      <c r="R29" s="2">
        <v>-4</v>
      </c>
      <c r="S29" s="2">
        <v>18</v>
      </c>
      <c r="T29" s="2">
        <v>4</v>
      </c>
      <c r="U29" s="2">
        <v>-69</v>
      </c>
    </row>
    <row r="30" spans="1:21" x14ac:dyDescent="0.25">
      <c r="A30" s="1" t="s">
        <v>72</v>
      </c>
      <c r="B30" s="2">
        <v>122596</v>
      </c>
      <c r="C30" s="2">
        <v>143284</v>
      </c>
      <c r="D30" s="2">
        <v>127665</v>
      </c>
      <c r="E30" s="2">
        <v>142426</v>
      </c>
      <c r="F30" s="2">
        <v>120659</v>
      </c>
      <c r="G30" s="2">
        <v>139382</v>
      </c>
      <c r="H30" s="2">
        <v>105974</v>
      </c>
      <c r="I30" s="2">
        <v>126714</v>
      </c>
      <c r="J30" s="2">
        <v>135910</v>
      </c>
      <c r="K30" s="2">
        <v>147165</v>
      </c>
      <c r="L30" s="2">
        <v>147867</v>
      </c>
      <c r="M30" s="2">
        <v>150307</v>
      </c>
      <c r="N30" s="2">
        <v>158092</v>
      </c>
      <c r="O30" s="2">
        <v>162464</v>
      </c>
      <c r="P30" s="2">
        <v>165731</v>
      </c>
      <c r="Q30" s="2">
        <v>49906</v>
      </c>
      <c r="R30" s="2">
        <v>53811</v>
      </c>
      <c r="S30" s="2">
        <v>58219</v>
      </c>
      <c r="T30" s="2">
        <v>67268</v>
      </c>
      <c r="U30" s="2">
        <v>71788</v>
      </c>
    </row>
    <row r="31" spans="1:21" x14ac:dyDescent="0.25">
      <c r="A31" s="1" t="s">
        <v>73</v>
      </c>
      <c r="B31" s="2">
        <v>147708</v>
      </c>
      <c r="C31" s="2">
        <v>164927</v>
      </c>
      <c r="D31" s="2">
        <v>149678</v>
      </c>
      <c r="E31" s="2">
        <v>168768</v>
      </c>
      <c r="F31" s="2">
        <v>146319</v>
      </c>
      <c r="G31" s="2">
        <v>166376</v>
      </c>
      <c r="H31" s="2">
        <v>131906</v>
      </c>
      <c r="I31" s="2">
        <v>142725</v>
      </c>
      <c r="J31" s="2">
        <v>147674</v>
      </c>
      <c r="K31" s="2">
        <v>158975</v>
      </c>
      <c r="L31" s="2">
        <v>178584</v>
      </c>
      <c r="M31" s="2">
        <v>192455</v>
      </c>
      <c r="N31" s="2">
        <v>205543</v>
      </c>
      <c r="O31" s="2">
        <v>214082</v>
      </c>
      <c r="P31" s="2">
        <v>223908</v>
      </c>
      <c r="Q31" s="2">
        <v>54796</v>
      </c>
      <c r="R31" s="2">
        <v>58924</v>
      </c>
      <c r="S31" s="2">
        <v>63229</v>
      </c>
      <c r="T31" s="2">
        <v>71562</v>
      </c>
      <c r="U31" s="2">
        <v>75750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26"/>
  <sheetViews>
    <sheetView workbookViewId="0">
      <selection activeCell="A5" sqref="A5:XFD5"/>
    </sheetView>
  </sheetViews>
  <sheetFormatPr defaultRowHeight="15" x14ac:dyDescent="0.25"/>
  <cols>
    <col min="1" max="1" width="81.285156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</cols>
  <sheetData>
    <row r="1" spans="1:24" s="1" customFormat="1" ht="15" customHeight="1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4" s="1" customFormat="1" x14ac:dyDescent="0.25">
      <c r="A2" s="1" t="s">
        <v>79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</row>
    <row r="3" spans="1:24" x14ac:dyDescent="0.25">
      <c r="A3" s="1" t="s">
        <v>80</v>
      </c>
      <c r="B3" s="2"/>
      <c r="C3" s="2"/>
      <c r="D3" s="2"/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 t="s">
        <v>81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5189</v>
      </c>
      <c r="M4" s="2">
        <v>25955</v>
      </c>
      <c r="N4" s="2">
        <v>18701</v>
      </c>
      <c r="O4" s="2">
        <v>11447</v>
      </c>
      <c r="P4" s="2">
        <v>4192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t="s">
        <v>15</v>
      </c>
      <c r="B5" s="2"/>
      <c r="C5" s="2"/>
      <c r="D5" s="2"/>
      <c r="E5" s="2" t="s">
        <v>51</v>
      </c>
      <c r="F5" s="2" t="s">
        <v>51</v>
      </c>
      <c r="G5" s="2" t="s">
        <v>51</v>
      </c>
      <c r="H5" s="2" t="s">
        <v>51</v>
      </c>
      <c r="I5" s="2">
        <v>22254</v>
      </c>
      <c r="J5" s="2">
        <v>22254</v>
      </c>
      <c r="K5" s="2">
        <v>22254</v>
      </c>
      <c r="L5" s="2">
        <v>5189</v>
      </c>
      <c r="M5" s="2">
        <v>25955</v>
      </c>
      <c r="N5" s="2">
        <v>18701</v>
      </c>
      <c r="O5" s="2">
        <v>11447</v>
      </c>
      <c r="P5" s="2">
        <v>4192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82</v>
      </c>
      <c r="B6" s="2" t="s">
        <v>51</v>
      </c>
      <c r="C6" s="2" t="s">
        <v>51</v>
      </c>
      <c r="D6" s="2" t="s">
        <v>51</v>
      </c>
      <c r="E6" s="2" t="s">
        <v>51</v>
      </c>
      <c r="F6" s="2" t="s">
        <v>51</v>
      </c>
      <c r="G6" s="2" t="s">
        <v>51</v>
      </c>
      <c r="H6" s="2" t="s">
        <v>51</v>
      </c>
      <c r="I6" s="2" t="s">
        <v>51</v>
      </c>
      <c r="J6" s="2" t="s">
        <v>51</v>
      </c>
      <c r="K6" s="2" t="s">
        <v>51</v>
      </c>
      <c r="L6" s="2" t="s">
        <v>51</v>
      </c>
      <c r="M6" s="2" t="s">
        <v>51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/>
      <c r="W6" s="2"/>
      <c r="X6" s="2"/>
    </row>
    <row r="7" spans="1:24" x14ac:dyDescent="0.25">
      <c r="A7" t="s">
        <v>83</v>
      </c>
      <c r="B7" s="2">
        <v>53938</v>
      </c>
      <c r="C7" s="2">
        <v>35781</v>
      </c>
      <c r="D7" s="2">
        <v>20125</v>
      </c>
      <c r="E7" s="2">
        <v>76290</v>
      </c>
      <c r="F7" s="2">
        <v>58388</v>
      </c>
      <c r="G7" s="2">
        <v>41167</v>
      </c>
      <c r="H7" s="2">
        <v>20239</v>
      </c>
      <c r="I7" s="2">
        <v>66195</v>
      </c>
      <c r="J7" s="2">
        <v>49218</v>
      </c>
      <c r="K7" s="2">
        <v>32798</v>
      </c>
      <c r="L7" s="2">
        <v>15493</v>
      </c>
      <c r="M7" s="2">
        <v>43111</v>
      </c>
      <c r="N7" s="2">
        <v>27615</v>
      </c>
      <c r="O7" s="2">
        <v>16782</v>
      </c>
      <c r="P7" s="2">
        <v>6640</v>
      </c>
      <c r="Q7" s="2">
        <v>27748</v>
      </c>
      <c r="R7" s="2">
        <v>21155</v>
      </c>
      <c r="S7" s="2">
        <v>14842</v>
      </c>
      <c r="T7" s="2">
        <v>7066</v>
      </c>
      <c r="U7" s="2">
        <v>23748</v>
      </c>
      <c r="V7" s="2"/>
      <c r="W7" s="2"/>
      <c r="X7" s="2"/>
    </row>
    <row r="8" spans="1:24" x14ac:dyDescent="0.25">
      <c r="A8" t="s">
        <v>84</v>
      </c>
      <c r="B8" s="2">
        <v>14786</v>
      </c>
      <c r="C8" s="2">
        <v>10042</v>
      </c>
      <c r="D8" s="2">
        <v>4946</v>
      </c>
      <c r="E8" s="2">
        <v>16605</v>
      </c>
      <c r="F8" s="2">
        <v>12054</v>
      </c>
      <c r="G8" s="2">
        <v>8148</v>
      </c>
      <c r="H8" s="2">
        <v>4164</v>
      </c>
      <c r="I8" s="2">
        <v>13340</v>
      </c>
      <c r="J8" s="2">
        <v>10093</v>
      </c>
      <c r="K8" s="2">
        <v>7006</v>
      </c>
      <c r="L8" s="2">
        <v>3508</v>
      </c>
      <c r="M8" s="2">
        <v>12530</v>
      </c>
      <c r="N8" s="2">
        <v>9230</v>
      </c>
      <c r="O8" s="2">
        <v>6156</v>
      </c>
      <c r="P8" s="2">
        <v>3308</v>
      </c>
      <c r="Q8" s="2">
        <v>10586</v>
      </c>
      <c r="R8" s="2">
        <v>7575</v>
      </c>
      <c r="S8" s="2">
        <v>5256</v>
      </c>
      <c r="T8" s="2">
        <v>2591</v>
      </c>
      <c r="U8" s="2">
        <v>9071</v>
      </c>
      <c r="V8" s="2"/>
      <c r="W8" s="2"/>
      <c r="X8" s="2"/>
    </row>
    <row r="9" spans="1:24" x14ac:dyDescent="0.25">
      <c r="A9" t="s">
        <v>85</v>
      </c>
      <c r="B9" s="2">
        <v>68724</v>
      </c>
      <c r="C9" s="2">
        <v>45823</v>
      </c>
      <c r="D9" s="2">
        <v>25071</v>
      </c>
      <c r="E9" s="2">
        <v>92895</v>
      </c>
      <c r="F9" s="2">
        <v>70442</v>
      </c>
      <c r="G9" s="2">
        <v>49315</v>
      </c>
      <c r="H9" s="2">
        <v>24403</v>
      </c>
      <c r="I9" s="2">
        <v>79535</v>
      </c>
      <c r="J9" s="2">
        <v>59311</v>
      </c>
      <c r="K9" s="2">
        <v>39804</v>
      </c>
      <c r="L9" s="2">
        <v>19001</v>
      </c>
      <c r="M9" s="2">
        <v>55641</v>
      </c>
      <c r="N9" s="2">
        <v>36845</v>
      </c>
      <c r="O9" s="2">
        <v>22938</v>
      </c>
      <c r="P9" s="2">
        <v>9948</v>
      </c>
      <c r="Q9" s="2">
        <v>38334</v>
      </c>
      <c r="R9" s="2">
        <v>28730</v>
      </c>
      <c r="S9" s="2">
        <v>20098</v>
      </c>
      <c r="T9" s="2">
        <v>9657</v>
      </c>
      <c r="U9" s="2">
        <v>32819</v>
      </c>
      <c r="V9" s="2"/>
      <c r="W9" s="2"/>
      <c r="X9" s="2"/>
    </row>
    <row r="10" spans="1:24" x14ac:dyDescent="0.25">
      <c r="A10" t="s">
        <v>86</v>
      </c>
      <c r="B10" s="2">
        <v>-68724</v>
      </c>
      <c r="C10" s="2">
        <v>-45823</v>
      </c>
      <c r="D10" s="2">
        <v>-25071</v>
      </c>
      <c r="E10" s="2">
        <v>-92895</v>
      </c>
      <c r="F10" s="2">
        <v>-70442</v>
      </c>
      <c r="G10" s="2">
        <v>-49315</v>
      </c>
      <c r="H10" s="2">
        <v>-24403</v>
      </c>
      <c r="I10" s="2">
        <v>-57281</v>
      </c>
      <c r="J10" s="2">
        <v>-37057</v>
      </c>
      <c r="K10" s="2">
        <v>-17550</v>
      </c>
      <c r="L10" s="2">
        <v>-13812</v>
      </c>
      <c r="M10" s="2">
        <v>-29686</v>
      </c>
      <c r="N10" s="2">
        <v>-18144</v>
      </c>
      <c r="O10" s="2">
        <v>-11491</v>
      </c>
      <c r="P10" s="2">
        <v>-5756</v>
      </c>
      <c r="Q10" s="2">
        <v>-38334</v>
      </c>
      <c r="R10" s="2">
        <v>-28730</v>
      </c>
      <c r="S10" s="2">
        <v>-20098</v>
      </c>
      <c r="T10" s="2">
        <v>-9657</v>
      </c>
      <c r="U10" s="2">
        <v>-32819</v>
      </c>
      <c r="V10" s="2"/>
      <c r="W10" s="2"/>
      <c r="X10" s="2"/>
    </row>
    <row r="11" spans="1:24" x14ac:dyDescent="0.25">
      <c r="A11" t="s">
        <v>87</v>
      </c>
      <c r="B11" s="2">
        <v>1153</v>
      </c>
      <c r="C11" s="2">
        <v>986</v>
      </c>
      <c r="D11" s="2">
        <v>625</v>
      </c>
      <c r="E11" s="2">
        <v>3035</v>
      </c>
      <c r="F11" s="2">
        <v>2310</v>
      </c>
      <c r="G11" s="2">
        <v>1476</v>
      </c>
      <c r="H11" s="2">
        <v>716</v>
      </c>
      <c r="I11" s="2">
        <v>2652</v>
      </c>
      <c r="J11" s="2">
        <v>1927</v>
      </c>
      <c r="K11" s="2">
        <v>1269</v>
      </c>
      <c r="L11" s="2">
        <v>606</v>
      </c>
      <c r="M11" s="2">
        <v>1860</v>
      </c>
      <c r="N11" s="2">
        <v>1292</v>
      </c>
      <c r="O11" s="2">
        <v>710</v>
      </c>
      <c r="P11" s="2">
        <v>169</v>
      </c>
      <c r="Q11" s="2">
        <v>330</v>
      </c>
      <c r="R11" s="2">
        <v>246</v>
      </c>
      <c r="S11" s="2">
        <v>158</v>
      </c>
      <c r="T11" s="2">
        <v>75</v>
      </c>
      <c r="U11" s="2">
        <v>175</v>
      </c>
      <c r="V11" s="2"/>
      <c r="W11" s="2"/>
      <c r="X11" s="2"/>
    </row>
    <row r="12" spans="1:24" x14ac:dyDescent="0.25">
      <c r="A12" t="s">
        <v>7</v>
      </c>
      <c r="B12" s="2">
        <v>-67571</v>
      </c>
      <c r="C12" s="2">
        <v>-44837</v>
      </c>
      <c r="D12" s="2">
        <v>-24446</v>
      </c>
      <c r="E12" s="2">
        <v>-89860</v>
      </c>
      <c r="F12" s="2">
        <v>-68132</v>
      </c>
      <c r="G12" s="2">
        <v>-47839</v>
      </c>
      <c r="H12" s="2">
        <v>-23687</v>
      </c>
      <c r="I12" s="2">
        <v>-54629</v>
      </c>
      <c r="J12" s="2">
        <v>-35130</v>
      </c>
      <c r="K12" s="2">
        <v>-16281</v>
      </c>
      <c r="L12" s="2">
        <v>-13206</v>
      </c>
      <c r="M12" s="2">
        <v>-27826</v>
      </c>
      <c r="N12" s="2">
        <v>-16852</v>
      </c>
      <c r="O12" s="2">
        <v>-10781</v>
      </c>
      <c r="P12" s="2">
        <v>-5587</v>
      </c>
      <c r="Q12" s="2">
        <v>-38004</v>
      </c>
      <c r="R12" s="2">
        <v>-28484</v>
      </c>
      <c r="S12" s="2">
        <v>-19940</v>
      </c>
      <c r="T12" s="2">
        <v>-9582</v>
      </c>
      <c r="U12" s="2">
        <v>-32644</v>
      </c>
      <c r="V12" s="2"/>
      <c r="W12" s="2"/>
      <c r="X12" s="2"/>
    </row>
    <row r="13" spans="1:24" x14ac:dyDescent="0.25">
      <c r="A13" t="s">
        <v>88</v>
      </c>
      <c r="B13" s="3">
        <v>-0.99</v>
      </c>
      <c r="C13" s="3">
        <v>-0.67</v>
      </c>
      <c r="D13" s="3">
        <v>-0.38</v>
      </c>
      <c r="E13" s="3">
        <v>-1.9</v>
      </c>
      <c r="F13" s="3">
        <v>-1.52</v>
      </c>
      <c r="G13" s="3">
        <v>-1.19</v>
      </c>
      <c r="H13" s="3">
        <v>-0.61</v>
      </c>
      <c r="I13" s="3">
        <v>-1.49</v>
      </c>
      <c r="J13" s="3">
        <v>-0.98</v>
      </c>
      <c r="K13" s="3">
        <v>-0.45</v>
      </c>
      <c r="L13" s="3">
        <v>-0.37</v>
      </c>
      <c r="M13" s="3">
        <v>-0.84</v>
      </c>
      <c r="N13" s="3">
        <v>-0.53</v>
      </c>
      <c r="O13" s="3">
        <v>-0.36</v>
      </c>
      <c r="P13" s="3">
        <v>-0.22</v>
      </c>
      <c r="Q13" s="3">
        <v>-1.95</v>
      </c>
      <c r="R13" s="3">
        <v>-1.5</v>
      </c>
      <c r="S13" s="3">
        <v>-1.07</v>
      </c>
      <c r="T13" s="3">
        <v>-0.52</v>
      </c>
      <c r="U13" s="3">
        <v>-1.81</v>
      </c>
      <c r="V13" s="3"/>
      <c r="W13" s="2"/>
      <c r="X13" s="2"/>
    </row>
    <row r="14" spans="1:24" x14ac:dyDescent="0.25">
      <c r="A14" s="6" t="s">
        <v>89</v>
      </c>
      <c r="B14" s="7">
        <v>68219</v>
      </c>
      <c r="C14" s="7">
        <v>67036</v>
      </c>
      <c r="D14" s="7">
        <v>64556</v>
      </c>
      <c r="E14" s="7">
        <v>47312</v>
      </c>
      <c r="F14" s="7">
        <v>44703</v>
      </c>
      <c r="G14" s="7">
        <v>40091</v>
      </c>
      <c r="H14" s="7">
        <v>38866</v>
      </c>
      <c r="I14" s="7">
        <v>36604</v>
      </c>
      <c r="J14" s="7">
        <v>36021</v>
      </c>
      <c r="K14" s="7">
        <v>35827</v>
      </c>
      <c r="L14" s="7">
        <v>35779</v>
      </c>
      <c r="M14" s="7">
        <v>32951</v>
      </c>
      <c r="N14" s="4">
        <v>32072</v>
      </c>
      <c r="O14" s="4">
        <v>30342</v>
      </c>
      <c r="P14" s="4">
        <v>25279</v>
      </c>
      <c r="Q14" s="4">
        <v>19486</v>
      </c>
      <c r="R14" s="4">
        <v>18963</v>
      </c>
      <c r="S14" s="4">
        <v>18688</v>
      </c>
      <c r="T14" s="4">
        <v>18389</v>
      </c>
      <c r="U14" s="4">
        <v>18045</v>
      </c>
      <c r="V14" s="4"/>
      <c r="W14" s="4"/>
      <c r="X14" s="4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6" spans="2:24" x14ac:dyDescent="0.25">
      <c r="C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2"/>
  <sheetViews>
    <sheetView workbookViewId="0"/>
  </sheetViews>
  <sheetFormatPr defaultColWidth="9.140625" defaultRowHeight="15" x14ac:dyDescent="0.25"/>
  <cols>
    <col min="1" max="1" width="74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1" width="16.42578125" bestFit="1" customWidth="1"/>
  </cols>
  <sheetData>
    <row r="1" spans="1:27" s="1" customFormat="1" ht="15" customHeight="1" x14ac:dyDescent="0.25">
      <c r="A1" s="1" t="s">
        <v>90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7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</row>
    <row r="3" spans="1:27" x14ac:dyDescent="0.25">
      <c r="A3" s="1" t="s">
        <v>91</v>
      </c>
      <c r="B3" s="2" t="s">
        <v>51</v>
      </c>
      <c r="C3" s="2" t="s">
        <v>51</v>
      </c>
      <c r="D3" s="2" t="s">
        <v>51</v>
      </c>
      <c r="E3" s="2" t="s">
        <v>51</v>
      </c>
      <c r="F3" s="2"/>
      <c r="G3" s="2"/>
      <c r="H3" s="2"/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/>
      <c r="W3" s="2"/>
      <c r="X3" s="2"/>
      <c r="Y3" s="2"/>
      <c r="Z3" s="2"/>
      <c r="AA3" s="2"/>
    </row>
    <row r="4" spans="1:27" x14ac:dyDescent="0.25">
      <c r="A4" t="s">
        <v>7</v>
      </c>
      <c r="B4" s="2">
        <v>-67571</v>
      </c>
      <c r="C4" s="2">
        <v>-44837</v>
      </c>
      <c r="D4" s="2">
        <v>-24446</v>
      </c>
      <c r="E4" s="2">
        <v>-89860</v>
      </c>
      <c r="F4" s="2">
        <v>-68132</v>
      </c>
      <c r="G4" s="2">
        <v>-47839</v>
      </c>
      <c r="H4" s="2">
        <v>-23687</v>
      </c>
      <c r="I4" s="2">
        <v>-54629</v>
      </c>
      <c r="J4" s="2">
        <v>-35130</v>
      </c>
      <c r="K4" s="2">
        <v>-16281</v>
      </c>
      <c r="L4" s="2">
        <v>-13206</v>
      </c>
      <c r="M4" s="2">
        <v>-27826</v>
      </c>
      <c r="N4" s="2">
        <v>-16852</v>
      </c>
      <c r="O4" s="2">
        <v>-10781</v>
      </c>
      <c r="P4" s="2">
        <v>-5587</v>
      </c>
      <c r="Q4" s="2">
        <v>-38004</v>
      </c>
      <c r="R4" s="2">
        <v>-28484</v>
      </c>
      <c r="S4" s="2">
        <v>-19940</v>
      </c>
      <c r="T4" s="2">
        <v>-9582</v>
      </c>
      <c r="U4" s="2">
        <v>-32644</v>
      </c>
      <c r="V4" s="2"/>
      <c r="W4" s="2"/>
      <c r="X4" s="2"/>
      <c r="Y4" s="2"/>
      <c r="Z4" s="2"/>
      <c r="AA4" s="2"/>
    </row>
    <row r="5" spans="1:27" x14ac:dyDescent="0.25">
      <c r="A5" t="s">
        <v>92</v>
      </c>
      <c r="B5" s="2" t="s">
        <v>51</v>
      </c>
      <c r="C5" s="2" t="s">
        <v>51</v>
      </c>
      <c r="D5" s="2" t="s">
        <v>51</v>
      </c>
      <c r="E5" s="2" t="s">
        <v>51</v>
      </c>
      <c r="F5" s="2"/>
      <c r="G5" s="2"/>
      <c r="H5" s="2"/>
      <c r="I5" s="2" t="s">
        <v>51</v>
      </c>
      <c r="J5" s="2" t="s">
        <v>51</v>
      </c>
      <c r="K5" s="2" t="s">
        <v>51</v>
      </c>
      <c r="L5" s="2" t="s">
        <v>51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/>
      <c r="W5" s="2"/>
      <c r="X5" s="2"/>
      <c r="Y5" s="2"/>
      <c r="Z5" s="2"/>
      <c r="AA5" s="2"/>
    </row>
    <row r="6" spans="1:27" x14ac:dyDescent="0.25">
      <c r="A6" t="s">
        <v>93</v>
      </c>
      <c r="B6" s="2">
        <v>282</v>
      </c>
      <c r="C6" s="2">
        <v>196</v>
      </c>
      <c r="D6" s="2">
        <v>105</v>
      </c>
      <c r="E6" s="2">
        <v>479</v>
      </c>
      <c r="F6" s="2">
        <v>366</v>
      </c>
      <c r="G6" s="2">
        <v>250</v>
      </c>
      <c r="H6" s="2">
        <v>125</v>
      </c>
      <c r="I6" s="2">
        <v>505</v>
      </c>
      <c r="J6" s="2">
        <v>375</v>
      </c>
      <c r="K6" s="2">
        <v>248</v>
      </c>
      <c r="L6" s="2">
        <v>124</v>
      </c>
      <c r="M6" s="2">
        <v>365</v>
      </c>
      <c r="N6" s="2">
        <v>254</v>
      </c>
      <c r="O6" s="2">
        <v>164</v>
      </c>
      <c r="P6" s="2">
        <v>80</v>
      </c>
      <c r="Q6" s="2">
        <v>297</v>
      </c>
      <c r="R6" s="2">
        <v>222</v>
      </c>
      <c r="S6" s="2">
        <v>152</v>
      </c>
      <c r="T6" s="2">
        <v>85</v>
      </c>
      <c r="U6" s="2">
        <v>404</v>
      </c>
      <c r="V6" s="2"/>
      <c r="W6" s="2"/>
      <c r="X6" s="2"/>
      <c r="Y6" s="2"/>
      <c r="Z6" s="2"/>
      <c r="AA6" s="2"/>
    </row>
    <row r="7" spans="1:27" x14ac:dyDescent="0.25">
      <c r="A7" t="s">
        <v>94</v>
      </c>
      <c r="B7" s="2">
        <v>-160</v>
      </c>
      <c r="C7" s="2">
        <v>-160</v>
      </c>
      <c r="D7" s="2">
        <v>-85</v>
      </c>
      <c r="E7" s="2">
        <v>-897</v>
      </c>
      <c r="F7" s="2">
        <v>-730</v>
      </c>
      <c r="G7" s="2">
        <v>-444</v>
      </c>
      <c r="H7" s="2">
        <v>-210</v>
      </c>
      <c r="I7" s="2">
        <v>-272</v>
      </c>
      <c r="J7" s="2">
        <v>-124</v>
      </c>
      <c r="K7" s="2">
        <v>5</v>
      </c>
      <c r="L7" s="2">
        <v>36</v>
      </c>
      <c r="M7" s="2">
        <v>446</v>
      </c>
      <c r="N7" s="2">
        <v>356</v>
      </c>
      <c r="O7" s="2">
        <v>231</v>
      </c>
      <c r="P7" s="2">
        <v>79</v>
      </c>
      <c r="Q7" s="2">
        <v>590</v>
      </c>
      <c r="R7" s="2">
        <v>485</v>
      </c>
      <c r="S7" s="2">
        <v>343</v>
      </c>
      <c r="T7" s="2">
        <v>175</v>
      </c>
      <c r="U7" s="2">
        <v>446</v>
      </c>
      <c r="V7" s="2"/>
      <c r="W7" s="2"/>
      <c r="X7" s="2"/>
      <c r="Y7" s="2"/>
      <c r="Z7" s="2"/>
      <c r="AA7" s="2"/>
    </row>
    <row r="8" spans="1:27" x14ac:dyDescent="0.25">
      <c r="A8" t="s">
        <v>95</v>
      </c>
      <c r="B8" s="2">
        <v>6176</v>
      </c>
      <c r="C8" s="2">
        <v>4059</v>
      </c>
      <c r="D8" s="2">
        <v>1993</v>
      </c>
      <c r="E8" s="2">
        <v>6466</v>
      </c>
      <c r="F8" s="2">
        <v>5008</v>
      </c>
      <c r="G8" s="2">
        <v>3478</v>
      </c>
      <c r="H8" s="2">
        <v>1683</v>
      </c>
      <c r="I8" s="2">
        <v>7437</v>
      </c>
      <c r="J8" s="2">
        <v>5617</v>
      </c>
      <c r="K8" s="2">
        <v>3801</v>
      </c>
      <c r="L8" s="2">
        <v>1881</v>
      </c>
      <c r="M8" s="2">
        <v>5536</v>
      </c>
      <c r="N8" s="2">
        <v>3968</v>
      </c>
      <c r="O8" s="2">
        <v>2503</v>
      </c>
      <c r="P8" s="2">
        <v>1149</v>
      </c>
      <c r="Q8" s="2">
        <v>4250</v>
      </c>
      <c r="R8" s="2">
        <v>3187</v>
      </c>
      <c r="S8" s="2">
        <v>2114</v>
      </c>
      <c r="T8" s="2">
        <v>1027</v>
      </c>
      <c r="U8" s="2">
        <v>3272</v>
      </c>
      <c r="V8" s="2"/>
      <c r="W8" s="2"/>
      <c r="X8" s="2"/>
      <c r="Y8" s="2"/>
      <c r="Z8" s="2"/>
      <c r="AA8" s="2"/>
    </row>
    <row r="9" spans="1:27" x14ac:dyDescent="0.25">
      <c r="A9" t="s">
        <v>96</v>
      </c>
      <c r="B9" s="2"/>
      <c r="C9" s="2"/>
      <c r="D9" s="2"/>
      <c r="E9" s="2" t="s">
        <v>51</v>
      </c>
      <c r="F9" s="2">
        <v>0</v>
      </c>
      <c r="G9" s="2">
        <v>0</v>
      </c>
      <c r="H9" s="2">
        <v>0</v>
      </c>
      <c r="I9" s="2" t="s">
        <v>51</v>
      </c>
      <c r="J9" s="2" t="s">
        <v>51</v>
      </c>
      <c r="K9" s="2" t="s">
        <v>51</v>
      </c>
      <c r="L9" s="2"/>
      <c r="M9" s="2">
        <v>9</v>
      </c>
      <c r="N9" s="2">
        <v>6</v>
      </c>
      <c r="O9" s="2">
        <v>6</v>
      </c>
      <c r="P9" s="2"/>
      <c r="Q9" s="2" t="s">
        <v>51</v>
      </c>
      <c r="R9" s="2" t="s">
        <v>51</v>
      </c>
      <c r="S9" s="2" t="s">
        <v>51</v>
      </c>
      <c r="T9" s="2" t="s">
        <v>51</v>
      </c>
      <c r="U9" s="2">
        <v>-7</v>
      </c>
      <c r="V9" s="2"/>
      <c r="W9" s="2"/>
      <c r="X9" s="2"/>
      <c r="Y9" s="2"/>
      <c r="Z9" s="2"/>
      <c r="AA9" s="2"/>
    </row>
    <row r="10" spans="1:27" x14ac:dyDescent="0.25">
      <c r="A10" t="s">
        <v>97</v>
      </c>
      <c r="B10" s="2">
        <v>1116</v>
      </c>
      <c r="C10" s="2">
        <v>734</v>
      </c>
      <c r="D10" s="2">
        <v>362</v>
      </c>
      <c r="E10" s="2">
        <v>1366</v>
      </c>
      <c r="F10" s="2">
        <v>1012</v>
      </c>
      <c r="G10" s="2">
        <v>666</v>
      </c>
      <c r="H10" s="2">
        <v>329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" t="s">
        <v>98</v>
      </c>
      <c r="B11" s="2" t="s">
        <v>51</v>
      </c>
      <c r="C11" s="2" t="s">
        <v>51</v>
      </c>
      <c r="D11" s="2" t="s">
        <v>51</v>
      </c>
      <c r="E11" s="2" t="s">
        <v>51</v>
      </c>
      <c r="F11" s="2"/>
      <c r="G11" s="2"/>
      <c r="H11" s="2"/>
      <c r="I11" s="2" t="s">
        <v>51</v>
      </c>
      <c r="J11" s="2" t="s">
        <v>51</v>
      </c>
      <c r="K11" s="2" t="s">
        <v>51</v>
      </c>
      <c r="L11" s="2" t="s">
        <v>51</v>
      </c>
      <c r="M11" s="2" t="s">
        <v>51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/>
      <c r="W11" s="2"/>
      <c r="X11" s="2"/>
      <c r="Y11" s="2"/>
      <c r="Z11" s="2"/>
      <c r="AA11" s="2"/>
    </row>
    <row r="12" spans="1:27" x14ac:dyDescent="0.25">
      <c r="A12" t="s">
        <v>52</v>
      </c>
      <c r="B12" s="2">
        <v>16</v>
      </c>
      <c r="C12" s="2">
        <v>-441</v>
      </c>
      <c r="D12" s="2">
        <v>-494</v>
      </c>
      <c r="E12" s="2">
        <v>1515</v>
      </c>
      <c r="F12" s="2">
        <v>285</v>
      </c>
      <c r="G12" s="2">
        <v>257</v>
      </c>
      <c r="H12" s="2">
        <v>-516</v>
      </c>
      <c r="I12" s="2">
        <v>-855</v>
      </c>
      <c r="J12" s="2">
        <v>-667</v>
      </c>
      <c r="K12" s="2">
        <v>-1369</v>
      </c>
      <c r="L12" s="2">
        <v>-682</v>
      </c>
      <c r="M12" s="2">
        <v>-1142</v>
      </c>
      <c r="N12" s="2">
        <v>-2177</v>
      </c>
      <c r="O12" s="2">
        <v>-2303</v>
      </c>
      <c r="P12" s="2">
        <v>-13550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53</v>
      </c>
      <c r="B13" s="2">
        <v>184</v>
      </c>
      <c r="C13" s="2">
        <v>457</v>
      </c>
      <c r="D13" s="2">
        <v>231</v>
      </c>
      <c r="E13" s="2">
        <v>-26</v>
      </c>
      <c r="F13" s="2">
        <v>435</v>
      </c>
      <c r="G13" s="2">
        <v>401</v>
      </c>
      <c r="H13" s="2">
        <v>241</v>
      </c>
      <c r="I13" s="2">
        <v>630</v>
      </c>
      <c r="J13" s="2">
        <v>1179</v>
      </c>
      <c r="K13" s="2">
        <v>1246</v>
      </c>
      <c r="L13" s="2">
        <v>-234</v>
      </c>
      <c r="M13" s="2">
        <v>-952</v>
      </c>
      <c r="N13" s="2">
        <v>-2437</v>
      </c>
      <c r="O13" s="2">
        <v>-73</v>
      </c>
      <c r="P13" s="2">
        <v>-25</v>
      </c>
      <c r="Q13" s="2">
        <v>787</v>
      </c>
      <c r="R13" s="2">
        <v>951</v>
      </c>
      <c r="S13" s="2">
        <v>618</v>
      </c>
      <c r="T13" s="2">
        <v>221</v>
      </c>
      <c r="U13" s="2">
        <v>-673</v>
      </c>
      <c r="V13" s="2"/>
      <c r="W13" s="2"/>
      <c r="X13" s="2"/>
      <c r="Y13" s="2"/>
      <c r="Z13" s="2"/>
      <c r="AA13" s="2"/>
    </row>
    <row r="14" spans="1:27" x14ac:dyDescent="0.25">
      <c r="A14" t="s">
        <v>55</v>
      </c>
      <c r="B14" s="2">
        <v>-64</v>
      </c>
      <c r="C14" s="2">
        <v>-321</v>
      </c>
      <c r="D14" s="2">
        <v>-278</v>
      </c>
      <c r="E14" s="2">
        <v>289</v>
      </c>
      <c r="F14" s="2">
        <v>208</v>
      </c>
      <c r="G14" s="2">
        <v>285</v>
      </c>
      <c r="H14" s="2">
        <v>-63</v>
      </c>
      <c r="I14" s="2">
        <v>-341</v>
      </c>
      <c r="J14" s="2">
        <v>-617</v>
      </c>
      <c r="K14" s="2">
        <v>-410</v>
      </c>
      <c r="L14" s="2">
        <v>-174</v>
      </c>
      <c r="M14" s="2">
        <v>62</v>
      </c>
      <c r="N14" s="2">
        <v>-468</v>
      </c>
      <c r="O14" s="2">
        <v>-35</v>
      </c>
      <c r="P14" s="2">
        <v>161</v>
      </c>
      <c r="Q14" s="2">
        <v>-9</v>
      </c>
      <c r="R14" s="2">
        <v>205</v>
      </c>
      <c r="S14" s="2">
        <v>281</v>
      </c>
      <c r="T14" s="2"/>
      <c r="U14" s="2">
        <v>-263</v>
      </c>
      <c r="V14" s="2"/>
      <c r="W14" s="2"/>
      <c r="X14" s="2"/>
      <c r="Y14" s="2"/>
      <c r="Z14" s="2"/>
      <c r="AA14" s="2"/>
    </row>
    <row r="15" spans="1:27" x14ac:dyDescent="0.25">
      <c r="A15" t="s">
        <v>61</v>
      </c>
      <c r="B15" s="2">
        <v>524</v>
      </c>
      <c r="C15" s="2">
        <v>-1380</v>
      </c>
      <c r="D15" s="2">
        <v>-1318</v>
      </c>
      <c r="E15" s="2">
        <v>816</v>
      </c>
      <c r="F15" s="2">
        <v>-534</v>
      </c>
      <c r="G15" s="2">
        <v>12</v>
      </c>
      <c r="H15" s="2">
        <v>365</v>
      </c>
      <c r="I15" s="2">
        <v>175</v>
      </c>
      <c r="J15" s="2">
        <v>-563</v>
      </c>
      <c r="K15" s="2">
        <v>-42</v>
      </c>
      <c r="L15" s="2">
        <v>1092</v>
      </c>
      <c r="M15" s="2">
        <v>674</v>
      </c>
      <c r="N15" s="2">
        <v>767</v>
      </c>
      <c r="O15" s="2">
        <v>12</v>
      </c>
      <c r="P15" s="2">
        <v>180</v>
      </c>
      <c r="Q15" s="2">
        <v>-28</v>
      </c>
      <c r="R15" s="2">
        <v>703</v>
      </c>
      <c r="S15" s="2">
        <v>884</v>
      </c>
      <c r="T15" s="2">
        <v>488</v>
      </c>
      <c r="U15" s="2">
        <v>-131</v>
      </c>
      <c r="V15" s="2"/>
      <c r="W15" s="2"/>
      <c r="X15" s="2"/>
      <c r="Y15" s="2"/>
      <c r="Z15" s="2"/>
      <c r="AA15" s="2"/>
    </row>
    <row r="16" spans="1:27" x14ac:dyDescent="0.25">
      <c r="A16" t="s">
        <v>99</v>
      </c>
      <c r="B16" s="2">
        <v>-772</v>
      </c>
      <c r="C16" s="2">
        <v>-2502</v>
      </c>
      <c r="D16" s="2">
        <v>-2682</v>
      </c>
      <c r="E16" s="2">
        <v>2576</v>
      </c>
      <c r="F16" s="2">
        <v>2813</v>
      </c>
      <c r="G16" s="2">
        <v>2973</v>
      </c>
      <c r="H16" s="2">
        <v>1461</v>
      </c>
      <c r="I16" s="2">
        <v>4725</v>
      </c>
      <c r="J16" s="2">
        <v>1164</v>
      </c>
      <c r="K16" s="2">
        <v>595</v>
      </c>
      <c r="L16" s="2">
        <v>1366</v>
      </c>
      <c r="M16" s="2">
        <v>4878</v>
      </c>
      <c r="N16" s="2">
        <v>3089</v>
      </c>
      <c r="O16" s="2">
        <v>931</v>
      </c>
      <c r="P16" s="2">
        <v>-149</v>
      </c>
      <c r="Q16" s="2">
        <v>925</v>
      </c>
      <c r="R16" s="2">
        <v>381</v>
      </c>
      <c r="S16" s="2">
        <v>254</v>
      </c>
      <c r="T16" s="2">
        <v>-14</v>
      </c>
      <c r="U16" s="2">
        <v>-196</v>
      </c>
      <c r="V16" s="2"/>
      <c r="W16" s="2"/>
      <c r="X16" s="2"/>
      <c r="Y16" s="2"/>
      <c r="Z16" s="2"/>
      <c r="AA16" s="2"/>
    </row>
    <row r="17" spans="1:27" x14ac:dyDescent="0.25">
      <c r="A17" t="s">
        <v>100</v>
      </c>
      <c r="B17" s="2">
        <v>-1042</v>
      </c>
      <c r="C17" s="2">
        <v>-815</v>
      </c>
      <c r="D17" s="2">
        <v>-403</v>
      </c>
      <c r="E17" s="2">
        <v>-1469</v>
      </c>
      <c r="F17" s="2">
        <v>-1081</v>
      </c>
      <c r="G17" s="2">
        <v>-713</v>
      </c>
      <c r="H17" s="2">
        <v>-352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t="s">
        <v>101</v>
      </c>
      <c r="B18" s="2"/>
      <c r="C18" s="2"/>
      <c r="D18" s="2"/>
      <c r="E18" s="2" t="s">
        <v>51</v>
      </c>
      <c r="F18" s="2">
        <v>0</v>
      </c>
      <c r="G18" s="2">
        <v>0</v>
      </c>
      <c r="H18" s="2">
        <v>0</v>
      </c>
      <c r="I18" s="2">
        <v>-22254</v>
      </c>
      <c r="J18" s="2">
        <v>-22254</v>
      </c>
      <c r="K18" s="2">
        <v>-22254</v>
      </c>
      <c r="L18" s="2">
        <v>-5189</v>
      </c>
      <c r="M18" s="2">
        <v>31045</v>
      </c>
      <c r="N18" s="2">
        <v>38299</v>
      </c>
      <c r="O18" s="2">
        <v>45553</v>
      </c>
      <c r="P18" s="2">
        <v>52807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t="s">
        <v>102</v>
      </c>
      <c r="B19" s="2"/>
      <c r="C19" s="2"/>
      <c r="D19" s="2"/>
      <c r="E19" s="2" t="s">
        <v>51</v>
      </c>
      <c r="F19" s="2"/>
      <c r="G19" s="2"/>
      <c r="H19" s="2"/>
      <c r="I19" s="2">
        <v>37</v>
      </c>
      <c r="J19" s="2">
        <v>66</v>
      </c>
      <c r="K19" s="2">
        <v>69</v>
      </c>
      <c r="L19" s="2">
        <v>34</v>
      </c>
      <c r="M19" s="2">
        <v>656</v>
      </c>
      <c r="N19" s="2">
        <v>309</v>
      </c>
      <c r="O19" s="2">
        <v>211</v>
      </c>
      <c r="P19" s="2">
        <v>106</v>
      </c>
      <c r="Q19" s="2">
        <v>167</v>
      </c>
      <c r="R19" s="2">
        <v>98</v>
      </c>
      <c r="S19" s="2">
        <v>46</v>
      </c>
      <c r="T19" s="2">
        <v>-6</v>
      </c>
      <c r="U19" s="2">
        <v>-141</v>
      </c>
      <c r="V19" s="2"/>
      <c r="W19" s="2"/>
      <c r="X19" s="2"/>
      <c r="Y19" s="2"/>
      <c r="Z19" s="2"/>
      <c r="AA19" s="2"/>
    </row>
    <row r="20" spans="1:27" x14ac:dyDescent="0.25">
      <c r="A20" t="s">
        <v>103</v>
      </c>
      <c r="B20" s="2">
        <v>-61311</v>
      </c>
      <c r="C20" s="2">
        <v>-45010</v>
      </c>
      <c r="D20" s="2">
        <v>-27015</v>
      </c>
      <c r="E20" s="2">
        <v>-78745</v>
      </c>
      <c r="F20" s="2">
        <v>-60350</v>
      </c>
      <c r="G20" s="2">
        <v>-40674</v>
      </c>
      <c r="H20" s="2">
        <v>-20624</v>
      </c>
      <c r="I20" s="2">
        <v>-64842</v>
      </c>
      <c r="J20" s="2">
        <v>-50954</v>
      </c>
      <c r="K20" s="2">
        <v>-34392</v>
      </c>
      <c r="L20" s="2">
        <v>-14952</v>
      </c>
      <c r="M20" s="2">
        <v>13751</v>
      </c>
      <c r="N20" s="2">
        <v>25114</v>
      </c>
      <c r="O20" s="2">
        <v>36419</v>
      </c>
      <c r="P20" s="2">
        <v>35251</v>
      </c>
      <c r="Q20" s="2">
        <v>-31025</v>
      </c>
      <c r="R20" s="2">
        <v>-22252</v>
      </c>
      <c r="S20" s="2">
        <v>-15248</v>
      </c>
      <c r="T20" s="2">
        <v>-7606</v>
      </c>
      <c r="U20" s="2">
        <v>-29933</v>
      </c>
      <c r="V20" s="2"/>
      <c r="W20" s="2"/>
      <c r="X20" s="2"/>
      <c r="Y20" s="2"/>
      <c r="Z20" s="2"/>
      <c r="AA20" s="2"/>
    </row>
    <row r="21" spans="1:27" x14ac:dyDescent="0.25">
      <c r="A21" s="1" t="s">
        <v>104</v>
      </c>
      <c r="B21" s="2" t="s">
        <v>51</v>
      </c>
      <c r="C21" s="2" t="s">
        <v>51</v>
      </c>
      <c r="D21" s="2" t="s">
        <v>51</v>
      </c>
      <c r="E21" s="2" t="s">
        <v>51</v>
      </c>
      <c r="F21" s="2"/>
      <c r="G21" s="2"/>
      <c r="H21" s="2"/>
      <c r="I21" s="2" t="s">
        <v>51</v>
      </c>
      <c r="J21" s="2" t="s">
        <v>51</v>
      </c>
      <c r="K21" s="2" t="s">
        <v>51</v>
      </c>
      <c r="L21" s="2" t="s">
        <v>51</v>
      </c>
      <c r="M21" s="2" t="s">
        <v>51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/>
      <c r="W21" s="2"/>
      <c r="X21" s="2"/>
      <c r="Y21" s="2"/>
      <c r="Z21" s="2"/>
      <c r="AA21" s="2"/>
    </row>
    <row r="22" spans="1:27" x14ac:dyDescent="0.25">
      <c r="A22" t="s">
        <v>105</v>
      </c>
      <c r="B22" s="2">
        <v>-57061</v>
      </c>
      <c r="C22" s="2">
        <v>-57059</v>
      </c>
      <c r="D22" s="2">
        <v>-57059</v>
      </c>
      <c r="E22" s="2">
        <v>-153227</v>
      </c>
      <c r="F22" s="2">
        <v>-127980</v>
      </c>
      <c r="G22" s="2">
        <v>-51030</v>
      </c>
      <c r="H22" s="2">
        <v>-14104</v>
      </c>
      <c r="I22" s="2">
        <v>-76107</v>
      </c>
      <c r="J22" s="2">
        <v>-47292</v>
      </c>
      <c r="K22" s="2">
        <v>-41349</v>
      </c>
      <c r="L22" s="2">
        <v>-16832</v>
      </c>
      <c r="M22" s="2">
        <v>-194650</v>
      </c>
      <c r="N22" s="2">
        <v>-174357</v>
      </c>
      <c r="O22" s="2">
        <v>-146268</v>
      </c>
      <c r="P22" s="2">
        <v>-94015</v>
      </c>
      <c r="Q22" s="2">
        <v>-44618</v>
      </c>
      <c r="R22" s="2">
        <v>-35811</v>
      </c>
      <c r="S22" s="2">
        <v>-24060</v>
      </c>
      <c r="T22" s="2">
        <v>-12486</v>
      </c>
      <c r="U22" s="2">
        <v>-109099</v>
      </c>
      <c r="V22" s="2"/>
      <c r="W22" s="2"/>
      <c r="X22" s="2"/>
      <c r="Y22" s="2"/>
      <c r="Z22" s="2"/>
      <c r="AA22" s="2"/>
    </row>
    <row r="23" spans="1:27" x14ac:dyDescent="0.25">
      <c r="A23" t="s">
        <v>106</v>
      </c>
      <c r="B23" s="2">
        <v>136981</v>
      </c>
      <c r="C23" s="2">
        <v>114981</v>
      </c>
      <c r="D23" s="2">
        <v>56458</v>
      </c>
      <c r="E23" s="2">
        <v>142450</v>
      </c>
      <c r="F23" s="2">
        <v>102050</v>
      </c>
      <c r="G23" s="2">
        <v>60300</v>
      </c>
      <c r="H23" s="2">
        <v>23100</v>
      </c>
      <c r="I23" s="2">
        <v>129120</v>
      </c>
      <c r="J23" s="2">
        <v>104870</v>
      </c>
      <c r="K23" s="2">
        <v>82670</v>
      </c>
      <c r="L23" s="2">
        <v>38026</v>
      </c>
      <c r="M23" s="2">
        <v>97448</v>
      </c>
      <c r="N23" s="2">
        <v>57949</v>
      </c>
      <c r="O23" s="2">
        <v>36909</v>
      </c>
      <c r="P23" s="2">
        <v>17100</v>
      </c>
      <c r="Q23" s="2">
        <v>68724</v>
      </c>
      <c r="R23" s="2">
        <v>56540</v>
      </c>
      <c r="S23" s="2">
        <v>36570</v>
      </c>
      <c r="T23" s="2">
        <v>22075</v>
      </c>
      <c r="U23" s="2">
        <v>42764</v>
      </c>
      <c r="V23" s="2"/>
      <c r="W23" s="2"/>
      <c r="X23" s="2"/>
      <c r="Y23" s="2"/>
      <c r="Z23" s="2"/>
      <c r="AA23" s="2"/>
    </row>
    <row r="24" spans="1:27" x14ac:dyDescent="0.25">
      <c r="A24" t="s">
        <v>107</v>
      </c>
      <c r="B24" s="2">
        <v>-25</v>
      </c>
      <c r="C24" s="2">
        <v>-13</v>
      </c>
      <c r="D24" s="2">
        <v>-13</v>
      </c>
      <c r="E24" s="2">
        <v>-7</v>
      </c>
      <c r="F24" s="2">
        <v>-8</v>
      </c>
      <c r="G24" s="2"/>
      <c r="H24" s="2"/>
      <c r="I24" s="2">
        <v>-214</v>
      </c>
      <c r="J24" s="2">
        <v>-184</v>
      </c>
      <c r="K24" s="2">
        <v>-62</v>
      </c>
      <c r="L24" s="2">
        <v>-26</v>
      </c>
      <c r="M24" s="2">
        <v>-1229</v>
      </c>
      <c r="N24" s="2">
        <v>-682</v>
      </c>
      <c r="O24" s="2">
        <v>-227</v>
      </c>
      <c r="P24" s="2">
        <v>-50</v>
      </c>
      <c r="Q24" s="2">
        <v>-401</v>
      </c>
      <c r="R24" s="2">
        <v>-237</v>
      </c>
      <c r="S24" s="2">
        <v>-211</v>
      </c>
      <c r="T24" s="2">
        <v>-165</v>
      </c>
      <c r="U24" s="2">
        <v>-441</v>
      </c>
      <c r="V24" s="2"/>
      <c r="W24" s="2"/>
      <c r="X24" s="2"/>
      <c r="Y24" s="2"/>
      <c r="Z24" s="2"/>
      <c r="AA24" s="2"/>
    </row>
    <row r="25" spans="1:27" x14ac:dyDescent="0.25">
      <c r="A25" t="s">
        <v>108</v>
      </c>
      <c r="B25" s="2"/>
      <c r="C25" s="2"/>
      <c r="D25" s="2"/>
      <c r="E25" s="2"/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>
        <v>-394</v>
      </c>
      <c r="N25" s="2">
        <v>-394</v>
      </c>
      <c r="O25" s="2">
        <v>-394</v>
      </c>
      <c r="P25" s="2">
        <v>-394</v>
      </c>
      <c r="Q25" s="2" t="s">
        <v>51</v>
      </c>
      <c r="R25" s="2"/>
      <c r="S25" s="2"/>
      <c r="T25" s="2"/>
      <c r="U25" s="2" t="s">
        <v>51</v>
      </c>
      <c r="V25" s="2"/>
      <c r="W25" s="2"/>
      <c r="X25" s="2"/>
      <c r="Y25" s="2"/>
      <c r="Z25" s="2"/>
      <c r="AA25" s="2"/>
    </row>
    <row r="26" spans="1:27" x14ac:dyDescent="0.25">
      <c r="A26" t="s">
        <v>109</v>
      </c>
      <c r="B26" s="2">
        <v>79895</v>
      </c>
      <c r="C26" s="2">
        <v>57909</v>
      </c>
      <c r="D26" s="2">
        <v>-614</v>
      </c>
      <c r="E26" s="2">
        <v>-10784</v>
      </c>
      <c r="F26" s="2">
        <v>-25938</v>
      </c>
      <c r="G26" s="2">
        <v>9270</v>
      </c>
      <c r="H26" s="2">
        <v>8996</v>
      </c>
      <c r="I26" s="2">
        <v>52799</v>
      </c>
      <c r="J26" s="2">
        <v>57394</v>
      </c>
      <c r="K26" s="2">
        <v>41259</v>
      </c>
      <c r="L26" s="2">
        <v>21168</v>
      </c>
      <c r="M26" s="2">
        <v>-98825</v>
      </c>
      <c r="N26" s="2">
        <v>-117484</v>
      </c>
      <c r="O26" s="2">
        <v>-109980</v>
      </c>
      <c r="P26" s="2">
        <v>-77359</v>
      </c>
      <c r="Q26" s="2">
        <v>23705</v>
      </c>
      <c r="R26" s="2">
        <v>20492</v>
      </c>
      <c r="S26" s="2">
        <v>12299</v>
      </c>
      <c r="T26" s="2">
        <v>9424</v>
      </c>
      <c r="U26" s="2">
        <v>-66776</v>
      </c>
      <c r="V26" s="2"/>
      <c r="W26" s="2"/>
      <c r="X26" s="2"/>
      <c r="Y26" s="2"/>
      <c r="Z26" s="2"/>
      <c r="AA26" s="2"/>
    </row>
    <row r="27" spans="1:27" x14ac:dyDescent="0.25">
      <c r="A27" s="1" t="s">
        <v>110</v>
      </c>
      <c r="B27" s="2" t="s">
        <v>51</v>
      </c>
      <c r="C27" s="2" t="s">
        <v>51</v>
      </c>
      <c r="D27" s="2" t="s">
        <v>51</v>
      </c>
      <c r="E27" s="2" t="s">
        <v>51</v>
      </c>
      <c r="F27" s="2"/>
      <c r="G27" s="2"/>
      <c r="H27" s="2"/>
      <c r="I27" s="2" t="s">
        <v>51</v>
      </c>
      <c r="J27" s="2" t="s">
        <v>51</v>
      </c>
      <c r="K27" s="2" t="s">
        <v>51</v>
      </c>
      <c r="L27" s="2" t="s">
        <v>51</v>
      </c>
      <c r="M27" s="2" t="s">
        <v>51</v>
      </c>
      <c r="N27" s="2" t="s">
        <v>51</v>
      </c>
      <c r="O27" s="2" t="s">
        <v>51</v>
      </c>
      <c r="P27" s="2" t="s">
        <v>51</v>
      </c>
      <c r="Q27" s="2" t="s">
        <v>51</v>
      </c>
      <c r="R27" s="2" t="s">
        <v>51</v>
      </c>
      <c r="S27" s="2" t="s">
        <v>51</v>
      </c>
      <c r="T27" s="2" t="s">
        <v>51</v>
      </c>
      <c r="U27" s="2" t="s">
        <v>51</v>
      </c>
      <c r="V27" s="2"/>
      <c r="W27" s="2"/>
      <c r="X27" s="2"/>
      <c r="Y27" s="2"/>
      <c r="Z27" s="2"/>
      <c r="AA27" s="2"/>
    </row>
    <row r="28" spans="1:27" x14ac:dyDescent="0.25">
      <c r="A28" t="s">
        <v>111</v>
      </c>
      <c r="B28" s="2">
        <v>33464</v>
      </c>
      <c r="C28" s="2">
        <v>33462</v>
      </c>
      <c r="D28" s="2"/>
      <c r="E28" s="2">
        <v>53760</v>
      </c>
      <c r="F28" s="2">
        <v>53760</v>
      </c>
      <c r="G28" s="2">
        <v>54044</v>
      </c>
      <c r="H28" s="2">
        <v>0</v>
      </c>
      <c r="I28" s="2" t="s">
        <v>51</v>
      </c>
      <c r="J28" s="2" t="s">
        <v>51</v>
      </c>
      <c r="K28" s="2" t="s">
        <v>51</v>
      </c>
      <c r="L28" s="2" t="s">
        <v>51</v>
      </c>
      <c r="M28" s="2">
        <v>75386</v>
      </c>
      <c r="N28" s="2">
        <v>75386</v>
      </c>
      <c r="O28" s="2">
        <v>75386</v>
      </c>
      <c r="P28" s="2">
        <v>75673</v>
      </c>
      <c r="Q28" s="2" t="s">
        <v>51</v>
      </c>
      <c r="R28" s="2"/>
      <c r="S28" s="2"/>
      <c r="T28" s="2"/>
      <c r="U28" s="2" t="s">
        <v>51</v>
      </c>
      <c r="V28" s="2"/>
      <c r="W28" s="2"/>
      <c r="X28" s="2"/>
      <c r="Y28" s="2"/>
      <c r="Z28" s="2"/>
      <c r="AA28" s="2"/>
    </row>
    <row r="29" spans="1:27" x14ac:dyDescent="0.25">
      <c r="A29" t="s">
        <v>112</v>
      </c>
      <c r="B29" s="2"/>
      <c r="C29" s="2"/>
      <c r="D29" s="2"/>
      <c r="E29" s="2" t="s">
        <v>51</v>
      </c>
      <c r="F29" s="2">
        <v>0</v>
      </c>
      <c r="G29" s="2">
        <v>0</v>
      </c>
      <c r="H29" s="2">
        <v>0</v>
      </c>
      <c r="I29" s="2" t="s">
        <v>51</v>
      </c>
      <c r="J29" s="2" t="s">
        <v>51</v>
      </c>
      <c r="K29" s="2" t="s">
        <v>51</v>
      </c>
      <c r="L29" s="2" t="s">
        <v>51</v>
      </c>
      <c r="M29" s="2">
        <v>7914</v>
      </c>
      <c r="N29" s="2">
        <v>7914</v>
      </c>
      <c r="O29" s="2">
        <v>7914</v>
      </c>
      <c r="P29" s="2">
        <v>7914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t="s">
        <v>113</v>
      </c>
      <c r="B30" s="2">
        <v>7397</v>
      </c>
      <c r="C30" s="2">
        <v>7397</v>
      </c>
      <c r="D30" s="2">
        <v>7397</v>
      </c>
      <c r="E30" s="2">
        <v>43926</v>
      </c>
      <c r="F30" s="2">
        <v>2523</v>
      </c>
      <c r="G30" s="2">
        <v>2500</v>
      </c>
      <c r="H30" s="2">
        <v>1146</v>
      </c>
      <c r="I30" s="2">
        <v>13705</v>
      </c>
      <c r="J30" s="2">
        <v>5603</v>
      </c>
      <c r="K30" s="2" t="s">
        <v>51</v>
      </c>
      <c r="L30" s="2" t="s">
        <v>51</v>
      </c>
      <c r="M30" s="2">
        <v>38315</v>
      </c>
      <c r="N30" s="2">
        <v>36907</v>
      </c>
      <c r="O30" s="2">
        <v>36907</v>
      </c>
      <c r="P30" s="2">
        <v>36918</v>
      </c>
      <c r="Q30" s="2">
        <v>11281</v>
      </c>
      <c r="R30" s="2">
        <v>6961</v>
      </c>
      <c r="S30" s="2">
        <v>3971</v>
      </c>
      <c r="T30" s="2">
        <v>4236</v>
      </c>
      <c r="U30" s="2"/>
      <c r="V30" s="2"/>
      <c r="W30" s="2"/>
      <c r="X30" s="2"/>
      <c r="Y30" s="2"/>
      <c r="Z30" s="2"/>
      <c r="AA30" s="2"/>
    </row>
    <row r="31" spans="1:27" x14ac:dyDescent="0.25">
      <c r="A31" t="s">
        <v>114</v>
      </c>
      <c r="B31" s="2">
        <v>700</v>
      </c>
      <c r="C31" s="2">
        <v>700</v>
      </c>
      <c r="D31" s="2">
        <v>262</v>
      </c>
      <c r="E31" s="2">
        <v>1222</v>
      </c>
      <c r="F31" s="2">
        <v>608</v>
      </c>
      <c r="G31" s="2">
        <v>594</v>
      </c>
      <c r="H31" s="2">
        <v>8</v>
      </c>
      <c r="I31" s="2">
        <v>921</v>
      </c>
      <c r="J31" s="2">
        <v>617</v>
      </c>
      <c r="K31" s="2">
        <v>528</v>
      </c>
      <c r="L31" s="2">
        <v>150</v>
      </c>
      <c r="M31" s="2">
        <v>1333</v>
      </c>
      <c r="N31" s="2">
        <v>973</v>
      </c>
      <c r="O31" s="2">
        <v>750</v>
      </c>
      <c r="P31" s="2">
        <v>74</v>
      </c>
      <c r="Q31" s="2">
        <v>535</v>
      </c>
      <c r="R31" s="2">
        <v>294</v>
      </c>
      <c r="S31" s="2">
        <v>199</v>
      </c>
      <c r="T31" s="2">
        <v>7</v>
      </c>
      <c r="U31" s="2">
        <v>845</v>
      </c>
      <c r="V31" s="2"/>
      <c r="W31" s="2"/>
      <c r="X31" s="2"/>
      <c r="Y31" s="2"/>
      <c r="Z31" s="2"/>
      <c r="AA31" s="2"/>
    </row>
    <row r="32" spans="1:27" x14ac:dyDescent="0.25">
      <c r="A32" t="s">
        <v>115</v>
      </c>
      <c r="B32" s="2">
        <v>41561</v>
      </c>
      <c r="C32" s="2">
        <v>41559</v>
      </c>
      <c r="D32" s="2">
        <v>7659</v>
      </c>
      <c r="E32" s="2">
        <v>98908</v>
      </c>
      <c r="F32" s="2">
        <v>56891</v>
      </c>
      <c r="G32" s="2">
        <v>57138</v>
      </c>
      <c r="H32" s="2">
        <v>1154</v>
      </c>
      <c r="I32" s="2">
        <v>14626</v>
      </c>
      <c r="J32" s="2">
        <v>6220</v>
      </c>
      <c r="K32" s="2">
        <v>528</v>
      </c>
      <c r="L32" s="2">
        <v>150</v>
      </c>
      <c r="M32" s="2">
        <v>122948</v>
      </c>
      <c r="N32" s="2">
        <v>121180</v>
      </c>
      <c r="O32" s="2">
        <v>120957</v>
      </c>
      <c r="P32" s="2">
        <v>120579</v>
      </c>
      <c r="Q32" s="2">
        <v>11816</v>
      </c>
      <c r="R32" s="2">
        <v>7255</v>
      </c>
      <c r="S32" s="2">
        <v>4170</v>
      </c>
      <c r="T32" s="2">
        <v>4243</v>
      </c>
      <c r="U32" s="2">
        <v>845</v>
      </c>
      <c r="V32" s="2"/>
      <c r="W32" s="2"/>
      <c r="X32" s="2"/>
      <c r="Y32" s="2"/>
      <c r="Z32" s="2"/>
      <c r="AA32" s="2"/>
    </row>
    <row r="33" spans="1:27" x14ac:dyDescent="0.25">
      <c r="A33" t="s">
        <v>116</v>
      </c>
      <c r="B33" s="2">
        <v>60145</v>
      </c>
      <c r="C33" s="2">
        <v>54458</v>
      </c>
      <c r="D33" s="2">
        <v>-19970</v>
      </c>
      <c r="E33" s="2">
        <v>9379</v>
      </c>
      <c r="F33" s="2">
        <v>-29397</v>
      </c>
      <c r="G33" s="2">
        <v>25734</v>
      </c>
      <c r="H33" s="2">
        <v>-10474</v>
      </c>
      <c r="I33" s="2">
        <v>2583</v>
      </c>
      <c r="J33" s="2">
        <v>12660</v>
      </c>
      <c r="K33" s="2">
        <v>7395</v>
      </c>
      <c r="L33" s="2">
        <v>6366</v>
      </c>
      <c r="M33" s="2">
        <v>37874</v>
      </c>
      <c r="N33" s="2">
        <v>28810</v>
      </c>
      <c r="O33" s="2">
        <v>47396</v>
      </c>
      <c r="P33" s="2">
        <v>78471</v>
      </c>
      <c r="Q33" s="2">
        <v>4496</v>
      </c>
      <c r="R33" s="2">
        <v>5495</v>
      </c>
      <c r="S33" s="2">
        <v>1221</v>
      </c>
      <c r="T33" s="2">
        <v>6061</v>
      </c>
      <c r="U33" s="2">
        <v>-95864</v>
      </c>
      <c r="V33" s="2"/>
      <c r="W33" s="2"/>
      <c r="X33" s="2"/>
      <c r="Y33" s="2"/>
      <c r="Z33" s="2"/>
      <c r="AA33" s="2"/>
    </row>
    <row r="34" spans="1:27" x14ac:dyDescent="0.25">
      <c r="A34" t="s">
        <v>117</v>
      </c>
      <c r="B34" s="2">
        <v>60877</v>
      </c>
      <c r="C34" s="2">
        <v>60877</v>
      </c>
      <c r="D34" s="2">
        <v>60877</v>
      </c>
      <c r="E34" s="2">
        <v>51498</v>
      </c>
      <c r="F34" s="2">
        <v>51498</v>
      </c>
      <c r="G34" s="2">
        <v>51498</v>
      </c>
      <c r="H34" s="2">
        <v>51498</v>
      </c>
      <c r="I34" s="2">
        <v>48915</v>
      </c>
      <c r="J34" s="2">
        <v>48915</v>
      </c>
      <c r="K34" s="2">
        <v>48915</v>
      </c>
      <c r="L34" s="2">
        <v>48915</v>
      </c>
      <c r="M34" s="2">
        <v>10601</v>
      </c>
      <c r="N34" s="2">
        <v>10601</v>
      </c>
      <c r="O34" s="2">
        <v>10601</v>
      </c>
      <c r="P34" s="2">
        <v>10601</v>
      </c>
      <c r="Q34" s="2">
        <v>6105</v>
      </c>
      <c r="R34" s="2">
        <v>6105</v>
      </c>
      <c r="S34" s="2">
        <v>6105</v>
      </c>
      <c r="T34" s="2">
        <v>6105</v>
      </c>
      <c r="U34" s="2">
        <v>101969</v>
      </c>
      <c r="V34" s="2"/>
      <c r="W34" s="2"/>
      <c r="X34" s="2"/>
      <c r="Y34" s="2"/>
      <c r="Z34" s="2"/>
      <c r="AA34" s="2"/>
    </row>
    <row r="35" spans="1:27" x14ac:dyDescent="0.25">
      <c r="A35" t="s">
        <v>118</v>
      </c>
      <c r="B35" s="2">
        <v>121022</v>
      </c>
      <c r="C35" s="2">
        <v>115335</v>
      </c>
      <c r="D35" s="2">
        <v>40907</v>
      </c>
      <c r="E35" s="2">
        <v>60877</v>
      </c>
      <c r="F35" s="2">
        <v>22101</v>
      </c>
      <c r="G35" s="2">
        <v>77232</v>
      </c>
      <c r="H35" s="2">
        <v>41024</v>
      </c>
      <c r="I35" s="2">
        <v>51498</v>
      </c>
      <c r="J35" s="2">
        <v>61575</v>
      </c>
      <c r="K35" s="2">
        <v>56310</v>
      </c>
      <c r="L35" s="2">
        <v>55281</v>
      </c>
      <c r="M35" s="2">
        <v>48475</v>
      </c>
      <c r="N35" s="2">
        <v>39411</v>
      </c>
      <c r="O35" s="2">
        <v>57997</v>
      </c>
      <c r="P35" s="2">
        <v>89072</v>
      </c>
      <c r="Q35" s="2">
        <v>10601</v>
      </c>
      <c r="R35" s="2">
        <v>11600</v>
      </c>
      <c r="S35" s="2">
        <v>7326</v>
      </c>
      <c r="T35" s="2">
        <v>12166</v>
      </c>
      <c r="U35" s="2">
        <v>6105</v>
      </c>
      <c r="V35" s="2"/>
      <c r="W35" s="2"/>
      <c r="X35" s="2"/>
      <c r="Y35" s="2"/>
      <c r="Z35" s="2"/>
      <c r="AA35" s="2"/>
    </row>
    <row r="36" spans="1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G1" sqref="G1:G1048576"/>
    </sheetView>
  </sheetViews>
  <sheetFormatPr defaultRowHeight="15" x14ac:dyDescent="0.25"/>
  <cols>
    <col min="1" max="1" width="46.140625" bestFit="1" customWidth="1"/>
    <col min="2" max="7" width="12.42578125" bestFit="1" customWidth="1"/>
  </cols>
  <sheetData>
    <row r="1" spans="1:7" s="1" customFormat="1" x14ac:dyDescent="0.25">
      <c r="A1" s="1" t="s">
        <v>28</v>
      </c>
    </row>
    <row r="2" spans="1:7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119</v>
      </c>
    </row>
    <row r="3" spans="1:7" x14ac:dyDescent="0.25">
      <c r="A3" s="1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</row>
    <row r="4" spans="1:7" x14ac:dyDescent="0.25">
      <c r="A4" t="s">
        <v>4</v>
      </c>
      <c r="B4" s="2">
        <v>60437</v>
      </c>
      <c r="C4" s="2">
        <v>51058</v>
      </c>
      <c r="D4" s="2">
        <v>48475</v>
      </c>
      <c r="E4" s="2">
        <v>10601</v>
      </c>
      <c r="F4" s="2">
        <v>6105</v>
      </c>
      <c r="G4" s="2">
        <v>101969</v>
      </c>
    </row>
    <row r="5" spans="1:7" x14ac:dyDescent="0.25">
      <c r="A5" t="s">
        <v>5</v>
      </c>
      <c r="B5" s="2">
        <v>96924</v>
      </c>
      <c r="C5" s="2">
        <v>85095</v>
      </c>
      <c r="D5" s="2">
        <v>115318</v>
      </c>
      <c r="E5" s="2">
        <v>41180</v>
      </c>
      <c r="F5" s="2">
        <v>63823</v>
      </c>
      <c r="G5" s="2" t="s">
        <v>51</v>
      </c>
    </row>
    <row r="6" spans="1:7" x14ac:dyDescent="0.25">
      <c r="A6" t="s">
        <v>52</v>
      </c>
      <c r="B6" s="2">
        <v>482</v>
      </c>
      <c r="C6" s="2">
        <v>1997</v>
      </c>
      <c r="D6" s="2">
        <v>1142</v>
      </c>
      <c r="E6" s="2"/>
      <c r="F6" s="2"/>
      <c r="G6" s="2"/>
    </row>
    <row r="7" spans="1:7" x14ac:dyDescent="0.25">
      <c r="A7" t="s">
        <v>53</v>
      </c>
      <c r="B7" s="2">
        <v>1953</v>
      </c>
      <c r="C7" s="2">
        <v>2102</v>
      </c>
      <c r="D7" s="2">
        <v>2732</v>
      </c>
      <c r="E7" s="2">
        <v>1780</v>
      </c>
      <c r="F7" s="2">
        <v>2567</v>
      </c>
      <c r="G7" s="2">
        <v>1894</v>
      </c>
    </row>
    <row r="8" spans="1:7" x14ac:dyDescent="0.25">
      <c r="A8" t="s">
        <v>1</v>
      </c>
      <c r="B8" s="2">
        <v>159796</v>
      </c>
      <c r="C8" s="2">
        <v>140252</v>
      </c>
      <c r="D8" s="2">
        <v>167667</v>
      </c>
      <c r="E8" s="2">
        <v>53561</v>
      </c>
      <c r="F8" s="2">
        <v>72495</v>
      </c>
      <c r="G8" s="2">
        <v>103863</v>
      </c>
    </row>
    <row r="9" spans="1:7" x14ac:dyDescent="0.25">
      <c r="A9" t="s">
        <v>54</v>
      </c>
      <c r="B9" s="2"/>
      <c r="C9" s="2" t="s">
        <v>51</v>
      </c>
      <c r="D9" s="2">
        <v>22361</v>
      </c>
      <c r="E9" s="2" t="s">
        <v>51</v>
      </c>
      <c r="F9" s="2">
        <v>1997</v>
      </c>
      <c r="G9" s="2" t="s">
        <v>51</v>
      </c>
    </row>
    <row r="10" spans="1:7" x14ac:dyDescent="0.25">
      <c r="A10" t="s">
        <v>55</v>
      </c>
      <c r="B10" s="2">
        <v>280</v>
      </c>
      <c r="C10" s="2">
        <v>569</v>
      </c>
      <c r="D10" s="2">
        <v>228</v>
      </c>
      <c r="E10" s="2">
        <v>290</v>
      </c>
      <c r="F10" s="2">
        <v>281</v>
      </c>
      <c r="G10" s="2" t="s">
        <v>51</v>
      </c>
    </row>
    <row r="11" spans="1:7" x14ac:dyDescent="0.25">
      <c r="A11" t="s">
        <v>56</v>
      </c>
      <c r="B11" s="2">
        <v>440</v>
      </c>
      <c r="C11" s="2">
        <v>440</v>
      </c>
      <c r="D11" s="2">
        <v>440</v>
      </c>
      <c r="E11" s="2">
        <v>46</v>
      </c>
      <c r="F11" s="2">
        <v>46</v>
      </c>
      <c r="G11" s="2">
        <v>46</v>
      </c>
    </row>
    <row r="12" spans="1:7" x14ac:dyDescent="0.25">
      <c r="A12" t="s">
        <v>57</v>
      </c>
      <c r="B12" s="2">
        <v>992</v>
      </c>
      <c r="C12" s="2">
        <v>1464</v>
      </c>
      <c r="D12" s="2">
        <v>1759</v>
      </c>
      <c r="E12" s="2">
        <v>899</v>
      </c>
      <c r="F12" s="2">
        <v>931</v>
      </c>
      <c r="G12" s="2">
        <v>861</v>
      </c>
    </row>
    <row r="13" spans="1:7" x14ac:dyDescent="0.25">
      <c r="A13" t="s">
        <v>58</v>
      </c>
      <c r="B13" s="2">
        <v>7260</v>
      </c>
      <c r="C13" s="2"/>
      <c r="D13" s="2"/>
      <c r="E13" s="2"/>
      <c r="F13" s="2"/>
      <c r="G13" s="2"/>
    </row>
    <row r="14" spans="1:7" x14ac:dyDescent="0.25">
      <c r="A14" t="s">
        <v>59</v>
      </c>
      <c r="B14" s="2">
        <v>168768</v>
      </c>
      <c r="C14" s="2">
        <v>142725</v>
      </c>
      <c r="D14" s="2">
        <v>192455</v>
      </c>
      <c r="E14" s="2">
        <v>54796</v>
      </c>
      <c r="F14" s="2">
        <v>75750</v>
      </c>
      <c r="G14" s="2">
        <v>104770</v>
      </c>
    </row>
    <row r="15" spans="1:7" x14ac:dyDescent="0.25">
      <c r="A15" s="1" t="s">
        <v>60</v>
      </c>
      <c r="B15" s="2" t="s">
        <v>51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51</v>
      </c>
    </row>
    <row r="16" spans="1:7" x14ac:dyDescent="0.25">
      <c r="A16" t="s">
        <v>61</v>
      </c>
      <c r="B16" s="2">
        <v>2052</v>
      </c>
      <c r="C16" s="2">
        <v>1247</v>
      </c>
      <c r="D16" s="2">
        <v>1072</v>
      </c>
      <c r="E16" s="2">
        <v>398</v>
      </c>
      <c r="F16" s="2">
        <v>562</v>
      </c>
      <c r="G16" s="2">
        <v>693</v>
      </c>
    </row>
    <row r="17" spans="1:7" x14ac:dyDescent="0.25">
      <c r="A17" t="s">
        <v>62</v>
      </c>
      <c r="B17" s="2">
        <v>17572</v>
      </c>
      <c r="C17" s="2">
        <v>13634</v>
      </c>
      <c r="D17" s="2">
        <v>8938</v>
      </c>
      <c r="E17" s="2">
        <v>4055</v>
      </c>
      <c r="F17" s="2">
        <v>3271</v>
      </c>
      <c r="G17" s="2">
        <v>3428</v>
      </c>
    </row>
    <row r="18" spans="1:7" x14ac:dyDescent="0.25">
      <c r="A18" t="s">
        <v>63</v>
      </c>
      <c r="B18" s="2"/>
      <c r="C18" s="2" t="s">
        <v>51</v>
      </c>
      <c r="D18" s="2">
        <v>29017</v>
      </c>
      <c r="E18" s="2"/>
      <c r="F18" s="2"/>
      <c r="G18" s="2"/>
    </row>
    <row r="19" spans="1:7" x14ac:dyDescent="0.25">
      <c r="A19" t="s">
        <v>2</v>
      </c>
      <c r="B19" s="2">
        <v>19624</v>
      </c>
      <c r="C19" s="2">
        <v>14881</v>
      </c>
      <c r="D19" s="2">
        <v>39027</v>
      </c>
      <c r="E19" s="2">
        <v>4453</v>
      </c>
      <c r="F19" s="2">
        <v>3833</v>
      </c>
      <c r="G19" s="2">
        <v>4121</v>
      </c>
    </row>
    <row r="20" spans="1:7" x14ac:dyDescent="0.25">
      <c r="A20" t="s">
        <v>64</v>
      </c>
      <c r="B20" s="2">
        <v>6718</v>
      </c>
      <c r="C20" s="2"/>
      <c r="D20" s="2"/>
      <c r="E20" s="2"/>
      <c r="F20" s="2"/>
      <c r="G20" s="2"/>
    </row>
    <row r="21" spans="1:7" x14ac:dyDescent="0.25">
      <c r="A21" t="s">
        <v>65</v>
      </c>
      <c r="B21" s="2"/>
      <c r="C21" s="2" t="s">
        <v>51</v>
      </c>
      <c r="D21" s="2">
        <v>2028</v>
      </c>
      <c r="E21" s="2"/>
      <c r="F21" s="2"/>
      <c r="G21" s="2"/>
    </row>
    <row r="22" spans="1:7" x14ac:dyDescent="0.25">
      <c r="A22" t="s">
        <v>66</v>
      </c>
      <c r="B22" s="2" t="s">
        <v>51</v>
      </c>
      <c r="C22" s="2">
        <v>1130</v>
      </c>
      <c r="D22" s="2">
        <v>1093</v>
      </c>
      <c r="E22" s="2"/>
      <c r="F22" s="2"/>
      <c r="G22" s="2"/>
    </row>
    <row r="23" spans="1:7" x14ac:dyDescent="0.25">
      <c r="A23" t="s">
        <v>66</v>
      </c>
      <c r="B23" s="2"/>
      <c r="C23" s="2"/>
      <c r="D23" s="2"/>
      <c r="E23" s="2">
        <v>437</v>
      </c>
      <c r="F23" s="2">
        <v>129</v>
      </c>
      <c r="G23" s="2">
        <v>270</v>
      </c>
    </row>
    <row r="24" spans="1:7" x14ac:dyDescent="0.25">
      <c r="A24" t="s">
        <v>17</v>
      </c>
      <c r="B24" s="2">
        <v>26342</v>
      </c>
      <c r="C24" s="2">
        <v>16011</v>
      </c>
      <c r="D24" s="2">
        <v>42148</v>
      </c>
      <c r="E24" s="2">
        <v>4890</v>
      </c>
      <c r="F24" s="2">
        <v>3962</v>
      </c>
      <c r="G24" s="2">
        <v>4404</v>
      </c>
    </row>
    <row r="25" spans="1:7" x14ac:dyDescent="0.25">
      <c r="A25" t="s">
        <v>120</v>
      </c>
      <c r="B25" s="2"/>
      <c r="C25" s="2"/>
      <c r="D25" s="2"/>
      <c r="E25" s="2"/>
      <c r="F25" s="2"/>
      <c r="G25" s="2"/>
    </row>
    <row r="26" spans="1:7" x14ac:dyDescent="0.25">
      <c r="A26" s="1" t="s">
        <v>67</v>
      </c>
      <c r="B26" s="2" t="s">
        <v>51</v>
      </c>
      <c r="C26" s="2" t="s">
        <v>51</v>
      </c>
      <c r="D26" s="2" t="s">
        <v>51</v>
      </c>
      <c r="E26" s="2"/>
      <c r="F26" s="2" t="s">
        <v>51</v>
      </c>
      <c r="G26" s="2"/>
    </row>
    <row r="27" spans="1:7" x14ac:dyDescent="0.25">
      <c r="A27" t="s">
        <v>68</v>
      </c>
      <c r="B27" s="2">
        <v>6</v>
      </c>
      <c r="C27" s="2">
        <v>4</v>
      </c>
      <c r="D27" s="2">
        <v>4</v>
      </c>
      <c r="E27" s="2">
        <v>2</v>
      </c>
      <c r="F27" s="2">
        <v>2</v>
      </c>
      <c r="G27" s="2">
        <v>2</v>
      </c>
    </row>
    <row r="28" spans="1:7" x14ac:dyDescent="0.25">
      <c r="A28" t="s">
        <v>69</v>
      </c>
      <c r="B28" s="2">
        <v>428479</v>
      </c>
      <c r="C28" s="2">
        <v>322993</v>
      </c>
      <c r="D28" s="2">
        <v>300906</v>
      </c>
      <c r="E28" s="2">
        <v>172419</v>
      </c>
      <c r="F28" s="2">
        <v>156353</v>
      </c>
      <c r="G28" s="2">
        <v>152218</v>
      </c>
    </row>
    <row r="29" spans="1:7" x14ac:dyDescent="0.25">
      <c r="A29" t="s">
        <v>70</v>
      </c>
      <c r="B29" s="2">
        <v>-286101</v>
      </c>
      <c r="C29" s="2">
        <v>-196170</v>
      </c>
      <c r="D29" s="2">
        <v>-150333</v>
      </c>
      <c r="E29" s="2">
        <v>-122502</v>
      </c>
      <c r="F29" s="2">
        <v>-84498</v>
      </c>
      <c r="G29" s="2">
        <v>-51854</v>
      </c>
    </row>
    <row r="30" spans="1:7" x14ac:dyDescent="0.25">
      <c r="A30" t="s">
        <v>71</v>
      </c>
      <c r="B30" s="2">
        <v>42</v>
      </c>
      <c r="C30" s="2">
        <v>-113</v>
      </c>
      <c r="D30" s="2">
        <v>-270</v>
      </c>
      <c r="E30" s="2">
        <v>-13</v>
      </c>
      <c r="F30" s="2">
        <v>-69</v>
      </c>
      <c r="G30" s="2" t="s">
        <v>51</v>
      </c>
    </row>
    <row r="31" spans="1:7" x14ac:dyDescent="0.25">
      <c r="A31" s="1" t="s">
        <v>72</v>
      </c>
      <c r="B31" s="2">
        <v>142426</v>
      </c>
      <c r="C31" s="2">
        <v>126714</v>
      </c>
      <c r="D31" s="2">
        <v>150307</v>
      </c>
      <c r="E31" s="2">
        <v>49906</v>
      </c>
      <c r="F31" s="2">
        <v>71788</v>
      </c>
      <c r="G31" s="2">
        <v>100366</v>
      </c>
    </row>
    <row r="32" spans="1:7" x14ac:dyDescent="0.25">
      <c r="A32" s="1" t="s">
        <v>73</v>
      </c>
      <c r="B32" s="2">
        <v>168768</v>
      </c>
      <c r="C32" s="2">
        <v>142725</v>
      </c>
      <c r="D32" s="2">
        <v>192455</v>
      </c>
      <c r="E32" s="2">
        <v>54796</v>
      </c>
      <c r="F32" s="2">
        <v>75750</v>
      </c>
      <c r="G32" s="2">
        <v>104770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20"/>
  <sheetViews>
    <sheetView workbookViewId="0">
      <selection activeCell="G1" sqref="G1:I1048576"/>
    </sheetView>
  </sheetViews>
  <sheetFormatPr defaultRowHeight="15" x14ac:dyDescent="0.25"/>
  <cols>
    <col min="1" max="1" width="81.28515625" bestFit="1" customWidth="1"/>
    <col min="2" max="9" width="16.5703125" bestFit="1" customWidth="1"/>
  </cols>
  <sheetData>
    <row r="1" spans="1:9" s="1" customFormat="1" ht="15" customHeight="1" x14ac:dyDescent="0.25">
      <c r="A1" s="1" t="s">
        <v>74</v>
      </c>
      <c r="B1" s="1" t="s">
        <v>78</v>
      </c>
      <c r="C1" s="1" t="s">
        <v>78</v>
      </c>
      <c r="D1" s="1" t="s">
        <v>78</v>
      </c>
      <c r="E1" s="1" t="s">
        <v>78</v>
      </c>
      <c r="F1" s="1" t="s">
        <v>78</v>
      </c>
      <c r="G1" s="1" t="s">
        <v>78</v>
      </c>
      <c r="H1" s="1" t="s">
        <v>78</v>
      </c>
    </row>
    <row r="2" spans="1:9" s="1" customFormat="1" x14ac:dyDescent="0.25">
      <c r="A2" s="1" t="s">
        <v>79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119</v>
      </c>
      <c r="H2" s="1" t="s">
        <v>121</v>
      </c>
    </row>
    <row r="3" spans="1:9" x14ac:dyDescent="0.25">
      <c r="A3" s="1" t="s">
        <v>80</v>
      </c>
      <c r="B3" s="2" t="s">
        <v>51</v>
      </c>
      <c r="C3" s="2" t="s">
        <v>51</v>
      </c>
      <c r="D3" s="2" t="s">
        <v>51</v>
      </c>
      <c r="E3" s="2"/>
      <c r="F3" s="2"/>
      <c r="G3" s="2"/>
      <c r="H3" s="2"/>
      <c r="I3" s="2"/>
    </row>
    <row r="4" spans="1:9" x14ac:dyDescent="0.25">
      <c r="A4" t="s">
        <v>81</v>
      </c>
      <c r="B4" s="2"/>
      <c r="C4" s="2"/>
      <c r="D4" s="2">
        <v>25955</v>
      </c>
      <c r="E4" s="2"/>
      <c r="F4" s="2"/>
      <c r="G4" s="2" t="s">
        <v>51</v>
      </c>
      <c r="H4" s="2" t="s">
        <v>51</v>
      </c>
      <c r="I4" s="2"/>
    </row>
    <row r="5" spans="1:9" x14ac:dyDescent="0.25">
      <c r="A5" t="s">
        <v>15</v>
      </c>
      <c r="B5" s="2" t="s">
        <v>51</v>
      </c>
      <c r="C5" s="2">
        <v>22254</v>
      </c>
      <c r="D5" s="2">
        <v>25955</v>
      </c>
      <c r="E5" s="2"/>
      <c r="F5" s="2"/>
      <c r="G5" s="2"/>
      <c r="H5" s="2"/>
      <c r="I5" s="2"/>
    </row>
    <row r="6" spans="1:9" x14ac:dyDescent="0.25">
      <c r="A6" s="1" t="s">
        <v>82</v>
      </c>
      <c r="B6" s="2" t="s">
        <v>51</v>
      </c>
      <c r="C6" s="2" t="s">
        <v>51</v>
      </c>
      <c r="D6" s="2" t="s">
        <v>51</v>
      </c>
      <c r="E6" s="2" t="s">
        <v>51</v>
      </c>
      <c r="F6" s="2" t="s">
        <v>51</v>
      </c>
      <c r="G6" s="2"/>
      <c r="H6" s="2"/>
      <c r="I6" s="2"/>
    </row>
    <row r="7" spans="1:9" x14ac:dyDescent="0.25">
      <c r="A7" t="s">
        <v>83</v>
      </c>
      <c r="B7" s="2">
        <v>76290</v>
      </c>
      <c r="C7" s="2">
        <v>66195</v>
      </c>
      <c r="D7" s="2">
        <v>43111</v>
      </c>
      <c r="E7" s="2">
        <v>27748</v>
      </c>
      <c r="F7" s="2">
        <v>23748</v>
      </c>
      <c r="G7" s="2">
        <v>16367</v>
      </c>
      <c r="H7" s="2">
        <v>9900</v>
      </c>
      <c r="I7" s="2"/>
    </row>
    <row r="8" spans="1:9" x14ac:dyDescent="0.25">
      <c r="A8" t="s">
        <v>84</v>
      </c>
      <c r="B8" s="2">
        <v>16605</v>
      </c>
      <c r="C8" s="2">
        <v>13340</v>
      </c>
      <c r="D8" s="2">
        <v>12530</v>
      </c>
      <c r="E8" s="2">
        <v>10586</v>
      </c>
      <c r="F8" s="2">
        <v>9071</v>
      </c>
      <c r="G8" s="2">
        <v>5354</v>
      </c>
      <c r="H8" s="2">
        <v>2478</v>
      </c>
      <c r="I8" s="2"/>
    </row>
    <row r="9" spans="1:9" x14ac:dyDescent="0.25">
      <c r="A9" t="s">
        <v>85</v>
      </c>
      <c r="B9" s="2">
        <v>92895</v>
      </c>
      <c r="C9" s="2">
        <v>79535</v>
      </c>
      <c r="D9" s="2">
        <v>55641</v>
      </c>
      <c r="E9" s="2">
        <v>38334</v>
      </c>
      <c r="F9" s="2">
        <v>32819</v>
      </c>
      <c r="G9" s="2">
        <v>21721</v>
      </c>
      <c r="H9" s="2">
        <v>12378</v>
      </c>
      <c r="I9" s="2"/>
    </row>
    <row r="10" spans="1:9" x14ac:dyDescent="0.25">
      <c r="A10" t="s">
        <v>86</v>
      </c>
      <c r="B10" s="2">
        <v>-92895</v>
      </c>
      <c r="C10" s="2">
        <v>-57281</v>
      </c>
      <c r="D10" s="2">
        <v>-29686</v>
      </c>
      <c r="E10" s="2">
        <v>-38334</v>
      </c>
      <c r="F10" s="2">
        <v>-32819</v>
      </c>
      <c r="G10" s="2">
        <v>-21721</v>
      </c>
      <c r="H10" s="2">
        <v>-12378</v>
      </c>
      <c r="I10" s="2"/>
    </row>
    <row r="11" spans="1:9" x14ac:dyDescent="0.25">
      <c r="A11" t="s">
        <v>87</v>
      </c>
      <c r="B11" s="2">
        <v>3035</v>
      </c>
      <c r="C11" s="2">
        <v>2652</v>
      </c>
      <c r="D11" s="2">
        <v>1860</v>
      </c>
      <c r="E11" s="2">
        <v>330</v>
      </c>
      <c r="F11" s="2">
        <v>175</v>
      </c>
      <c r="G11" s="2">
        <v>9</v>
      </c>
      <c r="H11" s="2">
        <v>1</v>
      </c>
      <c r="I11" s="2"/>
    </row>
    <row r="12" spans="1:9" x14ac:dyDescent="0.25">
      <c r="A12" t="s">
        <v>7</v>
      </c>
      <c r="B12" s="2">
        <v>-89860</v>
      </c>
      <c r="C12" s="2">
        <v>-54629</v>
      </c>
      <c r="D12" s="2">
        <v>-27826</v>
      </c>
      <c r="E12" s="2">
        <v>-38004</v>
      </c>
      <c r="F12" s="2">
        <v>-32644</v>
      </c>
      <c r="G12" s="2">
        <v>-21712</v>
      </c>
      <c r="H12" s="2">
        <v>-12377</v>
      </c>
      <c r="I12" s="2"/>
    </row>
    <row r="13" spans="1:9" x14ac:dyDescent="0.25">
      <c r="A13" t="s">
        <v>88</v>
      </c>
      <c r="B13" s="3">
        <v>-1.9</v>
      </c>
      <c r="C13" s="3">
        <v>-1.49</v>
      </c>
      <c r="D13" s="3">
        <v>-0.84</v>
      </c>
      <c r="E13" s="3">
        <v>-1.95</v>
      </c>
      <c r="F13" s="3">
        <v>-1.81</v>
      </c>
      <c r="G13" s="3">
        <v>-4.67</v>
      </c>
      <c r="H13" s="3">
        <v>-131.53</v>
      </c>
      <c r="I13" s="3"/>
    </row>
    <row r="14" spans="1:9" x14ac:dyDescent="0.25">
      <c r="A14" s="6" t="s">
        <v>89</v>
      </c>
      <c r="B14" s="7">
        <v>47312</v>
      </c>
      <c r="C14" s="7">
        <v>36604</v>
      </c>
      <c r="D14" s="7">
        <v>32951</v>
      </c>
      <c r="E14" s="4">
        <v>19486</v>
      </c>
      <c r="F14" s="4">
        <v>18045</v>
      </c>
      <c r="G14" s="4">
        <v>4652</v>
      </c>
      <c r="H14" s="4">
        <v>94</v>
      </c>
      <c r="I14" s="4"/>
    </row>
    <row r="15" spans="1:9" x14ac:dyDescent="0.25">
      <c r="A15" s="6"/>
      <c r="B15" s="6"/>
      <c r="C15" s="6"/>
      <c r="D15" s="6"/>
      <c r="E15" s="5"/>
      <c r="F15" s="5"/>
      <c r="G15" s="5"/>
      <c r="H15" s="5"/>
      <c r="I15" s="5"/>
    </row>
    <row r="16" spans="1:9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44"/>
  <sheetViews>
    <sheetView workbookViewId="0">
      <selection activeCell="F1" sqref="F1:H1048576"/>
    </sheetView>
  </sheetViews>
  <sheetFormatPr defaultColWidth="9.140625" defaultRowHeight="15" x14ac:dyDescent="0.25"/>
  <cols>
    <col min="1" max="1" width="74" bestFit="1" customWidth="1"/>
    <col min="2" max="8" width="16.42578125" bestFit="1" customWidth="1"/>
  </cols>
  <sheetData>
    <row r="1" spans="1:10" s="1" customFormat="1" ht="15" customHeight="1" x14ac:dyDescent="0.25">
      <c r="A1" s="1" t="s">
        <v>90</v>
      </c>
      <c r="B1" s="1" t="s">
        <v>78</v>
      </c>
      <c r="C1" s="1" t="s">
        <v>78</v>
      </c>
      <c r="D1" s="1" t="s">
        <v>78</v>
      </c>
      <c r="E1" s="1" t="s">
        <v>78</v>
      </c>
      <c r="F1" s="1" t="s">
        <v>78</v>
      </c>
      <c r="G1" s="1" t="s">
        <v>78</v>
      </c>
      <c r="H1" s="1" t="s">
        <v>78</v>
      </c>
    </row>
    <row r="2" spans="1:10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119</v>
      </c>
      <c r="H2" s="1" t="s">
        <v>121</v>
      </c>
    </row>
    <row r="3" spans="1:10" x14ac:dyDescent="0.25">
      <c r="A3" s="1" t="s">
        <v>91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1"/>
      <c r="J3" s="1"/>
    </row>
    <row r="4" spans="1:10" x14ac:dyDescent="0.25">
      <c r="A4" t="s">
        <v>7</v>
      </c>
      <c r="B4" s="2">
        <v>-89860</v>
      </c>
      <c r="C4" s="2">
        <v>-54629</v>
      </c>
      <c r="D4" s="2">
        <v>-27826</v>
      </c>
      <c r="E4" s="2">
        <v>-38004</v>
      </c>
      <c r="F4" s="2">
        <v>-32644</v>
      </c>
      <c r="G4" s="2">
        <v>-21712</v>
      </c>
      <c r="H4" s="2">
        <v>-12377</v>
      </c>
      <c r="I4" s="2"/>
      <c r="J4" s="2"/>
    </row>
    <row r="5" spans="1:10" x14ac:dyDescent="0.25">
      <c r="A5" t="s">
        <v>92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/>
      <c r="J5" s="2"/>
    </row>
    <row r="6" spans="1:10" x14ac:dyDescent="0.25">
      <c r="A6" t="s">
        <v>93</v>
      </c>
      <c r="B6" s="2">
        <v>479</v>
      </c>
      <c r="C6" s="2">
        <v>505</v>
      </c>
      <c r="D6" s="2">
        <v>365</v>
      </c>
      <c r="E6" s="2">
        <v>297</v>
      </c>
      <c r="F6" s="2">
        <v>404</v>
      </c>
      <c r="G6" s="2">
        <v>361</v>
      </c>
      <c r="H6" s="2">
        <v>281</v>
      </c>
      <c r="I6" s="2"/>
      <c r="J6" s="2"/>
    </row>
    <row r="7" spans="1:10" x14ac:dyDescent="0.25">
      <c r="A7" t="s">
        <v>94</v>
      </c>
      <c r="B7" s="2">
        <v>-897</v>
      </c>
      <c r="C7" s="2">
        <v>-272</v>
      </c>
      <c r="D7" s="2">
        <v>446</v>
      </c>
      <c r="E7" s="2">
        <v>590</v>
      </c>
      <c r="F7" s="2">
        <v>446</v>
      </c>
      <c r="G7" s="2" t="s">
        <v>51</v>
      </c>
      <c r="H7" s="2" t="s">
        <v>51</v>
      </c>
      <c r="I7" s="2"/>
      <c r="J7" s="2"/>
    </row>
    <row r="8" spans="1:10" x14ac:dyDescent="0.25">
      <c r="A8" t="s">
        <v>95</v>
      </c>
      <c r="B8" s="2">
        <v>6466</v>
      </c>
      <c r="C8" s="2">
        <v>7437</v>
      </c>
      <c r="D8" s="2">
        <v>5536</v>
      </c>
      <c r="E8" s="2">
        <v>4250</v>
      </c>
      <c r="F8" s="2">
        <v>3272</v>
      </c>
      <c r="G8" s="2">
        <v>689</v>
      </c>
      <c r="H8" s="2">
        <v>70</v>
      </c>
      <c r="I8" s="2"/>
      <c r="J8" s="2"/>
    </row>
    <row r="9" spans="1:10" x14ac:dyDescent="0.25">
      <c r="A9" t="s">
        <v>96</v>
      </c>
      <c r="B9" s="2" t="s">
        <v>51</v>
      </c>
      <c r="C9" s="2" t="s">
        <v>51</v>
      </c>
      <c r="D9" s="2">
        <v>9</v>
      </c>
      <c r="E9" s="2" t="s">
        <v>51</v>
      </c>
      <c r="F9" s="2">
        <v>-7</v>
      </c>
      <c r="G9" s="2">
        <v>2</v>
      </c>
      <c r="H9" s="2">
        <v>5</v>
      </c>
      <c r="I9" s="2"/>
      <c r="J9" s="2"/>
    </row>
    <row r="10" spans="1:10" x14ac:dyDescent="0.25">
      <c r="A10" t="s">
        <v>97</v>
      </c>
      <c r="B10" s="2">
        <v>1366</v>
      </c>
      <c r="C10" s="2"/>
      <c r="D10" s="2"/>
      <c r="E10" s="2"/>
      <c r="F10" s="2"/>
      <c r="G10" s="2" t="s">
        <v>51</v>
      </c>
      <c r="H10" s="2" t="s">
        <v>51</v>
      </c>
      <c r="I10" s="2"/>
      <c r="J10" s="2"/>
    </row>
    <row r="11" spans="1:10" x14ac:dyDescent="0.25">
      <c r="A11" s="1" t="s">
        <v>98</v>
      </c>
      <c r="B11" s="2" t="s">
        <v>51</v>
      </c>
      <c r="C11" s="2" t="s">
        <v>51</v>
      </c>
      <c r="D11" s="2" t="s">
        <v>51</v>
      </c>
      <c r="E11" s="2" t="s">
        <v>51</v>
      </c>
      <c r="F11" s="2" t="s">
        <v>51</v>
      </c>
      <c r="G11" s="2"/>
      <c r="H11" s="2"/>
      <c r="J11" s="2"/>
    </row>
    <row r="12" spans="1:10" x14ac:dyDescent="0.25">
      <c r="A12" t="s">
        <v>52</v>
      </c>
      <c r="B12" s="2">
        <v>1515</v>
      </c>
      <c r="C12" s="2">
        <v>-855</v>
      </c>
      <c r="D12" s="2">
        <v>-1142</v>
      </c>
      <c r="E12" s="2"/>
      <c r="F12" s="2"/>
      <c r="G12" s="2"/>
      <c r="H12" s="2"/>
      <c r="J12" s="2"/>
    </row>
    <row r="13" spans="1:10" x14ac:dyDescent="0.25">
      <c r="A13" t="s">
        <v>53</v>
      </c>
      <c r="B13" s="2">
        <v>-26</v>
      </c>
      <c r="C13" s="2">
        <v>630</v>
      </c>
      <c r="D13" s="2">
        <v>-952</v>
      </c>
      <c r="E13" s="2">
        <v>787</v>
      </c>
      <c r="F13" s="2">
        <v>-673</v>
      </c>
      <c r="G13" s="2">
        <v>-1544</v>
      </c>
      <c r="H13" s="2">
        <v>-282</v>
      </c>
      <c r="I13" s="2"/>
      <c r="J13" s="2"/>
    </row>
    <row r="14" spans="1:10" x14ac:dyDescent="0.25">
      <c r="A14" t="s">
        <v>55</v>
      </c>
      <c r="B14" s="2">
        <v>289</v>
      </c>
      <c r="C14" s="2">
        <v>-341</v>
      </c>
      <c r="D14" s="2">
        <v>62</v>
      </c>
      <c r="E14" s="2">
        <v>-9</v>
      </c>
      <c r="F14" s="2">
        <v>-263</v>
      </c>
      <c r="G14" s="2" t="s">
        <v>51</v>
      </c>
      <c r="H14" s="2" t="s">
        <v>51</v>
      </c>
      <c r="I14" s="2"/>
      <c r="J14" s="2"/>
    </row>
    <row r="15" spans="1:10" x14ac:dyDescent="0.25">
      <c r="A15" t="s">
        <v>61</v>
      </c>
      <c r="B15" s="2">
        <v>816</v>
      </c>
      <c r="C15" s="2">
        <v>175</v>
      </c>
      <c r="D15" s="2">
        <v>674</v>
      </c>
      <c r="E15" s="2">
        <v>-28</v>
      </c>
      <c r="F15" s="2">
        <v>-131</v>
      </c>
      <c r="G15" s="2">
        <v>543</v>
      </c>
      <c r="H15" s="2">
        <v>125</v>
      </c>
      <c r="I15" s="2"/>
      <c r="J15" s="2"/>
    </row>
    <row r="16" spans="1:10" x14ac:dyDescent="0.25">
      <c r="A16" t="s">
        <v>99</v>
      </c>
      <c r="B16" s="2">
        <v>2576</v>
      </c>
      <c r="C16" s="2">
        <v>4725</v>
      </c>
      <c r="D16" s="2">
        <v>4878</v>
      </c>
      <c r="E16" s="2">
        <v>925</v>
      </c>
      <c r="F16" s="2">
        <v>-196</v>
      </c>
      <c r="G16" s="2">
        <v>2058</v>
      </c>
      <c r="H16" s="2">
        <v>310</v>
      </c>
      <c r="I16" s="2"/>
      <c r="J16" s="2"/>
    </row>
    <row r="17" spans="1:10" x14ac:dyDescent="0.25">
      <c r="A17" t="s">
        <v>100</v>
      </c>
      <c r="B17" s="2">
        <v>-1469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t="s">
        <v>101</v>
      </c>
      <c r="B18" s="2" t="s">
        <v>51</v>
      </c>
      <c r="C18" s="2">
        <v>-22254</v>
      </c>
      <c r="D18" s="2">
        <v>31045</v>
      </c>
      <c r="E18" s="2"/>
      <c r="F18" s="2"/>
      <c r="G18" s="2"/>
      <c r="H18" s="2"/>
      <c r="I18" s="2"/>
      <c r="J18" s="2"/>
    </row>
    <row r="19" spans="1:10" x14ac:dyDescent="0.25">
      <c r="A19" t="s">
        <v>102</v>
      </c>
      <c r="B19" s="2" t="s">
        <v>51</v>
      </c>
      <c r="C19" s="2">
        <v>37</v>
      </c>
      <c r="D19" s="2">
        <v>656</v>
      </c>
      <c r="E19" s="2">
        <v>167</v>
      </c>
      <c r="F19" s="2">
        <v>-141</v>
      </c>
      <c r="G19" s="2">
        <v>372</v>
      </c>
      <c r="H19" s="2">
        <v>31</v>
      </c>
      <c r="I19" s="2"/>
      <c r="J19" s="2"/>
    </row>
    <row r="20" spans="1:10" x14ac:dyDescent="0.25">
      <c r="A20" t="s">
        <v>103</v>
      </c>
      <c r="B20" s="2">
        <v>-78745</v>
      </c>
      <c r="C20" s="2">
        <v>-64842</v>
      </c>
      <c r="D20" s="2">
        <v>13751</v>
      </c>
      <c r="E20" s="2">
        <v>-31025</v>
      </c>
      <c r="F20" s="2">
        <v>-29933</v>
      </c>
      <c r="G20" s="2">
        <v>-19231</v>
      </c>
      <c r="H20" s="2">
        <v>-11837</v>
      </c>
      <c r="I20" s="2"/>
      <c r="J20" s="2"/>
    </row>
    <row r="21" spans="1:10" x14ac:dyDescent="0.25">
      <c r="A21" s="1" t="s">
        <v>104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/>
      <c r="J21" s="2"/>
    </row>
    <row r="22" spans="1:10" x14ac:dyDescent="0.25">
      <c r="A22" t="s">
        <v>105</v>
      </c>
      <c r="B22" s="2">
        <v>-153227</v>
      </c>
      <c r="C22" s="2">
        <v>-76107</v>
      </c>
      <c r="D22" s="2">
        <v>-194650</v>
      </c>
      <c r="E22" s="2">
        <v>-44618</v>
      </c>
      <c r="F22" s="2">
        <v>-109099</v>
      </c>
      <c r="G22" s="2" t="s">
        <v>51</v>
      </c>
      <c r="H22" s="2" t="s">
        <v>51</v>
      </c>
      <c r="I22" s="2"/>
      <c r="J22" s="2"/>
    </row>
    <row r="23" spans="1:10" x14ac:dyDescent="0.25">
      <c r="A23" t="s">
        <v>106</v>
      </c>
      <c r="B23" s="2">
        <v>142450</v>
      </c>
      <c r="C23" s="2">
        <v>129120</v>
      </c>
      <c r="D23" s="2">
        <v>97448</v>
      </c>
      <c r="E23" s="2">
        <v>68724</v>
      </c>
      <c r="F23" s="2">
        <v>42764</v>
      </c>
      <c r="G23" s="2" t="s">
        <v>51</v>
      </c>
      <c r="H23" s="2" t="s">
        <v>51</v>
      </c>
      <c r="I23" s="2"/>
      <c r="J23" s="2"/>
    </row>
    <row r="24" spans="1:10" x14ac:dyDescent="0.25">
      <c r="A24" t="s">
        <v>107</v>
      </c>
      <c r="B24" s="2">
        <v>-7</v>
      </c>
      <c r="C24" s="2">
        <v>-214</v>
      </c>
      <c r="D24" s="2">
        <v>-1229</v>
      </c>
      <c r="E24" s="2">
        <v>-401</v>
      </c>
      <c r="F24" s="2">
        <v>-441</v>
      </c>
      <c r="G24" s="2">
        <v>-556</v>
      </c>
      <c r="H24" s="2">
        <v>-164</v>
      </c>
      <c r="I24" s="2"/>
      <c r="J24" s="2"/>
    </row>
    <row r="25" spans="1:10" x14ac:dyDescent="0.25">
      <c r="A25" t="s">
        <v>108</v>
      </c>
      <c r="B25" s="2"/>
      <c r="C25" s="2"/>
      <c r="D25" s="2">
        <v>-394</v>
      </c>
      <c r="E25" s="2" t="s">
        <v>51</v>
      </c>
      <c r="F25" s="2" t="s">
        <v>51</v>
      </c>
      <c r="G25" s="2">
        <v>70</v>
      </c>
      <c r="H25" s="2">
        <v>-9</v>
      </c>
      <c r="I25" s="2"/>
      <c r="J25" s="2"/>
    </row>
    <row r="26" spans="1:10" x14ac:dyDescent="0.25">
      <c r="A26" t="s">
        <v>109</v>
      </c>
      <c r="B26" s="2">
        <v>-10784</v>
      </c>
      <c r="C26" s="2">
        <v>52799</v>
      </c>
      <c r="D26" s="2">
        <v>-98825</v>
      </c>
      <c r="E26" s="2">
        <v>23705</v>
      </c>
      <c r="F26" s="2">
        <v>-66776</v>
      </c>
      <c r="G26" s="2">
        <v>-486</v>
      </c>
      <c r="H26" s="2">
        <v>-173</v>
      </c>
      <c r="I26" s="2"/>
      <c r="J26" s="2"/>
    </row>
    <row r="27" spans="1:10" x14ac:dyDescent="0.25">
      <c r="A27" s="1" t="s">
        <v>110</v>
      </c>
      <c r="B27" s="2" t="s">
        <v>51</v>
      </c>
      <c r="C27" s="2" t="s">
        <v>51</v>
      </c>
      <c r="D27" s="2" t="s">
        <v>51</v>
      </c>
      <c r="E27" s="2" t="s">
        <v>51</v>
      </c>
      <c r="F27" s="2" t="s">
        <v>51</v>
      </c>
      <c r="G27" s="2" t="s">
        <v>51</v>
      </c>
      <c r="H27" s="2" t="s">
        <v>51</v>
      </c>
      <c r="I27" s="2"/>
      <c r="J27" s="2"/>
    </row>
    <row r="28" spans="1:10" x14ac:dyDescent="0.25">
      <c r="A28" t="s">
        <v>111</v>
      </c>
      <c r="B28" s="2">
        <v>53760</v>
      </c>
      <c r="C28" s="2" t="s">
        <v>51</v>
      </c>
      <c r="D28" s="2">
        <v>75386</v>
      </c>
      <c r="E28" s="2" t="s">
        <v>51</v>
      </c>
      <c r="F28" s="2" t="s">
        <v>51</v>
      </c>
      <c r="G28" s="2">
        <v>71625</v>
      </c>
      <c r="H28" s="2" t="s">
        <v>51</v>
      </c>
      <c r="I28" s="2"/>
      <c r="J28" s="2"/>
    </row>
    <row r="29" spans="1:10" x14ac:dyDescent="0.25">
      <c r="A29" t="s">
        <v>112</v>
      </c>
      <c r="B29" s="2" t="s">
        <v>51</v>
      </c>
      <c r="C29" s="2" t="s">
        <v>51</v>
      </c>
      <c r="D29" s="2">
        <v>7914</v>
      </c>
      <c r="E29" s="2"/>
      <c r="F29" s="2"/>
      <c r="G29" s="2"/>
      <c r="H29" s="2"/>
      <c r="I29" s="2"/>
      <c r="J29" s="2"/>
    </row>
    <row r="30" spans="1:10" x14ac:dyDescent="0.25">
      <c r="A30" t="s">
        <v>113</v>
      </c>
      <c r="B30" s="2">
        <v>43926</v>
      </c>
      <c r="C30" s="2">
        <v>13705</v>
      </c>
      <c r="D30" s="2">
        <v>38315</v>
      </c>
      <c r="E30" s="2">
        <v>11281</v>
      </c>
      <c r="F30" s="2"/>
      <c r="G30" s="2"/>
      <c r="H30" s="2"/>
      <c r="I30" s="2"/>
      <c r="J30" s="2"/>
    </row>
    <row r="31" spans="1:10" x14ac:dyDescent="0.25">
      <c r="A31" t="s">
        <v>114</v>
      </c>
      <c r="B31" s="2">
        <v>1222</v>
      </c>
      <c r="C31" s="2">
        <v>921</v>
      </c>
      <c r="D31" s="2">
        <v>1333</v>
      </c>
      <c r="E31" s="2">
        <v>535</v>
      </c>
      <c r="F31" s="2">
        <v>845</v>
      </c>
      <c r="G31" s="2">
        <v>282</v>
      </c>
      <c r="H31" s="2">
        <v>65</v>
      </c>
      <c r="I31" s="2"/>
      <c r="J31" s="2"/>
    </row>
    <row r="32" spans="1:10" x14ac:dyDescent="0.25">
      <c r="A32" t="s">
        <v>115</v>
      </c>
      <c r="B32" s="2">
        <v>98908</v>
      </c>
      <c r="C32" s="2">
        <v>14626</v>
      </c>
      <c r="D32" s="2">
        <v>122948</v>
      </c>
      <c r="E32" s="2">
        <v>11816</v>
      </c>
      <c r="F32" s="2">
        <v>845</v>
      </c>
      <c r="G32" s="2">
        <v>87866</v>
      </c>
      <c r="H32" s="2">
        <v>43625</v>
      </c>
      <c r="I32" s="2"/>
      <c r="J32" s="2"/>
    </row>
    <row r="33" spans="1:10" x14ac:dyDescent="0.25">
      <c r="A33" t="s">
        <v>116</v>
      </c>
      <c r="B33" s="2">
        <v>9379</v>
      </c>
      <c r="C33" s="2">
        <v>2583</v>
      </c>
      <c r="D33" s="2">
        <v>37874</v>
      </c>
      <c r="E33" s="2">
        <v>4496</v>
      </c>
      <c r="F33" s="2">
        <v>-95864</v>
      </c>
      <c r="G33" s="2">
        <v>68149</v>
      </c>
      <c r="H33" s="2">
        <v>31615</v>
      </c>
      <c r="I33" s="2"/>
      <c r="J33" s="2"/>
    </row>
    <row r="34" spans="1:10" x14ac:dyDescent="0.25">
      <c r="A34" t="s">
        <v>117</v>
      </c>
      <c r="B34" s="2">
        <v>51498</v>
      </c>
      <c r="C34" s="2">
        <v>48915</v>
      </c>
      <c r="D34" s="2">
        <v>10601</v>
      </c>
      <c r="E34" s="2">
        <v>6105</v>
      </c>
      <c r="F34" s="2">
        <v>101969</v>
      </c>
      <c r="G34" s="2">
        <v>33820</v>
      </c>
      <c r="H34" s="2">
        <v>2205</v>
      </c>
      <c r="I34" s="2"/>
      <c r="J34" s="2"/>
    </row>
    <row r="35" spans="1:10" x14ac:dyDescent="0.25">
      <c r="A35" t="s">
        <v>118</v>
      </c>
      <c r="B35" s="2">
        <v>60877</v>
      </c>
      <c r="C35" s="2">
        <v>51498</v>
      </c>
      <c r="D35" s="2">
        <v>48475</v>
      </c>
      <c r="E35" s="2">
        <v>10601</v>
      </c>
      <c r="F35" s="2">
        <v>6105</v>
      </c>
      <c r="G35" s="2">
        <v>101969</v>
      </c>
      <c r="H35" s="2">
        <v>33820</v>
      </c>
      <c r="I35" s="2"/>
      <c r="J35" s="2"/>
    </row>
    <row r="36" spans="1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I43" s="2"/>
    </row>
    <row r="44" spans="1:10" x14ac:dyDescent="0.25">
      <c r="I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2021-01-07T17:20:56Z</dcterms:modified>
  <cp:category/>
  <cp:contentStatus/>
</cp:coreProperties>
</file>