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ata" sheetId="1" r:id="rId1"/>
    <sheet name="Country" sheetId="3" r:id="rId2"/>
    <sheet name="Series" sheetId="4" r:id="rId3"/>
  </sheets>
  <definedNames>
    <definedName name="_xlnm._FilterDatabase" localSheetId="0" hidden="1">Data!$A$1:$BQ$8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8" i="1" l="1"/>
  <c r="AE8" i="1"/>
  <c r="AF8" i="1"/>
  <c r="AG8" i="1"/>
  <c r="AH8" i="1"/>
  <c r="AI8" i="1"/>
</calcChain>
</file>

<file path=xl/sharedStrings.xml><?xml version="1.0" encoding="utf-8"?>
<sst xmlns="http://schemas.openxmlformats.org/spreadsheetml/2006/main" count="213" uniqueCount="146">
  <si>
    <t>Country Name</t>
  </si>
  <si>
    <t>Country Code</t>
  </si>
  <si>
    <t>Indicator Name</t>
  </si>
  <si>
    <t>Indicator Code</t>
  </si>
  <si>
    <t>China</t>
  </si>
  <si>
    <t>CHN</t>
  </si>
  <si>
    <t>Gross fixed capital formation (current US$)</t>
  </si>
  <si>
    <t>NE.GDI.FTOT.CD</t>
  </si>
  <si>
    <t>Gross fixed capital formation (current LCU)</t>
  </si>
  <si>
    <t>NE.GDI.FTOT.CN</t>
  </si>
  <si>
    <t>Gross fixed capital formation (constant 2015 US$)</t>
  </si>
  <si>
    <t>NE.GDI.FTOT.KD</t>
  </si>
  <si>
    <t>Gross fixed capital formation (constant LCU)</t>
  </si>
  <si>
    <t>NE.GDI.FTOT.KN</t>
  </si>
  <si>
    <t>GDP (current US$)</t>
  </si>
  <si>
    <t>NY.GDP.MKTP.CD</t>
  </si>
  <si>
    <t>GDP (current LCU)</t>
  </si>
  <si>
    <t>NY.GDP.MKTP.CN</t>
  </si>
  <si>
    <t>GDP (constant 2015 US$)</t>
  </si>
  <si>
    <t>NY.GDP.MKTP.KD</t>
  </si>
  <si>
    <t>GDP (constant LCU)</t>
  </si>
  <si>
    <t>NY.GDP.MKTP.KN</t>
  </si>
  <si>
    <t>Labor force, total</t>
  </si>
  <si>
    <t>SL.TLF.TOTL.IN</t>
  </si>
  <si>
    <t>India</t>
  </si>
  <si>
    <t>IND</t>
  </si>
  <si>
    <t>World</t>
  </si>
  <si>
    <t>WLD</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</si>
  <si>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</si>
  <si>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</si>
  <si>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</si>
  <si>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</si>
  <si>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</si>
  <si>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</si>
  <si>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</si>
  <si>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</si>
  <si>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</si>
  <si>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</si>
  <si>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</si>
  <si>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</si>
  <si>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</si>
  <si>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</si>
  <si>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</si>
  <si>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</si>
  <si>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</si>
  <si>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</si>
  <si>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</si>
  <si>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</si>
  <si>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</si>
  <si>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</si>
  <si>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</si>
  <si>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</si>
  <si>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</si>
  <si>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</si>
  <si>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</si>
  <si>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</si>
  <si>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</si>
  <si>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Latest water withdrawal data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</si>
  <si>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</si>
  <si>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</si>
  <si>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</si>
  <si>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</si>
  <si>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East Asia &amp; Pacific</t>
  </si>
  <si>
    <t>Upper middle income</t>
  </si>
  <si>
    <t>Value added at producer prices (VAP)</t>
  </si>
  <si>
    <t>IBRD</t>
  </si>
  <si>
    <t>Country uses the 2008 System of National Accounts methodology</t>
  </si>
  <si>
    <t>BPM6</t>
  </si>
  <si>
    <t>Preliminary</t>
  </si>
  <si>
    <t>General trade system</t>
  </si>
  <si>
    <t>Consolidated central government</t>
  </si>
  <si>
    <t>Special Data Dissemination Standard (SDDS)</t>
  </si>
  <si>
    <t>2020 (expected)</t>
  </si>
  <si>
    <t>National Sample Survey on Population Changes, 2014</t>
  </si>
  <si>
    <t>Integrated household survey (IHS), 2015</t>
  </si>
  <si>
    <t>Republic of India</t>
  </si>
  <si>
    <t>IN</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</si>
  <si>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</si>
  <si>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</si>
  <si>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South Asia</t>
  </si>
  <si>
    <t>Lower middle income</t>
  </si>
  <si>
    <t>2011/12</t>
  </si>
  <si>
    <t>Value added at basic prices (VAB)</t>
  </si>
  <si>
    <t>Actual</t>
  </si>
  <si>
    <t>Demographic and Health Survey, 2019/20</t>
  </si>
  <si>
    <t>Integrated household survey (IHS), 2011/12</t>
  </si>
  <si>
    <t>2010-2011</t>
  </si>
  <si>
    <t>1W</t>
  </si>
  <si>
    <t>Series Code</t>
  </si>
  <si>
    <t>Topic</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</si>
  <si>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</si>
  <si>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</si>
  <si>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</si>
  <si>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</si>
  <si>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</si>
  <si>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</si>
  <si>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</si>
  <si>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</si>
  <si>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</si>
  <si>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</si>
  <si>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</si>
  <si>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</si>
  <si>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</si>
  <si>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</si>
  <si>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</si>
  <si>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</si>
  <si>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</si>
  <si>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Economic Policy &amp; Debt: National accounts: Local currency at constant prices: Aggregate indicators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</si>
  <si>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</si>
  <si>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Annual</t>
  </si>
  <si>
    <t>varies by country</t>
  </si>
  <si>
    <t>World Bank national accounts data, and OECD National Accounts data files.</t>
  </si>
  <si>
    <t>CC BY-4.0</t>
  </si>
  <si>
    <t>Economic Policy &amp; Debt: National accounts: Local currency at constant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</si>
  <si>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</si>
  <si>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Economic Policy &amp; Debt: National accounts: Local currency at current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</si>
  <si>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</si>
  <si>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Economic Policy &amp; Debt: National accounts: Local currency at current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</si>
  <si>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</si>
  <si>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Economic Policy &amp; Debt: National accounts: US$ at constant 2015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</si>
  <si>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</si>
  <si>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Gap-filled total</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</si>
  <si>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</si>
  <si>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</si>
  <si>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</si>
  <si>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Economic Policy &amp; Debt: National accounts: US$ at constant 2015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</si>
  <si>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</si>
  <si>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Economic Policy &amp; Debt: National accounts: US$ at current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</si>
  <si>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</si>
  <si>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</si>
  <si>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</si>
  <si>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Economic Policy &amp; Debt: National accounts: US$ at current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</si>
  <si>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</si>
  <si>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Social Protection &amp; Labor: Labor force structure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</si>
  <si>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</si>
  <si>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Sum</t>
  </si>
  <si>
    <t>Given the exceptional situation, including the scarcity of relevant data, the  ILO modeled estimates and projections from 2020 onwards are subject to substantial uncertainty.</t>
  </si>
  <si>
    <t>World Bank, World Development Indicators database. Estimates are based on data obtained from International Labour Organization and United Nations Population Division.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</si>
  <si>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</si>
  <si>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Comment</t>
  </si>
  <si>
    <t>Data for 1985-1990 is extrapolated</t>
  </si>
  <si>
    <t>Capital stock (current US$)</t>
  </si>
  <si>
    <t>Captial stock (current LCU)</t>
  </si>
  <si>
    <t>CAPSTO.CD.5%</t>
  </si>
  <si>
    <t>CAPSTO.CN.5%</t>
  </si>
  <si>
    <t>Calculated starting from 1978 . The initial 1978 Capital Stock was calculated by dividing the GFCF in 1978 and dividing it by the sum of the average growth rate of GFCF 1960-1978 and a depriciation rate of 5%. Afterwards each following year's capital stock was calculated by taking the depricated value of the previous year (K[t-1]*0.95) and adding the current years GFCF.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</si>
</sst>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5"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43" fontId="0" fillId="0" borderId="0" xfId="1" applyFont="1"/>
    <xf numFmtId="0" fontId="0" fillId="0" borderId="0" xfId="0" applyNumberFormat="1"/>
    <xf numFmtId="0" fontId="0" fillId="2" borderId="0" xfId="0" applyFill="1"/>
    <xf numFmtId="165" fontId="0" fillId="0" borderId="0" xfId="1" applyNumberFormat="1" applyFont="1"/>
    <xf numFmtId="165" fontId="0" fillId="2" borderId="0" xfId="1" applyNumberFormat="1" applyFont="1" applyFill="1"/>
  </cellXfs>
  <cellStyles count="2">
    <cellStyle name="Обычный" xfId="0" builtinId="0"/>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9"/>
  <sheetViews>
    <sheetView tabSelected="1" workbookViewId="0">
      <pane xSplit="4" ySplit="1" topLeftCell="AC2" activePane="bottomRight" state="frozen"/>
      <selection pane="topRight" activeCell="E1" sqref="E1"/>
      <selection pane="bottomLeft" activeCell="A2" sqref="A2"/>
      <selection pane="bottomRight" activeCell="AD8" sqref="AD8"/>
    </sheetView>
  </sheetViews>
  <sheetFormatPr defaultRowHeight="15" x14ac:dyDescent="0.25"/>
  <cols>
    <col min="1" max="1" width="16.140625" bestFit="1" customWidth="1"/>
    <col min="2" max="2" width="15.42578125" bestFit="1" customWidth="1"/>
    <col min="3" max="3" width="39.42578125" bestFit="1" customWidth="1"/>
    <col min="4" max="4" width="16.5703125" bestFit="1" customWidth="1"/>
    <col min="5" max="22" width="15.85546875" bestFit="1" customWidth="1"/>
    <col min="23" max="23" width="15.85546875" style="1" bestFit="1" customWidth="1"/>
    <col min="24" max="24" width="15.85546875" bestFit="1" customWidth="1"/>
    <col min="25" max="40" width="17.42578125" bestFit="1" customWidth="1"/>
    <col min="41" max="55" width="18.42578125" bestFit="1" customWidth="1"/>
    <col min="56" max="67" width="19.42578125" bestFit="1" customWidth="1"/>
    <col min="68" max="68" width="12.28515625" bestFit="1" customWidth="1"/>
  </cols>
  <sheetData>
    <row r="1" spans="1:71" x14ac:dyDescent="0.25">
      <c r="A1" t="s">
        <v>0</v>
      </c>
      <c r="B1" t="s">
        <v>1</v>
      </c>
      <c r="C1" t="s">
        <v>2</v>
      </c>
      <c r="D1" t="s">
        <v>3</v>
      </c>
      <c r="E1" s="2">
        <v>1960</v>
      </c>
      <c r="F1" s="2">
        <v>1961</v>
      </c>
      <c r="G1" s="2">
        <v>1962</v>
      </c>
      <c r="H1" s="2">
        <v>1963</v>
      </c>
      <c r="I1" s="2">
        <v>1964</v>
      </c>
      <c r="J1" s="2">
        <v>1965</v>
      </c>
      <c r="K1" s="2">
        <v>1966</v>
      </c>
      <c r="L1" s="2">
        <v>1967</v>
      </c>
      <c r="M1" s="2">
        <v>1968</v>
      </c>
      <c r="N1" s="2">
        <v>1969</v>
      </c>
      <c r="O1" s="2">
        <v>1970</v>
      </c>
      <c r="P1" s="2">
        <v>1971</v>
      </c>
      <c r="Q1" s="2">
        <v>1972</v>
      </c>
      <c r="R1" s="2">
        <v>1973</v>
      </c>
      <c r="S1" s="2">
        <v>1974</v>
      </c>
      <c r="T1" s="2">
        <v>1975</v>
      </c>
      <c r="U1" s="2">
        <v>1976</v>
      </c>
      <c r="V1" s="2">
        <v>1977</v>
      </c>
      <c r="W1" s="2">
        <v>1978</v>
      </c>
      <c r="X1" s="2">
        <v>1979</v>
      </c>
      <c r="Y1" s="2">
        <v>1980</v>
      </c>
      <c r="Z1" s="2">
        <v>1981</v>
      </c>
      <c r="AA1" s="2">
        <v>1982</v>
      </c>
      <c r="AB1" s="2">
        <v>1983</v>
      </c>
      <c r="AC1" s="2">
        <v>1984</v>
      </c>
      <c r="AD1" s="2">
        <v>1985</v>
      </c>
      <c r="AE1" s="2">
        <v>1986</v>
      </c>
      <c r="AF1" s="2">
        <v>1987</v>
      </c>
      <c r="AG1" s="2">
        <v>1988</v>
      </c>
      <c r="AH1" s="2">
        <v>1989</v>
      </c>
      <c r="AI1" s="2">
        <v>1990</v>
      </c>
      <c r="AJ1" s="2">
        <v>1991</v>
      </c>
      <c r="AK1" s="2">
        <v>1992</v>
      </c>
      <c r="AL1" s="2">
        <v>1993</v>
      </c>
      <c r="AM1" s="2">
        <v>1994</v>
      </c>
      <c r="AN1" s="2">
        <v>1995</v>
      </c>
      <c r="AO1" s="2">
        <v>1996</v>
      </c>
      <c r="AP1" s="2">
        <v>1997</v>
      </c>
      <c r="AQ1" s="2">
        <v>1998</v>
      </c>
      <c r="AR1" s="2">
        <v>1999</v>
      </c>
      <c r="AS1" s="2">
        <v>2000</v>
      </c>
      <c r="AT1" s="2">
        <v>2001</v>
      </c>
      <c r="AU1" s="2">
        <v>2002</v>
      </c>
      <c r="AV1" s="2">
        <v>2003</v>
      </c>
      <c r="AW1" s="2">
        <v>2004</v>
      </c>
      <c r="AX1" s="2">
        <v>2005</v>
      </c>
      <c r="AY1" s="2">
        <v>2006</v>
      </c>
      <c r="AZ1" s="2">
        <v>2007</v>
      </c>
      <c r="BA1" s="2">
        <v>2008</v>
      </c>
      <c r="BB1" s="2">
        <v>2009</v>
      </c>
      <c r="BC1" s="2">
        <v>2010</v>
      </c>
      <c r="BD1" s="2">
        <v>2011</v>
      </c>
      <c r="BE1" s="2">
        <v>2012</v>
      </c>
      <c r="BF1" s="2">
        <v>2013</v>
      </c>
      <c r="BG1" s="2">
        <v>2014</v>
      </c>
      <c r="BH1" s="2">
        <v>2015</v>
      </c>
      <c r="BI1" s="2">
        <v>2016</v>
      </c>
      <c r="BJ1" s="2">
        <v>2017</v>
      </c>
      <c r="BK1" s="2">
        <v>2018</v>
      </c>
      <c r="BL1" s="2">
        <v>2019</v>
      </c>
      <c r="BM1" s="2">
        <v>2020</v>
      </c>
      <c r="BN1" s="2">
        <v>2021</v>
      </c>
      <c r="BO1" s="2">
        <v>2022</v>
      </c>
      <c r="BP1" s="2">
        <v>2023</v>
      </c>
      <c r="BQ1" t="s">
        <v>139</v>
      </c>
      <c r="BS1" s="2"/>
    </row>
    <row r="2" spans="1:71" x14ac:dyDescent="0.25">
      <c r="A2" s="3" t="s">
        <v>4</v>
      </c>
      <c r="B2" s="3" t="s">
        <v>5</v>
      </c>
      <c r="C2" s="3" t="s">
        <v>141</v>
      </c>
      <c r="D2" s="3" t="s">
        <v>143</v>
      </c>
      <c r="E2" s="4"/>
      <c r="F2" s="4"/>
      <c r="G2" s="4"/>
      <c r="H2" s="4"/>
      <c r="I2" s="4"/>
      <c r="J2" s="4"/>
      <c r="K2" s="4"/>
      <c r="L2" s="4"/>
      <c r="M2" s="4"/>
      <c r="N2" s="4"/>
      <c r="O2" s="4"/>
      <c r="P2" s="4"/>
      <c r="Q2" s="4"/>
      <c r="R2" s="4"/>
      <c r="S2" s="4"/>
      <c r="T2" s="4"/>
      <c r="U2" s="4"/>
      <c r="V2" s="4"/>
      <c r="W2" s="5">
        <v>433067532047.06274</v>
      </c>
      <c r="X2" s="5">
        <v>486180230227.65381</v>
      </c>
      <c r="Y2" s="5">
        <v>549313910220.54236</v>
      </c>
      <c r="Z2" s="5">
        <v>600780171318.49146</v>
      </c>
      <c r="AA2" s="5">
        <v>650920971323.2406</v>
      </c>
      <c r="AB2" s="5">
        <v>704244840907.60742</v>
      </c>
      <c r="AC2" s="5">
        <v>761021093892.39941</v>
      </c>
      <c r="AD2" s="5">
        <v>817256918467.02722</v>
      </c>
      <c r="AE2" s="5">
        <v>869431953845.80737</v>
      </c>
      <c r="AF2" s="5">
        <v>925913765298.89185</v>
      </c>
      <c r="AG2" s="5">
        <v>1006265356634.173</v>
      </c>
      <c r="AH2" s="5">
        <v>1072789790111.8584</v>
      </c>
      <c r="AI2" s="5">
        <v>1113801705701.1809</v>
      </c>
      <c r="AJ2" s="5">
        <v>1164364813394.2937</v>
      </c>
      <c r="AK2" s="5">
        <v>1255800422831.5676</v>
      </c>
      <c r="AL2" s="5">
        <v>1422652847351.218</v>
      </c>
      <c r="AM2" s="5">
        <v>1545876130273.4585</v>
      </c>
      <c r="AN2" s="5">
        <v>1706121834994.825</v>
      </c>
      <c r="AO2" s="5">
        <v>1894123342339.4016</v>
      </c>
      <c r="AP2" s="5">
        <v>2097543562475.6121</v>
      </c>
      <c r="AQ2" s="5">
        <v>2331048258012.7437</v>
      </c>
      <c r="AR2" s="5">
        <v>2570455413073.7407</v>
      </c>
      <c r="AS2" s="5">
        <v>2836553213056.9707</v>
      </c>
      <c r="AT2" s="5">
        <v>3142802384731.7046</v>
      </c>
      <c r="AU2" s="5">
        <v>3501215751117.915</v>
      </c>
      <c r="AV2" s="5">
        <v>3961339869597.8384</v>
      </c>
      <c r="AW2" s="5">
        <v>4536214878493.0186</v>
      </c>
      <c r="AX2" s="5">
        <v>5210662961472.4277</v>
      </c>
      <c r="AY2" s="5">
        <v>6015901196596.3672</v>
      </c>
      <c r="AZ2" s="5">
        <v>7060412975436.4355</v>
      </c>
      <c r="BA2" s="5">
        <v>8501994400447.2373</v>
      </c>
      <c r="BB2" s="5">
        <v>10312025710507.072</v>
      </c>
      <c r="BC2" s="5">
        <v>12470485439248.656</v>
      </c>
      <c r="BD2" s="5">
        <v>15159171924419.941</v>
      </c>
      <c r="BE2" s="5">
        <v>18176691024638.594</v>
      </c>
      <c r="BF2" s="5">
        <v>21528512069703.355</v>
      </c>
      <c r="BG2" s="5">
        <v>25046286357679.543</v>
      </c>
      <c r="BH2" s="5">
        <v>28450266730320.109</v>
      </c>
      <c r="BI2" s="5">
        <v>31695460907923.344</v>
      </c>
      <c r="BJ2" s="5">
        <v>35264005450899.594</v>
      </c>
      <c r="BK2" s="5">
        <v>39453804878322.438</v>
      </c>
      <c r="BL2" s="5">
        <v>43596166193345.195</v>
      </c>
      <c r="BM2" s="5">
        <v>47656604405550.07</v>
      </c>
      <c r="BN2" s="5">
        <v>52749680415022.25</v>
      </c>
      <c r="BO2" s="5">
        <v>57651837661464.211</v>
      </c>
      <c r="BP2" s="4"/>
      <c r="BQ2" t="s">
        <v>145</v>
      </c>
      <c r="BS2" s="2"/>
    </row>
    <row r="3" spans="1:71" x14ac:dyDescent="0.25">
      <c r="A3" s="3" t="s">
        <v>4</v>
      </c>
      <c r="B3" s="3" t="s">
        <v>5</v>
      </c>
      <c r="C3" s="3" t="s">
        <v>142</v>
      </c>
      <c r="D3" s="3" t="s">
        <v>144</v>
      </c>
      <c r="E3" s="4"/>
      <c r="F3" s="4"/>
      <c r="G3" s="4"/>
      <c r="H3" s="4"/>
      <c r="I3" s="4"/>
      <c r="J3" s="4"/>
      <c r="K3" s="4"/>
      <c r="L3" s="4"/>
      <c r="M3" s="4"/>
      <c r="N3" s="4"/>
      <c r="O3" s="4"/>
      <c r="P3" s="4"/>
      <c r="Q3" s="4"/>
      <c r="R3" s="4"/>
      <c r="S3" s="4"/>
      <c r="T3" s="4"/>
      <c r="U3" s="4"/>
      <c r="V3" s="4"/>
      <c r="W3" s="5">
        <v>875189248321.74243</v>
      </c>
      <c r="X3" s="5">
        <v>947683555585.65527</v>
      </c>
      <c r="Y3" s="5">
        <v>1031323506756.3724</v>
      </c>
      <c r="Z3" s="5">
        <v>1114296851458.5537</v>
      </c>
      <c r="AA3" s="5">
        <v>1210322296605.626</v>
      </c>
      <c r="AB3" s="5">
        <v>1319459379065.3447</v>
      </c>
      <c r="AC3" s="5">
        <v>1466899718582.0774</v>
      </c>
      <c r="AD3" s="5">
        <v>1670447011002.9734</v>
      </c>
      <c r="AE3" s="5">
        <v>1908165857012.8247</v>
      </c>
      <c r="AF3" s="5">
        <v>2184794148342.1833</v>
      </c>
      <c r="AG3" s="5">
        <v>2546948280325.0742</v>
      </c>
      <c r="AH3" s="5">
        <v>2859506495508.8203</v>
      </c>
      <c r="AI3" s="5">
        <v>3169267771583.3794</v>
      </c>
      <c r="AJ3" s="5">
        <v>3576432630504.2104</v>
      </c>
      <c r="AK3" s="5">
        <v>4222892120779</v>
      </c>
      <c r="AL3" s="5">
        <v>5334947286640.0498</v>
      </c>
      <c r="AM3" s="5">
        <v>6743303692908.0469</v>
      </c>
      <c r="AN3" s="5">
        <v>8389930020562.6445</v>
      </c>
      <c r="AO3" s="5">
        <v>10242760727234.512</v>
      </c>
      <c r="AP3" s="5">
        <v>12202035884072.785</v>
      </c>
      <c r="AQ3" s="5">
        <v>14393383409869.145</v>
      </c>
      <c r="AR3" s="5">
        <v>16620418734875.688</v>
      </c>
      <c r="AS3" s="5">
        <v>19056265770631.902</v>
      </c>
      <c r="AT3" s="5">
        <v>21812214892500.305</v>
      </c>
      <c r="AU3" s="5">
        <v>24988818179575.289</v>
      </c>
      <c r="AV3" s="5">
        <v>28996826239696.523</v>
      </c>
      <c r="AW3" s="5">
        <v>33944472065911.695</v>
      </c>
      <c r="AX3" s="5">
        <v>39632448989316.109</v>
      </c>
      <c r="AY3" s="5">
        <v>46148688585950.305</v>
      </c>
      <c r="AZ3" s="5">
        <v>54075718981652.789</v>
      </c>
      <c r="BA3" s="5">
        <v>63842003705570.148</v>
      </c>
      <c r="BB3" s="5">
        <v>75919013401291.641</v>
      </c>
      <c r="BC3" s="5">
        <v>90227175120227.063</v>
      </c>
      <c r="BD3" s="5">
        <v>107117536995215.7</v>
      </c>
      <c r="BE3" s="5">
        <v>125593732599454.91</v>
      </c>
      <c r="BF3" s="5">
        <v>145712036965482.16</v>
      </c>
      <c r="BG3" s="5">
        <v>166650598933208.06</v>
      </c>
      <c r="BH3" s="5">
        <v>187315092952547.66</v>
      </c>
      <c r="BI3" s="5">
        <v>208963818192920.25</v>
      </c>
      <c r="BJ3" s="5">
        <v>233345638300274.22</v>
      </c>
      <c r="BK3" s="5">
        <v>261063146421260.5</v>
      </c>
      <c r="BL3" s="5">
        <v>290255119564197.5</v>
      </c>
      <c r="BM3" s="5">
        <v>318804850855987.63</v>
      </c>
      <c r="BN3" s="5">
        <v>351076540691188.25</v>
      </c>
      <c r="BO3" s="5">
        <v>384318468137028.81</v>
      </c>
      <c r="BP3" s="4"/>
      <c r="BQ3" t="s">
        <v>145</v>
      </c>
      <c r="BS3" s="2"/>
    </row>
    <row r="4" spans="1:71" x14ac:dyDescent="0.25">
      <c r="A4" t="s">
        <v>4</v>
      </c>
      <c r="B4" t="s">
        <v>5</v>
      </c>
      <c r="C4" t="s">
        <v>6</v>
      </c>
      <c r="D4" t="s">
        <v>7</v>
      </c>
      <c r="E4" s="4">
        <v>19495171136.347294</v>
      </c>
      <c r="F4" s="4">
        <v>9506393846.9637566</v>
      </c>
      <c r="G4" s="4">
        <v>7307599407.5901089</v>
      </c>
      <c r="H4" s="4">
        <v>9003677226.7872925</v>
      </c>
      <c r="I4" s="4">
        <v>12100169923.824308</v>
      </c>
      <c r="J4" s="4">
        <v>14539666818.181263</v>
      </c>
      <c r="K4" s="4">
        <v>16743508489.082621</v>
      </c>
      <c r="L4" s="4">
        <v>13248090245.831419</v>
      </c>
      <c r="M4" s="4">
        <v>12303878586.844065</v>
      </c>
      <c r="N4" s="4">
        <v>16724341920.920753</v>
      </c>
      <c r="O4" s="4">
        <v>22354514935.967819</v>
      </c>
      <c r="P4" s="4">
        <v>24796716479.62941</v>
      </c>
      <c r="Q4" s="4">
        <v>27998375041.090107</v>
      </c>
      <c r="R4" s="4">
        <v>33644743794.158684</v>
      </c>
      <c r="S4" s="4">
        <v>38293247655.533333</v>
      </c>
      <c r="T4" s="4">
        <v>47472832936.252533</v>
      </c>
      <c r="U4" s="4">
        <v>44699652856.292961</v>
      </c>
      <c r="V4" s="4">
        <v>49200930266.230957</v>
      </c>
      <c r="W4" s="4">
        <v>64108603171.774773</v>
      </c>
      <c r="X4" s="4">
        <v>74766074782.944244</v>
      </c>
      <c r="Y4" s="4">
        <v>87442691504.271225</v>
      </c>
      <c r="Z4" s="4">
        <v>78931956608.976242</v>
      </c>
      <c r="AA4" s="4">
        <v>80179808570.673706</v>
      </c>
      <c r="AB4" s="4">
        <v>85869918150.528931</v>
      </c>
      <c r="AC4" s="4">
        <v>91988495030.172424</v>
      </c>
      <c r="AD4" s="4">
        <v>94286879269.247787</v>
      </c>
      <c r="AE4" s="4">
        <v>93037881302.131607</v>
      </c>
      <c r="AF4" s="4">
        <v>99953409145.374924</v>
      </c>
      <c r="AG4" s="4">
        <v>126647279600.22568</v>
      </c>
      <c r="AH4" s="4">
        <v>116837701309.39418</v>
      </c>
      <c r="AI4" s="4">
        <v>94651405094.915543</v>
      </c>
      <c r="AJ4" s="4">
        <v>106253192978.17184</v>
      </c>
      <c r="AK4" s="4">
        <v>149653850106.98874</v>
      </c>
      <c r="AL4" s="4">
        <v>229642445661.22876</v>
      </c>
      <c r="AM4" s="4">
        <v>194355925289.80154</v>
      </c>
      <c r="AN4" s="4">
        <v>237539511235.03952</v>
      </c>
      <c r="AO4" s="4">
        <v>273307599094.31781</v>
      </c>
      <c r="AP4" s="4">
        <v>298126387253.18066</v>
      </c>
      <c r="AQ4" s="4">
        <v>338381873660.91241</v>
      </c>
      <c r="AR4" s="4">
        <v>355959567961.63416</v>
      </c>
      <c r="AS4" s="4">
        <v>394620570636.91699</v>
      </c>
      <c r="AT4" s="4">
        <v>448076832327.5827</v>
      </c>
      <c r="AU4" s="4">
        <v>515553485622.79596</v>
      </c>
      <c r="AV4" s="4">
        <v>635184906035.81934</v>
      </c>
      <c r="AW4" s="4">
        <v>772942002375.07214</v>
      </c>
      <c r="AX4" s="4">
        <v>901258826904.06042</v>
      </c>
      <c r="AY4" s="4">
        <v>1065771383197.5618</v>
      </c>
      <c r="AZ4" s="4">
        <v>1345306838669.8867</v>
      </c>
      <c r="BA4" s="4">
        <v>1794602073782.6243</v>
      </c>
      <c r="BB4" s="4">
        <v>2235131030082.1968</v>
      </c>
      <c r="BC4" s="4">
        <v>2674061014266.937</v>
      </c>
      <c r="BD4" s="4">
        <v>3312210757133.7197</v>
      </c>
      <c r="BE4" s="4">
        <v>3775477696439.6523</v>
      </c>
      <c r="BF4" s="4">
        <v>4260655596296.6924</v>
      </c>
      <c r="BG4" s="4">
        <v>4594199891461.3555</v>
      </c>
      <c r="BH4" s="4">
        <v>4656294690524.5439</v>
      </c>
      <c r="BI4" s="4">
        <v>4667707514119.2432</v>
      </c>
      <c r="BJ4" s="4">
        <v>5153317588372.4141</v>
      </c>
      <c r="BK4" s="4">
        <v>5952999699967.8203</v>
      </c>
      <c r="BL4" s="4">
        <v>6115051558938.8838</v>
      </c>
      <c r="BM4" s="4">
        <v>6240246521872.1338</v>
      </c>
      <c r="BN4" s="4">
        <v>7475906229749.6895</v>
      </c>
      <c r="BO4" s="4">
        <v>7539641267193.0801</v>
      </c>
      <c r="BP4" s="4"/>
      <c r="BS4" s="2"/>
    </row>
    <row r="5" spans="1:71" x14ac:dyDescent="0.25">
      <c r="A5" t="s">
        <v>4</v>
      </c>
      <c r="B5" t="s">
        <v>5</v>
      </c>
      <c r="C5" t="s">
        <v>8</v>
      </c>
      <c r="D5" t="s">
        <v>9</v>
      </c>
      <c r="E5" s="4">
        <v>47993387760</v>
      </c>
      <c r="F5" s="4">
        <v>23402925930</v>
      </c>
      <c r="G5" s="4">
        <v>17989913990</v>
      </c>
      <c r="H5" s="4">
        <v>22165333630</v>
      </c>
      <c r="I5" s="4">
        <v>29788307220</v>
      </c>
      <c r="J5" s="4">
        <v>35793882630</v>
      </c>
      <c r="K5" s="4">
        <v>41219319890</v>
      </c>
      <c r="L5" s="4">
        <v>32614267800</v>
      </c>
      <c r="M5" s="4">
        <v>30289799040</v>
      </c>
      <c r="N5" s="4">
        <v>41172135460</v>
      </c>
      <c r="O5" s="4">
        <v>55032546060</v>
      </c>
      <c r="P5" s="4">
        <v>61044779800</v>
      </c>
      <c r="Q5" s="4">
        <v>62858199860</v>
      </c>
      <c r="R5" s="4">
        <v>66933391619.999992</v>
      </c>
      <c r="S5" s="4">
        <v>75097156030</v>
      </c>
      <c r="T5" s="4">
        <v>88291066570</v>
      </c>
      <c r="U5" s="4">
        <v>86780576550</v>
      </c>
      <c r="V5" s="4">
        <v>91406619870</v>
      </c>
      <c r="W5" s="4">
        <v>107933244300</v>
      </c>
      <c r="X5" s="4">
        <v>116253769680</v>
      </c>
      <c r="Y5" s="4">
        <v>131024128950</v>
      </c>
      <c r="Z5" s="4">
        <v>134539520040</v>
      </c>
      <c r="AA5" s="4">
        <v>151740287720</v>
      </c>
      <c r="AB5" s="4">
        <v>169653197290</v>
      </c>
      <c r="AC5" s="4">
        <v>213413308470</v>
      </c>
      <c r="AD5" s="4">
        <v>276892278350</v>
      </c>
      <c r="AE5" s="4">
        <v>321241196560</v>
      </c>
      <c r="AF5" s="4">
        <v>372036584180</v>
      </c>
      <c r="AG5" s="4">
        <v>471393839400</v>
      </c>
      <c r="AH5" s="4">
        <v>439905629200</v>
      </c>
      <c r="AI5" s="4">
        <v>452736600850</v>
      </c>
      <c r="AJ5" s="4">
        <v>565628247500</v>
      </c>
      <c r="AK5" s="4">
        <v>825281121800</v>
      </c>
      <c r="AL5" s="4">
        <v>1323199771900</v>
      </c>
      <c r="AM5" s="4">
        <v>1675103770600</v>
      </c>
      <c r="AN5" s="4">
        <v>1983791512300</v>
      </c>
      <c r="AO5" s="4">
        <v>2272327207700</v>
      </c>
      <c r="AP5" s="4">
        <v>2471413193200</v>
      </c>
      <c r="AQ5" s="4">
        <v>2801449320000</v>
      </c>
      <c r="AR5" s="4">
        <v>2946704495500</v>
      </c>
      <c r="AS5" s="4">
        <v>3266867972500</v>
      </c>
      <c r="AT5" s="4">
        <v>3708762410400</v>
      </c>
      <c r="AU5" s="4">
        <v>4267214031700</v>
      </c>
      <c r="AV5" s="4">
        <v>5257448969100</v>
      </c>
      <c r="AW5" s="4">
        <v>6397487138200</v>
      </c>
      <c r="AX5" s="4">
        <v>7385200526700</v>
      </c>
      <c r="AY5" s="4">
        <v>8497862046100</v>
      </c>
      <c r="AZ5" s="4">
        <v>10234464825000</v>
      </c>
      <c r="BA5" s="4">
        <v>12470070673000</v>
      </c>
      <c r="BB5" s="4">
        <v>15269109881000</v>
      </c>
      <c r="BC5" s="4">
        <v>18104112389000</v>
      </c>
      <c r="BD5" s="4">
        <v>21401720631000</v>
      </c>
      <c r="BE5" s="4">
        <v>23832072454000</v>
      </c>
      <c r="BF5" s="4">
        <v>26397990996000</v>
      </c>
      <c r="BG5" s="4">
        <v>28224163816000</v>
      </c>
      <c r="BH5" s="4">
        <v>28997023966000</v>
      </c>
      <c r="BI5" s="4">
        <v>31014479888000</v>
      </c>
      <c r="BJ5" s="4">
        <v>34830011016999.996</v>
      </c>
      <c r="BK5" s="4">
        <v>39384790036000</v>
      </c>
      <c r="BL5" s="4">
        <v>42245130464000</v>
      </c>
      <c r="BM5" s="4">
        <v>43062487270000</v>
      </c>
      <c r="BN5" s="4">
        <v>48211932378000</v>
      </c>
      <c r="BO5" s="4">
        <v>50795754480400</v>
      </c>
      <c r="BP5" s="4"/>
      <c r="BS5" s="2"/>
    </row>
    <row r="6" spans="1:71" x14ac:dyDescent="0.25">
      <c r="A6" t="s">
        <v>4</v>
      </c>
      <c r="B6" t="s">
        <v>5</v>
      </c>
      <c r="C6" t="s">
        <v>14</v>
      </c>
      <c r="D6" t="s">
        <v>15</v>
      </c>
      <c r="E6" s="4">
        <v>59716249310.974159</v>
      </c>
      <c r="F6" s="4">
        <v>50056685957.358994</v>
      </c>
      <c r="G6" s="4">
        <v>47209186415.355537</v>
      </c>
      <c r="H6" s="4">
        <v>50706614526.147232</v>
      </c>
      <c r="I6" s="4">
        <v>59708125203.864311</v>
      </c>
      <c r="J6" s="4">
        <v>70436008642.42514</v>
      </c>
      <c r="K6" s="4">
        <v>76720005491.896408</v>
      </c>
      <c r="L6" s="4">
        <v>72881364882.490875</v>
      </c>
      <c r="M6" s="4">
        <v>70846276051.472717</v>
      </c>
      <c r="N6" s="4">
        <v>79705614854.767365</v>
      </c>
      <c r="O6" s="4">
        <v>92602634891.658936</v>
      </c>
      <c r="P6" s="4">
        <v>99800593790.988647</v>
      </c>
      <c r="Q6" s="4">
        <v>113689308020.34328</v>
      </c>
      <c r="R6" s="4">
        <v>138543170458.06406</v>
      </c>
      <c r="S6" s="4">
        <v>144188970821.07199</v>
      </c>
      <c r="T6" s="4">
        <v>163429530659.63803</v>
      </c>
      <c r="U6" s="4">
        <v>153939265947.77521</v>
      </c>
      <c r="V6" s="4">
        <v>174935933078.66251</v>
      </c>
      <c r="W6" s="4">
        <v>218502169137.56238</v>
      </c>
      <c r="X6" s="4">
        <v>263711728825.00482</v>
      </c>
      <c r="Y6" s="4">
        <v>306165314855.84625</v>
      </c>
      <c r="Z6" s="4">
        <v>289576581830.44885</v>
      </c>
      <c r="AA6" s="4">
        <v>283928672988.1109</v>
      </c>
      <c r="AB6" s="4">
        <v>304748904221.28864</v>
      </c>
      <c r="AC6" s="4">
        <v>313728547706.89655</v>
      </c>
      <c r="AD6" s="4">
        <v>309835803013.58667</v>
      </c>
      <c r="AE6" s="4">
        <v>300514204520.96851</v>
      </c>
      <c r="AF6" s="4">
        <v>327089403146.07343</v>
      </c>
      <c r="AG6" s="4">
        <v>407844670393.05768</v>
      </c>
      <c r="AH6" s="4">
        <v>456289122063.159</v>
      </c>
      <c r="AI6" s="4">
        <v>394565747349.05505</v>
      </c>
      <c r="AJ6" s="4">
        <v>413375445354.47266</v>
      </c>
      <c r="AK6" s="4">
        <v>493136961883.00153</v>
      </c>
      <c r="AL6" s="4">
        <v>619111946511.62793</v>
      </c>
      <c r="AM6" s="4">
        <v>564321854521.01306</v>
      </c>
      <c r="AN6" s="4">
        <v>734484834573.58203</v>
      </c>
      <c r="AO6" s="4">
        <v>863749314718.53784</v>
      </c>
      <c r="AP6" s="4">
        <v>961601980984.62256</v>
      </c>
      <c r="AQ6" s="4">
        <v>1029060747620.6549</v>
      </c>
      <c r="AR6" s="4">
        <v>1094010482677.3937</v>
      </c>
      <c r="AS6" s="4">
        <v>1211331651829.8477</v>
      </c>
      <c r="AT6" s="4">
        <v>1339400897153.4365</v>
      </c>
      <c r="AU6" s="4">
        <v>1470557654824.1099</v>
      </c>
      <c r="AV6" s="4">
        <v>1660280543870.9529</v>
      </c>
      <c r="AW6" s="4">
        <v>1955346768757.6394</v>
      </c>
      <c r="AX6" s="4">
        <v>2285961149904.2568</v>
      </c>
      <c r="AY6" s="4">
        <v>2752118657221.6401</v>
      </c>
      <c r="AZ6" s="4">
        <v>3550327803024.6865</v>
      </c>
      <c r="BA6" s="4">
        <v>4594336785752.0635</v>
      </c>
      <c r="BB6" s="4">
        <v>5101691124358.4053</v>
      </c>
      <c r="BC6" s="4">
        <v>6087191746738.5713</v>
      </c>
      <c r="BD6" s="4">
        <v>7551545703518.1367</v>
      </c>
      <c r="BE6" s="4">
        <v>8532185381696.4346</v>
      </c>
      <c r="BF6" s="4">
        <v>9570471111847.8164</v>
      </c>
      <c r="BG6" s="4">
        <v>10475624944290.115</v>
      </c>
      <c r="BH6" s="4">
        <v>11061572618594.75</v>
      </c>
      <c r="BI6" s="4">
        <v>11233313730288.52</v>
      </c>
      <c r="BJ6" s="4">
        <v>12310491333980.889</v>
      </c>
      <c r="BK6" s="4">
        <v>13894907857925.922</v>
      </c>
      <c r="BL6" s="4">
        <v>14279968506242.775</v>
      </c>
      <c r="BM6" s="4">
        <v>14687744162801.033</v>
      </c>
      <c r="BN6" s="4">
        <v>17820459508852.184</v>
      </c>
      <c r="BO6" s="4">
        <v>17963171479205.328</v>
      </c>
      <c r="BP6" s="4"/>
      <c r="BS6" s="2"/>
    </row>
    <row r="7" spans="1:71" x14ac:dyDescent="0.25">
      <c r="A7" t="s">
        <v>4</v>
      </c>
      <c r="B7" t="s">
        <v>5</v>
      </c>
      <c r="C7" t="s">
        <v>16</v>
      </c>
      <c r="D7" t="s">
        <v>17</v>
      </c>
      <c r="E7" s="4">
        <v>147010000000</v>
      </c>
      <c r="F7" s="4">
        <v>123230000000</v>
      </c>
      <c r="G7" s="4">
        <v>116220000000</v>
      </c>
      <c r="H7" s="4">
        <v>124830000000</v>
      </c>
      <c r="I7" s="4">
        <v>146990000000</v>
      </c>
      <c r="J7" s="4">
        <v>173400000000</v>
      </c>
      <c r="K7" s="4">
        <v>188870000000</v>
      </c>
      <c r="L7" s="4">
        <v>179420000000</v>
      </c>
      <c r="M7" s="4">
        <v>174410000000</v>
      </c>
      <c r="N7" s="4">
        <v>196220000000</v>
      </c>
      <c r="O7" s="4">
        <v>227970000000</v>
      </c>
      <c r="P7" s="4">
        <v>245690000000</v>
      </c>
      <c r="Q7" s="4">
        <v>255240000000</v>
      </c>
      <c r="R7" s="4">
        <v>275620000000</v>
      </c>
      <c r="S7" s="4">
        <v>282770000000</v>
      </c>
      <c r="T7" s="4">
        <v>303950000000</v>
      </c>
      <c r="U7" s="4">
        <v>298860000000</v>
      </c>
      <c r="V7" s="4">
        <v>325000000000</v>
      </c>
      <c r="W7" s="4">
        <v>367870251960</v>
      </c>
      <c r="X7" s="4">
        <v>410045367150</v>
      </c>
      <c r="Y7" s="4">
        <v>458758107780</v>
      </c>
      <c r="Z7" s="4">
        <v>493583283730</v>
      </c>
      <c r="AA7" s="4">
        <v>537335013629.99994</v>
      </c>
      <c r="AB7" s="4">
        <v>602092410070</v>
      </c>
      <c r="AC7" s="4">
        <v>727850230680</v>
      </c>
      <c r="AD7" s="4">
        <v>909894802710</v>
      </c>
      <c r="AE7" s="4">
        <v>1037615445370</v>
      </c>
      <c r="AF7" s="4">
        <v>1217459467450</v>
      </c>
      <c r="AG7" s="4">
        <v>1518038647670</v>
      </c>
      <c r="AH7" s="4">
        <v>1717974173480</v>
      </c>
      <c r="AI7" s="4">
        <v>1887286882720</v>
      </c>
      <c r="AJ7" s="4">
        <v>2200562845800</v>
      </c>
      <c r="AK7" s="4">
        <v>2719453090000</v>
      </c>
      <c r="AL7" s="4">
        <v>3567323035800</v>
      </c>
      <c r="AM7" s="4">
        <v>4863745033400</v>
      </c>
      <c r="AN7" s="4">
        <v>6133989133700</v>
      </c>
      <c r="AO7" s="4">
        <v>7181362958700</v>
      </c>
      <c r="AP7" s="4">
        <v>7971504449200</v>
      </c>
      <c r="AQ7" s="4">
        <v>8519550709000.001</v>
      </c>
      <c r="AR7" s="4">
        <v>9056437577700</v>
      </c>
      <c r="AS7" s="4">
        <v>10028013925000</v>
      </c>
      <c r="AT7" s="4">
        <v>11086312305000</v>
      </c>
      <c r="AU7" s="4">
        <v>12171742475000</v>
      </c>
      <c r="AV7" s="4">
        <v>13742203492000</v>
      </c>
      <c r="AW7" s="4">
        <v>16184016091000</v>
      </c>
      <c r="AX7" s="4">
        <v>18731890312000</v>
      </c>
      <c r="AY7" s="4">
        <v>21943847482000</v>
      </c>
      <c r="AZ7" s="4">
        <v>27009232372000</v>
      </c>
      <c r="BA7" s="4">
        <v>31924461278000</v>
      </c>
      <c r="BB7" s="4">
        <v>34851774373999.996</v>
      </c>
      <c r="BC7" s="4">
        <v>41211925580000</v>
      </c>
      <c r="BD7" s="4">
        <v>48794018053000</v>
      </c>
      <c r="BE7" s="4">
        <v>53857995347000</v>
      </c>
      <c r="BF7" s="4">
        <v>59296322955000</v>
      </c>
      <c r="BG7" s="4">
        <v>64356310454000</v>
      </c>
      <c r="BH7" s="4">
        <v>68885821805000.008</v>
      </c>
      <c r="BI7" s="4">
        <v>74639505948000</v>
      </c>
      <c r="BJ7" s="4">
        <v>83203594856000</v>
      </c>
      <c r="BK7" s="4">
        <v>91928112907000</v>
      </c>
      <c r="BL7" s="4">
        <v>98651520229000</v>
      </c>
      <c r="BM7" s="4">
        <v>101356700223100</v>
      </c>
      <c r="BN7" s="4">
        <v>114923697861100</v>
      </c>
      <c r="BO7" s="4">
        <v>121020724436500</v>
      </c>
      <c r="BP7" s="4"/>
      <c r="BS7" s="2"/>
    </row>
    <row r="8" spans="1:71" x14ac:dyDescent="0.25">
      <c r="A8" t="s">
        <v>4</v>
      </c>
      <c r="B8" t="s">
        <v>5</v>
      </c>
      <c r="C8" t="s">
        <v>22</v>
      </c>
      <c r="D8" t="s">
        <v>23</v>
      </c>
      <c r="E8" s="4"/>
      <c r="F8" s="4"/>
      <c r="G8" s="4"/>
      <c r="H8" s="4"/>
      <c r="I8" s="4"/>
      <c r="J8" s="4"/>
      <c r="K8" s="4"/>
      <c r="L8" s="4"/>
      <c r="M8" s="4"/>
      <c r="N8" s="4"/>
      <c r="O8" s="4"/>
      <c r="P8" s="4"/>
      <c r="Q8" s="4"/>
      <c r="R8" s="4"/>
      <c r="S8" s="4"/>
      <c r="T8" s="4"/>
      <c r="U8" s="4"/>
      <c r="V8" s="4"/>
      <c r="W8" s="4"/>
      <c r="X8" s="4"/>
      <c r="Y8" s="4"/>
      <c r="Z8" s="4"/>
      <c r="AA8" s="4"/>
      <c r="AB8" s="4"/>
      <c r="AC8" s="4"/>
      <c r="AD8" s="5">
        <f t="shared" ref="AD8:AH8" si="0">_xlfn.FORECAST.LINEAR(AD1,$AJ$8:$AY$8,$AJ$1:$AY$1)</f>
        <v>594470327.44558716</v>
      </c>
      <c r="AE8" s="5">
        <f t="shared" si="0"/>
        <v>603340685.55147171</v>
      </c>
      <c r="AF8" s="5">
        <f t="shared" si="0"/>
        <v>612211043.65735245</v>
      </c>
      <c r="AG8" s="5">
        <f t="shared" si="0"/>
        <v>621081401.763237</v>
      </c>
      <c r="AH8" s="5">
        <f t="shared" si="0"/>
        <v>629951759.86911774</v>
      </c>
      <c r="AI8" s="5">
        <f>_xlfn.FORECAST.LINEAR(AI1,$AJ$8:$AY$8,$AJ$1:$AY$1)</f>
        <v>638822117.97499847</v>
      </c>
      <c r="AJ8" s="4">
        <v>647240828</v>
      </c>
      <c r="AK8" s="4">
        <v>655427871</v>
      </c>
      <c r="AL8" s="4">
        <v>663270310</v>
      </c>
      <c r="AM8" s="4">
        <v>671847538</v>
      </c>
      <c r="AN8" s="4">
        <v>681135001</v>
      </c>
      <c r="AO8" s="4">
        <v>691090313</v>
      </c>
      <c r="AP8" s="4">
        <v>702212322</v>
      </c>
      <c r="AQ8" s="4">
        <v>712827235</v>
      </c>
      <c r="AR8" s="4">
        <v>722366758</v>
      </c>
      <c r="AS8" s="4">
        <v>731993935</v>
      </c>
      <c r="AT8" s="4">
        <v>739359562</v>
      </c>
      <c r="AU8" s="4">
        <v>747567965</v>
      </c>
      <c r="AV8" s="4">
        <v>755273046</v>
      </c>
      <c r="AW8" s="4">
        <v>762251057</v>
      </c>
      <c r="AX8" s="4">
        <v>769371812</v>
      </c>
      <c r="AY8" s="4">
        <v>774287037</v>
      </c>
      <c r="AZ8" s="4">
        <v>776045127</v>
      </c>
      <c r="BA8" s="4">
        <v>776378230</v>
      </c>
      <c r="BB8" s="4">
        <v>775599063</v>
      </c>
      <c r="BC8" s="4">
        <v>774058132</v>
      </c>
      <c r="BD8" s="4">
        <v>778323480</v>
      </c>
      <c r="BE8" s="4">
        <v>778937997</v>
      </c>
      <c r="BF8" s="4">
        <v>779042510</v>
      </c>
      <c r="BG8" s="4">
        <v>780062420</v>
      </c>
      <c r="BH8" s="4">
        <v>780709584</v>
      </c>
      <c r="BI8" s="4">
        <v>780524312</v>
      </c>
      <c r="BJ8" s="4">
        <v>778674707</v>
      </c>
      <c r="BK8" s="4">
        <v>776278514</v>
      </c>
      <c r="BL8" s="4">
        <v>775321104</v>
      </c>
      <c r="BM8" s="4">
        <v>763684716</v>
      </c>
      <c r="BN8" s="4">
        <v>780370660</v>
      </c>
      <c r="BO8" s="4">
        <v>781808304</v>
      </c>
      <c r="BP8" s="4">
        <v>779890786</v>
      </c>
      <c r="BQ8" t="s">
        <v>140</v>
      </c>
      <c r="BS8" s="2"/>
    </row>
    <row r="9" spans="1:71" x14ac:dyDescent="0.25">
      <c r="BS9" s="2"/>
    </row>
    <row r="10" spans="1:71" x14ac:dyDescent="0.25">
      <c r="BS10" s="2"/>
    </row>
    <row r="11" spans="1:71" x14ac:dyDescent="0.25">
      <c r="BS11" s="2"/>
    </row>
    <row r="12" spans="1:71" x14ac:dyDescent="0.25">
      <c r="BS12" s="2"/>
    </row>
    <row r="13" spans="1:71" x14ac:dyDescent="0.25">
      <c r="BS13" s="2"/>
    </row>
    <row r="14" spans="1:71" x14ac:dyDescent="0.25">
      <c r="BS14" s="2"/>
    </row>
    <row r="15" spans="1:71" x14ac:dyDescent="0.25">
      <c r="BS15" s="2"/>
    </row>
    <row r="16" spans="1:71" x14ac:dyDescent="0.25">
      <c r="BS16" s="2"/>
    </row>
    <row r="17" spans="71:71" x14ac:dyDescent="0.25">
      <c r="BS17" s="2"/>
    </row>
    <row r="18" spans="71:71" x14ac:dyDescent="0.25">
      <c r="BS18" s="2"/>
    </row>
    <row r="19" spans="71:71" x14ac:dyDescent="0.25">
      <c r="BS19" s="2"/>
    </row>
  </sheetData>
  <autoFilter ref="A1:BQ8">
    <sortState ref="A2:BQ32">
      <sortCondition ref="A1:A32"/>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
  <sheetViews>
    <sheetView workbookViewId="0">
      <selection activeCell="D7" sqref="D7"/>
    </sheetView>
  </sheetViews>
  <sheetFormatPr defaultRowHeight="15" x14ac:dyDescent="0.25"/>
  <cols>
    <col min="1" max="1" width="13.140625" bestFit="1" customWidth="1"/>
    <col min="2" max="2" width="11.42578125" bestFit="1" customWidth="1"/>
    <col min="3" max="3" width="11.5703125" bestFit="1" customWidth="1"/>
    <col min="4" max="4" width="24.85546875" bestFit="1" customWidth="1"/>
    <col min="5" max="5" width="12.28515625" bestFit="1" customWidth="1"/>
    <col min="6" max="7" width="13.5703125" customWidth="1"/>
    <col min="8" max="8" width="16.85546875" bestFit="1" customWidth="1"/>
    <col min="9" max="9" width="20.42578125" bestFit="1" customWidth="1"/>
    <col min="10" max="10" width="10.42578125" bestFit="1" customWidth="1"/>
    <col min="11" max="11" width="26.140625" bestFit="1" customWidth="1"/>
    <col min="12" max="12" width="30.85546875" bestFit="1" customWidth="1"/>
    <col min="13" max="13" width="34.85546875" bestFit="1" customWidth="1"/>
    <col min="14" max="14" width="16.140625" bestFit="1" customWidth="1"/>
    <col min="15" max="15" width="12.5703125" bestFit="1" customWidth="1"/>
    <col min="16" max="16" width="59.85546875" bestFit="1" customWidth="1"/>
    <col min="17" max="17" width="27.28515625" bestFit="1" customWidth="1"/>
    <col min="18" max="18" width="15.140625" bestFit="1" customWidth="1"/>
    <col min="19" max="19" width="32.7109375" bestFit="1" customWidth="1"/>
    <col min="20" max="20" width="28.28515625" bestFit="1" customWidth="1"/>
    <col min="21" max="21" width="20.140625" bestFit="1" customWidth="1"/>
    <col min="22" max="22" width="31.28515625" bestFit="1" customWidth="1"/>
    <col min="23" max="23" width="40.5703125" bestFit="1" customWidth="1"/>
    <col min="24" max="24" width="23.28515625" bestFit="1" customWidth="1"/>
    <col min="25" max="25" width="49" bestFit="1" customWidth="1"/>
    <col min="26" max="26" width="48" bestFit="1" customWidth="1"/>
    <col min="27" max="27" width="25.140625" bestFit="1" customWidth="1"/>
    <col min="28" max="28" width="23.5703125" bestFit="1" customWidth="1"/>
    <col min="29" max="29" width="19.7109375" bestFit="1" customWidth="1"/>
    <col min="30" max="30" width="15.85546875" bestFit="1" customWidth="1"/>
    <col min="31" max="31" width="27.140625" bestFit="1" customWidth="1"/>
  </cols>
  <sheetData>
    <row r="1" spans="1:31" x14ac:dyDescent="0.25">
      <c r="A1" t="s">
        <v>1</v>
      </c>
      <c r="B1" t="s">
        <v>28</v>
      </c>
      <c r="C1" t="s">
        <v>29</v>
      </c>
      <c r="D1" t="s">
        <v>30</v>
      </c>
      <c r="E1" t="s">
        <v>31</v>
      </c>
      <c r="F1" t="s">
        <v>32</v>
      </c>
      <c r="G1" t="s">
        <v>33</v>
      </c>
      <c r="H1" t="s">
        <v>34</v>
      </c>
      <c r="I1" t="s">
        <v>35</v>
      </c>
      <c r="J1" t="s">
        <v>36</v>
      </c>
      <c r="K1" t="s">
        <v>37</v>
      </c>
      <c r="L1" t="s">
        <v>38</v>
      </c>
      <c r="M1" t="s">
        <v>39</v>
      </c>
      <c r="N1" t="s">
        <v>40</v>
      </c>
      <c r="O1" t="s">
        <v>41</v>
      </c>
      <c r="P1" t="s">
        <v>42</v>
      </c>
      <c r="Q1" t="s">
        <v>43</v>
      </c>
      <c r="R1" t="s">
        <v>44</v>
      </c>
      <c r="S1" t="s">
        <v>45</v>
      </c>
      <c r="T1" t="s">
        <v>46</v>
      </c>
      <c r="U1" t="s">
        <v>47</v>
      </c>
      <c r="V1" t="s">
        <v>48</v>
      </c>
      <c r="W1" t="s">
        <v>49</v>
      </c>
      <c r="X1" t="s">
        <v>50</v>
      </c>
      <c r="Y1" t="s">
        <v>51</v>
      </c>
      <c r="Z1" t="s">
        <v>52</v>
      </c>
      <c r="AA1" t="s">
        <v>53</v>
      </c>
      <c r="AB1" t="s">
        <v>54</v>
      </c>
      <c r="AC1" t="s">
        <v>55</v>
      </c>
      <c r="AD1" t="s">
        <v>56</v>
      </c>
      <c r="AE1" t="s">
        <v>57</v>
      </c>
    </row>
    <row r="2" spans="1:31" x14ac:dyDescent="0.25">
      <c r="A2" t="s">
        <v>5</v>
      </c>
      <c r="B2" t="s">
        <v>4</v>
      </c>
      <c r="C2" t="s">
        <v>4</v>
      </c>
      <c r="D2" t="s">
        <v>58</v>
      </c>
      <c r="E2" t="s">
        <v>59</v>
      </c>
      <c r="F2" t="s">
        <v>60</v>
      </c>
      <c r="G2" t="s">
        <v>61</v>
      </c>
      <c r="H2" t="s">
        <v>62</v>
      </c>
      <c r="I2" t="s">
        <v>63</v>
      </c>
      <c r="J2" t="s">
        <v>59</v>
      </c>
      <c r="K2">
        <v>2015</v>
      </c>
      <c r="M2" t="s">
        <v>64</v>
      </c>
      <c r="N2" t="s">
        <v>65</v>
      </c>
      <c r="P2" t="s">
        <v>66</v>
      </c>
      <c r="S2" t="s">
        <v>67</v>
      </c>
      <c r="T2" t="s">
        <v>68</v>
      </c>
      <c r="U2" t="s">
        <v>69</v>
      </c>
      <c r="V2" t="s">
        <v>70</v>
      </c>
      <c r="W2" t="s">
        <v>71</v>
      </c>
      <c r="X2" t="s">
        <v>72</v>
      </c>
      <c r="Y2" t="s">
        <v>73</v>
      </c>
      <c r="Z2" t="s">
        <v>74</v>
      </c>
      <c r="AB2">
        <v>2016</v>
      </c>
      <c r="AC2">
        <v>2007</v>
      </c>
      <c r="AD2">
        <v>2018</v>
      </c>
    </row>
    <row r="3" spans="1:31" x14ac:dyDescent="0.25">
      <c r="A3" t="s">
        <v>25</v>
      </c>
      <c r="B3" t="s">
        <v>24</v>
      </c>
      <c r="C3" t="s">
        <v>24</v>
      </c>
      <c r="D3" t="s">
        <v>75</v>
      </c>
      <c r="E3" t="s">
        <v>76</v>
      </c>
      <c r="F3" t="s">
        <v>77</v>
      </c>
      <c r="G3" t="s">
        <v>78</v>
      </c>
      <c r="H3" t="s">
        <v>79</v>
      </c>
      <c r="I3" t="s">
        <v>80</v>
      </c>
      <c r="J3" t="s">
        <v>76</v>
      </c>
      <c r="K3" t="s">
        <v>81</v>
      </c>
      <c r="M3" t="s">
        <v>82</v>
      </c>
      <c r="N3" t="s">
        <v>65</v>
      </c>
      <c r="P3" t="s">
        <v>66</v>
      </c>
      <c r="S3" t="s">
        <v>67</v>
      </c>
      <c r="T3" t="s">
        <v>83</v>
      </c>
      <c r="U3" t="s">
        <v>69</v>
      </c>
      <c r="V3" t="s">
        <v>70</v>
      </c>
      <c r="W3" t="s">
        <v>71</v>
      </c>
      <c r="X3">
        <v>2011</v>
      </c>
      <c r="Y3" t="s">
        <v>84</v>
      </c>
      <c r="Z3" t="s">
        <v>85</v>
      </c>
      <c r="AB3" t="s">
        <v>86</v>
      </c>
      <c r="AC3">
        <v>2014</v>
      </c>
      <c r="AD3">
        <v>2018</v>
      </c>
    </row>
    <row r="4" spans="1:31" x14ac:dyDescent="0.25">
      <c r="A4" t="s">
        <v>27</v>
      </c>
      <c r="B4" t="s">
        <v>26</v>
      </c>
      <c r="C4" t="s">
        <v>26</v>
      </c>
      <c r="D4" t="s">
        <v>26</v>
      </c>
      <c r="E4" t="s">
        <v>87</v>
      </c>
      <c r="J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workbookViewId="0">
      <selection activeCell="A4" sqref="A4"/>
    </sheetView>
  </sheetViews>
  <sheetFormatPr defaultRowHeight="15" x14ac:dyDescent="0.25"/>
  <sheetData>
    <row r="1" spans="1:20" x14ac:dyDescent="0.25">
      <c r="A1" t="s">
        <v>88</v>
      </c>
      <c r="B1" t="s">
        <v>89</v>
      </c>
      <c r="C1" t="s">
        <v>2</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row>
    <row r="2" spans="1:20" x14ac:dyDescent="0.25">
      <c r="A2" t="s">
        <v>21</v>
      </c>
      <c r="B2" t="s">
        <v>107</v>
      </c>
      <c r="C2" t="s">
        <v>20</v>
      </c>
      <c r="E2" t="s">
        <v>108</v>
      </c>
      <c r="G2" t="s">
        <v>109</v>
      </c>
      <c r="H2" t="s">
        <v>110</v>
      </c>
      <c r="N2" t="s">
        <v>111</v>
      </c>
      <c r="T2" t="s">
        <v>112</v>
      </c>
    </row>
    <row r="3" spans="1:20" x14ac:dyDescent="0.25">
      <c r="A3" t="s">
        <v>13</v>
      </c>
      <c r="B3" t="s">
        <v>113</v>
      </c>
      <c r="C3" t="s">
        <v>12</v>
      </c>
      <c r="E3" t="s">
        <v>114</v>
      </c>
      <c r="G3" t="s">
        <v>109</v>
      </c>
      <c r="H3" t="s">
        <v>110</v>
      </c>
      <c r="N3" t="s">
        <v>111</v>
      </c>
      <c r="T3" t="s">
        <v>112</v>
      </c>
    </row>
    <row r="4" spans="1:20" x14ac:dyDescent="0.25">
      <c r="A4" t="s">
        <v>17</v>
      </c>
      <c r="B4" t="s">
        <v>115</v>
      </c>
      <c r="C4" t="s">
        <v>16</v>
      </c>
      <c r="E4" t="s">
        <v>116</v>
      </c>
      <c r="G4" t="s">
        <v>109</v>
      </c>
      <c r="N4" t="s">
        <v>111</v>
      </c>
      <c r="T4" t="s">
        <v>112</v>
      </c>
    </row>
    <row r="5" spans="1:20" x14ac:dyDescent="0.25">
      <c r="A5" t="s">
        <v>9</v>
      </c>
      <c r="B5" t="s">
        <v>117</v>
      </c>
      <c r="C5" t="s">
        <v>8</v>
      </c>
      <c r="E5" t="s">
        <v>118</v>
      </c>
      <c r="G5" t="s">
        <v>109</v>
      </c>
      <c r="N5" t="s">
        <v>111</v>
      </c>
      <c r="T5" t="s">
        <v>112</v>
      </c>
    </row>
    <row r="6" spans="1:20" x14ac:dyDescent="0.25">
      <c r="A6" t="s">
        <v>19</v>
      </c>
      <c r="B6" t="s">
        <v>119</v>
      </c>
      <c r="C6" t="s">
        <v>18</v>
      </c>
      <c r="E6" t="s">
        <v>120</v>
      </c>
      <c r="G6" t="s">
        <v>109</v>
      </c>
      <c r="H6">
        <v>2015</v>
      </c>
      <c r="J6" t="s">
        <v>121</v>
      </c>
      <c r="K6" t="s">
        <v>122</v>
      </c>
      <c r="N6" t="s">
        <v>111</v>
      </c>
      <c r="O6" t="s">
        <v>123</v>
      </c>
      <c r="P6" t="s">
        <v>124</v>
      </c>
      <c r="T6" t="s">
        <v>112</v>
      </c>
    </row>
    <row r="7" spans="1:20" x14ac:dyDescent="0.25">
      <c r="A7" t="s">
        <v>11</v>
      </c>
      <c r="B7" t="s">
        <v>125</v>
      </c>
      <c r="C7" t="s">
        <v>10</v>
      </c>
      <c r="E7" t="s">
        <v>126</v>
      </c>
      <c r="G7" t="s">
        <v>109</v>
      </c>
      <c r="H7">
        <v>2015</v>
      </c>
      <c r="J7" t="s">
        <v>121</v>
      </c>
      <c r="N7" t="s">
        <v>111</v>
      </c>
      <c r="T7" t="s">
        <v>112</v>
      </c>
    </row>
    <row r="8" spans="1:20" x14ac:dyDescent="0.25">
      <c r="A8" t="s">
        <v>15</v>
      </c>
      <c r="B8" t="s">
        <v>127</v>
      </c>
      <c r="C8" t="s">
        <v>14</v>
      </c>
      <c r="E8" t="s">
        <v>128</v>
      </c>
      <c r="G8" t="s">
        <v>109</v>
      </c>
      <c r="J8" t="s">
        <v>121</v>
      </c>
      <c r="K8" t="s">
        <v>129</v>
      </c>
      <c r="N8" t="s">
        <v>111</v>
      </c>
      <c r="O8" t="s">
        <v>130</v>
      </c>
      <c r="T8" t="s">
        <v>112</v>
      </c>
    </row>
    <row r="9" spans="1:20" x14ac:dyDescent="0.25">
      <c r="A9" t="s">
        <v>7</v>
      </c>
      <c r="B9" t="s">
        <v>131</v>
      </c>
      <c r="C9" t="s">
        <v>6</v>
      </c>
      <c r="E9" t="s">
        <v>132</v>
      </c>
      <c r="G9" t="s">
        <v>109</v>
      </c>
      <c r="J9" t="s">
        <v>121</v>
      </c>
      <c r="N9" t="s">
        <v>111</v>
      </c>
      <c r="T9" t="s">
        <v>112</v>
      </c>
    </row>
    <row r="10" spans="1:20" x14ac:dyDescent="0.25">
      <c r="A10" t="s">
        <v>23</v>
      </c>
      <c r="B10" t="s">
        <v>133</v>
      </c>
      <c r="C10" t="s">
        <v>22</v>
      </c>
      <c r="E10" t="s">
        <v>134</v>
      </c>
      <c r="G10" t="s">
        <v>109</v>
      </c>
      <c r="J10" t="s">
        <v>135</v>
      </c>
      <c r="L10" t="s">
        <v>136</v>
      </c>
      <c r="N10" t="s">
        <v>137</v>
      </c>
      <c r="O10" t="s">
        <v>138</v>
      </c>
      <c r="T1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Country</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2025-04-10T16:14:29Z</dcterms:modified>
</cp:coreProperties>
</file>