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ukin\Documents\Python Scripts\phd\conferences\IKS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</calcChain>
</file>

<file path=xl/sharedStrings.xml><?xml version="1.0" encoding="utf-8"?>
<sst xmlns="http://schemas.openxmlformats.org/spreadsheetml/2006/main" count="6" uniqueCount="6">
  <si>
    <t>TFP</t>
  </si>
  <si>
    <t>ln(TFP)</t>
  </si>
  <si>
    <t>model_estimation_start_year</t>
  </si>
  <si>
    <t>model_estimation_end_year</t>
  </si>
  <si>
    <t>capital_elasticity</t>
  </si>
  <si>
    <t>labor_elasticity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</si>
</sst>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1" sqref="C1"/>
    </sheetView>
  </sheetViews>
  <sheetFormatPr defaultRowHeight="15" x14ac:dyDescent="0.25"/>
  <cols>
    <col min="1" max="6" width="17.85546875" customWidth="1"/>
  </cols>
  <sheetData>
    <row r="1" spans="1:6" ht="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x14ac:dyDescent="0.25">
      <c r="A2">
        <v>1978</v>
      </c>
      <c r="B2">
        <v>1982</v>
      </c>
      <c r="C2">
        <v>0.75052088414761164</v>
      </c>
      <c r="D2">
        <v>0.2494791158523883</v>
      </c>
      <c r="E2">
        <v>0.82278447006057509</v>
      </c>
      <c r="F2">
        <f>EXP(E2)</f>
        <v>2.2768307864309225</v>
      </c>
    </row>
    <row r="3" spans="1:6" x14ac:dyDescent="0.25">
      <c r="A3">
        <v>1979</v>
      </c>
      <c r="B3">
        <v>1983</v>
      </c>
      <c r="C3">
        <v>0.77842687512056619</v>
      </c>
      <c r="D3">
        <v>0.2215731248794339</v>
      </c>
      <c r="E3">
        <v>0.86501838945647669</v>
      </c>
      <c r="F3">
        <f t="shared" ref="F3:F43" si="0">EXP(E3)</f>
        <v>2.3750497614497448</v>
      </c>
    </row>
    <row r="4" spans="1:6" x14ac:dyDescent="0.25">
      <c r="A4">
        <v>1980</v>
      </c>
      <c r="B4">
        <v>1984</v>
      </c>
      <c r="C4">
        <v>0.74659817841669152</v>
      </c>
      <c r="D4">
        <v>0.2534018215833086</v>
      </c>
      <c r="E4">
        <v>0.85660190759896659</v>
      </c>
      <c r="F4">
        <f t="shared" si="0"/>
        <v>2.355144083615011</v>
      </c>
    </row>
    <row r="5" spans="1:6" x14ac:dyDescent="0.25">
      <c r="A5">
        <v>1981</v>
      </c>
      <c r="B5">
        <v>1985</v>
      </c>
      <c r="C5">
        <v>0.75507968227304556</v>
      </c>
      <c r="D5">
        <v>0.24492031772695441</v>
      </c>
      <c r="E5">
        <v>0.85633528195414299</v>
      </c>
      <c r="F5">
        <f t="shared" si="0"/>
        <v>2.3545162255103205</v>
      </c>
    </row>
    <row r="6" spans="1:6" x14ac:dyDescent="0.25">
      <c r="A6">
        <v>1982</v>
      </c>
      <c r="B6">
        <v>1986</v>
      </c>
      <c r="C6">
        <v>0.7222412579368338</v>
      </c>
      <c r="D6">
        <v>0.27775874206316631</v>
      </c>
      <c r="E6">
        <v>0.7528851182755143</v>
      </c>
      <c r="F6">
        <f t="shared" si="0"/>
        <v>2.1231166313855567</v>
      </c>
    </row>
    <row r="7" spans="1:6" x14ac:dyDescent="0.25">
      <c r="A7">
        <v>1983</v>
      </c>
      <c r="B7">
        <v>1987</v>
      </c>
      <c r="C7">
        <v>0.7615046762747677</v>
      </c>
      <c r="D7">
        <v>0.2384953237252323</v>
      </c>
      <c r="E7">
        <v>0.81416755350807835</v>
      </c>
      <c r="F7">
        <f t="shared" si="0"/>
        <v>2.2572958120367375</v>
      </c>
    </row>
    <row r="8" spans="1:6" x14ac:dyDescent="0.25">
      <c r="A8">
        <v>1984</v>
      </c>
      <c r="B8">
        <v>1988</v>
      </c>
      <c r="C8">
        <v>0.74131080760694101</v>
      </c>
      <c r="D8">
        <v>0.25868919239305899</v>
      </c>
      <c r="E8">
        <v>0.94791866341159547</v>
      </c>
      <c r="F8">
        <f t="shared" si="0"/>
        <v>2.5803335239093519</v>
      </c>
    </row>
    <row r="9" spans="1:6" x14ac:dyDescent="0.25">
      <c r="A9">
        <v>1985</v>
      </c>
      <c r="B9">
        <v>1989</v>
      </c>
      <c r="C9">
        <v>0.72498429794952435</v>
      </c>
      <c r="D9">
        <v>0.27501570205047549</v>
      </c>
      <c r="E9">
        <v>0.97581339357406804</v>
      </c>
      <c r="F9">
        <f t="shared" si="0"/>
        <v>2.6533245306118198</v>
      </c>
    </row>
    <row r="10" spans="1:6" x14ac:dyDescent="0.25">
      <c r="A10">
        <v>1986</v>
      </c>
      <c r="B10">
        <v>1990</v>
      </c>
      <c r="C10">
        <v>0.72498989380830181</v>
      </c>
      <c r="D10">
        <v>0.27501010619169819</v>
      </c>
      <c r="E10">
        <v>0.97581884828318588</v>
      </c>
      <c r="F10">
        <f t="shared" si="0"/>
        <v>2.653339003764803</v>
      </c>
    </row>
    <row r="11" spans="1:6" x14ac:dyDescent="0.25">
      <c r="A11">
        <v>1987</v>
      </c>
      <c r="B11">
        <v>1991</v>
      </c>
      <c r="C11">
        <v>0.73339334551137481</v>
      </c>
      <c r="D11">
        <v>0.26660665448862508</v>
      </c>
      <c r="E11">
        <v>0.98104785938951222</v>
      </c>
      <c r="F11">
        <f t="shared" si="0"/>
        <v>2.667249680730404</v>
      </c>
    </row>
    <row r="12" spans="1:6" x14ac:dyDescent="0.25">
      <c r="A12">
        <v>1988</v>
      </c>
      <c r="B12">
        <v>1992</v>
      </c>
      <c r="C12">
        <v>0.73833598068676187</v>
      </c>
      <c r="D12">
        <v>0.26166401931323813</v>
      </c>
      <c r="E12">
        <v>0.98435757267355239</v>
      </c>
      <c r="F12">
        <f t="shared" si="0"/>
        <v>2.6760921373568127</v>
      </c>
    </row>
    <row r="13" spans="1:6" x14ac:dyDescent="0.25">
      <c r="A13">
        <v>1989</v>
      </c>
      <c r="B13">
        <v>1993</v>
      </c>
      <c r="C13">
        <v>0.76060669290248917</v>
      </c>
      <c r="D13">
        <v>0.23939330709751089</v>
      </c>
      <c r="E13">
        <v>1.0378318687251871</v>
      </c>
      <c r="F13">
        <f t="shared" si="0"/>
        <v>2.8230895454383345</v>
      </c>
    </row>
    <row r="14" spans="1:6" x14ac:dyDescent="0.25">
      <c r="A14">
        <v>1990</v>
      </c>
      <c r="B14">
        <v>1994</v>
      </c>
      <c r="C14">
        <v>0.73639745079337993</v>
      </c>
      <c r="D14">
        <v>0.26360254920662007</v>
      </c>
      <c r="E14">
        <v>1.0296321816410381</v>
      </c>
      <c r="F14">
        <f t="shared" si="0"/>
        <v>2.8000357407157686</v>
      </c>
    </row>
    <row r="15" spans="1:6" x14ac:dyDescent="0.25">
      <c r="A15">
        <v>1991</v>
      </c>
      <c r="B15">
        <v>1995</v>
      </c>
      <c r="C15">
        <v>0.74749312325055206</v>
      </c>
      <c r="D15">
        <v>0.25250687674944811</v>
      </c>
      <c r="E15">
        <v>1.036102926805075</v>
      </c>
      <c r="F15">
        <f t="shared" si="0"/>
        <v>2.8182128045946473</v>
      </c>
    </row>
    <row r="16" spans="1:6" x14ac:dyDescent="0.25">
      <c r="A16">
        <v>1992</v>
      </c>
      <c r="B16">
        <v>1996</v>
      </c>
      <c r="C16">
        <v>0.758704065806453</v>
      </c>
      <c r="D16">
        <v>0.24129593419354711</v>
      </c>
      <c r="E16">
        <v>1.0295945039037619</v>
      </c>
      <c r="F16">
        <f t="shared" si="0"/>
        <v>2.7999302436922231</v>
      </c>
    </row>
    <row r="17" spans="1:6" x14ac:dyDescent="0.25">
      <c r="A17">
        <v>1993</v>
      </c>
      <c r="B17">
        <v>1997</v>
      </c>
      <c r="C17">
        <v>0.76679148335859937</v>
      </c>
      <c r="D17">
        <v>0.2332085166414006</v>
      </c>
      <c r="E17">
        <v>1.035055402203068</v>
      </c>
      <c r="F17">
        <f t="shared" si="0"/>
        <v>2.8152622030318173</v>
      </c>
    </row>
    <row r="18" spans="1:6" x14ac:dyDescent="0.25">
      <c r="A18">
        <v>1994</v>
      </c>
      <c r="B18">
        <v>1998</v>
      </c>
      <c r="C18">
        <v>0.77535601204570814</v>
      </c>
      <c r="D18">
        <v>0.2246439879542918</v>
      </c>
      <c r="E18">
        <v>1.0414630496311461</v>
      </c>
      <c r="F18">
        <f t="shared" si="0"/>
        <v>2.8333593287277088</v>
      </c>
    </row>
    <row r="19" spans="1:6" x14ac:dyDescent="0.25">
      <c r="A19">
        <v>1995</v>
      </c>
      <c r="B19">
        <v>1999</v>
      </c>
      <c r="C19">
        <v>0.84190113208955808</v>
      </c>
      <c r="D19">
        <v>0.15809886791044189</v>
      </c>
      <c r="E19">
        <v>1.083131705374671</v>
      </c>
      <c r="F19">
        <f t="shared" si="0"/>
        <v>2.9539158750161287</v>
      </c>
    </row>
    <row r="20" spans="1:6" x14ac:dyDescent="0.25">
      <c r="A20">
        <v>1996</v>
      </c>
      <c r="B20">
        <v>2000</v>
      </c>
      <c r="C20">
        <v>0.77591404237421557</v>
      </c>
      <c r="D20">
        <v>0.22408595762578451</v>
      </c>
      <c r="E20">
        <v>1.0748435828248251</v>
      </c>
      <c r="F20">
        <f t="shared" si="0"/>
        <v>2.9295346351621392</v>
      </c>
    </row>
    <row r="21" spans="1:6" x14ac:dyDescent="0.25">
      <c r="A21">
        <v>1997</v>
      </c>
      <c r="B21">
        <v>2001</v>
      </c>
      <c r="C21">
        <v>0.74932663377014075</v>
      </c>
      <c r="D21">
        <v>0.25067336622985942</v>
      </c>
      <c r="E21">
        <v>1.108725891709947</v>
      </c>
      <c r="F21">
        <f t="shared" si="0"/>
        <v>3.0304947551204444</v>
      </c>
    </row>
    <row r="22" spans="1:6" x14ac:dyDescent="0.25">
      <c r="A22">
        <v>1998</v>
      </c>
      <c r="B22">
        <v>2002</v>
      </c>
      <c r="C22">
        <v>0.76803782531910547</v>
      </c>
      <c r="D22">
        <v>0.23196217468089461</v>
      </c>
      <c r="E22">
        <v>1.130636415626429</v>
      </c>
      <c r="F22">
        <f t="shared" si="0"/>
        <v>3.0976272513373644</v>
      </c>
    </row>
    <row r="23" spans="1:6" x14ac:dyDescent="0.25">
      <c r="A23">
        <v>1999</v>
      </c>
      <c r="B23">
        <v>2003</v>
      </c>
      <c r="C23">
        <v>0.70289683866249042</v>
      </c>
      <c r="D23">
        <v>0.29710316133750952</v>
      </c>
      <c r="E23">
        <v>1.391294862596596</v>
      </c>
      <c r="F23">
        <f t="shared" si="0"/>
        <v>4.0200520993995807</v>
      </c>
    </row>
    <row r="24" spans="1:6" x14ac:dyDescent="0.25">
      <c r="A24">
        <v>2000</v>
      </c>
      <c r="B24">
        <v>2004</v>
      </c>
      <c r="C24">
        <v>0.73553466020897662</v>
      </c>
      <c r="D24">
        <v>0.26446533979102332</v>
      </c>
      <c r="E24">
        <v>1.427931404798912</v>
      </c>
      <c r="F24">
        <f t="shared" si="0"/>
        <v>4.1700640891732936</v>
      </c>
    </row>
    <row r="25" spans="1:6" x14ac:dyDescent="0.25">
      <c r="A25">
        <v>2001</v>
      </c>
      <c r="B25">
        <v>2005</v>
      </c>
      <c r="C25">
        <v>0.73878543587911305</v>
      </c>
      <c r="D25">
        <v>0.26121456412088701</v>
      </c>
      <c r="E25">
        <v>1.4281831964151519</v>
      </c>
      <c r="F25">
        <f t="shared" si="0"/>
        <v>4.1711142085502102</v>
      </c>
    </row>
    <row r="26" spans="1:6" x14ac:dyDescent="0.25">
      <c r="A26">
        <v>2002</v>
      </c>
      <c r="B26">
        <v>2006</v>
      </c>
      <c r="C26">
        <v>0.74261304601907929</v>
      </c>
      <c r="D26">
        <v>0.25738695398092071</v>
      </c>
      <c r="E26">
        <v>1.4296434269470031</v>
      </c>
      <c r="F26">
        <f t="shared" si="0"/>
        <v>4.1772094460122347</v>
      </c>
    </row>
    <row r="27" spans="1:6" x14ac:dyDescent="0.25">
      <c r="A27">
        <v>2003</v>
      </c>
      <c r="B27">
        <v>2007</v>
      </c>
      <c r="C27">
        <v>0.75010756514648735</v>
      </c>
      <c r="D27">
        <v>0.24989243485351259</v>
      </c>
      <c r="E27">
        <v>1.4345709031742619</v>
      </c>
      <c r="F27">
        <f t="shared" si="0"/>
        <v>4.1978433410180314</v>
      </c>
    </row>
    <row r="28" spans="1:6" x14ac:dyDescent="0.25">
      <c r="A28">
        <v>2004</v>
      </c>
      <c r="B28">
        <v>2008</v>
      </c>
      <c r="C28">
        <v>0.77148436279512667</v>
      </c>
      <c r="D28">
        <v>0.22851563720487339</v>
      </c>
      <c r="E28">
        <v>1.326323601160617</v>
      </c>
      <c r="F28">
        <f t="shared" si="0"/>
        <v>3.7671682848806567</v>
      </c>
    </row>
    <row r="29" spans="1:6" x14ac:dyDescent="0.25">
      <c r="A29">
        <v>2005</v>
      </c>
      <c r="B29">
        <v>2009</v>
      </c>
      <c r="C29">
        <v>0.77688432033951704</v>
      </c>
      <c r="D29">
        <v>0.2231156796604831</v>
      </c>
      <c r="E29">
        <v>1.329499306816577</v>
      </c>
      <c r="F29">
        <f t="shared" si="0"/>
        <v>3.7791507187811186</v>
      </c>
    </row>
    <row r="30" spans="1:6" x14ac:dyDescent="0.25">
      <c r="A30">
        <v>2006</v>
      </c>
      <c r="B30">
        <v>2010</v>
      </c>
      <c r="C30">
        <v>0.7821498020317369</v>
      </c>
      <c r="D30">
        <v>0.21785019796826319</v>
      </c>
      <c r="E30">
        <v>1.333029471191516</v>
      </c>
      <c r="F30">
        <f t="shared" si="0"/>
        <v>3.7925153177524717</v>
      </c>
    </row>
    <row r="31" spans="1:6" x14ac:dyDescent="0.25">
      <c r="A31">
        <v>2007</v>
      </c>
      <c r="B31">
        <v>2011</v>
      </c>
      <c r="C31">
        <v>0.78725970404369672</v>
      </c>
      <c r="D31">
        <v>0.21274029595630331</v>
      </c>
      <c r="E31">
        <v>1.3468403073892401</v>
      </c>
      <c r="F31">
        <f t="shared" si="0"/>
        <v>3.8452564870939461</v>
      </c>
    </row>
    <row r="32" spans="1:6" x14ac:dyDescent="0.25">
      <c r="A32">
        <v>2008</v>
      </c>
      <c r="B32">
        <v>2012</v>
      </c>
      <c r="C32">
        <v>0.78948837418556594</v>
      </c>
      <c r="D32">
        <v>0.21051162581443411</v>
      </c>
      <c r="E32">
        <v>1.3488740798053489</v>
      </c>
      <c r="F32">
        <f t="shared" si="0"/>
        <v>3.853084821497232</v>
      </c>
    </row>
    <row r="33" spans="1:6" x14ac:dyDescent="0.25">
      <c r="A33">
        <v>2009</v>
      </c>
      <c r="B33">
        <v>2013</v>
      </c>
      <c r="C33">
        <v>0.78255815232705728</v>
      </c>
      <c r="D33">
        <v>0.21744184767294281</v>
      </c>
      <c r="E33">
        <v>1.414344929850416</v>
      </c>
      <c r="F33">
        <f t="shared" si="0"/>
        <v>4.113790761602365</v>
      </c>
    </row>
    <row r="34" spans="1:6" x14ac:dyDescent="0.25">
      <c r="A34">
        <v>2010</v>
      </c>
      <c r="B34">
        <v>2014</v>
      </c>
      <c r="C34">
        <v>0.76598486700050905</v>
      </c>
      <c r="D34">
        <v>0.23401513299949089</v>
      </c>
      <c r="E34">
        <v>1.584656491574616</v>
      </c>
      <c r="F34">
        <f t="shared" si="0"/>
        <v>4.8776155886547548</v>
      </c>
    </row>
    <row r="35" spans="1:6" x14ac:dyDescent="0.25">
      <c r="A35">
        <v>2011</v>
      </c>
      <c r="B35">
        <v>2015</v>
      </c>
      <c r="C35">
        <v>0.7138113993880929</v>
      </c>
      <c r="D35">
        <v>0.28618860061190698</v>
      </c>
      <c r="E35">
        <v>1.604828965427062</v>
      </c>
      <c r="F35">
        <f t="shared" si="0"/>
        <v>4.9770082894524625</v>
      </c>
    </row>
    <row r="36" spans="1:6" x14ac:dyDescent="0.25">
      <c r="A36">
        <v>2012</v>
      </c>
      <c r="B36">
        <v>2016</v>
      </c>
      <c r="C36">
        <v>0.75185102161992123</v>
      </c>
      <c r="D36">
        <v>0.24814897838007879</v>
      </c>
      <c r="E36">
        <v>1.6698469296059231</v>
      </c>
      <c r="F36">
        <f t="shared" si="0"/>
        <v>5.3113547237933689</v>
      </c>
    </row>
    <row r="37" spans="1:6" x14ac:dyDescent="0.25">
      <c r="A37">
        <v>2013</v>
      </c>
      <c r="B37">
        <v>2017</v>
      </c>
      <c r="C37">
        <v>0.70032998517641787</v>
      </c>
      <c r="D37">
        <v>0.29967001482358202</v>
      </c>
      <c r="E37">
        <v>1.6885210427431581</v>
      </c>
      <c r="F37">
        <f t="shared" si="0"/>
        <v>5.4114714489477116</v>
      </c>
    </row>
    <row r="38" spans="1:6" x14ac:dyDescent="0.25">
      <c r="A38">
        <v>2014</v>
      </c>
      <c r="B38">
        <v>2018</v>
      </c>
      <c r="C38">
        <v>0.70034024353331992</v>
      </c>
      <c r="D38">
        <v>0.29965975646668003</v>
      </c>
      <c r="E38">
        <v>1.6885231682587789</v>
      </c>
      <c r="F38">
        <f t="shared" si="0"/>
        <v>5.4114829511270326</v>
      </c>
    </row>
    <row r="39" spans="1:6" x14ac:dyDescent="0.25">
      <c r="A39">
        <v>2015</v>
      </c>
      <c r="B39">
        <v>2019</v>
      </c>
      <c r="C39">
        <v>0.73594429846581721</v>
      </c>
      <c r="D39">
        <v>0.26405570153418267</v>
      </c>
      <c r="E39">
        <v>1.7454632471446221</v>
      </c>
      <c r="F39">
        <f t="shared" si="0"/>
        <v>5.7285545974083281</v>
      </c>
    </row>
    <row r="40" spans="1:6" x14ac:dyDescent="0.25">
      <c r="A40">
        <v>2016</v>
      </c>
      <c r="B40">
        <v>2020</v>
      </c>
      <c r="C40">
        <v>0.73596958628033093</v>
      </c>
      <c r="D40">
        <v>0.26403041371966912</v>
      </c>
      <c r="E40">
        <v>1.745469820071895</v>
      </c>
      <c r="F40">
        <f t="shared" si="0"/>
        <v>5.728592250904823</v>
      </c>
    </row>
    <row r="41" spans="1:6" x14ac:dyDescent="0.25">
      <c r="A41">
        <v>2017</v>
      </c>
      <c r="B41">
        <v>2021</v>
      </c>
      <c r="C41">
        <v>0.74010328354798871</v>
      </c>
      <c r="D41">
        <v>0.2598967164520114</v>
      </c>
      <c r="E41">
        <v>1.746213166580429</v>
      </c>
      <c r="F41">
        <f t="shared" si="0"/>
        <v>5.7328521630526028</v>
      </c>
    </row>
    <row r="42" spans="1:6" x14ac:dyDescent="0.25">
      <c r="A42">
        <v>2018</v>
      </c>
      <c r="B42">
        <v>2022</v>
      </c>
      <c r="C42">
        <v>0.71211391561960191</v>
      </c>
      <c r="D42">
        <v>0.28788608438039809</v>
      </c>
      <c r="E42">
        <v>1.909211529297953</v>
      </c>
      <c r="F42">
        <f t="shared" si="0"/>
        <v>6.7477662844642694</v>
      </c>
    </row>
    <row r="43" spans="1:6" x14ac:dyDescent="0.25">
      <c r="A43">
        <v>2019</v>
      </c>
      <c r="B43">
        <v>2023</v>
      </c>
      <c r="C43">
        <v>0.72266213811502</v>
      </c>
      <c r="D43">
        <v>0.27733786188498011</v>
      </c>
      <c r="E43">
        <v>1.9198536203677019</v>
      </c>
      <c r="F43">
        <f t="shared" si="0"/>
        <v>6.8199600929708568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Клюкин Борис Денисович</cp:lastModifiedBy>
  <dcterms:created xsi:type="dcterms:W3CDTF">2025-04-18T17:21:03Z</dcterms:created>
  <dcterms:modified xsi:type="dcterms:W3CDTF">2025-04-18T17:32:05Z</dcterms:modified>
</cp:coreProperties>
</file>