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FWS\BoR Reinitiation\"/>
    </mc:Choice>
  </mc:AlternateContent>
  <xr:revisionPtr revIDLastSave="0" documentId="13_ncr:1_{48C0325B-F43D-479A-90E8-150784CF9051}" xr6:coauthVersionLast="47" xr6:coauthVersionMax="47" xr10:uidLastSave="{00000000-0000-0000-0000-000000000000}"/>
  <bookViews>
    <workbookView xWindow="-96" yWindow="-96" windowWidth="23232" windowHeight="13992" xr2:uid="{00000000-000D-0000-FFFF-FFFF00000000}"/>
  </bookViews>
  <sheets>
    <sheet name="CalSim flow actions" sheetId="3" r:id="rId1"/>
  </sheets>
  <definedNames>
    <definedName name="asd" localSheetId="0">'CalSim flow actions'!#REF!</definedName>
    <definedName name="asd_23" localSheetId="0">'CalSim flow actions'!#REF!</definedName>
    <definedName name="lam_base10" localSheetId="0">'CalSim flow actions'!#REF!</definedName>
    <definedName name="lam_base5" localSheetId="0">'CalSim flow actions'!#REF!</definedName>
    <definedName name="lam_base7" localSheetId="0">'CalSim flow actions'!#REF!</definedName>
    <definedName name="lam_base8" localSheetId="0">'CalSim flow actions'!#REF!</definedName>
    <definedName name="lam_base9" localSheetId="0">'CalSim flow actions'!#REF!</definedName>
    <definedName name="lam_summary_base10" localSheetId="0">'CalSim flow actions'!#REF!</definedName>
    <definedName name="lam_summary_base5" localSheetId="0">'CalSim flow actions'!#REF!</definedName>
    <definedName name="lam_summary_base7" localSheetId="0">'CalSim flow actions'!#REF!</definedName>
    <definedName name="lam_summary_base8" localSheetId="0">'CalSim flow actions'!#REF!</definedName>
    <definedName name="lam_summary_base9" localSheetId="0">'CalSim flow actions'!#REF!</definedName>
    <definedName name="lamAB_base2" localSheetId="0">'CalSim flow actions'!#REF!</definedName>
    <definedName name="lamAB_base3" localSheetId="0">'CalSim flow actions'!#REF!</definedName>
    <definedName name="lamAB_base4" localSheetId="0">'CalSim flow actions'!#REF!</definedName>
    <definedName name="lamAB_base5" localSheetId="0">'CalSim flow actions'!#REF!</definedName>
    <definedName name="lamAB_NDFS" localSheetId="0">'CalSim flow actions'!#REF!</definedName>
    <definedName name="lamAB_noX2" localSheetId="0">'CalSim flow actions'!#REF!</definedName>
    <definedName name="lamAB_OMR_Port1a" localSheetId="0">'CalSim flow actions'!#REF!</definedName>
    <definedName name="lamAB_OMR_Port1a_1" localSheetId="0">'CalSim flow actions'!#REF!</definedName>
    <definedName name="lamAB_OMR_Port1b" localSheetId="0">'CalSim flow actions'!#REF!</definedName>
    <definedName name="lamAB_Port1a" localSheetId="0">'CalSim flow actions'!#REF!</definedName>
    <definedName name="lamAB_Port1b" localSheetId="0">'CalSim flow actions'!#REF!</definedName>
    <definedName name="lamAB_SMSCG" localSheetId="0">'CalSim flow actions'!#REF!</definedName>
    <definedName name="lamAB_Wetlands_1_hi" localSheetId="0">'CalSim flow actions'!#REF!</definedName>
    <definedName name="lamAB_Wetlands_2_hi" localSheetId="0">'CalSim flow actions'!#REF!</definedName>
    <definedName name="lamAB_Wetlands_2_hi_temp" localSheetId="0">'CalSim flow actions'!#REF!</definedName>
    <definedName name="lamAB_Wetlands_2_low" localSheetId="0">'CalSim flow actions'!#REF!</definedName>
    <definedName name="lamAB_X22008" localSheetId="0">'CalSim flow actions'!#REF!</definedName>
    <definedName name="lamAB_X22020" localSheetId="0">'CalSim flow actions'!#REF!</definedName>
    <definedName name="lamABmn_base2" localSheetId="0">'CalSim flow actions'!#REF!</definedName>
    <definedName name="lamABmn_base3" localSheetId="0">'CalSim flow actions'!#REF!</definedName>
    <definedName name="lamABmn_base4" localSheetId="0">'CalSim flow actions'!#REF!</definedName>
    <definedName name="lamABmn_base5" localSheetId="0">'CalSim flow actions'!#REF!</definedName>
    <definedName name="lamABmn_NDFS" localSheetId="0">'CalSim flow actions'!#REF!</definedName>
    <definedName name="lamABmn_noX2" localSheetId="0">'CalSim flow actions'!#REF!</definedName>
    <definedName name="lamABmn_noX2_1" localSheetId="0">'CalSim flow actions'!#REF!</definedName>
    <definedName name="lamABmn_OMR_Port1a" localSheetId="0">'CalSim flow actions'!#REF!</definedName>
    <definedName name="lamABmn_OMR_Port1a_1" localSheetId="0">'CalSim flow actions'!#REF!</definedName>
    <definedName name="lamABmn_OMR_Port1b" localSheetId="0">'CalSim flow actions'!#REF!</definedName>
    <definedName name="lamABmn_Port1a" localSheetId="0">'CalSim flow actions'!#REF!</definedName>
    <definedName name="lamABmn_Port1b" localSheetId="0">'CalSim flow actions'!#REF!</definedName>
    <definedName name="lamABmn_SMSCG" localSheetId="0">'CalSim flow actions'!#REF!</definedName>
    <definedName name="lamABmn_Wetlands_1_hi" localSheetId="0">'CalSim flow actions'!#REF!</definedName>
    <definedName name="lamABmn_Wetlands_2_hi" localSheetId="0">'CalSim flow actions'!#REF!</definedName>
    <definedName name="lamABmn_Wetlands_2_hi_temp" localSheetId="0">'CalSim flow actions'!#REF!</definedName>
    <definedName name="lamABmn_Wetlands_2_low" localSheetId="0">'CalSim flow actions'!#REF!</definedName>
    <definedName name="lamABmn_X22008" localSheetId="0">'CalSim flow actions'!#REF!</definedName>
    <definedName name="lamABmn_X22008_1" localSheetId="0">'CalSim flow actions'!#REF!</definedName>
    <definedName name="lamABmn_X22020" localSheetId="0">'CalSim flow actions'!#REF!</definedName>
    <definedName name="LCME_lamAB_base" localSheetId="0">'CalSim flow actions'!#REF!</definedName>
    <definedName name="LCME_lamAB_base_1" localSheetId="0">'CalSim flow actions'!#REF!</definedName>
    <definedName name="LCME_lamAB_base_2" localSheetId="0">'CalSim flow actions'!#REF!</definedName>
    <definedName name="LCME_lamAB_SummerX2_1_BN" localSheetId="0">'CalSim flow actions'!#REF!</definedName>
    <definedName name="LCME_lamAB_SummerX2_2_BN" localSheetId="0">'CalSim flow actions'!#REF!</definedName>
    <definedName name="LCME_lamAB_SummerX2_3_BN" localSheetId="0">'CalSim flow actions'!#REF!</definedName>
    <definedName name="LCME_lamAB_SummerX2_3_BN_1" localSheetId="0">'CalSim flow actions'!#REF!</definedName>
    <definedName name="LCME_lamAB_SummerX2_high_BN" localSheetId="0">'CalSim flow actions'!#REF!</definedName>
    <definedName name="LCME_lamAB_SummerX2_low_BN" localSheetId="0">'CalSim flow actions'!#REF!</definedName>
    <definedName name="LCME_lamAB_SummerX2_low_BN_1" localSheetId="0">'CalSim flow actions'!#REF!</definedName>
    <definedName name="LCME_lamABmn_base" localSheetId="0">'CalSim flow actions'!#REF!</definedName>
    <definedName name="LCME_lamABmn_base_1" localSheetId="0">'CalSim flow actions'!#REF!</definedName>
    <definedName name="LCME_lamABmn_SummerX2_1_BN" localSheetId="0">'CalSim flow actions'!#REF!</definedName>
    <definedName name="LCME_lamABmn_SummerX2_2_BN" localSheetId="0">'CalSim flow actions'!#REF!</definedName>
    <definedName name="LCME_lamABmn_SummerX2_3_BN" localSheetId="0">'CalSim flow actions'!#REF!</definedName>
    <definedName name="LCME_lamABmn_SummerX2_high_BN" localSheetId="0">'CalSim flow actions'!#REF!</definedName>
    <definedName name="LCME_lamABmn_SummerX2_high_BN_1" localSheetId="0">'CalSim flow actions'!#REF!</definedName>
    <definedName name="LCME_lamABmn_SummerX2_low_BN" localSheetId="0">'CalSim flow actions'!#REF!</definedName>
    <definedName name="LCME_lamABmn_SummerX2_low_BN_1" localSheetId="0">'CalSim flow actions'!#REF!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3" l="1"/>
  <c r="O26" i="3"/>
  <c r="P26" i="3"/>
  <c r="Q26" i="3"/>
  <c r="R26" i="3"/>
  <c r="S26" i="3"/>
  <c r="T26" i="3"/>
  <c r="U26" i="3"/>
  <c r="V26" i="3"/>
  <c r="W26" i="3"/>
  <c r="O27" i="3"/>
  <c r="P27" i="3"/>
  <c r="Q27" i="3"/>
  <c r="R27" i="3"/>
  <c r="S27" i="3"/>
  <c r="T27" i="3"/>
  <c r="U27" i="3"/>
  <c r="V27" i="3"/>
  <c r="W27" i="3"/>
  <c r="O28" i="3"/>
  <c r="P28" i="3"/>
  <c r="Q28" i="3"/>
  <c r="R28" i="3"/>
  <c r="S28" i="3"/>
  <c r="T28" i="3"/>
  <c r="U28" i="3"/>
  <c r="V28" i="3"/>
  <c r="W28" i="3"/>
  <c r="O29" i="3"/>
  <c r="P29" i="3"/>
  <c r="Q29" i="3"/>
  <c r="R29" i="3"/>
  <c r="S29" i="3"/>
  <c r="T29" i="3"/>
  <c r="U29" i="3"/>
  <c r="V29" i="3"/>
  <c r="W29" i="3"/>
  <c r="O30" i="3"/>
  <c r="P30" i="3"/>
  <c r="Q30" i="3"/>
  <c r="R30" i="3"/>
  <c r="S30" i="3"/>
  <c r="T30" i="3"/>
  <c r="U30" i="3"/>
  <c r="V30" i="3"/>
  <c r="W30" i="3"/>
  <c r="P25" i="3"/>
  <c r="Q25" i="3"/>
  <c r="R25" i="3"/>
  <c r="S25" i="3"/>
  <c r="T25" i="3"/>
  <c r="U25" i="3"/>
  <c r="V25" i="3"/>
  <c r="W25" i="3"/>
  <c r="O25" i="3"/>
  <c r="O4" i="3"/>
  <c r="P4" i="3"/>
  <c r="Q4" i="3"/>
  <c r="R4" i="3"/>
  <c r="S4" i="3"/>
  <c r="T4" i="3"/>
  <c r="U4" i="3"/>
  <c r="V4" i="3"/>
  <c r="W4" i="3"/>
  <c r="O5" i="3"/>
  <c r="P5" i="3"/>
  <c r="Q5" i="3"/>
  <c r="R5" i="3"/>
  <c r="S5" i="3"/>
  <c r="T5" i="3"/>
  <c r="U5" i="3"/>
  <c r="V5" i="3"/>
  <c r="W5" i="3"/>
  <c r="O6" i="3"/>
  <c r="P6" i="3"/>
  <c r="Q6" i="3"/>
  <c r="R6" i="3"/>
  <c r="S6" i="3"/>
  <c r="T6" i="3"/>
  <c r="U6" i="3"/>
  <c r="V6" i="3"/>
  <c r="W6" i="3"/>
  <c r="O7" i="3"/>
  <c r="P7" i="3"/>
  <c r="Q7" i="3"/>
  <c r="R7" i="3"/>
  <c r="S7" i="3"/>
  <c r="T7" i="3"/>
  <c r="U7" i="3"/>
  <c r="V7" i="3"/>
  <c r="W7" i="3"/>
  <c r="O8" i="3"/>
  <c r="P8" i="3"/>
  <c r="Q8" i="3"/>
  <c r="R8" i="3"/>
  <c r="S8" i="3"/>
  <c r="T8" i="3"/>
  <c r="U8" i="3"/>
  <c r="V8" i="3"/>
  <c r="W8" i="3"/>
  <c r="O9" i="3"/>
  <c r="P9" i="3"/>
  <c r="Q9" i="3"/>
  <c r="R9" i="3"/>
  <c r="S9" i="3"/>
  <c r="T9" i="3"/>
  <c r="U9" i="3"/>
  <c r="V9" i="3"/>
  <c r="W9" i="3"/>
  <c r="O10" i="3"/>
  <c r="P10" i="3"/>
  <c r="Q10" i="3"/>
  <c r="R10" i="3"/>
  <c r="S10" i="3"/>
  <c r="T10" i="3"/>
  <c r="U10" i="3"/>
  <c r="V10" i="3"/>
  <c r="W10" i="3"/>
  <c r="O11" i="3"/>
  <c r="P11" i="3"/>
  <c r="Q11" i="3"/>
  <c r="R11" i="3"/>
  <c r="S11" i="3"/>
  <c r="T11" i="3"/>
  <c r="U11" i="3"/>
  <c r="V11" i="3"/>
  <c r="W11" i="3"/>
  <c r="O12" i="3"/>
  <c r="P12" i="3"/>
  <c r="Q12" i="3"/>
  <c r="R12" i="3"/>
  <c r="S12" i="3"/>
  <c r="T12" i="3"/>
  <c r="U12" i="3"/>
  <c r="V12" i="3"/>
  <c r="W12" i="3"/>
  <c r="O13" i="3"/>
  <c r="P13" i="3"/>
  <c r="Q13" i="3"/>
  <c r="R13" i="3"/>
  <c r="S13" i="3"/>
  <c r="T13" i="3"/>
  <c r="U13" i="3"/>
  <c r="V13" i="3"/>
  <c r="W13" i="3"/>
  <c r="O14" i="3"/>
  <c r="P14" i="3"/>
  <c r="Q14" i="3"/>
  <c r="R14" i="3"/>
  <c r="S14" i="3"/>
  <c r="T14" i="3"/>
  <c r="U14" i="3"/>
  <c r="V14" i="3"/>
  <c r="W14" i="3"/>
  <c r="O15" i="3"/>
  <c r="P15" i="3"/>
  <c r="Q15" i="3"/>
  <c r="R15" i="3"/>
  <c r="S15" i="3"/>
  <c r="T15" i="3"/>
  <c r="U15" i="3"/>
  <c r="V15" i="3"/>
  <c r="W15" i="3"/>
  <c r="O16" i="3"/>
  <c r="P16" i="3"/>
  <c r="Q16" i="3"/>
  <c r="R16" i="3"/>
  <c r="S16" i="3"/>
  <c r="T16" i="3"/>
  <c r="U16" i="3"/>
  <c r="V16" i="3"/>
  <c r="W16" i="3"/>
  <c r="O17" i="3"/>
  <c r="P17" i="3"/>
  <c r="Q17" i="3"/>
  <c r="R17" i="3"/>
  <c r="S17" i="3"/>
  <c r="T17" i="3"/>
  <c r="U17" i="3"/>
  <c r="V17" i="3"/>
  <c r="W17" i="3"/>
  <c r="O18" i="3"/>
  <c r="P18" i="3"/>
  <c r="Q18" i="3"/>
  <c r="R18" i="3"/>
  <c r="S18" i="3"/>
  <c r="T18" i="3"/>
  <c r="U18" i="3"/>
  <c r="V18" i="3"/>
  <c r="W18" i="3"/>
  <c r="O19" i="3"/>
  <c r="P19" i="3"/>
  <c r="Q19" i="3"/>
  <c r="R19" i="3"/>
  <c r="S19" i="3"/>
  <c r="T19" i="3"/>
  <c r="U19" i="3"/>
  <c r="V19" i="3"/>
  <c r="W19" i="3"/>
  <c r="O20" i="3"/>
  <c r="P20" i="3"/>
  <c r="Q20" i="3"/>
  <c r="R20" i="3"/>
  <c r="S20" i="3"/>
  <c r="T20" i="3"/>
  <c r="U20" i="3"/>
  <c r="V20" i="3"/>
  <c r="W20" i="3"/>
  <c r="O21" i="3"/>
  <c r="P21" i="3"/>
  <c r="Q21" i="3"/>
  <c r="R21" i="3"/>
  <c r="S21" i="3"/>
  <c r="T21" i="3"/>
  <c r="U21" i="3"/>
  <c r="V21" i="3"/>
  <c r="W21" i="3"/>
  <c r="O22" i="3"/>
  <c r="P22" i="3"/>
  <c r="Q22" i="3"/>
  <c r="R22" i="3"/>
  <c r="S22" i="3"/>
  <c r="T22" i="3"/>
  <c r="U22" i="3"/>
  <c r="V22" i="3"/>
  <c r="W22" i="3"/>
  <c r="O23" i="3"/>
  <c r="P23" i="3"/>
  <c r="Q23" i="3"/>
  <c r="R23" i="3"/>
  <c r="S23" i="3"/>
  <c r="T23" i="3"/>
  <c r="U23" i="3"/>
  <c r="V23" i="3"/>
  <c r="W23" i="3"/>
  <c r="P3" i="3"/>
  <c r="Q3" i="3"/>
  <c r="R3" i="3"/>
  <c r="S3" i="3"/>
  <c r="T3" i="3"/>
  <c r="U3" i="3"/>
  <c r="W3" i="3"/>
  <c r="O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5000000}" name="asd122" type="6" refreshedVersion="6" background="1" saveData="1">
    <textPr codePage="437" sourceFile="C:\Users\wsmith\Desktop\asd.txt" space="1" consecutive="1">
      <textFields count="3">
        <textField/>
        <textField/>
        <textField/>
      </textFields>
    </textPr>
  </connection>
  <connection id="2" xr16:uid="{00000000-0015-0000-FFFF-FFFF06000000}" name="asd123" type="6" refreshedVersion="6" background="1" saveData="1">
    <textPr codePage="437" sourceFile="C:\Users\wsmith\Desktop\asd.txt" space="1" consecutive="1">
      <textFields count="3">
        <textField/>
        <textField/>
        <textField/>
      </textFields>
    </textPr>
  </connection>
  <connection id="3" xr16:uid="{A2ECFE6A-9902-4FFD-B9EB-09D177A897DB}" keepAlive="1" name="Query - asd" description="Connection to the 'asd' query in the workbook." type="5" refreshedVersion="0" background="1">
    <dbPr connection="Provider=Microsoft.Mashup.OleDb.1;Data Source=$Workbook$;Location=asd;Extended Properties=&quot;&quot;" command="SELECT * FROM [asd]"/>
  </connection>
  <connection id="4" xr16:uid="{94A6CFAA-D0C0-4F16-9278-89C7E6E7981B}" keepAlive="1" name="Query - asd (10)" description="Connection to the 'asd (10)' query in the workbook." type="5" refreshedVersion="0" background="1">
    <dbPr connection="Provider=Microsoft.Mashup.OleDb.1;Data Source=$Workbook$;Location=&quot;asd (10)&quot;;Extended Properties=&quot;&quot;" command="SELECT * FROM [asd (10)]"/>
  </connection>
  <connection id="5" xr16:uid="{AE48EAF1-7E5B-4195-81F6-2205ED837388}" keepAlive="1" name="Query - asd (11)" description="Connection to the 'asd (11)' query in the workbook." type="5" refreshedVersion="0" background="1">
    <dbPr connection="Provider=Microsoft.Mashup.OleDb.1;Data Source=$Workbook$;Location=&quot;asd (11)&quot;;Extended Properties=&quot;&quot;" command="SELECT * FROM [asd (11)]"/>
  </connection>
  <connection id="6" xr16:uid="{5FC07463-A09A-49BF-ADA7-4B181162250E}" keepAlive="1" name="Query - asd (12)" description="Connection to the 'asd (12)' query in the workbook." type="5" refreshedVersion="0" background="1">
    <dbPr connection="Provider=Microsoft.Mashup.OleDb.1;Data Source=$Workbook$;Location=&quot;asd (12)&quot;;Extended Properties=&quot;&quot;" command="SELECT * FROM [asd (12)]"/>
  </connection>
  <connection id="7" xr16:uid="{AF5C60E4-25D4-4E73-8584-52BCEA5BF654}" keepAlive="1" name="Query - asd (13)" description="Connection to the 'asd (13)' query in the workbook." type="5" refreshedVersion="0" background="1">
    <dbPr connection="Provider=Microsoft.Mashup.OleDb.1;Data Source=$Workbook$;Location=&quot;asd (13)&quot;;Extended Properties=&quot;&quot;" command="SELECT * FROM [asd (13)]"/>
  </connection>
  <connection id="8" xr16:uid="{36EEA1D4-8180-46B2-9D8B-EEFEAB32F2E5}" keepAlive="1" name="Query - asd (14)" description="Connection to the 'asd (14)' query in the workbook." type="5" refreshedVersion="0" background="1">
    <dbPr connection="Provider=Microsoft.Mashup.OleDb.1;Data Source=$Workbook$;Location=&quot;asd (14)&quot;;Extended Properties=&quot;&quot;" command="SELECT * FROM [asd (14)]"/>
  </connection>
  <connection id="9" xr16:uid="{F160EBF4-3EB0-4297-AADC-0D9B20549EFE}" keepAlive="1" name="Query - asd (15)" description="Connection to the 'asd (15)' query in the workbook." type="5" refreshedVersion="0" background="1">
    <dbPr connection="Provider=Microsoft.Mashup.OleDb.1;Data Source=$Workbook$;Location=&quot;asd (15)&quot;;Extended Properties=&quot;&quot;" command="SELECT * FROM [asd (15)]"/>
  </connection>
  <connection id="10" xr16:uid="{2ADB9A76-1798-4C62-938C-1E70554E6F0D}" keepAlive="1" name="Query - asd (16)" description="Connection to the 'asd (16)' query in the workbook." type="5" refreshedVersion="0" background="1">
    <dbPr connection="Provider=Microsoft.Mashup.OleDb.1;Data Source=$Workbook$;Location=&quot;asd (16)&quot;;Extended Properties=&quot;&quot;" command="SELECT * FROM [asd (16)]"/>
  </connection>
  <connection id="11" xr16:uid="{47FDC1CB-AD65-479C-B4DC-17F29A805E20}" keepAlive="1" name="Query - asd (17)" description="Connection to the 'asd (17)' query in the workbook." type="5" refreshedVersion="0" background="1">
    <dbPr connection="Provider=Microsoft.Mashup.OleDb.1;Data Source=$Workbook$;Location=&quot;asd (17)&quot;;Extended Properties=&quot;&quot;" command="SELECT * FROM [asd (17)]"/>
  </connection>
  <connection id="12" xr16:uid="{99ACD2E3-502B-4C4E-8601-E6D6B82A96DB}" keepAlive="1" name="Query - asd (18)" description="Connection to the 'asd (18)' query in the workbook." type="5" refreshedVersion="0" background="1">
    <dbPr connection="Provider=Microsoft.Mashup.OleDb.1;Data Source=$Workbook$;Location=&quot;asd (18)&quot;;Extended Properties=&quot;&quot;" command="SELECT * FROM [asd (18)]"/>
  </connection>
  <connection id="13" xr16:uid="{FA8DA8ED-4F0B-4E16-8E1D-BE34B3A1A8F5}" keepAlive="1" name="Query - asd (19)" description="Connection to the 'asd (19)' query in the workbook." type="5" refreshedVersion="0" background="1">
    <dbPr connection="Provider=Microsoft.Mashup.OleDb.1;Data Source=$Workbook$;Location=&quot;asd (19)&quot;;Extended Properties=&quot;&quot;" command="SELECT * FROM [asd (19)]"/>
  </connection>
  <connection id="14" xr16:uid="{8C085A28-76C8-47CF-A5D6-A1E6BFAE4511}" keepAlive="1" name="Query - asd (2)" description="Connection to the 'asd (2)' query in the workbook." type="5" refreshedVersion="0" background="1">
    <dbPr connection="Provider=Microsoft.Mashup.OleDb.1;Data Source=$Workbook$;Location=&quot;asd (2)&quot;;Extended Properties=&quot;&quot;" command="SELECT * FROM [asd (2)]"/>
  </connection>
  <connection id="15" xr16:uid="{A77BAE01-EB11-445A-A8A8-69972F48F1AB}" keepAlive="1" name="Query - asd (20)" description="Connection to the 'asd (20)' query in the workbook." type="5" refreshedVersion="0" background="1">
    <dbPr connection="Provider=Microsoft.Mashup.OleDb.1;Data Source=$Workbook$;Location=&quot;asd (20)&quot;;Extended Properties=&quot;&quot;" command="SELECT * FROM [asd (20)]"/>
  </connection>
  <connection id="16" xr16:uid="{B202FA26-249E-486D-99EF-3F366E74C1AC}" keepAlive="1" name="Query - asd (21)" description="Connection to the 'asd (21)' query in the workbook." type="5" refreshedVersion="0" background="1">
    <dbPr connection="Provider=Microsoft.Mashup.OleDb.1;Data Source=$Workbook$;Location=&quot;asd (21)&quot;;Extended Properties=&quot;&quot;" command="SELECT * FROM [asd (21)]"/>
  </connection>
  <connection id="17" xr16:uid="{D5E72EE8-CC64-433C-8287-FCBEC76B60A7}" keepAlive="1" name="Query - asd (22)" description="Connection to the 'asd (22)' query in the workbook." type="5" refreshedVersion="0" background="1">
    <dbPr connection="Provider=Microsoft.Mashup.OleDb.1;Data Source=$Workbook$;Location=&quot;asd (22)&quot;;Extended Properties=&quot;&quot;" command="SELECT * FROM [asd (22)]"/>
  </connection>
  <connection id="18" xr16:uid="{84815BCF-DB3A-4D89-BCE9-C19F5C353ED8}" keepAlive="1" name="Query - asd (23)" description="Connection to the 'asd (23)' query in the workbook." type="5" refreshedVersion="0" background="1">
    <dbPr connection="Provider=Microsoft.Mashup.OleDb.1;Data Source=$Workbook$;Location=&quot;asd (23)&quot;;Extended Properties=&quot;&quot;" command="SELECT * FROM [asd (23)]"/>
  </connection>
  <connection id="19" xr16:uid="{2783ADF1-B09F-4CB8-92E9-4F83DA651A4D}" keepAlive="1" name="Query - asd (24)" description="Connection to the 'asd (24)' query in the workbook." type="5" refreshedVersion="0" background="1">
    <dbPr connection="Provider=Microsoft.Mashup.OleDb.1;Data Source=$Workbook$;Location=&quot;asd (24)&quot;;Extended Properties=&quot;&quot;" command="SELECT * FROM [asd (24)]"/>
  </connection>
  <connection id="20" xr16:uid="{3A12F223-CFCC-44E4-B2E8-D6C828A48C52}" keepAlive="1" name="Query - asd (25)" description="Connection to the 'asd (25)' query in the workbook." type="5" refreshedVersion="0" background="1">
    <dbPr connection="Provider=Microsoft.Mashup.OleDb.1;Data Source=$Workbook$;Location=&quot;asd (25)&quot;;Extended Properties=&quot;&quot;" command="SELECT * FROM [asd (25)]"/>
  </connection>
  <connection id="21" xr16:uid="{A30E7361-B5A6-4316-8085-E97F2C790EB3}" keepAlive="1" name="Query - asd (26)" description="Connection to the 'asd (26)' query in the workbook." type="5" refreshedVersion="0" background="1">
    <dbPr connection="Provider=Microsoft.Mashup.OleDb.1;Data Source=$Workbook$;Location=&quot;asd (26)&quot;;Extended Properties=&quot;&quot;" command="SELECT * FROM [asd (26)]"/>
  </connection>
  <connection id="22" xr16:uid="{B2E185AF-2E1F-40FC-8191-EC43DDB9254E}" keepAlive="1" name="Query - asd (3)" description="Connection to the 'asd (3)' query in the workbook." type="5" refreshedVersion="0" background="1">
    <dbPr connection="Provider=Microsoft.Mashup.OleDb.1;Data Source=$Workbook$;Location=&quot;asd (3)&quot;;Extended Properties=&quot;&quot;" command="SELECT * FROM [asd (3)]"/>
  </connection>
  <connection id="23" xr16:uid="{A2DD5554-C077-4E81-8FBC-E1BFE1EA0D22}" keepAlive="1" name="Query - asd (4)" description="Connection to the 'asd (4)' query in the workbook." type="5" refreshedVersion="0" background="1">
    <dbPr connection="Provider=Microsoft.Mashup.OleDb.1;Data Source=$Workbook$;Location=&quot;asd (4)&quot;;Extended Properties=&quot;&quot;" command="SELECT * FROM [asd (4)]"/>
  </connection>
  <connection id="24" xr16:uid="{B9DFF24B-12C6-426A-9F05-9933340B9EE5}" keepAlive="1" name="Query - asd (5)" description="Connection to the 'asd (5)' query in the workbook." type="5" refreshedVersion="0" background="1">
    <dbPr connection="Provider=Microsoft.Mashup.OleDb.1;Data Source=$Workbook$;Location=&quot;asd (5)&quot;;Extended Properties=&quot;&quot;" command="SELECT * FROM [asd (5)]"/>
  </connection>
  <connection id="25" xr16:uid="{DCCA328B-4260-4BB7-AD80-3622993ABD2C}" keepAlive="1" name="Query - asd (6)" description="Connection to the 'asd (6)' query in the workbook." type="5" refreshedVersion="0" background="1">
    <dbPr connection="Provider=Microsoft.Mashup.OleDb.1;Data Source=$Workbook$;Location=&quot;asd (6)&quot;;Extended Properties=&quot;&quot;" command="SELECT * FROM [asd (6)]"/>
  </connection>
  <connection id="26" xr16:uid="{BD080115-5F92-459D-9684-A01DE3F348AE}" keepAlive="1" name="Query - asd (7)" description="Connection to the 'asd (7)' query in the workbook." type="5" refreshedVersion="0" background="1">
    <dbPr connection="Provider=Microsoft.Mashup.OleDb.1;Data Source=$Workbook$;Location=&quot;asd (7)&quot;;Extended Properties=&quot;&quot;" command="SELECT * FROM [asd (7)]"/>
  </connection>
  <connection id="27" xr16:uid="{2DBBD8CB-D6F8-4F42-AF1F-3B440DCF9C08}" keepAlive="1" name="Query - asd (8)" description="Connection to the 'asd (8)' query in the workbook." type="5" refreshedVersion="0" background="1">
    <dbPr connection="Provider=Microsoft.Mashup.OleDb.1;Data Source=$Workbook$;Location=&quot;asd (8)&quot;;Extended Properties=&quot;&quot;" command="SELECT * FROM [asd (8)]"/>
  </connection>
  <connection id="28" xr16:uid="{4BD76BC6-7C76-4E8C-8004-E702EB48B9D9}" keepAlive="1" name="Query - asd (9)" description="Connection to the 'asd (9)' query in the workbook." type="5" refreshedVersion="0" background="1">
    <dbPr connection="Provider=Microsoft.Mashup.OleDb.1;Data Source=$Workbook$;Location=&quot;asd (9)&quot;;Extended Properties=&quot;&quot;" command="SELECT * FROM [asd (9)]"/>
  </connection>
  <connection id="29" xr16:uid="{7914AD59-7A7E-44D0-8817-4505BA8E3EBD}" keepAlive="1" name="Query - asd1" description="Connection to the 'asd1' query in the workbook." type="5" refreshedVersion="0" background="1">
    <dbPr connection="Provider=Microsoft.Mashup.OleDb.1;Data Source=$Workbook$;Location=asd1;Extended Properties=&quot;&quot;" command="SELECT * FROM [asd1]"/>
  </connection>
  <connection id="30" xr16:uid="{8B909C4E-DD66-44A6-A438-96373A46BA96}" keepAlive="1" name="Query - asd1 (10)" description="Connection to the 'asd1 (10)' query in the workbook." type="5" refreshedVersion="0" background="1">
    <dbPr connection="Provider=Microsoft.Mashup.OleDb.1;Data Source=$Workbook$;Location=&quot;asd1 (10)&quot;;Extended Properties=&quot;&quot;" command="SELECT * FROM [asd1 (10)]"/>
  </connection>
  <connection id="31" xr16:uid="{2F0107CA-2B73-4FF9-9DC8-F4857CC468E5}" keepAlive="1" name="Query - asd1 (11)" description="Connection to the 'asd1 (11)' query in the workbook." type="5" refreshedVersion="0" background="1">
    <dbPr connection="Provider=Microsoft.Mashup.OleDb.1;Data Source=$Workbook$;Location=&quot;asd1 (11)&quot;;Extended Properties=&quot;&quot;" command="SELECT * FROM [asd1 (11)]"/>
  </connection>
  <connection id="32" xr16:uid="{9474D382-3EBB-49D1-8552-4605C20A28BC}" keepAlive="1" name="Query - asd1 (12)" description="Connection to the 'asd1 (12)' query in the workbook." type="5" refreshedVersion="0" background="1">
    <dbPr connection="Provider=Microsoft.Mashup.OleDb.1;Data Source=$Workbook$;Location=&quot;asd1 (12)&quot;;Extended Properties=&quot;&quot;" command="SELECT * FROM [asd1 (12)]"/>
  </connection>
  <connection id="33" xr16:uid="{F2F194C6-E7DE-4BF2-A1DA-ABFB12289EDA}" keepAlive="1" name="Query - asd1 (13)" description="Connection to the 'asd1 (13)' query in the workbook." type="5" refreshedVersion="0" background="1">
    <dbPr connection="Provider=Microsoft.Mashup.OleDb.1;Data Source=$Workbook$;Location=&quot;asd1 (13)&quot;;Extended Properties=&quot;&quot;" command="SELECT * FROM [asd1 (13)]"/>
  </connection>
  <connection id="34" xr16:uid="{80C8BDB8-E348-4D31-BC31-03ABA996E2D7}" keepAlive="1" name="Query - asd1 (14)" description="Connection to the 'asd1 (14)' query in the workbook." type="5" refreshedVersion="0" background="1">
    <dbPr connection="Provider=Microsoft.Mashup.OleDb.1;Data Source=$Workbook$;Location=&quot;asd1 (14)&quot;;Extended Properties=&quot;&quot;" command="SELECT * FROM [asd1 (14)]"/>
  </connection>
  <connection id="35" xr16:uid="{53EFB9C7-BF7E-4061-AEF6-A71CF479775A}" keepAlive="1" name="Query - asd1 (15)" description="Connection to the 'asd1 (15)' query in the workbook." type="5" refreshedVersion="0" background="1">
    <dbPr connection="Provider=Microsoft.Mashup.OleDb.1;Data Source=$Workbook$;Location=&quot;asd1 (15)&quot;;Extended Properties=&quot;&quot;" command="SELECT * FROM [asd1 (15)]"/>
  </connection>
  <connection id="36" xr16:uid="{36DF9E4E-4090-4256-B517-6951974BD34A}" keepAlive="1" name="Query - asd1 (16)" description="Connection to the 'asd1 (16)' query in the workbook." type="5" refreshedVersion="7" background="1" saveData="1">
    <dbPr connection="Provider=Microsoft.Mashup.OleDb.1;Data Source=$Workbook$;Location=&quot;asd1 (16)&quot;;Extended Properties=&quot;&quot;" command="SELECT * FROM [asd1 (16)]"/>
  </connection>
  <connection id="37" xr16:uid="{ECC60B70-B948-4AD9-AF80-0C542845DDF1}" keepAlive="1" name="Query - asd1 (17)" description="Connection to the 'asd1 (17)' query in the workbook." type="5" refreshedVersion="0" background="1">
    <dbPr connection="Provider=Microsoft.Mashup.OleDb.1;Data Source=$Workbook$;Location=&quot;asd1 (17)&quot;;Extended Properties=&quot;&quot;" command="SELECT * FROM [asd1 (17)]"/>
  </connection>
  <connection id="38" xr16:uid="{D6FDD873-DF68-424A-964E-948DC7BEDBE0}" keepAlive="1" name="Query - asd1 (18)" description="Connection to the 'asd1 (18)' query in the workbook." type="5" refreshedVersion="0" background="1">
    <dbPr connection="Provider=Microsoft.Mashup.OleDb.1;Data Source=$Workbook$;Location=&quot;asd1 (18)&quot;;Extended Properties=&quot;&quot;" command="SELECT * FROM [asd1 (18)]"/>
  </connection>
  <connection id="39" xr16:uid="{683F2FB5-0FB5-48D5-8FD9-1C2B1B9355A8}" keepAlive="1" name="Query - asd1 (19)" description="Connection to the 'asd1 (19)' query in the workbook." type="5" refreshedVersion="0" background="1">
    <dbPr connection="Provider=Microsoft.Mashup.OleDb.1;Data Source=$Workbook$;Location=&quot;asd1 (19)&quot;;Extended Properties=&quot;&quot;" command="SELECT * FROM [asd1 (19)]"/>
  </connection>
  <connection id="40" xr16:uid="{BD6A740E-380F-4665-B67B-9B68ABAF0F48}" keepAlive="1" name="Query - asd1 (2)" description="Connection to the 'asd1 (2)' query in the workbook." type="5" refreshedVersion="0" background="1">
    <dbPr connection="Provider=Microsoft.Mashup.OleDb.1;Data Source=$Workbook$;Location=&quot;asd1 (2)&quot;;Extended Properties=&quot;&quot;" command="SELECT * FROM [asd1 (2)]"/>
  </connection>
  <connection id="41" xr16:uid="{75B3137E-4AE7-4154-B531-076004C84618}" keepAlive="1" name="Query - asd1 (20)" description="Connection to the 'asd1 (20)' query in the workbook." type="5" refreshedVersion="0" background="1">
    <dbPr connection="Provider=Microsoft.Mashup.OleDb.1;Data Source=$Workbook$;Location=&quot;asd1 (20)&quot;;Extended Properties=&quot;&quot;" command="SELECT * FROM [asd1 (20)]"/>
  </connection>
  <connection id="42" xr16:uid="{79315FAA-61DA-496A-9E23-E7A27DE6B338}" keepAlive="1" name="Query - asd1 (21)" description="Connection to the 'asd1 (21)' query in the workbook." type="5" refreshedVersion="0" background="1">
    <dbPr connection="Provider=Microsoft.Mashup.OleDb.1;Data Source=$Workbook$;Location=&quot;asd1 (21)&quot;;Extended Properties=&quot;&quot;" command="SELECT * FROM [asd1 (21)]"/>
  </connection>
  <connection id="43" xr16:uid="{2C5F7142-A902-4864-9067-02D9D57895F1}" keepAlive="1" name="Query - asd1 (22)" description="Connection to the 'asd1 (22)' query in the workbook." type="5" refreshedVersion="0" background="1">
    <dbPr connection="Provider=Microsoft.Mashup.OleDb.1;Data Source=$Workbook$;Location=&quot;asd1 (22)&quot;;Extended Properties=&quot;&quot;" command="SELECT * FROM [asd1 (22)]"/>
  </connection>
  <connection id="44" xr16:uid="{45DC1B8E-0699-41D2-9808-E2B6B9C64B08}" keepAlive="1" name="Query - asd1 (23)" description="Connection to the 'asd1 (23)' query in the workbook." type="5" refreshedVersion="0" background="1">
    <dbPr connection="Provider=Microsoft.Mashup.OleDb.1;Data Source=$Workbook$;Location=&quot;asd1 (23)&quot;;Extended Properties=&quot;&quot;" command="SELECT * FROM [asd1 (23)]"/>
  </connection>
  <connection id="45" xr16:uid="{94D9870F-7112-4514-A0DD-73CAB5494FF0}" keepAlive="1" name="Query - asd1 (24)" description="Connection to the 'asd1 (24)' query in the workbook." type="5" refreshedVersion="0" background="1">
    <dbPr connection="Provider=Microsoft.Mashup.OleDb.1;Data Source=$Workbook$;Location=&quot;asd1 (24)&quot;;Extended Properties=&quot;&quot;" command="SELECT * FROM [asd1 (24)]"/>
  </connection>
  <connection id="46" xr16:uid="{39AE14F4-D0D6-472B-8D46-FC1FB5C5C8DC}" keepAlive="1" name="Query - asd1 (25)" description="Connection to the 'asd1 (25)' query in the workbook." type="5" refreshedVersion="0" background="1">
    <dbPr connection="Provider=Microsoft.Mashup.OleDb.1;Data Source=$Workbook$;Location=&quot;asd1 (25)&quot;;Extended Properties=&quot;&quot;" command="SELECT * FROM [asd1 (25)]"/>
  </connection>
  <connection id="47" xr16:uid="{93B3987B-9F3D-4983-8841-E3C20F545512}" keepAlive="1" name="Query - asd1 (26)" description="Connection to the 'asd1 (26)' query in the workbook." type="5" refreshedVersion="0" background="1">
    <dbPr connection="Provider=Microsoft.Mashup.OleDb.1;Data Source=$Workbook$;Location=&quot;asd1 (26)&quot;;Extended Properties=&quot;&quot;" command="SELECT * FROM [asd1 (26)]"/>
  </connection>
  <connection id="48" xr16:uid="{F5C921C7-A143-4A20-8473-1FAE30DEF447}" keepAlive="1" name="Query - asd1 (27)" description="Connection to the 'asd1 (27)' query in the workbook." type="5" refreshedVersion="0" background="1">
    <dbPr connection="Provider=Microsoft.Mashup.OleDb.1;Data Source=$Workbook$;Location=&quot;asd1 (27)&quot;;Extended Properties=&quot;&quot;" command="SELECT * FROM [asd1 (27)]"/>
  </connection>
  <connection id="49" xr16:uid="{ED006DD0-99AD-4C7A-9E97-BEE957AF1BB5}" keepAlive="1" name="Query - asd1 (3)" description="Connection to the 'asd1 (3)' query in the workbook." type="5" refreshedVersion="0" background="1">
    <dbPr connection="Provider=Microsoft.Mashup.OleDb.1;Data Source=$Workbook$;Location=&quot;asd1 (3)&quot;;Extended Properties=&quot;&quot;" command="SELECT * FROM [asd1 (3)]"/>
  </connection>
  <connection id="50" xr16:uid="{9B408C86-52DB-4AD1-8338-00AAFE61CA6D}" keepAlive="1" name="Query - asd1 (4)" description="Connection to the 'asd1 (4)' query in the workbook." type="5" refreshedVersion="0" background="1">
    <dbPr connection="Provider=Microsoft.Mashup.OleDb.1;Data Source=$Workbook$;Location=&quot;asd1 (4)&quot;;Extended Properties=&quot;&quot;" command="SELECT * FROM [asd1 (4)]"/>
  </connection>
  <connection id="51" xr16:uid="{5E73E16B-0A75-45E7-94E4-A1D1CCABF11B}" keepAlive="1" name="Query - asd1 (5)" description="Connection to the 'asd1 (5)' query in the workbook." type="5" refreshedVersion="0" background="1">
    <dbPr connection="Provider=Microsoft.Mashup.OleDb.1;Data Source=$Workbook$;Location=&quot;asd1 (5)&quot;;Extended Properties=&quot;&quot;" command="SELECT * FROM [asd1 (5)]"/>
  </connection>
  <connection id="52" xr16:uid="{03C8ECBC-9377-405C-92B8-2FB7EFA86760}" keepAlive="1" name="Query - asd1 (6)" description="Connection to the 'asd1 (6)' query in the workbook." type="5" refreshedVersion="0" background="1">
    <dbPr connection="Provider=Microsoft.Mashup.OleDb.1;Data Source=$Workbook$;Location=&quot;asd1 (6)&quot;;Extended Properties=&quot;&quot;" command="SELECT * FROM [asd1 (6)]"/>
  </connection>
  <connection id="53" xr16:uid="{5162F2A7-9D3C-4325-92A3-11B3A6595B1E}" keepAlive="1" name="Query - asd1 (7)" description="Connection to the 'asd1 (7)' query in the workbook." type="5" refreshedVersion="0" background="1">
    <dbPr connection="Provider=Microsoft.Mashup.OleDb.1;Data Source=$Workbook$;Location=&quot;asd1 (7)&quot;;Extended Properties=&quot;&quot;" command="SELECT * FROM [asd1 (7)]"/>
  </connection>
  <connection id="54" xr16:uid="{268C0FDB-5424-44BC-A7CA-38ED32718FD2}" keepAlive="1" name="Query - asd1 (8)" description="Connection to the 'asd1 (8)' query in the workbook." type="5" refreshedVersion="0" background="1">
    <dbPr connection="Provider=Microsoft.Mashup.OleDb.1;Data Source=$Workbook$;Location=&quot;asd1 (8)&quot;;Extended Properties=&quot;&quot;" command="SELECT * FROM [asd1 (8)]"/>
  </connection>
  <connection id="55" xr16:uid="{0B77FA95-F299-41D9-B14E-1C1EA4891C84}" keepAlive="1" name="Query - asd1 (9)" description="Connection to the 'asd1 (9)' query in the workbook." type="5" refreshedVersion="0" background="1">
    <dbPr connection="Provider=Microsoft.Mashup.OleDb.1;Data Source=$Workbook$;Location=&quot;asd1 (9)&quot;;Extended Properties=&quot;&quot;" command="SELECT * FROM [asd1 (9)]"/>
  </connection>
</connections>
</file>

<file path=xl/sharedStrings.xml><?xml version="1.0" encoding="utf-8"?>
<sst xmlns="http://schemas.openxmlformats.org/spreadsheetml/2006/main" count="34" uniqueCount="18">
  <si>
    <t>07 to 2015</t>
  </si>
  <si>
    <t>base</t>
  </si>
  <si>
    <t>Wet+AN</t>
  </si>
  <si>
    <t>Dry+BN</t>
  </si>
  <si>
    <t>NAA</t>
  </si>
  <si>
    <t>nAB(t)/nAB(t-1)</t>
  </si>
  <si>
    <t>EXP1</t>
  </si>
  <si>
    <t>EXP3</t>
  </si>
  <si>
    <t>Alt1</t>
  </si>
  <si>
    <t>Alt2v1wTUCP</t>
  </si>
  <si>
    <t>Alt2v1woTUCP</t>
  </si>
  <si>
    <t>Alt2v2noTUCP</t>
  </si>
  <si>
    <t>Alt2v3noTUCP</t>
  </si>
  <si>
    <t>Alt4</t>
  </si>
  <si>
    <t>Alt3</t>
  </si>
  <si>
    <t>95 to 2015</t>
  </si>
  <si>
    <t>06 to 2015</t>
  </si>
  <si>
    <t>95 to 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</si>
</sst>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560367454068"/>
          <c:y val="4.1841004184100417E-2"/>
          <c:w val="0.79532174103237085"/>
          <c:h val="0.83415543768326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'CalSim flow actions'!$B$2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actions'!$B$3:$B$23</c:f>
              <c:numCache>
                <c:formatCode>0.00</c:formatCode>
                <c:ptCount val="21"/>
                <c:pt idx="0">
                  <c:v>3.5610191700696698</c:v>
                </c:pt>
                <c:pt idx="1">
                  <c:v>1.3718316888875199</c:v>
                </c:pt>
                <c:pt idx="2">
                  <c:v>0.67949216598212003</c:v>
                </c:pt>
                <c:pt idx="3">
                  <c:v>4.78332184724092</c:v>
                </c:pt>
                <c:pt idx="4">
                  <c:v>0.78679273628624502</c:v>
                </c:pt>
                <c:pt idx="5">
                  <c:v>0.68743684932182003</c:v>
                </c:pt>
                <c:pt idx="6">
                  <c:v>0.105759035305317</c:v>
                </c:pt>
                <c:pt idx="7">
                  <c:v>0.55385240221181498</c:v>
                </c:pt>
                <c:pt idx="8">
                  <c:v>0.87467153263111397</c:v>
                </c:pt>
                <c:pt idx="9">
                  <c:v>0.43938957924639799</c:v>
                </c:pt>
                <c:pt idx="10">
                  <c:v>1.9361255272381801</c:v>
                </c:pt>
                <c:pt idx="11">
                  <c:v>3.3702507080828501</c:v>
                </c:pt>
                <c:pt idx="12">
                  <c:v>0.51297516617647199</c:v>
                </c:pt>
                <c:pt idx="13">
                  <c:v>0.94903513426914199</c:v>
                </c:pt>
                <c:pt idx="14">
                  <c:v>0.64362803023000803</c:v>
                </c:pt>
                <c:pt idx="15">
                  <c:v>1.2590075767384801</c:v>
                </c:pt>
                <c:pt idx="16">
                  <c:v>3.6477234139028201</c:v>
                </c:pt>
                <c:pt idx="17">
                  <c:v>0.95167599485186505</c:v>
                </c:pt>
                <c:pt idx="18">
                  <c:v>0.89601015715500698</c:v>
                </c:pt>
                <c:pt idx="19">
                  <c:v>0.43448894050783399</c:v>
                </c:pt>
                <c:pt idx="20">
                  <c:v>0.66176066170976799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F0-4C6B-B345-13256FBCE30E}"/>
            </c:ext>
          </c:extLst>
        </c:ser>
        <c:ser>
          <c:idx val="1"/>
          <c:order val="1"/>
          <c:tx>
            <c:strRef>
              <c:f>'CalSim flow actions'!$C$2</c:f>
              <c:strCache>
                <c:ptCount val="1"/>
                <c:pt idx="0">
                  <c:v>Alt1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actions'!$C$3:$C$23</c:f>
              <c:numCache>
                <c:formatCode>0.00</c:formatCode>
                <c:ptCount val="21"/>
                <c:pt idx="0">
                  <c:v>1.6320737552789799</c:v>
                </c:pt>
                <c:pt idx="1">
                  <c:v>0.65511577627996398</c:v>
                </c:pt>
                <c:pt idx="2">
                  <c:v>0.37629115507654198</c:v>
                </c:pt>
                <c:pt idx="3">
                  <c:v>1.7451229815126501</c:v>
                </c:pt>
                <c:pt idx="4">
                  <c:v>0.56005952323297503</c:v>
                </c:pt>
                <c:pt idx="5">
                  <c:v>0.44506874171077798</c:v>
                </c:pt>
                <c:pt idx="6">
                  <c:v>0.11610037368046</c:v>
                </c:pt>
                <c:pt idx="7">
                  <c:v>0.68272103543080898</c:v>
                </c:pt>
                <c:pt idx="8">
                  <c:v>0.71238553435077301</c:v>
                </c:pt>
                <c:pt idx="9">
                  <c:v>0.46075849792338203</c:v>
                </c:pt>
                <c:pt idx="10">
                  <c:v>1.04168764694091</c:v>
                </c:pt>
                <c:pt idx="11">
                  <c:v>2.0440298119630702</c:v>
                </c:pt>
                <c:pt idx="12">
                  <c:v>0.32660760198472899</c:v>
                </c:pt>
                <c:pt idx="13">
                  <c:v>0.99855209496587105</c:v>
                </c:pt>
                <c:pt idx="14">
                  <c:v>0.445272297487594</c:v>
                </c:pt>
                <c:pt idx="15">
                  <c:v>1.3067768998501601</c:v>
                </c:pt>
                <c:pt idx="16">
                  <c:v>3.13594563971846</c:v>
                </c:pt>
                <c:pt idx="17">
                  <c:v>0.74144556067314005</c:v>
                </c:pt>
                <c:pt idx="18">
                  <c:v>0.87093581499217898</c:v>
                </c:pt>
                <c:pt idx="19">
                  <c:v>0.42747368721154699</c:v>
                </c:pt>
                <c:pt idx="20">
                  <c:v>0.64750157658428997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F0-4C6B-B345-13256FBCE30E}"/>
            </c:ext>
          </c:extLst>
        </c:ser>
        <c:ser>
          <c:idx val="2"/>
          <c:order val="2"/>
          <c:tx>
            <c:strRef>
              <c:f>'CalSim flow actions'!$D$2</c:f>
              <c:strCache>
                <c:ptCount val="1"/>
                <c:pt idx="0">
                  <c:v>Alt2v1wTUCP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actions'!$D$3:$D$23</c:f>
              <c:numCache>
                <c:formatCode>0.00</c:formatCode>
                <c:ptCount val="21"/>
                <c:pt idx="0">
                  <c:v>1.7804941353268</c:v>
                </c:pt>
                <c:pt idx="1">
                  <c:v>0.64494544382220997</c:v>
                </c:pt>
                <c:pt idx="2">
                  <c:v>0.56446259836027002</c:v>
                </c:pt>
                <c:pt idx="3">
                  <c:v>1.69564798908138</c:v>
                </c:pt>
                <c:pt idx="4">
                  <c:v>0.691321973140129</c:v>
                </c:pt>
                <c:pt idx="5">
                  <c:v>0.82902180908168699</c:v>
                </c:pt>
                <c:pt idx="6">
                  <c:v>0.29966812002069398</c:v>
                </c:pt>
                <c:pt idx="7">
                  <c:v>0.939911475425528</c:v>
                </c:pt>
                <c:pt idx="8">
                  <c:v>1.4507385534747901</c:v>
                </c:pt>
                <c:pt idx="9">
                  <c:v>0.84474318591944897</c:v>
                </c:pt>
                <c:pt idx="10">
                  <c:v>1.27113278596157</c:v>
                </c:pt>
                <c:pt idx="11">
                  <c:v>2.3141353626510002</c:v>
                </c:pt>
                <c:pt idx="12">
                  <c:v>0.56545872025715604</c:v>
                </c:pt>
                <c:pt idx="13">
                  <c:v>1.09920681728065</c:v>
                </c:pt>
                <c:pt idx="14">
                  <c:v>0.67926553049150495</c:v>
                </c:pt>
                <c:pt idx="15">
                  <c:v>1.45326343873484</c:v>
                </c:pt>
                <c:pt idx="16">
                  <c:v>3.2588490105890302</c:v>
                </c:pt>
                <c:pt idx="17">
                  <c:v>0.98380791706852</c:v>
                </c:pt>
                <c:pt idx="18">
                  <c:v>0.87605881820404197</c:v>
                </c:pt>
                <c:pt idx="19">
                  <c:v>0.48263829196369701</c:v>
                </c:pt>
                <c:pt idx="20">
                  <c:v>0.56360165829701703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F0-4C6B-B345-13256FBCE30E}"/>
            </c:ext>
          </c:extLst>
        </c:ser>
        <c:ser>
          <c:idx val="3"/>
          <c:order val="3"/>
          <c:tx>
            <c:strRef>
              <c:f>'CalSim flow actions'!$E$2</c:f>
              <c:strCache>
                <c:ptCount val="1"/>
                <c:pt idx="0">
                  <c:v>Alt2v1woTUCP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actions'!$E$3:$E$23</c:f>
              <c:numCache>
                <c:formatCode>0.00</c:formatCode>
                <c:ptCount val="21"/>
                <c:pt idx="0">
                  <c:v>1.79014076857849</c:v>
                </c:pt>
                <c:pt idx="1">
                  <c:v>0.63740606545314504</c:v>
                </c:pt>
                <c:pt idx="2">
                  <c:v>0.56793023713397595</c:v>
                </c:pt>
                <c:pt idx="3">
                  <c:v>1.67378882762623</c:v>
                </c:pt>
                <c:pt idx="4">
                  <c:v>0.69708854472406701</c:v>
                </c:pt>
                <c:pt idx="5">
                  <c:v>0.82570862008886403</c:v>
                </c:pt>
                <c:pt idx="6">
                  <c:v>0.30032183892471398</c:v>
                </c:pt>
                <c:pt idx="7">
                  <c:v>0.95863288385447099</c:v>
                </c:pt>
                <c:pt idx="8">
                  <c:v>1.45807513507626</c:v>
                </c:pt>
                <c:pt idx="9">
                  <c:v>0.84335357345923601</c:v>
                </c:pt>
                <c:pt idx="10">
                  <c:v>1.2651972031591401</c:v>
                </c:pt>
                <c:pt idx="11">
                  <c:v>2.3464043424072099</c:v>
                </c:pt>
                <c:pt idx="12">
                  <c:v>0.56656402171361397</c:v>
                </c:pt>
                <c:pt idx="13">
                  <c:v>1.09504748585927</c:v>
                </c:pt>
                <c:pt idx="14">
                  <c:v>0.677434629840588</c:v>
                </c:pt>
                <c:pt idx="15">
                  <c:v>1.45486871904925</c:v>
                </c:pt>
                <c:pt idx="16">
                  <c:v>3.2365232529791799</c:v>
                </c:pt>
                <c:pt idx="17">
                  <c:v>0.98827060412747103</c:v>
                </c:pt>
                <c:pt idx="18">
                  <c:v>0.879204702251696</c:v>
                </c:pt>
                <c:pt idx="19">
                  <c:v>0.52339882421378403</c:v>
                </c:pt>
                <c:pt idx="20">
                  <c:v>0.62693170957812305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F0-4C6B-B345-13256FBCE30E}"/>
            </c:ext>
          </c:extLst>
        </c:ser>
        <c:ser>
          <c:idx val="4"/>
          <c:order val="4"/>
          <c:tx>
            <c:strRef>
              <c:f>'CalSim flow actions'!$F$2</c:f>
              <c:strCache>
                <c:ptCount val="1"/>
                <c:pt idx="0">
                  <c:v>Alt2v2noTUCP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actions'!$F$3:$F$23</c:f>
              <c:numCache>
                <c:formatCode>0.00</c:formatCode>
                <c:ptCount val="21"/>
                <c:pt idx="0">
                  <c:v>1.79947711211138</c:v>
                </c:pt>
                <c:pt idx="1">
                  <c:v>0.64945264438970896</c:v>
                </c:pt>
                <c:pt idx="2">
                  <c:v>0.57289992387835798</c:v>
                </c:pt>
                <c:pt idx="3">
                  <c:v>1.6781074380030501</c:v>
                </c:pt>
                <c:pt idx="4">
                  <c:v>0.68489520282553096</c:v>
                </c:pt>
                <c:pt idx="5">
                  <c:v>0.88199904264807405</c:v>
                </c:pt>
                <c:pt idx="6">
                  <c:v>0.32764871412811097</c:v>
                </c:pt>
                <c:pt idx="7">
                  <c:v>1.03639497711252</c:v>
                </c:pt>
                <c:pt idx="8">
                  <c:v>1.53665213419767</c:v>
                </c:pt>
                <c:pt idx="9">
                  <c:v>0.86655560280562804</c:v>
                </c:pt>
                <c:pt idx="10">
                  <c:v>1.3369657852608701</c:v>
                </c:pt>
                <c:pt idx="11">
                  <c:v>2.40147389488975</c:v>
                </c:pt>
                <c:pt idx="12">
                  <c:v>0.57579580324841095</c:v>
                </c:pt>
                <c:pt idx="13">
                  <c:v>1.1668869154019299</c:v>
                </c:pt>
                <c:pt idx="14">
                  <c:v>0.67628853184853299</c:v>
                </c:pt>
                <c:pt idx="15">
                  <c:v>1.4657461954718101</c:v>
                </c:pt>
                <c:pt idx="16">
                  <c:v>3.24400928005605</c:v>
                </c:pt>
                <c:pt idx="17">
                  <c:v>1.0014080796884099</c:v>
                </c:pt>
                <c:pt idx="18">
                  <c:v>0.86932379862869102</c:v>
                </c:pt>
                <c:pt idx="19">
                  <c:v>0.51167152252905601</c:v>
                </c:pt>
                <c:pt idx="20">
                  <c:v>0.63027377243840399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A-42DC-913F-D4FB3834666B}"/>
            </c:ext>
          </c:extLst>
        </c:ser>
        <c:ser>
          <c:idx val="5"/>
          <c:order val="5"/>
          <c:tx>
            <c:strRef>
              <c:f>'CalSim flow actions'!$G$2</c:f>
              <c:strCache>
                <c:ptCount val="1"/>
                <c:pt idx="0">
                  <c:v>Alt2v3noTUCP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actions'!$G$3:$G$23</c:f>
              <c:numCache>
                <c:formatCode>0.00</c:formatCode>
                <c:ptCount val="21"/>
                <c:pt idx="0">
                  <c:v>1.7764044823363501</c:v>
                </c:pt>
                <c:pt idx="1">
                  <c:v>0.65132309573241998</c:v>
                </c:pt>
                <c:pt idx="2">
                  <c:v>0.56977541232496798</c:v>
                </c:pt>
                <c:pt idx="3">
                  <c:v>1.67823581390883</c:v>
                </c:pt>
                <c:pt idx="4">
                  <c:v>0.70409983634922602</c:v>
                </c:pt>
                <c:pt idx="5">
                  <c:v>0.89423495013349596</c:v>
                </c:pt>
                <c:pt idx="6">
                  <c:v>0.33881952538021498</c:v>
                </c:pt>
                <c:pt idx="7">
                  <c:v>1.02660672910816</c:v>
                </c:pt>
                <c:pt idx="8">
                  <c:v>1.53985987222955</c:v>
                </c:pt>
                <c:pt idx="9">
                  <c:v>0.87366536370308101</c:v>
                </c:pt>
                <c:pt idx="10">
                  <c:v>1.3578120046567701</c:v>
                </c:pt>
                <c:pt idx="11">
                  <c:v>2.4473434890861498</c:v>
                </c:pt>
                <c:pt idx="12">
                  <c:v>0.57404740727890702</c:v>
                </c:pt>
                <c:pt idx="13">
                  <c:v>1.17899341362748</c:v>
                </c:pt>
                <c:pt idx="14">
                  <c:v>0.66868315568900105</c:v>
                </c:pt>
                <c:pt idx="15">
                  <c:v>1.42666875836442</c:v>
                </c:pt>
                <c:pt idx="16">
                  <c:v>3.2476922051339598</c:v>
                </c:pt>
                <c:pt idx="17">
                  <c:v>0.99555002405125603</c:v>
                </c:pt>
                <c:pt idx="18">
                  <c:v>0.86268703271680702</c:v>
                </c:pt>
                <c:pt idx="19">
                  <c:v>0.51860763326144299</c:v>
                </c:pt>
                <c:pt idx="20">
                  <c:v>0.62883260970006205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AA-42DC-913F-D4FB3834666B}"/>
            </c:ext>
          </c:extLst>
        </c:ser>
        <c:ser>
          <c:idx val="6"/>
          <c:order val="6"/>
          <c:tx>
            <c:strRef>
              <c:f>'CalSim flow actions'!$H$2</c:f>
              <c:strCache>
                <c:ptCount val="1"/>
                <c:pt idx="0">
                  <c:v>Alt3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actions'!$H$3:$H$23</c:f>
              <c:numCache>
                <c:formatCode>0.00</c:formatCode>
                <c:ptCount val="21"/>
                <c:pt idx="0">
                  <c:v>2.2481019671787998</c:v>
                </c:pt>
                <c:pt idx="1">
                  <c:v>1.0605134353987999</c:v>
                </c:pt>
                <c:pt idx="2">
                  <c:v>0.77894551058750805</c:v>
                </c:pt>
                <c:pt idx="3">
                  <c:v>3.0304843772356902</c:v>
                </c:pt>
                <c:pt idx="4">
                  <c:v>0.89011572025403696</c:v>
                </c:pt>
                <c:pt idx="5">
                  <c:v>0.80693601170027696</c:v>
                </c:pt>
                <c:pt idx="6">
                  <c:v>0.49501729302945202</c:v>
                </c:pt>
                <c:pt idx="7">
                  <c:v>1.2432867890416099</c:v>
                </c:pt>
                <c:pt idx="8">
                  <c:v>1.5815454452484099</c:v>
                </c:pt>
                <c:pt idx="9">
                  <c:v>0.97394056395788398</c:v>
                </c:pt>
                <c:pt idx="10">
                  <c:v>1.58278001461242</c:v>
                </c:pt>
                <c:pt idx="11">
                  <c:v>2.5783910531861598</c:v>
                </c:pt>
                <c:pt idx="12">
                  <c:v>0.82971250171984501</c:v>
                </c:pt>
                <c:pt idx="13">
                  <c:v>1.49855622572118</c:v>
                </c:pt>
                <c:pt idx="14">
                  <c:v>0.76012547079505399</c:v>
                </c:pt>
                <c:pt idx="15">
                  <c:v>1.66376833082724</c:v>
                </c:pt>
                <c:pt idx="16">
                  <c:v>3.1297947440955598</c:v>
                </c:pt>
                <c:pt idx="17">
                  <c:v>1.15104357723977</c:v>
                </c:pt>
                <c:pt idx="18">
                  <c:v>1.0380772428685301</c:v>
                </c:pt>
                <c:pt idx="19">
                  <c:v>0.70730738355366596</c:v>
                </c:pt>
                <c:pt idx="20">
                  <c:v>0.73621585558431901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4-4957-96AE-606495AD1351}"/>
            </c:ext>
          </c:extLst>
        </c:ser>
        <c:ser>
          <c:idx val="7"/>
          <c:order val="7"/>
          <c:tx>
            <c:strRef>
              <c:f>'CalSim flow actions'!$I$2</c:f>
              <c:strCache>
                <c:ptCount val="1"/>
                <c:pt idx="0">
                  <c:v>Alt4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actions'!$I$3:$I$23</c:f>
              <c:numCache>
                <c:formatCode>0.00</c:formatCode>
                <c:ptCount val="21"/>
                <c:pt idx="0">
                  <c:v>1.8385206334192099</c:v>
                </c:pt>
                <c:pt idx="1">
                  <c:v>0.64335661331491401</c:v>
                </c:pt>
                <c:pt idx="2">
                  <c:v>0.59334902093890995</c:v>
                </c:pt>
                <c:pt idx="3">
                  <c:v>1.73420579549153</c:v>
                </c:pt>
                <c:pt idx="4">
                  <c:v>0.69466213655217401</c:v>
                </c:pt>
                <c:pt idx="5">
                  <c:v>0.77627269511600805</c:v>
                </c:pt>
                <c:pt idx="6">
                  <c:v>0.29732282005116101</c:v>
                </c:pt>
                <c:pt idx="7">
                  <c:v>0.93685272951898801</c:v>
                </c:pt>
                <c:pt idx="8">
                  <c:v>1.4510190693937199</c:v>
                </c:pt>
                <c:pt idx="9">
                  <c:v>0.83474547570825997</c:v>
                </c:pt>
                <c:pt idx="10">
                  <c:v>1.2835182514047301</c:v>
                </c:pt>
                <c:pt idx="11">
                  <c:v>2.2895887244506601</c:v>
                </c:pt>
                <c:pt idx="12">
                  <c:v>0.52991613809540095</c:v>
                </c:pt>
                <c:pt idx="13">
                  <c:v>1.0749383104400101</c:v>
                </c:pt>
                <c:pt idx="14">
                  <c:v>0.65513433333422799</c:v>
                </c:pt>
                <c:pt idx="15">
                  <c:v>1.4605762064565999</c:v>
                </c:pt>
                <c:pt idx="16">
                  <c:v>3.2766820995616799</c:v>
                </c:pt>
                <c:pt idx="17">
                  <c:v>0.99997348068746195</c:v>
                </c:pt>
                <c:pt idx="18">
                  <c:v>0.86765592563530103</c:v>
                </c:pt>
                <c:pt idx="19">
                  <c:v>0.46365546612347103</c:v>
                </c:pt>
                <c:pt idx="20">
                  <c:v>0.56115401534270604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64-4957-96AE-606495AD1351}"/>
            </c:ext>
          </c:extLst>
        </c:ser>
        <c:ser>
          <c:idx val="8"/>
          <c:order val="8"/>
          <c:tx>
            <c:strRef>
              <c:f>'CalSim flow actions'!$J$2</c:f>
              <c:strCache>
                <c:ptCount val="1"/>
                <c:pt idx="0">
                  <c:v>EXP1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actions'!$J$3:$J$23</c:f>
              <c:numCache>
                <c:formatCode>0.00</c:formatCode>
                <c:ptCount val="21"/>
                <c:pt idx="0">
                  <c:v>4.2534173883211803</c:v>
                </c:pt>
                <c:pt idx="1">
                  <c:v>1.0362919393457299</c:v>
                </c:pt>
                <c:pt idx="2">
                  <c:v>0.56955137921090504</c:v>
                </c:pt>
                <c:pt idx="3">
                  <c:v>5.1509784421100901</c:v>
                </c:pt>
                <c:pt idx="4">
                  <c:v>0.94173032308312798</c:v>
                </c:pt>
                <c:pt idx="5">
                  <c:v>0.78500782013358905</c:v>
                </c:pt>
                <c:pt idx="6">
                  <c:v>0.324972279612601</c:v>
                </c:pt>
                <c:pt idx="7">
                  <c:v>0.69455388108051597</c:v>
                </c:pt>
                <c:pt idx="8">
                  <c:v>1.3646512558108601</c:v>
                </c:pt>
                <c:pt idx="9">
                  <c:v>0.53322039767745799</c:v>
                </c:pt>
                <c:pt idx="10">
                  <c:v>2.6584029925574399</c:v>
                </c:pt>
                <c:pt idx="11">
                  <c:v>3.3430658638291901</c:v>
                </c:pt>
                <c:pt idx="12">
                  <c:v>0.46418586553917002</c:v>
                </c:pt>
                <c:pt idx="13">
                  <c:v>0.70088691778200596</c:v>
                </c:pt>
                <c:pt idx="14">
                  <c:v>0.54169260207724801</c:v>
                </c:pt>
                <c:pt idx="15">
                  <c:v>1.8717566518176001</c:v>
                </c:pt>
                <c:pt idx="16">
                  <c:v>5.5712593817960201</c:v>
                </c:pt>
                <c:pt idx="17">
                  <c:v>0.66553334007764697</c:v>
                </c:pt>
                <c:pt idx="18">
                  <c:v>0.49947138519027101</c:v>
                </c:pt>
                <c:pt idx="19">
                  <c:v>0.38143034210460097</c:v>
                </c:pt>
                <c:pt idx="20">
                  <c:v>0.40926685051302503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64-4957-96AE-606495AD1351}"/>
            </c:ext>
          </c:extLst>
        </c:ser>
        <c:ser>
          <c:idx val="9"/>
          <c:order val="9"/>
          <c:tx>
            <c:strRef>
              <c:f>'CalSim flow actions'!$K$2</c:f>
              <c:strCache>
                <c:ptCount val="1"/>
                <c:pt idx="0">
                  <c:v>EXP3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actions'!$K$3:$K$23</c:f>
              <c:numCache>
                <c:formatCode>0.00</c:formatCode>
                <c:ptCount val="21"/>
                <c:pt idx="0">
                  <c:v>4.0520584532141903</c:v>
                </c:pt>
                <c:pt idx="1">
                  <c:v>1.26644923195725</c:v>
                </c:pt>
                <c:pt idx="2">
                  <c:v>0.98948141698667502</c:v>
                </c:pt>
                <c:pt idx="3">
                  <c:v>4.8764305877348297</c:v>
                </c:pt>
                <c:pt idx="4">
                  <c:v>1.26816965504178</c:v>
                </c:pt>
                <c:pt idx="5">
                  <c:v>1.16837317649502</c:v>
                </c:pt>
                <c:pt idx="6">
                  <c:v>0.53220883206110903</c:v>
                </c:pt>
                <c:pt idx="7">
                  <c:v>1.1592679177516201</c:v>
                </c:pt>
                <c:pt idx="8">
                  <c:v>2.1166486657471402</c:v>
                </c:pt>
                <c:pt idx="9">
                  <c:v>0.91396862884519803</c:v>
                </c:pt>
                <c:pt idx="10">
                  <c:v>2.8505042610332101</c:v>
                </c:pt>
                <c:pt idx="11">
                  <c:v>3.6712914497173199</c:v>
                </c:pt>
                <c:pt idx="12">
                  <c:v>0.76847146848389802</c:v>
                </c:pt>
                <c:pt idx="13">
                  <c:v>1.1065300526636199</c:v>
                </c:pt>
                <c:pt idx="14">
                  <c:v>1.01539326685703</c:v>
                </c:pt>
                <c:pt idx="15">
                  <c:v>1.9722637356950099</c:v>
                </c:pt>
                <c:pt idx="16">
                  <c:v>5.4666795911083499</c:v>
                </c:pt>
                <c:pt idx="17">
                  <c:v>1.10043598838567</c:v>
                </c:pt>
                <c:pt idx="18">
                  <c:v>0.82771863190695805</c:v>
                </c:pt>
                <c:pt idx="19">
                  <c:v>0.56913642974892897</c:v>
                </c:pt>
                <c:pt idx="20">
                  <c:v>0.602966621354176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64-4957-96AE-606495AD1351}"/>
            </c:ext>
          </c:extLst>
        </c:ser>
        <c:ser>
          <c:idx val="10"/>
          <c:order val="10"/>
          <c:tx>
            <c:strRef>
              <c:f>'CalSim flow actions'!$L$2</c:f>
              <c:strCache>
                <c:ptCount val="1"/>
                <c:pt idx="0">
                  <c:v>NAA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actions'!$L$3:$L$23</c:f>
              <c:numCache>
                <c:formatCode>0.00</c:formatCode>
                <c:ptCount val="21"/>
                <c:pt idx="0">
                  <c:v>1.8601304232879201</c:v>
                </c:pt>
                <c:pt idx="1">
                  <c:v>0.72507509142842297</c:v>
                </c:pt>
                <c:pt idx="2">
                  <c:v>0.58687714469268903</c:v>
                </c:pt>
                <c:pt idx="3">
                  <c:v>1.8208369535448501</c:v>
                </c:pt>
                <c:pt idx="4">
                  <c:v>0.78614385012886601</c:v>
                </c:pt>
                <c:pt idx="5">
                  <c:v>0.896385835340065</c:v>
                </c:pt>
                <c:pt idx="6">
                  <c:v>0.30716342058778101</c:v>
                </c:pt>
                <c:pt idx="7">
                  <c:v>0.928597878593171</c:v>
                </c:pt>
                <c:pt idx="8">
                  <c:v>1.5094129294184999</c:v>
                </c:pt>
                <c:pt idx="9">
                  <c:v>0.87395138130214101</c:v>
                </c:pt>
                <c:pt idx="10">
                  <c:v>1.3105789178301299</c:v>
                </c:pt>
                <c:pt idx="11">
                  <c:v>2.4098125600978499</c:v>
                </c:pt>
                <c:pt idx="12">
                  <c:v>0.57367819971811995</c:v>
                </c:pt>
                <c:pt idx="13">
                  <c:v>1.0922112011932701</c:v>
                </c:pt>
                <c:pt idx="14">
                  <c:v>0.66991901849771096</c:v>
                </c:pt>
                <c:pt idx="15">
                  <c:v>1.47971254662732</c:v>
                </c:pt>
                <c:pt idx="16">
                  <c:v>3.2285678502591901</c:v>
                </c:pt>
                <c:pt idx="17">
                  <c:v>1.01549884841393</c:v>
                </c:pt>
                <c:pt idx="18">
                  <c:v>0.87106430271444701</c:v>
                </c:pt>
                <c:pt idx="19">
                  <c:v>0.47096616525246698</c:v>
                </c:pt>
                <c:pt idx="20">
                  <c:v>0.55776859709281701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F-447C-94A3-3C6EDD431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793184"/>
        <c:axId val="2062795680"/>
      </c:scatterChart>
      <c:valAx>
        <c:axId val="2062793184"/>
        <c:scaling>
          <c:orientation val="minMax"/>
          <c:max val="2016"/>
          <c:min val="199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2795680"/>
        <c:crosses val="autoZero"/>
        <c:crossBetween val="midCat"/>
      </c:valAx>
      <c:valAx>
        <c:axId val="2062795680"/>
        <c:scaling>
          <c:orientation val="minMax"/>
          <c:max val="3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Population growth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27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702417039419373"/>
          <c:y val="1.1854292272043428E-2"/>
          <c:w val="0.18297582960580633"/>
          <c:h val="0.4671809068103972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71534066716236"/>
          <c:y val="5.0925925925925923E-2"/>
          <c:w val="0.81628465933283767"/>
          <c:h val="0.609601195683872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'CalSim flow actions'!$B$2:$L$2</c:f>
              <c:strCache>
                <c:ptCount val="11"/>
                <c:pt idx="0">
                  <c:v>base</c:v>
                </c:pt>
                <c:pt idx="1">
                  <c:v>Alt1</c:v>
                </c:pt>
                <c:pt idx="2">
                  <c:v>Alt2v1wTUCP</c:v>
                </c:pt>
                <c:pt idx="3">
                  <c:v>Alt2v1woTUCP</c:v>
                </c:pt>
                <c:pt idx="4">
                  <c:v>Alt2v2noTUCP</c:v>
                </c:pt>
                <c:pt idx="5">
                  <c:v>Alt2v3noTUCP</c:v>
                </c:pt>
                <c:pt idx="6">
                  <c:v>Alt3</c:v>
                </c:pt>
                <c:pt idx="7">
                  <c:v>Alt4</c:v>
                </c:pt>
                <c:pt idx="8">
                  <c:v>EXP1</c:v>
                </c:pt>
                <c:pt idx="9">
                  <c:v>EXP3</c:v>
                </c:pt>
                <c:pt idx="10">
                  <c:v>NAA</c:v>
                </c:pt>
              </c:strCache>
            </c:strRef>
          </c:cat>
          <c:val>
            <c:numRef>
              <c:f>'CalSim flow actions'!$B$25:$L$25</c:f>
              <c:numCache>
                <c:formatCode>0.00</c:formatCode>
                <c:ptCount val="11"/>
                <c:pt idx="0">
                  <c:v>0.96218496410883203</c:v>
                </c:pt>
                <c:pt idx="1">
                  <c:v>0.72074129798421005</c:v>
                </c:pt>
                <c:pt idx="2">
                  <c:v>0.94425424210438302</c:v>
                </c:pt>
                <c:pt idx="3">
                  <c:v>0.95378648382342102</c:v>
                </c:pt>
                <c:pt idx="4">
                  <c:v>0.97578873521736997</c:v>
                </c:pt>
                <c:pt idx="5">
                  <c:v>0.97869365120157004</c:v>
                </c:pt>
                <c:pt idx="6">
                  <c:v>1.2022962715689001</c:v>
                </c:pt>
                <c:pt idx="7">
                  <c:v>0.938271438650088</c:v>
                </c:pt>
                <c:pt idx="8">
                  <c:v>1.01369879254953</c:v>
                </c:pt>
                <c:pt idx="9">
                  <c:v>1.40866923898109</c:v>
                </c:pt>
                <c:pt idx="10">
                  <c:v>0.97296468036010897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0-44AE-A94D-FFBB79F9A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34963936"/>
        <c:axId val="34966848"/>
      </c:barChart>
      <c:catAx>
        <c:axId val="3496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966848"/>
        <c:crosses val="autoZero"/>
        <c:auto val="1"/>
        <c:lblAlgn val="ctr"/>
        <c:lblOffset val="100"/>
        <c:noMultiLvlLbl val="0"/>
      </c:catAx>
      <c:valAx>
        <c:axId val="34966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Mean population growth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96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560367454068"/>
          <c:y val="4.1841004184100417E-2"/>
          <c:w val="0.79532174103237085"/>
          <c:h val="0.83415543768326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'CalSim flow actions'!$O$2</c:f>
              <c:strCache>
                <c:ptCount val="1"/>
                <c:pt idx="0">
                  <c:v>Alt1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actions'!$O$3:$O$23</c:f>
              <c:numCache>
                <c:formatCode>0.000</c:formatCode>
                <c:ptCount val="21"/>
                <c:pt idx="0">
                  <c:v>-0.12260251493862077</c:v>
                </c:pt>
                <c:pt idx="1">
                  <c:v>-9.6485613663319647E-2</c:v>
                </c:pt>
                <c:pt idx="2">
                  <c:v>-0.35882465609802849</c:v>
                </c:pt>
                <c:pt idx="3">
                  <c:v>-4.1581961462720848E-2</c:v>
                </c:pt>
                <c:pt idx="4">
                  <c:v>-0.28758645998290372</c:v>
                </c:pt>
                <c:pt idx="5">
                  <c:v>-0.50348530268561109</c:v>
                </c:pt>
                <c:pt idx="6">
                  <c:v>-0.62202408913700424</c:v>
                </c:pt>
                <c:pt idx="7">
                  <c:v>-0.26478290423715622</c:v>
                </c:pt>
                <c:pt idx="8">
                  <c:v>-0.52803800705137793</c:v>
                </c:pt>
                <c:pt idx="9">
                  <c:v>-0.47278703623435392</c:v>
                </c:pt>
                <c:pt idx="10">
                  <c:v>-0.20516984306020414</c:v>
                </c:pt>
                <c:pt idx="11">
                  <c:v>-0.1517888794304928</c:v>
                </c:pt>
                <c:pt idx="12">
                  <c:v>-0.43067803143781741</c:v>
                </c:pt>
                <c:pt idx="13">
                  <c:v>-8.5751827233665021E-2</c:v>
                </c:pt>
                <c:pt idx="14">
                  <c:v>-0.33533414458643934</c:v>
                </c:pt>
                <c:pt idx="15">
                  <c:v>-0.11687110930520171</c:v>
                </c:pt>
                <c:pt idx="16">
                  <c:v>-2.868832709626791E-2</c:v>
                </c:pt>
                <c:pt idx="17">
                  <c:v>-0.26987060415560649</c:v>
                </c:pt>
                <c:pt idx="18">
                  <c:v>-1.4750658690481841E-4</c:v>
                </c:pt>
                <c:pt idx="19">
                  <c:v>-9.2347351571647043E-2</c:v>
                </c:pt>
                <c:pt idx="20">
                  <c:v>0.16087850760902681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3D-48D6-82C7-A2DB5D6FD1EF}"/>
            </c:ext>
          </c:extLst>
        </c:ser>
        <c:ser>
          <c:idx val="1"/>
          <c:order val="1"/>
          <c:tx>
            <c:strRef>
              <c:f>'CalSim flow actions'!$P$2</c:f>
              <c:strCache>
                <c:ptCount val="1"/>
                <c:pt idx="0">
                  <c:v>Alt2v1wTUCP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actions'!$P$3:$P$23</c:f>
              <c:numCache>
                <c:formatCode>0.000</c:formatCode>
                <c:ptCount val="21"/>
                <c:pt idx="0">
                  <c:v>-4.2812206587297778E-2</c:v>
                </c:pt>
                <c:pt idx="1">
                  <c:v>-0.11051220563701178</c:v>
                </c:pt>
                <c:pt idx="2">
                  <c:v>-3.8192910620426554E-2</c:v>
                </c:pt>
                <c:pt idx="3">
                  <c:v>-6.8753527996973651E-2</c:v>
                </c:pt>
                <c:pt idx="4">
                  <c:v>-0.12061644567109905</c:v>
                </c:pt>
                <c:pt idx="5">
                  <c:v>-7.5150703639601676E-2</c:v>
                </c:pt>
                <c:pt idx="6">
                  <c:v>-2.4401670461750256E-2</c:v>
                </c:pt>
                <c:pt idx="7">
                  <c:v>1.2183526468418318E-2</c:v>
                </c:pt>
                <c:pt idx="8">
                  <c:v>-3.8872315719671278E-2</c:v>
                </c:pt>
                <c:pt idx="9">
                  <c:v>-3.3420846980267233E-2</c:v>
                </c:pt>
                <c:pt idx="10">
                  <c:v>-3.0098249965648183E-2</c:v>
                </c:pt>
                <c:pt idx="11">
                  <c:v>-3.9703169877645925E-2</c:v>
                </c:pt>
                <c:pt idx="12">
                  <c:v>-1.4327683124446067E-2</c:v>
                </c:pt>
                <c:pt idx="13">
                  <c:v>6.4050030614380849E-3</c:v>
                </c:pt>
                <c:pt idx="14">
                  <c:v>1.3951704214568331E-2</c:v>
                </c:pt>
                <c:pt idx="15">
                  <c:v>-1.7874490523693227E-2</c:v>
                </c:pt>
                <c:pt idx="16">
                  <c:v>9.3791308512872346E-3</c:v>
                </c:pt>
                <c:pt idx="17">
                  <c:v>-3.1207254833333295E-2</c:v>
                </c:pt>
                <c:pt idx="18">
                  <c:v>5.7338080254590099E-3</c:v>
                </c:pt>
                <c:pt idx="19">
                  <c:v>2.4783365711575148E-2</c:v>
                </c:pt>
                <c:pt idx="20">
                  <c:v>1.045785157967463E-2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D-48D6-82C7-A2DB5D6FD1EF}"/>
            </c:ext>
          </c:extLst>
        </c:ser>
        <c:ser>
          <c:idx val="2"/>
          <c:order val="2"/>
          <c:tx>
            <c:strRef>
              <c:f>'CalSim flow actions'!$Q$2</c:f>
              <c:strCache>
                <c:ptCount val="1"/>
                <c:pt idx="0">
                  <c:v>Alt2v1woTUCP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actions'!$Q$3:$Q$23</c:f>
              <c:numCache>
                <c:formatCode>0.000</c:formatCode>
                <c:ptCount val="21"/>
                <c:pt idx="0">
                  <c:v>-3.7626208266470972E-2</c:v>
                </c:pt>
                <c:pt idx="1">
                  <c:v>-0.12091027124179224</c:v>
                </c:pt>
                <c:pt idx="2">
                  <c:v>-3.2284282545428485E-2</c:v>
                </c:pt>
                <c:pt idx="3">
                  <c:v>-8.0758535591197847E-2</c:v>
                </c:pt>
                <c:pt idx="4">
                  <c:v>-0.11328118306872324</c:v>
                </c:pt>
                <c:pt idx="5">
                  <c:v>-7.884686757057903E-2</c:v>
                </c:pt>
                <c:pt idx="6">
                  <c:v>-2.2273425819959728E-2</c:v>
                </c:pt>
                <c:pt idx="7">
                  <c:v>3.234446896088447E-2</c:v>
                </c:pt>
                <c:pt idx="8">
                  <c:v>-3.4011762680486508E-2</c:v>
                </c:pt>
                <c:pt idx="9">
                  <c:v>-3.5010881037015926E-2</c:v>
                </c:pt>
                <c:pt idx="10">
                  <c:v>-3.4627227749189207E-2</c:v>
                </c:pt>
                <c:pt idx="11">
                  <c:v>-2.6312510251031894E-2</c:v>
                </c:pt>
                <c:pt idx="12">
                  <c:v>-1.2400990673868328E-2</c:v>
                </c:pt>
                <c:pt idx="13">
                  <c:v>2.5968280337184116E-3</c:v>
                </c:pt>
                <c:pt idx="14">
                  <c:v>1.1218686341717462E-2</c:v>
                </c:pt>
                <c:pt idx="15">
                  <c:v>-1.6789630955482585E-2</c:v>
                </c:pt>
                <c:pt idx="16">
                  <c:v>2.4640655203672034E-3</c:v>
                </c:pt>
                <c:pt idx="17">
                  <c:v>-2.6812678644575288E-2</c:v>
                </c:pt>
                <c:pt idx="18">
                  <c:v>9.3453485717202908E-3</c:v>
                </c:pt>
                <c:pt idx="19">
                  <c:v>0.11132999104767941</c:v>
                </c:pt>
                <c:pt idx="20">
                  <c:v>0.12399965298476057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3D-48D6-82C7-A2DB5D6FD1EF}"/>
            </c:ext>
          </c:extLst>
        </c:ser>
        <c:ser>
          <c:idx val="3"/>
          <c:order val="3"/>
          <c:tx>
            <c:strRef>
              <c:f>'CalSim flow actions'!$R$2</c:f>
              <c:strCache>
                <c:ptCount val="1"/>
                <c:pt idx="0">
                  <c:v>Alt2v2noTUCP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actions'!$R$3:$R$23</c:f>
              <c:numCache>
                <c:formatCode>0.000</c:formatCode>
                <c:ptCount val="21"/>
                <c:pt idx="0">
                  <c:v>-3.2607020678330115E-2</c:v>
                </c:pt>
                <c:pt idx="1">
                  <c:v>-0.10429602110553154</c:v>
                </c:pt>
                <c:pt idx="2">
                  <c:v>-2.3816263660514602E-2</c:v>
                </c:pt>
                <c:pt idx="3">
                  <c:v>-7.8386763440807097E-2</c:v>
                </c:pt>
                <c:pt idx="4">
                  <c:v>-0.12879150207272905</c:v>
                </c:pt>
                <c:pt idx="5">
                  <c:v>-1.6049776920596899E-2</c:v>
                </c:pt>
                <c:pt idx="6">
                  <c:v>6.669183948117835E-2</c:v>
                </c:pt>
                <c:pt idx="7">
                  <c:v>0.11608587635657969</c:v>
                </c:pt>
                <c:pt idx="8">
                  <c:v>1.8046224626990549E-2</c:v>
                </c:pt>
                <c:pt idx="9">
                  <c:v>-8.4624598744768229E-3</c:v>
                </c:pt>
                <c:pt idx="10">
                  <c:v>2.0133749346760259E-2</c:v>
                </c:pt>
                <c:pt idx="11">
                  <c:v>-3.4602961849287163E-3</c:v>
                </c:pt>
                <c:pt idx="12">
                  <c:v>3.6912741870468459E-3</c:v>
                </c:pt>
                <c:pt idx="13">
                  <c:v>6.837113016884884E-2</c:v>
                </c:pt>
                <c:pt idx="14">
                  <c:v>9.5078855428013132E-3</c:v>
                </c:pt>
                <c:pt idx="15">
                  <c:v>-9.4385569598251767E-3</c:v>
                </c:pt>
                <c:pt idx="16">
                  <c:v>4.7827490432391798E-3</c:v>
                </c:pt>
                <c:pt idx="17">
                  <c:v>-1.3875711181285841E-2</c:v>
                </c:pt>
                <c:pt idx="18">
                  <c:v>-1.9981350175092218E-3</c:v>
                </c:pt>
                <c:pt idx="19">
                  <c:v>8.6429472602917112E-2</c:v>
                </c:pt>
                <c:pt idx="20">
                  <c:v>0.12999149777075306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3D-48D6-82C7-A2DB5D6FD1EF}"/>
            </c:ext>
          </c:extLst>
        </c:ser>
        <c:ser>
          <c:idx val="4"/>
          <c:order val="4"/>
          <c:tx>
            <c:strRef>
              <c:f>'CalSim flow actions'!$S$2</c:f>
              <c:strCache>
                <c:ptCount val="1"/>
                <c:pt idx="0">
                  <c:v>Alt2v3noTUCP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actions'!$S$3:$S$23</c:f>
              <c:numCache>
                <c:formatCode>0.000</c:formatCode>
                <c:ptCount val="21"/>
                <c:pt idx="0">
                  <c:v>-4.5010790589392197E-2</c:v>
                </c:pt>
                <c:pt idx="1">
                  <c:v>-0.10171635540631939</c:v>
                </c:pt>
                <c:pt idx="2">
                  <c:v>-2.9140225552106255E-2</c:v>
                </c:pt>
                <c:pt idx="3">
                  <c:v>-7.8316259651036113E-2</c:v>
                </c:pt>
                <c:pt idx="4">
                  <c:v>-0.10436259695498629</c:v>
                </c:pt>
                <c:pt idx="5">
                  <c:v>-2.399508249428152E-3</c:v>
                </c:pt>
                <c:pt idx="6">
                  <c:v>0.10305948778620046</c:v>
                </c:pt>
                <c:pt idx="7">
                  <c:v>0.10554498645147965</c:v>
                </c:pt>
                <c:pt idx="8">
                  <c:v>2.0171380685588637E-2</c:v>
                </c:pt>
                <c:pt idx="9">
                  <c:v>-3.2726946278618452E-4</c:v>
                </c:pt>
                <c:pt idx="10">
                  <c:v>3.6039864661368125E-2</c:v>
                </c:pt>
                <c:pt idx="11">
                  <c:v>1.5574210878366395E-2</c:v>
                </c:pt>
                <c:pt idx="12">
                  <c:v>6.4357955552168131E-4</c:v>
                </c:pt>
                <c:pt idx="13">
                  <c:v>7.9455523198624964E-2</c:v>
                </c:pt>
                <c:pt idx="14">
                  <c:v>-1.8447943327259513E-3</c:v>
                </c:pt>
                <c:pt idx="15">
                  <c:v>-3.5847359937443049E-2</c:v>
                </c:pt>
                <c:pt idx="16">
                  <c:v>5.923479313973347E-3</c:v>
                </c:pt>
                <c:pt idx="17">
                  <c:v>-1.9644359413928739E-2</c:v>
                </c:pt>
                <c:pt idx="18">
                  <c:v>-9.6172808041087108E-3</c:v>
                </c:pt>
                <c:pt idx="19">
                  <c:v>0.10115688031100331</c:v>
                </c:pt>
                <c:pt idx="20">
                  <c:v>0.12740769734553456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3D-48D6-82C7-A2DB5D6FD1EF}"/>
            </c:ext>
          </c:extLst>
        </c:ser>
        <c:ser>
          <c:idx val="5"/>
          <c:order val="5"/>
          <c:tx>
            <c:strRef>
              <c:f>'CalSim flow actions'!$T$2</c:f>
              <c:strCache>
                <c:ptCount val="1"/>
                <c:pt idx="0">
                  <c:v>Alt3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actions'!$T$3:$T$23</c:f>
              <c:numCache>
                <c:formatCode>0.000</c:formatCode>
                <c:ptCount val="21"/>
                <c:pt idx="0">
                  <c:v>0.20857222645985807</c:v>
                </c:pt>
                <c:pt idx="1">
                  <c:v>0.46262566172222502</c:v>
                </c:pt>
                <c:pt idx="2">
                  <c:v>0.32727184493680228</c:v>
                </c:pt>
                <c:pt idx="3">
                  <c:v>0.66433593701834137</c:v>
                </c:pt>
                <c:pt idx="4">
                  <c:v>0.13225552818116901</c:v>
                </c:pt>
                <c:pt idx="5">
                  <c:v>-9.9789421154622721E-2</c:v>
                </c:pt>
                <c:pt idx="6">
                  <c:v>0.61157631361897868</c:v>
                </c:pt>
                <c:pt idx="7">
                  <c:v>0.33888609666564579</c:v>
                </c:pt>
                <c:pt idx="8">
                  <c:v>4.7788457634120686E-2</c:v>
                </c:pt>
                <c:pt idx="9">
                  <c:v>0.11441046355091791</c:v>
                </c:pt>
                <c:pt idx="10">
                  <c:v>0.20769531165125252</c:v>
                </c:pt>
                <c:pt idx="11">
                  <c:v>6.9955023008704362E-2</c:v>
                </c:pt>
                <c:pt idx="12">
                  <c:v>0.44630300075465473</c:v>
                </c:pt>
                <c:pt idx="13">
                  <c:v>0.37203887314465101</c:v>
                </c:pt>
                <c:pt idx="14">
                  <c:v>0.13465277116573046</c:v>
                </c:pt>
                <c:pt idx="15">
                  <c:v>0.12438617528751428</c:v>
                </c:pt>
                <c:pt idx="16">
                  <c:v>-3.0593473869753366E-2</c:v>
                </c:pt>
                <c:pt idx="17">
                  <c:v>0.13347600446572863</c:v>
                </c:pt>
                <c:pt idx="18">
                  <c:v>0.19173434111997284</c:v>
                </c:pt>
                <c:pt idx="19">
                  <c:v>0.50182207499875386</c:v>
                </c:pt>
                <c:pt idx="20">
                  <c:v>0.31993062969410413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3D-48D6-82C7-A2DB5D6FD1EF}"/>
            </c:ext>
          </c:extLst>
        </c:ser>
        <c:ser>
          <c:idx val="6"/>
          <c:order val="6"/>
          <c:tx>
            <c:strRef>
              <c:f>'CalSim flow actions'!$U$2</c:f>
              <c:strCache>
                <c:ptCount val="1"/>
                <c:pt idx="0">
                  <c:v>Alt4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actions'!$U$3:$U$23</c:f>
              <c:numCache>
                <c:formatCode>0.000</c:formatCode>
                <c:ptCount val="21"/>
                <c:pt idx="0">
                  <c:v>-1.1617351986810302E-2</c:v>
                </c:pt>
                <c:pt idx="1">
                  <c:v>-0.11270346903314626</c:v>
                </c:pt>
                <c:pt idx="2">
                  <c:v>1.1027650854609166E-2</c:v>
                </c:pt>
                <c:pt idx="3">
                  <c:v>-4.7577658111927289E-2</c:v>
                </c:pt>
                <c:pt idx="4">
                  <c:v>-0.11636765149494734</c:v>
                </c:pt>
                <c:pt idx="5">
                  <c:v>-0.13399714217760839</c:v>
                </c:pt>
                <c:pt idx="6">
                  <c:v>-3.2037019635310908E-2</c:v>
                </c:pt>
                <c:pt idx="7">
                  <c:v>8.8895862419189915E-3</c:v>
                </c:pt>
                <c:pt idx="8">
                  <c:v>-3.8686471333776215E-2</c:v>
                </c:pt>
                <c:pt idx="9">
                  <c:v>-4.4860511045209779E-2</c:v>
                </c:pt>
                <c:pt idx="10">
                  <c:v>-2.0647872522017247E-2</c:v>
                </c:pt>
                <c:pt idx="11">
                  <c:v>-4.9889289166252911E-2</c:v>
                </c:pt>
                <c:pt idx="12">
                  <c:v>-7.6283291999280689E-2</c:v>
                </c:pt>
                <c:pt idx="13">
                  <c:v>-1.5814606858443585E-2</c:v>
                </c:pt>
                <c:pt idx="14">
                  <c:v>-2.2069361751570406E-2</c:v>
                </c:pt>
                <c:pt idx="15">
                  <c:v>-1.2932471387322602E-2</c:v>
                </c:pt>
                <c:pt idx="16">
                  <c:v>1.4902660106284318E-2</c:v>
                </c:pt>
                <c:pt idx="17">
                  <c:v>-1.5288414901421661E-2</c:v>
                </c:pt>
                <c:pt idx="18">
                  <c:v>-3.9128880250570005E-3</c:v>
                </c:pt>
                <c:pt idx="19">
                  <c:v>-1.5522769295065963E-2</c:v>
                </c:pt>
                <c:pt idx="20">
                  <c:v>6.0695748515323241E-3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A3D-48D6-82C7-A2DB5D6FD1EF}"/>
            </c:ext>
          </c:extLst>
        </c:ser>
        <c:ser>
          <c:idx val="7"/>
          <c:order val="7"/>
          <c:tx>
            <c:strRef>
              <c:f>'CalSim flow actions'!$V$2</c:f>
              <c:strCache>
                <c:ptCount val="1"/>
                <c:pt idx="0">
                  <c:v>EXP1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actions'!$V$3:$V$23</c:f>
              <c:numCache>
                <c:formatCode>0.000</c:formatCode>
                <c:ptCount val="21"/>
                <c:pt idx="0">
                  <c:v>1.2866232039810122</c:v>
                </c:pt>
                <c:pt idx="1">
                  <c:v>0.4292201616031231</c:v>
                </c:pt>
                <c:pt idx="2">
                  <c:v>-2.9521963222569211E-2</c:v>
                </c:pt>
                <c:pt idx="3">
                  <c:v>1.8289070210718421</c:v>
                </c:pt>
                <c:pt idx="4">
                  <c:v>0.19791094585139601</c:v>
                </c:pt>
                <c:pt idx="5">
                  <c:v>-0.12425231503599349</c:v>
                </c:pt>
                <c:pt idx="6">
                  <c:v>5.7978450007951328E-2</c:v>
                </c:pt>
                <c:pt idx="7">
                  <c:v>-0.2520402026625696</c:v>
                </c:pt>
                <c:pt idx="8">
                  <c:v>-9.5905945143459931E-2</c:v>
                </c:pt>
                <c:pt idx="9">
                  <c:v>-0.38987407184712264</c:v>
                </c:pt>
                <c:pt idx="10">
                  <c:v>1.0284188585597311</c:v>
                </c:pt>
                <c:pt idx="11">
                  <c:v>0.38727215518100117</c:v>
                </c:pt>
                <c:pt idx="12">
                  <c:v>-0.19086019694098472</c:v>
                </c:pt>
                <c:pt idx="13">
                  <c:v>-0.35828627556990061</c:v>
                </c:pt>
                <c:pt idx="14">
                  <c:v>-0.19140584590061327</c:v>
                </c:pt>
                <c:pt idx="15">
                  <c:v>0.26494612489693259</c:v>
                </c:pt>
                <c:pt idx="16">
                  <c:v>0.72561322548905338</c:v>
                </c:pt>
                <c:pt idx="17">
                  <c:v>-0.34462422964130507</c:v>
                </c:pt>
                <c:pt idx="18">
                  <c:v>-0.42659642504715506</c:v>
                </c:pt>
                <c:pt idx="19">
                  <c:v>-0.19011094586777647</c:v>
                </c:pt>
                <c:pt idx="20">
                  <c:v>-0.26624257327108025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A3D-48D6-82C7-A2DB5D6FD1EF}"/>
            </c:ext>
          </c:extLst>
        </c:ser>
        <c:ser>
          <c:idx val="8"/>
          <c:order val="8"/>
          <c:tx>
            <c:strRef>
              <c:f>'CalSim flow actions'!$W$2</c:f>
              <c:strCache>
                <c:ptCount val="1"/>
                <c:pt idx="0">
                  <c:v>EXP3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actions'!$W$3:$W$23</c:f>
              <c:numCache>
                <c:formatCode>0.000</c:formatCode>
                <c:ptCount val="21"/>
                <c:pt idx="0">
                  <c:v>1.1783733024762173</c:v>
                </c:pt>
                <c:pt idx="1">
                  <c:v>0.74664561909346694</c:v>
                </c:pt>
                <c:pt idx="2">
                  <c:v>0.68601116253181871</c:v>
                </c:pt>
                <c:pt idx="3">
                  <c:v>1.6781258905369176</c:v>
                </c:pt>
                <c:pt idx="4">
                  <c:v>0.61315216653275295</c:v>
                </c:pt>
                <c:pt idx="5">
                  <c:v>0.30342663887785581</c:v>
                </c:pt>
                <c:pt idx="6">
                  <c:v>0.73265693891117045</c:v>
                </c:pt>
                <c:pt idx="7">
                  <c:v>0.24840681254615291</c:v>
                </c:pt>
                <c:pt idx="8">
                  <c:v>0.40229928106060237</c:v>
                </c:pt>
                <c:pt idx="9">
                  <c:v>4.5788871554197273E-2</c:v>
                </c:pt>
                <c:pt idx="10">
                  <c:v>1.1749962724508567</c:v>
                </c:pt>
                <c:pt idx="11">
                  <c:v>0.52347593771701806</c:v>
                </c:pt>
                <c:pt idx="12">
                  <c:v>0.3395514573527299</c:v>
                </c:pt>
                <c:pt idx="13">
                  <c:v>1.3109965778327586E-2</c:v>
                </c:pt>
                <c:pt idx="14">
                  <c:v>0.5156955375502591</c:v>
                </c:pt>
                <c:pt idx="15">
                  <c:v>0.33286950914240221</c:v>
                </c:pt>
                <c:pt idx="16">
                  <c:v>0.69322121902114697</c:v>
                </c:pt>
                <c:pt idx="17">
                  <c:v>8.3640803831929678E-2</c:v>
                </c:pt>
                <c:pt idx="18">
                  <c:v>-4.9761734779411086E-2</c:v>
                </c:pt>
                <c:pt idx="19">
                  <c:v>0.20844441010711812</c:v>
                </c:pt>
                <c:pt idx="20">
                  <c:v>8.1033648177646855E-2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A3D-48D6-82C7-A2DB5D6FD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793184"/>
        <c:axId val="2062795680"/>
      </c:scatterChart>
      <c:valAx>
        <c:axId val="2062793184"/>
        <c:scaling>
          <c:orientation val="minMax"/>
          <c:max val="2016"/>
          <c:min val="199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2795680"/>
        <c:crossesAt val="-4"/>
        <c:crossBetween val="midCat"/>
      </c:valAx>
      <c:valAx>
        <c:axId val="2062795680"/>
        <c:scaling>
          <c:orientation val="minMax"/>
          <c:max val="16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Proportional change in lambda vs NAA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27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702417039419373"/>
          <c:y val="1.1854292272043428E-2"/>
          <c:w val="0.18297582960580633"/>
          <c:h val="0.4671809068103972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71534066716236"/>
          <c:y val="5.0925925925925923E-2"/>
          <c:w val="0.81628465933283767"/>
          <c:h val="0.609601195683872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'CalSim flow actions'!$O$2:$W$2</c:f>
              <c:strCache>
                <c:ptCount val="9"/>
                <c:pt idx="0">
                  <c:v>Alt1</c:v>
                </c:pt>
                <c:pt idx="1">
                  <c:v>Alt2v1wTUCP</c:v>
                </c:pt>
                <c:pt idx="2">
                  <c:v>Alt2v1woTUCP</c:v>
                </c:pt>
                <c:pt idx="3">
                  <c:v>Alt2v2noTUCP</c:v>
                </c:pt>
                <c:pt idx="4">
                  <c:v>Alt2v3noTUCP</c:v>
                </c:pt>
                <c:pt idx="5">
                  <c:v>Alt3</c:v>
                </c:pt>
                <c:pt idx="6">
                  <c:v>Alt4</c:v>
                </c:pt>
                <c:pt idx="7">
                  <c:v>EXP1</c:v>
                </c:pt>
                <c:pt idx="8">
                  <c:v>EXP3</c:v>
                </c:pt>
              </c:strCache>
            </c:strRef>
          </c:cat>
          <c:val>
            <c:numRef>
              <c:f>'CalSim flow actions'!$O$25:$W$25</c:f>
              <c:numCache>
                <c:formatCode>General</c:formatCode>
                <c:ptCount val="9"/>
                <c:pt idx="0">
                  <c:v>-0.25923179686496661</c:v>
                </c:pt>
                <c:pt idx="1">
                  <c:v>-2.9508201926815861E-2</c:v>
                </c:pt>
                <c:pt idx="2">
                  <c:v>-1.9711092215176619E-2</c:v>
                </c:pt>
                <c:pt idx="3">
                  <c:v>2.9025255636368828E-3</c:v>
                </c:pt>
                <c:pt idx="4">
                  <c:v>5.8881591049540346E-3</c:v>
                </c:pt>
                <c:pt idx="5">
                  <c:v>0.2357039220826721</c:v>
                </c:pt>
                <c:pt idx="6">
                  <c:v>-3.5657246774035492E-2</c:v>
                </c:pt>
                <c:pt idx="7">
                  <c:v>4.1865972127934505E-2</c:v>
                </c:pt>
                <c:pt idx="8">
                  <c:v>0.44781127970618639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0-4F49-8D28-04F377B05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34963936"/>
        <c:axId val="34966848"/>
      </c:barChart>
      <c:catAx>
        <c:axId val="3496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966848"/>
        <c:crosses val="autoZero"/>
        <c:auto val="1"/>
        <c:lblAlgn val="ctr"/>
        <c:lblOffset val="100"/>
        <c:noMultiLvlLbl val="0"/>
      </c:catAx>
      <c:valAx>
        <c:axId val="34966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Mean proportional change in lambda vs NAA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96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25</xdr:row>
      <xdr:rowOff>76200</xdr:rowOff>
    </xdr:from>
    <xdr:to>
      <xdr:col>7</xdr:col>
      <xdr:colOff>415290</xdr:colOff>
      <xdr:row>43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552450</xdr:colOff>
      <xdr:row>25</xdr:row>
      <xdr:rowOff>83820</xdr:rowOff>
    </xdr:from>
    <xdr:to>
      <xdr:col>11</xdr:col>
      <xdr:colOff>828675</xdr:colOff>
      <xdr:row>39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293370</xdr:colOff>
      <xdr:row>25</xdr:row>
      <xdr:rowOff>179070</xdr:rowOff>
    </xdr:from>
    <xdr:to>
      <xdr:col>23</xdr:col>
      <xdr:colOff>156210</xdr:colOff>
      <xdr:row>43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83FF4C-D233-4A59-8914-86AA4DE36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270510</xdr:colOff>
      <xdr:row>25</xdr:row>
      <xdr:rowOff>167640</xdr:rowOff>
    </xdr:from>
    <xdr:to>
      <xdr:col>30</xdr:col>
      <xdr:colOff>100965</xdr:colOff>
      <xdr:row>40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A5927C-A1E4-45EA-B69C-C5606DEFC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0"/>
  <sheetViews>
    <sheetView tabSelected="1" workbookViewId="0">
      <selection activeCell="B26" sqref="B26"/>
    </sheetView>
  </sheetViews>
  <sheetFormatPr defaultColWidth="9.15625" defaultRowHeight="14.4" x14ac:dyDescent="0.55000000000000004"/>
  <cols>
    <col min="1" max="1" width="15.41796875" style="1" bestFit="1" customWidth="1"/>
    <col min="2" max="2" width="15.41796875" style="1" customWidth="1"/>
    <col min="3" max="4" width="9.15625" style="1"/>
    <col min="5" max="5" width="20.15625" style="1" bestFit="1" customWidth="1"/>
    <col min="6" max="6" width="14.26171875" style="1" bestFit="1" customWidth="1"/>
    <col min="7" max="7" width="15.83984375" style="1" bestFit="1" customWidth="1"/>
    <col min="8" max="8" width="15.83984375" style="1" customWidth="1"/>
    <col min="9" max="9" width="14.26171875" style="1" bestFit="1" customWidth="1"/>
    <col min="10" max="10" width="15.83984375" style="1" bestFit="1" customWidth="1"/>
    <col min="11" max="11" width="12" style="1" bestFit="1" customWidth="1"/>
    <col min="12" max="12" width="12.15625" style="1" bestFit="1" customWidth="1"/>
    <col min="13" max="13" width="9.15625" style="1"/>
    <col min="14" max="14" width="15.41796875" style="1" bestFit="1" customWidth="1"/>
    <col min="15" max="16384" width="9.15625" style="1"/>
  </cols>
  <sheetData>
    <row r="1" spans="1:23" x14ac:dyDescent="0.55000000000000004">
      <c r="A1" s="1" t="s">
        <v>5</v>
      </c>
      <c r="N1" s="1" t="s">
        <v>5</v>
      </c>
    </row>
    <row r="2" spans="1:23" x14ac:dyDescent="0.55000000000000004">
      <c r="B2" s="1" t="s">
        <v>1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14</v>
      </c>
      <c r="I2" s="2" t="s">
        <v>13</v>
      </c>
      <c r="J2" s="2" t="s">
        <v>6</v>
      </c>
      <c r="K2" s="2" t="s">
        <v>7</v>
      </c>
      <c r="L2" s="2" t="s">
        <v>4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2" t="s">
        <v>14</v>
      </c>
      <c r="U2" s="2" t="s">
        <v>13</v>
      </c>
      <c r="V2" s="2" t="s">
        <v>6</v>
      </c>
      <c r="W2" s="2" t="s">
        <v>7</v>
      </c>
    </row>
    <row r="3" spans="1:23" x14ac:dyDescent="0.55000000000000004">
      <c r="A3" s="1">
        <v>1995</v>
      </c>
      <c r="B3" s="3">
        <v>3.5610191700696698</v>
      </c>
      <c r="C3" s="3">
        <v>1.6320737552789799</v>
      </c>
      <c r="D3" s="3">
        <v>1.7804941353268</v>
      </c>
      <c r="E3" s="3">
        <v>1.79014076857849</v>
      </c>
      <c r="F3" s="3">
        <v>1.79947711211138</v>
      </c>
      <c r="G3" s="3">
        <v>1.7764044823363501</v>
      </c>
      <c r="H3" s="3">
        <v>2.2481019671787998</v>
      </c>
      <c r="I3" s="3">
        <v>1.8385206334192099</v>
      </c>
      <c r="J3" s="3">
        <v>4.2534173883211803</v>
      </c>
      <c r="K3" s="3">
        <v>4.0520584532141903</v>
      </c>
      <c r="L3" s="3">
        <v>1.8601304232879201</v>
      </c>
      <c r="N3" s="1">
        <v>1995</v>
      </c>
      <c r="O3" s="4">
        <f>(C3-$L3)/$L3</f>
        <v>-0.12260251493862077</v>
      </c>
      <c r="P3" s="4">
        <f t="shared" ref="P3:W3" si="0">(D3-$L3)/$L3</f>
        <v>-4.2812206587297778E-2</v>
      </c>
      <c r="Q3" s="4">
        <f t="shared" si="0"/>
        <v>-3.7626208266470972E-2</v>
      </c>
      <c r="R3" s="4">
        <f t="shared" si="0"/>
        <v>-3.2607020678330115E-2</v>
      </c>
      <c r="S3" s="4">
        <f t="shared" si="0"/>
        <v>-4.5010790589392197E-2</v>
      </c>
      <c r="T3" s="4">
        <f t="shared" si="0"/>
        <v>0.20857222645985807</v>
      </c>
      <c r="U3" s="4">
        <f t="shared" si="0"/>
        <v>-1.1617351986810302E-2</v>
      </c>
      <c r="V3" s="4">
        <f>(J3-$L3)/$L3</f>
        <v>1.2866232039810122</v>
      </c>
      <c r="W3" s="4">
        <f t="shared" si="0"/>
        <v>1.1783733024762173</v>
      </c>
    </row>
    <row r="4" spans="1:23" x14ac:dyDescent="0.55000000000000004">
      <c r="A4" s="1">
        <v>1996</v>
      </c>
      <c r="B4" s="3">
        <v>1.3718316888875199</v>
      </c>
      <c r="C4" s="3">
        <v>0.65511577627996398</v>
      </c>
      <c r="D4" s="3">
        <v>0.64494544382220997</v>
      </c>
      <c r="E4" s="3">
        <v>0.63740606545314504</v>
      </c>
      <c r="F4" s="3">
        <v>0.64945264438970896</v>
      </c>
      <c r="G4" s="3">
        <v>0.65132309573241998</v>
      </c>
      <c r="H4" s="3">
        <v>1.0605134353987999</v>
      </c>
      <c r="I4" s="3">
        <v>0.64335661331491401</v>
      </c>
      <c r="J4" s="3">
        <v>1.0362919393457299</v>
      </c>
      <c r="K4" s="3">
        <v>1.26644923195725</v>
      </c>
      <c r="L4" s="3">
        <v>0.72507509142842297</v>
      </c>
      <c r="N4" s="1">
        <v>1996</v>
      </c>
      <c r="O4" s="4">
        <f t="shared" ref="O4:O23" si="1">(C4-$L4)/$L4</f>
        <v>-9.6485613663319647E-2</v>
      </c>
      <c r="P4" s="4">
        <f t="shared" ref="P4:P23" si="2">(D4-$L4)/$L4</f>
        <v>-0.11051220563701178</v>
      </c>
      <c r="Q4" s="4">
        <f t="shared" ref="Q4:Q23" si="3">(E4-$L4)/$L4</f>
        <v>-0.12091027124179224</v>
      </c>
      <c r="R4" s="4">
        <f t="shared" ref="R4:R23" si="4">(F4-$L4)/$L4</f>
        <v>-0.10429602110553154</v>
      </c>
      <c r="S4" s="4">
        <f t="shared" ref="S4:S23" si="5">(G4-$L4)/$L4</f>
        <v>-0.10171635540631939</v>
      </c>
      <c r="T4" s="4">
        <f t="shared" ref="T4:T23" si="6">(H4-$L4)/$L4</f>
        <v>0.46262566172222502</v>
      </c>
      <c r="U4" s="4">
        <f t="shared" ref="U4:U23" si="7">(I4-$L4)/$L4</f>
        <v>-0.11270346903314626</v>
      </c>
      <c r="V4" s="4">
        <f t="shared" ref="V4:V23" si="8">(J4-$L4)/$L4</f>
        <v>0.4292201616031231</v>
      </c>
      <c r="W4" s="4">
        <f t="shared" ref="W4:W23" si="9">(K4-$L4)/$L4</f>
        <v>0.74664561909346694</v>
      </c>
    </row>
    <row r="5" spans="1:23" x14ac:dyDescent="0.55000000000000004">
      <c r="A5" s="1">
        <v>1997</v>
      </c>
      <c r="B5" s="3">
        <v>0.67949216598212003</v>
      </c>
      <c r="C5" s="3">
        <v>0.37629115507654198</v>
      </c>
      <c r="D5" s="3">
        <v>0.56446259836027002</v>
      </c>
      <c r="E5" s="3">
        <v>0.56793023713397595</v>
      </c>
      <c r="F5" s="3">
        <v>0.57289992387835798</v>
      </c>
      <c r="G5" s="3">
        <v>0.56977541232496798</v>
      </c>
      <c r="H5" s="3">
        <v>0.77894551058750805</v>
      </c>
      <c r="I5" s="3">
        <v>0.59334902093890995</v>
      </c>
      <c r="J5" s="3">
        <v>0.56955137921090504</v>
      </c>
      <c r="K5" s="3">
        <v>0.98948141698667502</v>
      </c>
      <c r="L5" s="3">
        <v>0.58687714469268903</v>
      </c>
      <c r="N5" s="1">
        <v>1997</v>
      </c>
      <c r="O5" s="4">
        <f t="shared" si="1"/>
        <v>-0.35882465609802849</v>
      </c>
      <c r="P5" s="4">
        <f t="shared" si="2"/>
        <v>-3.8192910620426554E-2</v>
      </c>
      <c r="Q5" s="4">
        <f t="shared" si="3"/>
        <v>-3.2284282545428485E-2</v>
      </c>
      <c r="R5" s="4">
        <f t="shared" si="4"/>
        <v>-2.3816263660514602E-2</v>
      </c>
      <c r="S5" s="4">
        <f t="shared" si="5"/>
        <v>-2.9140225552106255E-2</v>
      </c>
      <c r="T5" s="4">
        <f t="shared" si="6"/>
        <v>0.32727184493680228</v>
      </c>
      <c r="U5" s="4">
        <f t="shared" si="7"/>
        <v>1.1027650854609166E-2</v>
      </c>
      <c r="V5" s="4">
        <f t="shared" si="8"/>
        <v>-2.9521963222569211E-2</v>
      </c>
      <c r="W5" s="4">
        <f t="shared" si="9"/>
        <v>0.68601116253181871</v>
      </c>
    </row>
    <row r="6" spans="1:23" x14ac:dyDescent="0.55000000000000004">
      <c r="A6" s="1">
        <v>1998</v>
      </c>
      <c r="B6" s="3">
        <v>4.78332184724092</v>
      </c>
      <c r="C6" s="3">
        <v>1.7451229815126501</v>
      </c>
      <c r="D6" s="3">
        <v>1.69564798908138</v>
      </c>
      <c r="E6" s="3">
        <v>1.67378882762623</v>
      </c>
      <c r="F6" s="3">
        <v>1.6781074380030501</v>
      </c>
      <c r="G6" s="3">
        <v>1.67823581390883</v>
      </c>
      <c r="H6" s="3">
        <v>3.0304843772356902</v>
      </c>
      <c r="I6" s="3">
        <v>1.73420579549153</v>
      </c>
      <c r="J6" s="3">
        <v>5.1509784421100901</v>
      </c>
      <c r="K6" s="3">
        <v>4.8764305877348297</v>
      </c>
      <c r="L6" s="3">
        <v>1.8208369535448501</v>
      </c>
      <c r="N6" s="1">
        <v>1998</v>
      </c>
      <c r="O6" s="4">
        <f t="shared" si="1"/>
        <v>-4.1581961462720848E-2</v>
      </c>
      <c r="P6" s="4">
        <f t="shared" si="2"/>
        <v>-6.8753527996973651E-2</v>
      </c>
      <c r="Q6" s="4">
        <f t="shared" si="3"/>
        <v>-8.0758535591197847E-2</v>
      </c>
      <c r="R6" s="4">
        <f t="shared" si="4"/>
        <v>-7.8386763440807097E-2</v>
      </c>
      <c r="S6" s="4">
        <f t="shared" si="5"/>
        <v>-7.8316259651036113E-2</v>
      </c>
      <c r="T6" s="4">
        <f t="shared" si="6"/>
        <v>0.66433593701834137</v>
      </c>
      <c r="U6" s="4">
        <f t="shared" si="7"/>
        <v>-4.7577658111927289E-2</v>
      </c>
      <c r="V6" s="4">
        <f t="shared" si="8"/>
        <v>1.8289070210718421</v>
      </c>
      <c r="W6" s="4">
        <f t="shared" si="9"/>
        <v>1.6781258905369176</v>
      </c>
    </row>
    <row r="7" spans="1:23" x14ac:dyDescent="0.55000000000000004">
      <c r="A7" s="1">
        <v>1999</v>
      </c>
      <c r="B7" s="3">
        <v>0.78679273628624502</v>
      </c>
      <c r="C7" s="3">
        <v>0.56005952323297503</v>
      </c>
      <c r="D7" s="3">
        <v>0.691321973140129</v>
      </c>
      <c r="E7" s="3">
        <v>0.69708854472406701</v>
      </c>
      <c r="F7" s="3">
        <v>0.68489520282553096</v>
      </c>
      <c r="G7" s="3">
        <v>0.70409983634922602</v>
      </c>
      <c r="H7" s="3">
        <v>0.89011572025403696</v>
      </c>
      <c r="I7" s="3">
        <v>0.69466213655217401</v>
      </c>
      <c r="J7" s="3">
        <v>0.94173032308312798</v>
      </c>
      <c r="K7" s="3">
        <v>1.26816965504178</v>
      </c>
      <c r="L7" s="3">
        <v>0.78614385012886601</v>
      </c>
      <c r="N7" s="1">
        <v>1999</v>
      </c>
      <c r="O7" s="4">
        <f t="shared" si="1"/>
        <v>-0.28758645998290372</v>
      </c>
      <c r="P7" s="4">
        <f t="shared" si="2"/>
        <v>-0.12061644567109905</v>
      </c>
      <c r="Q7" s="4">
        <f t="shared" si="3"/>
        <v>-0.11328118306872324</v>
      </c>
      <c r="R7" s="4">
        <f t="shared" si="4"/>
        <v>-0.12879150207272905</v>
      </c>
      <c r="S7" s="4">
        <f t="shared" si="5"/>
        <v>-0.10436259695498629</v>
      </c>
      <c r="T7" s="4">
        <f t="shared" si="6"/>
        <v>0.13225552818116901</v>
      </c>
      <c r="U7" s="4">
        <f t="shared" si="7"/>
        <v>-0.11636765149494734</v>
      </c>
      <c r="V7" s="4">
        <f t="shared" si="8"/>
        <v>0.19791094585139601</v>
      </c>
      <c r="W7" s="4">
        <f t="shared" si="9"/>
        <v>0.61315216653275295</v>
      </c>
    </row>
    <row r="8" spans="1:23" x14ac:dyDescent="0.55000000000000004">
      <c r="A8" s="1">
        <v>2000</v>
      </c>
      <c r="B8" s="3">
        <v>0.68743684932182003</v>
      </c>
      <c r="C8" s="3">
        <v>0.44506874171077798</v>
      </c>
      <c r="D8" s="3">
        <v>0.82902180908168699</v>
      </c>
      <c r="E8" s="3">
        <v>0.82570862008886403</v>
      </c>
      <c r="F8" s="3">
        <v>0.88199904264807405</v>
      </c>
      <c r="G8" s="3">
        <v>0.89423495013349596</v>
      </c>
      <c r="H8" s="3">
        <v>0.80693601170027696</v>
      </c>
      <c r="I8" s="3">
        <v>0.77627269511600805</v>
      </c>
      <c r="J8" s="3">
        <v>0.78500782013358905</v>
      </c>
      <c r="K8" s="3">
        <v>1.16837317649502</v>
      </c>
      <c r="L8" s="3">
        <v>0.896385835340065</v>
      </c>
      <c r="N8" s="1">
        <v>2000</v>
      </c>
      <c r="O8" s="4">
        <f t="shared" si="1"/>
        <v>-0.50348530268561109</v>
      </c>
      <c r="P8" s="4">
        <f t="shared" si="2"/>
        <v>-7.5150703639601676E-2</v>
      </c>
      <c r="Q8" s="4">
        <f t="shared" si="3"/>
        <v>-7.884686757057903E-2</v>
      </c>
      <c r="R8" s="4">
        <f t="shared" si="4"/>
        <v>-1.6049776920596899E-2</v>
      </c>
      <c r="S8" s="4">
        <f t="shared" si="5"/>
        <v>-2.399508249428152E-3</v>
      </c>
      <c r="T8" s="4">
        <f t="shared" si="6"/>
        <v>-9.9789421154622721E-2</v>
      </c>
      <c r="U8" s="4">
        <f t="shared" si="7"/>
        <v>-0.13399714217760839</v>
      </c>
      <c r="V8" s="4">
        <f t="shared" si="8"/>
        <v>-0.12425231503599349</v>
      </c>
      <c r="W8" s="4">
        <f t="shared" si="9"/>
        <v>0.30342663887785581</v>
      </c>
    </row>
    <row r="9" spans="1:23" x14ac:dyDescent="0.55000000000000004">
      <c r="A9" s="1">
        <v>2001</v>
      </c>
      <c r="B9" s="3">
        <v>0.105759035305317</v>
      </c>
      <c r="C9" s="3">
        <v>0.11610037368046</v>
      </c>
      <c r="D9" s="3">
        <v>0.29966812002069398</v>
      </c>
      <c r="E9" s="3">
        <v>0.30032183892471398</v>
      </c>
      <c r="F9" s="3">
        <v>0.32764871412811097</v>
      </c>
      <c r="G9" s="3">
        <v>0.33881952538021498</v>
      </c>
      <c r="H9" s="3">
        <v>0.49501729302945202</v>
      </c>
      <c r="I9" s="3">
        <v>0.29732282005116101</v>
      </c>
      <c r="J9" s="3">
        <v>0.324972279612601</v>
      </c>
      <c r="K9" s="3">
        <v>0.53220883206110903</v>
      </c>
      <c r="L9" s="3">
        <v>0.30716342058778101</v>
      </c>
      <c r="N9" s="1">
        <v>2001</v>
      </c>
      <c r="O9" s="4">
        <f t="shared" si="1"/>
        <v>-0.62202408913700424</v>
      </c>
      <c r="P9" s="4">
        <f t="shared" si="2"/>
        <v>-2.4401670461750256E-2</v>
      </c>
      <c r="Q9" s="4">
        <f t="shared" si="3"/>
        <v>-2.2273425819959728E-2</v>
      </c>
      <c r="R9" s="4">
        <f t="shared" si="4"/>
        <v>6.669183948117835E-2</v>
      </c>
      <c r="S9" s="4">
        <f t="shared" si="5"/>
        <v>0.10305948778620046</v>
      </c>
      <c r="T9" s="4">
        <f t="shared" si="6"/>
        <v>0.61157631361897868</v>
      </c>
      <c r="U9" s="4">
        <f t="shared" si="7"/>
        <v>-3.2037019635310908E-2</v>
      </c>
      <c r="V9" s="4">
        <f t="shared" si="8"/>
        <v>5.7978450007951328E-2</v>
      </c>
      <c r="W9" s="4">
        <f t="shared" si="9"/>
        <v>0.73265693891117045</v>
      </c>
    </row>
    <row r="10" spans="1:23" x14ac:dyDescent="0.55000000000000004">
      <c r="A10" s="1">
        <v>2002</v>
      </c>
      <c r="B10" s="3">
        <v>0.55385240221181498</v>
      </c>
      <c r="C10" s="3">
        <v>0.68272103543080898</v>
      </c>
      <c r="D10" s="3">
        <v>0.939911475425528</v>
      </c>
      <c r="E10" s="3">
        <v>0.95863288385447099</v>
      </c>
      <c r="F10" s="3">
        <v>1.03639497711252</v>
      </c>
      <c r="G10" s="3">
        <v>1.02660672910816</v>
      </c>
      <c r="H10" s="3">
        <v>1.2432867890416099</v>
      </c>
      <c r="I10" s="3">
        <v>0.93685272951898801</v>
      </c>
      <c r="J10" s="3">
        <v>0.69455388108051597</v>
      </c>
      <c r="K10" s="3">
        <v>1.1592679177516201</v>
      </c>
      <c r="L10" s="3">
        <v>0.928597878593171</v>
      </c>
      <c r="N10" s="1">
        <v>2002</v>
      </c>
      <c r="O10" s="4">
        <f t="shared" si="1"/>
        <v>-0.26478290423715622</v>
      </c>
      <c r="P10" s="4">
        <f t="shared" si="2"/>
        <v>1.2183526468418318E-2</v>
      </c>
      <c r="Q10" s="4">
        <f t="shared" si="3"/>
        <v>3.234446896088447E-2</v>
      </c>
      <c r="R10" s="4">
        <f t="shared" si="4"/>
        <v>0.11608587635657969</v>
      </c>
      <c r="S10" s="4">
        <f t="shared" si="5"/>
        <v>0.10554498645147965</v>
      </c>
      <c r="T10" s="4">
        <f t="shared" si="6"/>
        <v>0.33888609666564579</v>
      </c>
      <c r="U10" s="4">
        <f t="shared" si="7"/>
        <v>8.8895862419189915E-3</v>
      </c>
      <c r="V10" s="4">
        <f t="shared" si="8"/>
        <v>-0.2520402026625696</v>
      </c>
      <c r="W10" s="4">
        <f t="shared" si="9"/>
        <v>0.24840681254615291</v>
      </c>
    </row>
    <row r="11" spans="1:23" x14ac:dyDescent="0.55000000000000004">
      <c r="A11" s="1">
        <v>2003</v>
      </c>
      <c r="B11" s="3">
        <v>0.87467153263111397</v>
      </c>
      <c r="C11" s="3">
        <v>0.71238553435077301</v>
      </c>
      <c r="D11" s="3">
        <v>1.4507385534747901</v>
      </c>
      <c r="E11" s="3">
        <v>1.45807513507626</v>
      </c>
      <c r="F11" s="3">
        <v>1.53665213419767</v>
      </c>
      <c r="G11" s="3">
        <v>1.53985987222955</v>
      </c>
      <c r="H11" s="3">
        <v>1.5815454452484099</v>
      </c>
      <c r="I11" s="3">
        <v>1.4510190693937199</v>
      </c>
      <c r="J11" s="3">
        <v>1.3646512558108601</v>
      </c>
      <c r="K11" s="3">
        <v>2.1166486657471402</v>
      </c>
      <c r="L11" s="3">
        <v>1.5094129294184999</v>
      </c>
      <c r="N11" s="1">
        <v>2003</v>
      </c>
      <c r="O11" s="4">
        <f t="shared" si="1"/>
        <v>-0.52803800705137793</v>
      </c>
      <c r="P11" s="4">
        <f t="shared" si="2"/>
        <v>-3.8872315719671278E-2</v>
      </c>
      <c r="Q11" s="4">
        <f t="shared" si="3"/>
        <v>-3.4011762680486508E-2</v>
      </c>
      <c r="R11" s="4">
        <f t="shared" si="4"/>
        <v>1.8046224626990549E-2</v>
      </c>
      <c r="S11" s="4">
        <f t="shared" si="5"/>
        <v>2.0171380685588637E-2</v>
      </c>
      <c r="T11" s="4">
        <f t="shared" si="6"/>
        <v>4.7788457634120686E-2</v>
      </c>
      <c r="U11" s="4">
        <f t="shared" si="7"/>
        <v>-3.8686471333776215E-2</v>
      </c>
      <c r="V11" s="4">
        <f t="shared" si="8"/>
        <v>-9.5905945143459931E-2</v>
      </c>
      <c r="W11" s="4">
        <f t="shared" si="9"/>
        <v>0.40229928106060237</v>
      </c>
    </row>
    <row r="12" spans="1:23" x14ac:dyDescent="0.55000000000000004">
      <c r="A12" s="1">
        <v>2004</v>
      </c>
      <c r="B12" s="3">
        <v>0.43938957924639799</v>
      </c>
      <c r="C12" s="3">
        <v>0.46075849792338203</v>
      </c>
      <c r="D12" s="3">
        <v>0.84474318591944897</v>
      </c>
      <c r="E12" s="3">
        <v>0.84335357345923601</v>
      </c>
      <c r="F12" s="3">
        <v>0.86655560280562804</v>
      </c>
      <c r="G12" s="3">
        <v>0.87366536370308101</v>
      </c>
      <c r="H12" s="3">
        <v>0.97394056395788398</v>
      </c>
      <c r="I12" s="3">
        <v>0.83474547570825997</v>
      </c>
      <c r="J12" s="3">
        <v>0.53322039767745799</v>
      </c>
      <c r="K12" s="3">
        <v>0.91396862884519803</v>
      </c>
      <c r="L12" s="3">
        <v>0.87395138130214101</v>
      </c>
      <c r="N12" s="1">
        <v>2004</v>
      </c>
      <c r="O12" s="4">
        <f t="shared" si="1"/>
        <v>-0.47278703623435392</v>
      </c>
      <c r="P12" s="4">
        <f t="shared" si="2"/>
        <v>-3.3420846980267233E-2</v>
      </c>
      <c r="Q12" s="4">
        <f t="shared" si="3"/>
        <v>-3.5010881037015926E-2</v>
      </c>
      <c r="R12" s="4">
        <f t="shared" si="4"/>
        <v>-8.4624598744768229E-3</v>
      </c>
      <c r="S12" s="4">
        <f t="shared" si="5"/>
        <v>-3.2726946278618452E-4</v>
      </c>
      <c r="T12" s="4">
        <f t="shared" si="6"/>
        <v>0.11441046355091791</v>
      </c>
      <c r="U12" s="4">
        <f t="shared" si="7"/>
        <v>-4.4860511045209779E-2</v>
      </c>
      <c r="V12" s="4">
        <f t="shared" si="8"/>
        <v>-0.38987407184712264</v>
      </c>
      <c r="W12" s="4">
        <f t="shared" si="9"/>
        <v>4.5788871554197273E-2</v>
      </c>
    </row>
    <row r="13" spans="1:23" x14ac:dyDescent="0.55000000000000004">
      <c r="A13" s="1">
        <v>2005</v>
      </c>
      <c r="B13" s="3">
        <v>1.9361255272381801</v>
      </c>
      <c r="C13" s="3">
        <v>1.04168764694091</v>
      </c>
      <c r="D13" s="3">
        <v>1.27113278596157</v>
      </c>
      <c r="E13" s="3">
        <v>1.2651972031591401</v>
      </c>
      <c r="F13" s="3">
        <v>1.3369657852608701</v>
      </c>
      <c r="G13" s="3">
        <v>1.3578120046567701</v>
      </c>
      <c r="H13" s="3">
        <v>1.58278001461242</v>
      </c>
      <c r="I13" s="3">
        <v>1.2835182514047301</v>
      </c>
      <c r="J13" s="3">
        <v>2.6584029925574399</v>
      </c>
      <c r="K13" s="3">
        <v>2.8505042610332101</v>
      </c>
      <c r="L13" s="3">
        <v>1.3105789178301299</v>
      </c>
      <c r="N13" s="1">
        <v>2005</v>
      </c>
      <c r="O13" s="4">
        <f t="shared" si="1"/>
        <v>-0.20516984306020414</v>
      </c>
      <c r="P13" s="4">
        <f t="shared" si="2"/>
        <v>-3.0098249965648183E-2</v>
      </c>
      <c r="Q13" s="4">
        <f t="shared" si="3"/>
        <v>-3.4627227749189207E-2</v>
      </c>
      <c r="R13" s="4">
        <f t="shared" si="4"/>
        <v>2.0133749346760259E-2</v>
      </c>
      <c r="S13" s="4">
        <f t="shared" si="5"/>
        <v>3.6039864661368125E-2</v>
      </c>
      <c r="T13" s="4">
        <f t="shared" si="6"/>
        <v>0.20769531165125252</v>
      </c>
      <c r="U13" s="4">
        <f t="shared" si="7"/>
        <v>-2.0647872522017247E-2</v>
      </c>
      <c r="V13" s="4">
        <f t="shared" si="8"/>
        <v>1.0284188585597311</v>
      </c>
      <c r="W13" s="4">
        <f t="shared" si="9"/>
        <v>1.1749962724508567</v>
      </c>
    </row>
    <row r="14" spans="1:23" x14ac:dyDescent="0.55000000000000004">
      <c r="A14" s="1">
        <v>2006</v>
      </c>
      <c r="B14" s="3">
        <v>3.3702507080828501</v>
      </c>
      <c r="C14" s="3">
        <v>2.0440298119630702</v>
      </c>
      <c r="D14" s="3">
        <v>2.3141353626510002</v>
      </c>
      <c r="E14" s="3">
        <v>2.3464043424072099</v>
      </c>
      <c r="F14" s="3">
        <v>2.40147389488975</v>
      </c>
      <c r="G14" s="3">
        <v>2.4473434890861498</v>
      </c>
      <c r="H14" s="3">
        <v>2.5783910531861598</v>
      </c>
      <c r="I14" s="3">
        <v>2.2895887244506601</v>
      </c>
      <c r="J14" s="3">
        <v>3.3430658638291901</v>
      </c>
      <c r="K14" s="3">
        <v>3.6712914497173199</v>
      </c>
      <c r="L14" s="3">
        <v>2.4098125600978499</v>
      </c>
      <c r="N14" s="1">
        <v>2006</v>
      </c>
      <c r="O14" s="4">
        <f t="shared" si="1"/>
        <v>-0.1517888794304928</v>
      </c>
      <c r="P14" s="4">
        <f t="shared" si="2"/>
        <v>-3.9703169877645925E-2</v>
      </c>
      <c r="Q14" s="4">
        <f t="shared" si="3"/>
        <v>-2.6312510251031894E-2</v>
      </c>
      <c r="R14" s="4">
        <f t="shared" si="4"/>
        <v>-3.4602961849287163E-3</v>
      </c>
      <c r="S14" s="4">
        <f t="shared" si="5"/>
        <v>1.5574210878366395E-2</v>
      </c>
      <c r="T14" s="4">
        <f t="shared" si="6"/>
        <v>6.9955023008704362E-2</v>
      </c>
      <c r="U14" s="4">
        <f t="shared" si="7"/>
        <v>-4.9889289166252911E-2</v>
      </c>
      <c r="V14" s="4">
        <f t="shared" si="8"/>
        <v>0.38727215518100117</v>
      </c>
      <c r="W14" s="4">
        <f t="shared" si="9"/>
        <v>0.52347593771701806</v>
      </c>
    </row>
    <row r="15" spans="1:23" x14ac:dyDescent="0.55000000000000004">
      <c r="A15" s="1">
        <v>2007</v>
      </c>
      <c r="B15" s="3">
        <v>0.51297516617647199</v>
      </c>
      <c r="C15" s="3">
        <v>0.32660760198472899</v>
      </c>
      <c r="D15" s="3">
        <v>0.56545872025715604</v>
      </c>
      <c r="E15" s="3">
        <v>0.56656402171361397</v>
      </c>
      <c r="F15" s="3">
        <v>0.57579580324841095</v>
      </c>
      <c r="G15" s="3">
        <v>0.57404740727890702</v>
      </c>
      <c r="H15" s="3">
        <v>0.82971250171984501</v>
      </c>
      <c r="I15" s="3">
        <v>0.52991613809540095</v>
      </c>
      <c r="J15" s="3">
        <v>0.46418586553917002</v>
      </c>
      <c r="K15" s="3">
        <v>0.76847146848389802</v>
      </c>
      <c r="L15" s="3">
        <v>0.57367819971811995</v>
      </c>
      <c r="N15" s="1">
        <v>2007</v>
      </c>
      <c r="O15" s="4">
        <f t="shared" si="1"/>
        <v>-0.43067803143781741</v>
      </c>
      <c r="P15" s="4">
        <f t="shared" si="2"/>
        <v>-1.4327683124446067E-2</v>
      </c>
      <c r="Q15" s="4">
        <f t="shared" si="3"/>
        <v>-1.2400990673868328E-2</v>
      </c>
      <c r="R15" s="4">
        <f t="shared" si="4"/>
        <v>3.6912741870468459E-3</v>
      </c>
      <c r="S15" s="4">
        <f t="shared" si="5"/>
        <v>6.4357955552168131E-4</v>
      </c>
      <c r="T15" s="4">
        <f t="shared" si="6"/>
        <v>0.44630300075465473</v>
      </c>
      <c r="U15" s="4">
        <f t="shared" si="7"/>
        <v>-7.6283291999280689E-2</v>
      </c>
      <c r="V15" s="4">
        <f t="shared" si="8"/>
        <v>-0.19086019694098472</v>
      </c>
      <c r="W15" s="4">
        <f t="shared" si="9"/>
        <v>0.3395514573527299</v>
      </c>
    </row>
    <row r="16" spans="1:23" x14ac:dyDescent="0.55000000000000004">
      <c r="A16" s="1">
        <v>2008</v>
      </c>
      <c r="B16" s="3">
        <v>0.94903513426914199</v>
      </c>
      <c r="C16" s="3">
        <v>0.99855209496587105</v>
      </c>
      <c r="D16" s="3">
        <v>1.09920681728065</v>
      </c>
      <c r="E16" s="3">
        <v>1.09504748585927</v>
      </c>
      <c r="F16" s="3">
        <v>1.1668869154019299</v>
      </c>
      <c r="G16" s="3">
        <v>1.17899341362748</v>
      </c>
      <c r="H16" s="3">
        <v>1.49855622572118</v>
      </c>
      <c r="I16" s="3">
        <v>1.0749383104400101</v>
      </c>
      <c r="J16" s="3">
        <v>0.70088691778200596</v>
      </c>
      <c r="K16" s="3">
        <v>1.1065300526636199</v>
      </c>
      <c r="L16" s="3">
        <v>1.0922112011932701</v>
      </c>
      <c r="N16" s="1">
        <v>2008</v>
      </c>
      <c r="O16" s="4">
        <f t="shared" si="1"/>
        <v>-8.5751827233665021E-2</v>
      </c>
      <c r="P16" s="4">
        <f t="shared" si="2"/>
        <v>6.4050030614380849E-3</v>
      </c>
      <c r="Q16" s="4">
        <f t="shared" si="3"/>
        <v>2.5968280337184116E-3</v>
      </c>
      <c r="R16" s="4">
        <f t="shared" si="4"/>
        <v>6.837113016884884E-2</v>
      </c>
      <c r="S16" s="4">
        <f t="shared" si="5"/>
        <v>7.9455523198624964E-2</v>
      </c>
      <c r="T16" s="4">
        <f t="shared" si="6"/>
        <v>0.37203887314465101</v>
      </c>
      <c r="U16" s="4">
        <f t="shared" si="7"/>
        <v>-1.5814606858443585E-2</v>
      </c>
      <c r="V16" s="4">
        <f t="shared" si="8"/>
        <v>-0.35828627556990061</v>
      </c>
      <c r="W16" s="4">
        <f t="shared" si="9"/>
        <v>1.3109965778327586E-2</v>
      </c>
    </row>
    <row r="17" spans="1:23" x14ac:dyDescent="0.55000000000000004">
      <c r="A17" s="1">
        <v>2009</v>
      </c>
      <c r="B17" s="3">
        <v>0.64362803023000803</v>
      </c>
      <c r="C17" s="3">
        <v>0.445272297487594</v>
      </c>
      <c r="D17" s="3">
        <v>0.67926553049150495</v>
      </c>
      <c r="E17" s="3">
        <v>0.677434629840588</v>
      </c>
      <c r="F17" s="3">
        <v>0.67628853184853299</v>
      </c>
      <c r="G17" s="3">
        <v>0.66868315568900105</v>
      </c>
      <c r="H17" s="3">
        <v>0.76012547079505399</v>
      </c>
      <c r="I17" s="3">
        <v>0.65513433333422799</v>
      </c>
      <c r="J17" s="3">
        <v>0.54169260207724801</v>
      </c>
      <c r="K17" s="3">
        <v>1.01539326685703</v>
      </c>
      <c r="L17" s="3">
        <v>0.66991901849771096</v>
      </c>
      <c r="N17" s="1">
        <v>2009</v>
      </c>
      <c r="O17" s="4">
        <f t="shared" si="1"/>
        <v>-0.33533414458643934</v>
      </c>
      <c r="P17" s="4">
        <f t="shared" si="2"/>
        <v>1.3951704214568331E-2</v>
      </c>
      <c r="Q17" s="4">
        <f t="shared" si="3"/>
        <v>1.1218686341717462E-2</v>
      </c>
      <c r="R17" s="4">
        <f t="shared" si="4"/>
        <v>9.5078855428013132E-3</v>
      </c>
      <c r="S17" s="4">
        <f t="shared" si="5"/>
        <v>-1.8447943327259513E-3</v>
      </c>
      <c r="T17" s="4">
        <f t="shared" si="6"/>
        <v>0.13465277116573046</v>
      </c>
      <c r="U17" s="4">
        <f t="shared" si="7"/>
        <v>-2.2069361751570406E-2</v>
      </c>
      <c r="V17" s="4">
        <f t="shared" si="8"/>
        <v>-0.19140584590061327</v>
      </c>
      <c r="W17" s="4">
        <f t="shared" si="9"/>
        <v>0.5156955375502591</v>
      </c>
    </row>
    <row r="18" spans="1:23" x14ac:dyDescent="0.55000000000000004">
      <c r="A18" s="1">
        <v>2010</v>
      </c>
      <c r="B18" s="3">
        <v>1.2590075767384801</v>
      </c>
      <c r="C18" s="3">
        <v>1.3067768998501601</v>
      </c>
      <c r="D18" s="3">
        <v>1.45326343873484</v>
      </c>
      <c r="E18" s="3">
        <v>1.45486871904925</v>
      </c>
      <c r="F18" s="3">
        <v>1.4657461954718101</v>
      </c>
      <c r="G18" s="3">
        <v>1.42666875836442</v>
      </c>
      <c r="H18" s="3">
        <v>1.66376833082724</v>
      </c>
      <c r="I18" s="3">
        <v>1.4605762064565999</v>
      </c>
      <c r="J18" s="3">
        <v>1.8717566518176001</v>
      </c>
      <c r="K18" s="3">
        <v>1.9722637356950099</v>
      </c>
      <c r="L18" s="3">
        <v>1.47971254662732</v>
      </c>
      <c r="N18" s="1">
        <v>2010</v>
      </c>
      <c r="O18" s="4">
        <f t="shared" si="1"/>
        <v>-0.11687110930520171</v>
      </c>
      <c r="P18" s="4">
        <f t="shared" si="2"/>
        <v>-1.7874490523693227E-2</v>
      </c>
      <c r="Q18" s="4">
        <f t="shared" si="3"/>
        <v>-1.6789630955482585E-2</v>
      </c>
      <c r="R18" s="4">
        <f t="shared" si="4"/>
        <v>-9.4385569598251767E-3</v>
      </c>
      <c r="S18" s="4">
        <f t="shared" si="5"/>
        <v>-3.5847359937443049E-2</v>
      </c>
      <c r="T18" s="4">
        <f t="shared" si="6"/>
        <v>0.12438617528751428</v>
      </c>
      <c r="U18" s="4">
        <f t="shared" si="7"/>
        <v>-1.2932471387322602E-2</v>
      </c>
      <c r="V18" s="4">
        <f t="shared" si="8"/>
        <v>0.26494612489693259</v>
      </c>
      <c r="W18" s="4">
        <f t="shared" si="9"/>
        <v>0.33286950914240221</v>
      </c>
    </row>
    <row r="19" spans="1:23" x14ac:dyDescent="0.55000000000000004">
      <c r="A19" s="1">
        <v>2011</v>
      </c>
      <c r="B19" s="3">
        <v>3.6477234139028201</v>
      </c>
      <c r="C19" s="3">
        <v>3.13594563971846</v>
      </c>
      <c r="D19" s="3">
        <v>3.2588490105890302</v>
      </c>
      <c r="E19" s="3">
        <v>3.2365232529791799</v>
      </c>
      <c r="F19" s="3">
        <v>3.24400928005605</v>
      </c>
      <c r="G19" s="3">
        <v>3.2476922051339598</v>
      </c>
      <c r="H19" s="3">
        <v>3.1297947440955598</v>
      </c>
      <c r="I19" s="3">
        <v>3.2766820995616799</v>
      </c>
      <c r="J19" s="3">
        <v>5.5712593817960201</v>
      </c>
      <c r="K19" s="3">
        <v>5.4666795911083499</v>
      </c>
      <c r="L19" s="3">
        <v>3.2285678502591901</v>
      </c>
      <c r="N19" s="1">
        <v>2011</v>
      </c>
      <c r="O19" s="4">
        <f t="shared" si="1"/>
        <v>-2.868832709626791E-2</v>
      </c>
      <c r="P19" s="4">
        <f t="shared" si="2"/>
        <v>9.3791308512872346E-3</v>
      </c>
      <c r="Q19" s="4">
        <f t="shared" si="3"/>
        <v>2.4640655203672034E-3</v>
      </c>
      <c r="R19" s="4">
        <f t="shared" si="4"/>
        <v>4.7827490432391798E-3</v>
      </c>
      <c r="S19" s="4">
        <f t="shared" si="5"/>
        <v>5.923479313973347E-3</v>
      </c>
      <c r="T19" s="4">
        <f t="shared" si="6"/>
        <v>-3.0593473869753366E-2</v>
      </c>
      <c r="U19" s="4">
        <f t="shared" si="7"/>
        <v>1.4902660106284318E-2</v>
      </c>
      <c r="V19" s="4">
        <f t="shared" si="8"/>
        <v>0.72561322548905338</v>
      </c>
      <c r="W19" s="4">
        <f t="shared" si="9"/>
        <v>0.69322121902114697</v>
      </c>
    </row>
    <row r="20" spans="1:23" x14ac:dyDescent="0.55000000000000004">
      <c r="A20" s="1">
        <v>2012</v>
      </c>
      <c r="B20" s="3">
        <v>0.95167599485186505</v>
      </c>
      <c r="C20" s="3">
        <v>0.74144556067314005</v>
      </c>
      <c r="D20" s="3">
        <v>0.98380791706852</v>
      </c>
      <c r="E20" s="3">
        <v>0.98827060412747103</v>
      </c>
      <c r="F20" s="3">
        <v>1.0014080796884099</v>
      </c>
      <c r="G20" s="3">
        <v>0.99555002405125603</v>
      </c>
      <c r="H20" s="3">
        <v>1.15104357723977</v>
      </c>
      <c r="I20" s="3">
        <v>0.99997348068746195</v>
      </c>
      <c r="J20" s="3">
        <v>0.66553334007764697</v>
      </c>
      <c r="K20" s="3">
        <v>1.10043598838567</v>
      </c>
      <c r="L20" s="3">
        <v>1.01549884841393</v>
      </c>
      <c r="N20" s="1">
        <v>2012</v>
      </c>
      <c r="O20" s="4">
        <f t="shared" si="1"/>
        <v>-0.26987060415560649</v>
      </c>
      <c r="P20" s="4">
        <f t="shared" si="2"/>
        <v>-3.1207254833333295E-2</v>
      </c>
      <c r="Q20" s="4">
        <f t="shared" si="3"/>
        <v>-2.6812678644575288E-2</v>
      </c>
      <c r="R20" s="4">
        <f t="shared" si="4"/>
        <v>-1.3875711181285841E-2</v>
      </c>
      <c r="S20" s="4">
        <f t="shared" si="5"/>
        <v>-1.9644359413928739E-2</v>
      </c>
      <c r="T20" s="4">
        <f t="shared" si="6"/>
        <v>0.13347600446572863</v>
      </c>
      <c r="U20" s="4">
        <f t="shared" si="7"/>
        <v>-1.5288414901421661E-2</v>
      </c>
      <c r="V20" s="4">
        <f t="shared" si="8"/>
        <v>-0.34462422964130507</v>
      </c>
      <c r="W20" s="4">
        <f t="shared" si="9"/>
        <v>8.3640803831929678E-2</v>
      </c>
    </row>
    <row r="21" spans="1:23" x14ac:dyDescent="0.55000000000000004">
      <c r="A21" s="1">
        <v>2013</v>
      </c>
      <c r="B21" s="3">
        <v>0.89601015715500698</v>
      </c>
      <c r="C21" s="3">
        <v>0.87093581499217898</v>
      </c>
      <c r="D21" s="3">
        <v>0.87605881820404197</v>
      </c>
      <c r="E21" s="3">
        <v>0.879204702251696</v>
      </c>
      <c r="F21" s="3">
        <v>0.86932379862869102</v>
      </c>
      <c r="G21" s="3">
        <v>0.86268703271680702</v>
      </c>
      <c r="H21" s="3">
        <v>1.0380772428685301</v>
      </c>
      <c r="I21" s="3">
        <v>0.86765592563530103</v>
      </c>
      <c r="J21" s="3">
        <v>0.49947138519027101</v>
      </c>
      <c r="K21" s="3">
        <v>0.82771863190695805</v>
      </c>
      <c r="L21" s="3">
        <v>0.87106430271444701</v>
      </c>
      <c r="N21" s="1">
        <v>2013</v>
      </c>
      <c r="O21" s="4">
        <f t="shared" si="1"/>
        <v>-1.4750658690481841E-4</v>
      </c>
      <c r="P21" s="4">
        <f t="shared" si="2"/>
        <v>5.7338080254590099E-3</v>
      </c>
      <c r="Q21" s="4">
        <f t="shared" si="3"/>
        <v>9.3453485717202908E-3</v>
      </c>
      <c r="R21" s="4">
        <f t="shared" si="4"/>
        <v>-1.9981350175092218E-3</v>
      </c>
      <c r="S21" s="4">
        <f t="shared" si="5"/>
        <v>-9.6172808041087108E-3</v>
      </c>
      <c r="T21" s="4">
        <f t="shared" si="6"/>
        <v>0.19173434111997284</v>
      </c>
      <c r="U21" s="4">
        <f t="shared" si="7"/>
        <v>-3.9128880250570005E-3</v>
      </c>
      <c r="V21" s="4">
        <f t="shared" si="8"/>
        <v>-0.42659642504715506</v>
      </c>
      <c r="W21" s="4">
        <f t="shared" si="9"/>
        <v>-4.9761734779411086E-2</v>
      </c>
    </row>
    <row r="22" spans="1:23" x14ac:dyDescent="0.55000000000000004">
      <c r="A22" s="1">
        <v>2014</v>
      </c>
      <c r="B22" s="3">
        <v>0.43448894050783399</v>
      </c>
      <c r="C22" s="3">
        <v>0.42747368721154699</v>
      </c>
      <c r="D22" s="3">
        <v>0.48263829196369701</v>
      </c>
      <c r="E22" s="3">
        <v>0.52339882421378403</v>
      </c>
      <c r="F22" s="3">
        <v>0.51167152252905601</v>
      </c>
      <c r="G22" s="3">
        <v>0.51860763326144299</v>
      </c>
      <c r="H22" s="3">
        <v>0.70730738355366596</v>
      </c>
      <c r="I22" s="3">
        <v>0.46365546612347103</v>
      </c>
      <c r="J22" s="3">
        <v>0.38143034210460097</v>
      </c>
      <c r="K22" s="3">
        <v>0.56913642974892897</v>
      </c>
      <c r="L22" s="3">
        <v>0.47096616525246698</v>
      </c>
      <c r="N22" s="1">
        <v>2014</v>
      </c>
      <c r="O22" s="4">
        <f t="shared" si="1"/>
        <v>-9.2347351571647043E-2</v>
      </c>
      <c r="P22" s="4">
        <f t="shared" si="2"/>
        <v>2.4783365711575148E-2</v>
      </c>
      <c r="Q22" s="4">
        <f t="shared" si="3"/>
        <v>0.11132999104767941</v>
      </c>
      <c r="R22" s="4">
        <f t="shared" si="4"/>
        <v>8.6429472602917112E-2</v>
      </c>
      <c r="S22" s="4">
        <f t="shared" si="5"/>
        <v>0.10115688031100331</v>
      </c>
      <c r="T22" s="4">
        <f t="shared" si="6"/>
        <v>0.50182207499875386</v>
      </c>
      <c r="U22" s="4">
        <f t="shared" si="7"/>
        <v>-1.5522769295065963E-2</v>
      </c>
      <c r="V22" s="4">
        <f t="shared" si="8"/>
        <v>-0.19011094586777647</v>
      </c>
      <c r="W22" s="4">
        <f t="shared" si="9"/>
        <v>0.20844441010711812</v>
      </c>
    </row>
    <row r="23" spans="1:23" x14ac:dyDescent="0.55000000000000004">
      <c r="A23" s="1">
        <v>2015</v>
      </c>
      <c r="B23" s="3">
        <v>0.66176066170976799</v>
      </c>
      <c r="C23" s="3">
        <v>0.64750157658428997</v>
      </c>
      <c r="D23" s="3">
        <v>0.56360165829701703</v>
      </c>
      <c r="E23" s="3">
        <v>0.62693170957812305</v>
      </c>
      <c r="F23" s="3">
        <v>0.63027377243840399</v>
      </c>
      <c r="G23" s="3">
        <v>0.62883260970006205</v>
      </c>
      <c r="H23" s="3">
        <v>0.73621585558431901</v>
      </c>
      <c r="I23" s="3">
        <v>0.56115401534270604</v>
      </c>
      <c r="J23" s="3">
        <v>0.40926685051302503</v>
      </c>
      <c r="K23" s="3">
        <v>0.602966621354176</v>
      </c>
      <c r="L23" s="3">
        <v>0.55776859709281701</v>
      </c>
      <c r="N23" s="1">
        <v>2015</v>
      </c>
      <c r="O23" s="4">
        <f t="shared" si="1"/>
        <v>0.16087850760902681</v>
      </c>
      <c r="P23" s="4">
        <f t="shared" si="2"/>
        <v>1.045785157967463E-2</v>
      </c>
      <c r="Q23" s="4">
        <f t="shared" si="3"/>
        <v>0.12399965298476057</v>
      </c>
      <c r="R23" s="4">
        <f t="shared" si="4"/>
        <v>0.12999149777075306</v>
      </c>
      <c r="S23" s="4">
        <f t="shared" si="5"/>
        <v>0.12740769734553456</v>
      </c>
      <c r="T23" s="4">
        <f t="shared" si="6"/>
        <v>0.31993062969410413</v>
      </c>
      <c r="U23" s="4">
        <f t="shared" si="7"/>
        <v>6.0695748515323241E-3</v>
      </c>
      <c r="V23" s="4">
        <f t="shared" si="8"/>
        <v>-0.26624257327108025</v>
      </c>
      <c r="W23" s="4">
        <f t="shared" si="9"/>
        <v>8.1033648177646855E-2</v>
      </c>
    </row>
    <row r="24" spans="1:23" x14ac:dyDescent="0.55000000000000004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23" x14ac:dyDescent="0.55000000000000004">
      <c r="A25" s="1" t="s">
        <v>15</v>
      </c>
      <c r="B25" s="3">
        <v>0.96218496410883203</v>
      </c>
      <c r="C25" s="3">
        <v>0.72074129798421005</v>
      </c>
      <c r="D25" s="3">
        <v>0.94425424210438302</v>
      </c>
      <c r="E25" s="3">
        <v>0.95378648382342102</v>
      </c>
      <c r="F25" s="3">
        <v>0.97578873521736997</v>
      </c>
      <c r="G25" s="3">
        <v>0.97869365120157004</v>
      </c>
      <c r="H25" s="3">
        <v>1.2022962715689001</v>
      </c>
      <c r="I25" s="3">
        <v>0.938271438650088</v>
      </c>
      <c r="J25" s="3">
        <v>1.01369879254953</v>
      </c>
      <c r="K25" s="3">
        <v>1.40866923898109</v>
      </c>
      <c r="L25" s="3">
        <v>0.97296468036010897</v>
      </c>
      <c r="N25" s="1" t="s">
        <v>15</v>
      </c>
      <c r="O25" s="1">
        <f>(C25-$L25)/$L25</f>
        <v>-0.25923179686496661</v>
      </c>
      <c r="P25" s="1">
        <f t="shared" ref="P25:W25" si="10">(D25-$L25)/$L25</f>
        <v>-2.9508201926815861E-2</v>
      </c>
      <c r="Q25" s="1">
        <f t="shared" si="10"/>
        <v>-1.9711092215176619E-2</v>
      </c>
      <c r="R25" s="1">
        <f t="shared" si="10"/>
        <v>2.9025255636368828E-3</v>
      </c>
      <c r="S25" s="1">
        <f t="shared" si="10"/>
        <v>5.8881591049540346E-3</v>
      </c>
      <c r="T25" s="1">
        <f t="shared" si="10"/>
        <v>0.2357039220826721</v>
      </c>
      <c r="U25" s="1">
        <f t="shared" si="10"/>
        <v>-3.5657246774035492E-2</v>
      </c>
      <c r="V25" s="1">
        <f t="shared" si="10"/>
        <v>4.1865972127934505E-2</v>
      </c>
      <c r="W25" s="1">
        <f t="shared" si="10"/>
        <v>0.44781127970618639</v>
      </c>
    </row>
    <row r="26" spans="1:23" x14ac:dyDescent="0.55000000000000004">
      <c r="A26" s="1" t="s">
        <v>0</v>
      </c>
      <c r="B26" s="3">
        <v>1.01746803806007</v>
      </c>
      <c r="C26" s="3">
        <v>0.85847875684028596</v>
      </c>
      <c r="D26" s="3">
        <v>1.00817398295398</v>
      </c>
      <c r="E26" s="3">
        <v>1.02845989007518</v>
      </c>
      <c r="F26" s="3">
        <v>1.03833170777392</v>
      </c>
      <c r="G26" s="3">
        <v>1.0369463281068201</v>
      </c>
      <c r="H26" s="3">
        <v>1.2295263064906601</v>
      </c>
      <c r="I26" s="3">
        <v>0.992030565308471</v>
      </c>
      <c r="J26" s="3">
        <v>0.891978261512545</v>
      </c>
      <c r="K26" s="3">
        <v>1.2672695174003099</v>
      </c>
      <c r="L26" s="3">
        <v>1.0116589398338101</v>
      </c>
      <c r="N26" s="1" t="s">
        <v>0</v>
      </c>
      <c r="O26" s="1">
        <f t="shared" ref="O26:O30" si="11">(C26-$L26)/$L26</f>
        <v>-0.15141484640929256</v>
      </c>
      <c r="P26" s="1">
        <f t="shared" ref="P26:P30" si="12">(D26-$L26)/$L26</f>
        <v>-3.4447942311492561E-3</v>
      </c>
      <c r="Q26" s="1">
        <f t="shared" ref="Q26:Q30" si="13">(E26-$L26)/$L26</f>
        <v>1.6607326421817545E-2</v>
      </c>
      <c r="R26" s="1">
        <f t="shared" ref="R26:R30" si="14">(F26-$L26)/$L26</f>
        <v>2.6365375612152093E-2</v>
      </c>
      <c r="S26" s="1">
        <f t="shared" ref="S26:S30" si="15">(G26-$L26)/$L26</f>
        <v>2.4995961857623778E-2</v>
      </c>
      <c r="T26" s="1">
        <f t="shared" ref="T26:T30" si="16">(H26-$L26)/$L26</f>
        <v>0.21535653774051572</v>
      </c>
      <c r="U26" s="1">
        <f t="shared" ref="U26:U30" si="17">(I26-$L26)/$L26</f>
        <v>-1.9402165841151463E-2</v>
      </c>
      <c r="V26" s="1">
        <f t="shared" ref="V26:V30" si="18">(J26-$L26)/$L26</f>
        <v>-0.11830140930788943</v>
      </c>
      <c r="W26" s="1">
        <f t="shared" ref="W26:W30" si="19">(K26-$L26)/$L26</f>
        <v>0.25266477416637095</v>
      </c>
    </row>
    <row r="27" spans="1:23" x14ac:dyDescent="0.55000000000000004">
      <c r="A27" s="1" t="s">
        <v>16</v>
      </c>
      <c r="B27" s="3">
        <v>1.07875279335653</v>
      </c>
      <c r="C27" s="3">
        <v>0.87370865993943303</v>
      </c>
      <c r="D27" s="3">
        <v>1.02964136070379</v>
      </c>
      <c r="E27" s="3">
        <v>1.0480126585623499</v>
      </c>
      <c r="F27" s="3">
        <v>1.0624695595564999</v>
      </c>
      <c r="G27" s="3">
        <v>1.06267440478618</v>
      </c>
      <c r="H27" s="3">
        <v>1.25808209840032</v>
      </c>
      <c r="I27" s="3">
        <v>1.01553685548496</v>
      </c>
      <c r="J27" s="3">
        <v>0.98507525756071201</v>
      </c>
      <c r="K27" s="3">
        <v>1.3641866023854801</v>
      </c>
      <c r="L27" s="3">
        <v>1.0357500113701099</v>
      </c>
      <c r="N27" s="1" t="s">
        <v>16</v>
      </c>
      <c r="O27" s="1">
        <f t="shared" si="11"/>
        <v>-0.1564483221354982</v>
      </c>
      <c r="P27" s="1">
        <f t="shared" si="12"/>
        <v>-5.8978041025935374E-3</v>
      </c>
      <c r="Q27" s="1">
        <f t="shared" si="13"/>
        <v>1.1839388904296273E-2</v>
      </c>
      <c r="R27" s="1">
        <f t="shared" si="14"/>
        <v>2.5797294610738035E-2</v>
      </c>
      <c r="S27" s="1">
        <f t="shared" si="15"/>
        <v>2.5995069389817348E-2</v>
      </c>
      <c r="T27" s="1">
        <f t="shared" si="16"/>
        <v>0.21465805898095525</v>
      </c>
      <c r="U27" s="1">
        <f t="shared" si="17"/>
        <v>-1.9515477348063543E-2</v>
      </c>
      <c r="V27" s="1">
        <f t="shared" si="18"/>
        <v>-4.8925660876763463E-2</v>
      </c>
      <c r="W27" s="1">
        <f t="shared" si="19"/>
        <v>0.31710025335255171</v>
      </c>
    </row>
    <row r="28" spans="1:23" x14ac:dyDescent="0.55000000000000004">
      <c r="A28" s="1" t="s">
        <v>17</v>
      </c>
      <c r="B28" s="3">
        <v>0.84845509492120297</v>
      </c>
      <c r="C28" s="3">
        <v>0.58322140057415395</v>
      </c>
      <c r="D28" s="3">
        <v>0.85848400076812104</v>
      </c>
      <c r="E28" s="3">
        <v>0.85989270112277305</v>
      </c>
      <c r="F28" s="3">
        <v>0.88858511654360095</v>
      </c>
      <c r="G28" s="3">
        <v>0.89395977335455301</v>
      </c>
      <c r="H28" s="3">
        <v>1.1437846654019399</v>
      </c>
      <c r="I28" s="3">
        <v>0.860051750842731</v>
      </c>
      <c r="J28" s="3">
        <v>1.0461462420229699</v>
      </c>
      <c r="K28" s="3">
        <v>1.4592772340416</v>
      </c>
      <c r="L28" s="3">
        <v>0.908287665489244</v>
      </c>
      <c r="N28" s="1" t="s">
        <v>17</v>
      </c>
      <c r="O28" s="1">
        <f t="shared" si="11"/>
        <v>-0.3578891107587539</v>
      </c>
      <c r="P28" s="1">
        <f t="shared" si="12"/>
        <v>-5.4832479415314425E-2</v>
      </c>
      <c r="Q28" s="1">
        <f t="shared" si="13"/>
        <v>-5.3281538663638328E-2</v>
      </c>
      <c r="R28" s="1">
        <f t="shared" si="14"/>
        <v>-2.1691970170078644E-2</v>
      </c>
      <c r="S28" s="1">
        <f t="shared" si="15"/>
        <v>-1.5774619296380462E-2</v>
      </c>
      <c r="T28" s="1">
        <f t="shared" si="16"/>
        <v>0.25927578768324105</v>
      </c>
      <c r="U28" s="1">
        <f t="shared" si="17"/>
        <v>-5.3106429250617426E-2</v>
      </c>
      <c r="V28" s="1">
        <f t="shared" si="18"/>
        <v>0.15177854084308098</v>
      </c>
      <c r="W28" s="1">
        <f t="shared" si="19"/>
        <v>0.60662451939779305</v>
      </c>
    </row>
    <row r="29" spans="1:23" x14ac:dyDescent="0.55000000000000004">
      <c r="A29" s="1" t="s">
        <v>2</v>
      </c>
      <c r="B29" s="3">
        <v>1.6534042520468399</v>
      </c>
      <c r="C29" s="3">
        <v>0.97539881451414601</v>
      </c>
      <c r="D29" s="3">
        <v>1.23921592210756</v>
      </c>
      <c r="E29" s="3">
        <v>1.2396447740333401</v>
      </c>
      <c r="F29" s="3">
        <v>1.26209231577931</v>
      </c>
      <c r="G29" s="3">
        <v>1.2688627730963</v>
      </c>
      <c r="H29" s="3">
        <v>1.5498405576115</v>
      </c>
      <c r="I29" s="3">
        <v>1.24419115473742</v>
      </c>
      <c r="J29" s="3">
        <v>1.84103730138512</v>
      </c>
      <c r="K29" s="3">
        <v>2.2633256288352399</v>
      </c>
      <c r="L29" s="3">
        <v>1.3170912870979199</v>
      </c>
      <c r="N29" s="1" t="s">
        <v>2</v>
      </c>
      <c r="O29" s="1">
        <f t="shared" si="11"/>
        <v>-0.25942960516932684</v>
      </c>
      <c r="P29" s="1">
        <f t="shared" si="12"/>
        <v>-5.9126778647173729E-2</v>
      </c>
      <c r="Q29" s="1">
        <f t="shared" si="13"/>
        <v>-5.8801173330381339E-2</v>
      </c>
      <c r="R29" s="1">
        <f t="shared" si="14"/>
        <v>-4.1757903842636945E-2</v>
      </c>
      <c r="S29" s="1">
        <f t="shared" si="15"/>
        <v>-3.661744214243997E-2</v>
      </c>
      <c r="T29" s="1">
        <f t="shared" si="16"/>
        <v>0.17671460801051991</v>
      </c>
      <c r="U29" s="1">
        <f t="shared" si="17"/>
        <v>-5.5349339164734793E-2</v>
      </c>
      <c r="V29" s="1">
        <f t="shared" si="18"/>
        <v>0.39780539087891409</v>
      </c>
      <c r="W29" s="1">
        <f t="shared" si="19"/>
        <v>0.71842730341209193</v>
      </c>
    </row>
    <row r="30" spans="1:23" x14ac:dyDescent="0.55000000000000004">
      <c r="A30" s="1" t="s">
        <v>3</v>
      </c>
      <c r="B30" s="3">
        <v>0.51208224004968395</v>
      </c>
      <c r="C30" s="3">
        <v>0.47907608873915403</v>
      </c>
      <c r="D30" s="3">
        <v>0.64054085741615396</v>
      </c>
      <c r="E30" s="3">
        <v>0.65745562373272204</v>
      </c>
      <c r="F30" s="3">
        <v>0.67531770874685004</v>
      </c>
      <c r="G30" s="3">
        <v>0.67730598154077803</v>
      </c>
      <c r="H30" s="3">
        <v>0.865346586739414</v>
      </c>
      <c r="I30" s="3">
        <v>0.62561290922628099</v>
      </c>
      <c r="J30" s="3">
        <v>0.485788445776904</v>
      </c>
      <c r="K30" s="3">
        <v>0.78974237302824901</v>
      </c>
      <c r="L30" s="3">
        <v>0.63783897879416795</v>
      </c>
      <c r="N30" s="1" t="s">
        <v>3</v>
      </c>
      <c r="O30" s="1">
        <f t="shared" si="11"/>
        <v>-0.24890747560638979</v>
      </c>
      <c r="P30" s="1">
        <f t="shared" si="12"/>
        <v>4.2359885673558233E-3</v>
      </c>
      <c r="Q30" s="1">
        <f t="shared" si="13"/>
        <v>3.0754854423665472E-2</v>
      </c>
      <c r="R30" s="1">
        <f t="shared" si="14"/>
        <v>5.8758920666051921E-2</v>
      </c>
      <c r="S30" s="1">
        <f t="shared" si="15"/>
        <v>6.187612243645299E-2</v>
      </c>
      <c r="T30" s="1">
        <f t="shared" si="16"/>
        <v>0.35668501849063577</v>
      </c>
      <c r="U30" s="1">
        <f t="shared" si="17"/>
        <v>-1.9167956136829863E-2</v>
      </c>
      <c r="V30" s="1">
        <f t="shared" si="18"/>
        <v>-0.23838388382082715</v>
      </c>
      <c r="W30" s="1">
        <f t="shared" si="19"/>
        <v>0.23815320054797187</v>
      </c>
    </row>
  </sheetData>
  <conditionalFormatting sqref="B3:L23">
    <cfRule type="colorScale" priority="2">
      <colorScale>
        <cfvo type="num" val="0.75"/>
        <cfvo type="num" val="1.25"/>
        <color theme="5"/>
        <color theme="4"/>
      </colorScale>
    </cfRule>
  </conditionalFormatting>
  <conditionalFormatting sqref="O3:W23">
    <cfRule type="colorScale" priority="1">
      <colorScale>
        <cfvo type="num" val="-0.1"/>
        <cfvo type="num" val="0.1"/>
        <color theme="5"/>
        <color theme="4"/>
      </colorScale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o E A A B Q S w M E F A A C A A g A u E w s V / Z f 4 u 6 k A A A A 9 w A A A B I A H A B D b 2 5 m a W c v U G F j a 2 F n Z S 5 4 b W w g o h g A K K A U A A A A A A A A A A A A A A A A A A A A A A A A A A A A h Y + 9 D o I w G E V f h X S n f z g Y 8 l E G V 0 l M i M a 1 K R U b o R h a L O / m 4 C P 5 C m I U d X O 8 5 5 7 h 3 v v 1 B v n Y N t F F 9 8 5 0 N k M M U x R p q 7 r K 2 D p D g z / E S 5 Q L 2 E h 1 k r W O J t m 6 d H R V h o 7 e n 1 N C Q g g 4 J L j r a 8 I p Z W R f r E t 1 1 K 1 E H 9 n 8 l 2 N j n Z d W a S R g 9 x o j O G Z s g T n n C a Z A Z g q F s V + D T 4 O f 7 Q + E 1 d D 4 o d d C 2 3 h b A p k j k P c J 8 Q B Q S w M E F A A C A A g A u E w s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M L F f i E h Z y d A E A A F A i A A A T A B w A R m 9 y b X V s Y X M v U 2 V j d G l v b j E u b S C i G A A o o B Q A A A A A A A A A A A A A A A A A A A A A A A A A A A D V l 0 9 L h E A Y h + + C 3 2 G w i 0 I s j e 3 2 l y 4 Z e + q 2 d f P i 7 g 6 s p D P h j F R E 3 z 3 b K P Y S B D / 4 M a 8 H h U G Z l 0 c f 8 P F m E 1 p n 1 e r 7 q q / T J E 3 8 r h n M V j V + q 2 5 U Z 0 K a q O l Y u X H Y m G n l o V l 3 Z r Y c X F + 5 b u y t z 9 / v W 2 v 8 f u m 2 t c 3 w l i / b 6 Z b K 2 W B s 8 H l W X d W P 3 g y + f v F 9 G 3 b 1 n f F P w T 3 X 0 x a z 8 B q y 4 l j Z s e t + z r p c l M V H k S a t P d z 7 c L i j 7 G u 8 v C y y 6 G c 8 j X n G 6 U l N m E 5 j C O c x I 9 z P q F n f I k h y I Y E k x x i Q 5 J k E k h x x Q J L n E k h y x A F J X k g g y R E H J H k p g S R H H J C k P p G A k m M O i l J L Q M l R B 0 U Z f z l o m j s o y 6 g L 5 5 c l R x 6 U p Y j U I d m D s h Q R O y R 7 U J Y i c o d k D 8 p S R P C Q 7 E F Z i k g e k j 0 o S x H R Q 7 I H Z F m K q B 6 S P S h L E d l D s g d l K a J 7 S P a g L E V 0 D 8 k e l K W I 7 i H Z g 7 I U 0 T 0 k e 1 C W I r q H Z M 9 f L O f / H V N A U m j a O 4 f H j P B H + B N Q S w E C L Q A U A A I A C A C 4 T C x X 9 l / i 7 q Q A A A D 3 A A A A E g A A A A A A A A A A A A A A A A A A A A A A Q 2 9 u Z m l n L 1 B h Y 2 t h Z 2 U u e G 1 s U E s B A i 0 A F A A C A A g A u E w s V w / K 6 a u k A A A A 6 Q A A A B M A A A A A A A A A A A A A A A A A 8 A A A A F t D b 2 5 0 Z W 5 0 X 1 R 5 c G V z X S 5 4 b W x Q S w E C L Q A U A A I A C A C 4 T C x X 4 h I W c n Q B A A B Q I g A A E w A A A A A A A A A A A A A A A A D h A Q A A R m 9 y b X V s Y X M v U 2 V j d G l v b j E u b V B L B Q Y A A A A A A w A D A M I A A A C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m M A E A A A A A A A Q w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c 2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O V Q x N T o 0 N j o w O C 4 x N T c 1 M z c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l U M T U 6 N D c 6 M D M u O D g 1 O D U w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I C g y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l U M T U 6 N D g 6 M T M u M T A z M D k z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g K D M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I C g z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l U M T U 6 N D k 6 M D c u M D Y w M T k z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x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M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E 1 O j U 2 O j U 0 L j g z N T k 0 N T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I C g 0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A o N C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E 1 O j U 4 O j E 5 L j g y N T A 4 N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M S A o M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x I C g y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E 2 O j A 4 O j I 5 L j Q 1 M z M 1 M z J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I C g 1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A o N S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E 2 O j A 4 O j U 2 L j Q x M D A 5 O T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M S A o M y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x I C g z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E 2 O j E w O j M z L j k 1 O T E 0 N z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I C g 2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A o N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D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E 2 O j E w O j U 0 L j U 5 M D g 2 M T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M S A o N C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x I C g 0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I x O j Q y O j M 5 L j M 4 M D M y M T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I C g 3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A o N y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D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I x O j Q z O j A 2 L j k 4 N z U 3 N j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M S A o N S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x I C g 1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I x O j Q 1 O j E 5 L j Y y M D A 2 O T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I C g 4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A o O C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D E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I x O j Q 1 O j M 5 L j g 2 N T Q z O D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M S A o N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x I C g 2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I x O j Q 3 O j I y L j U 5 M z I 4 N D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I C g 5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A o O S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J T I w K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D E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I x O j Q 3 O j Q 0 L j E 5 M z c 3 N j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M S A o N y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x I C g 3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O V Q y M j o w N T o x N y 4 5 N D U x M z Y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C A o M T A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I C g x M C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x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O V Q y M j o w N T o z N y 4 4 N D g 2 O T k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D E g K D g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M S A o O C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M S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l U M j I 6 M D c 6 N D E u M D g y N T I 4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g K D E x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A o M T E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C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M S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l U M j I 6 M D g 6 M D A u O D E 2 M j E x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x I C g 5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D E g K D k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D E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I y O j E z O j I z L j E 1 O T Y 4 N z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I C g x M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g K D E y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l M j A o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D E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O V Q y M j o x M z o 0 M C 4 2 M T A 5 O D k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D E g K D E w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D E g K D E w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l U M j I 6 M T c 6 M D E u O T A z N D A x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g K D E z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A o M T M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C U y M C g x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M S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I y O j E 3 O j I x L j M y M z g 5 O D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M S A o M T E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M S A o M T E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D E l M j A o M T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O V Q y M j o x O D o 0 M C 4 y O T c x M j Q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C A o M T Q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I C g x N C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J T I w K D E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x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l U M j I 6 M T k 6 M D E u N D Q 0 N D Q z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x I C g x M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x I C g x M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M S U y M C g x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I y O j I w O j A w L j Q y O T Y 0 M z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I C g x N S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g K D E 1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l M j A o M T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D E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O V Q y M j o y M D o x N y 4 2 M T M y N T U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D E g K D E z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D E g K D E z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J T I w K D E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l U M j I 6 M j E 6 M z Y u O T E w M j I w M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g K D E 2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A o M T Y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C U y M C g x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M S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I y O j I x O j Q 5 L j U z O T g 2 M z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M S A o M T Q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M S A o M T Q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D E l M j A o M T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F Q x N j o w M T o 1 N i 4 1 M D U y N z E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C A o M T c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I C g x N y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J T I w K D E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x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B U M T Y 6 M D I 6 M j g u O D M 5 O D M y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x I C g x N S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x I C g x N S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M S U y M C g x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w V D E 2 O j E 3 O j E y L j E 1 M j k 4 M z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I C g x O C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g K D E 4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l M j A o M T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D E l M j A o M T Y p P C 9 J d G V t U G F 0 a D 4 8 L 0 l 0 Z W 1 M b 2 N h d G l v b j 4 8 U 3 R h Y m x l R W 5 0 c m l l c z 4 8 R W 5 0 c n k g V H l w Z T 0 i S X N Q c m l 2 Y X R l I i B W Y W x 1 Z T 0 i b D A i I C 8 + P E V u d H J 5 I F R 5 c G U 9 I k Z p b G x D b 2 x 1 b W 5 U e X B l c y I g V m F s d W U 9 I n N C Z z 0 9 I i A v P j x F b n R y e S B U e X B l P S J G a W x s T G F z d F V w Z G F 0 Z W Q i I F Z h b H V l P S J k M j A y M i 0 x M i 0 y M F Q x N j o x N z o z M y 4 0 O D Q w N j Q z W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N v d W 5 0 I i B W Y W x 1 Z T 0 i b D c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b m F i b G V k I i B W Y W x 1 Z T 0 i b D A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D E g K D E 2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D E g K D E 2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J T I w K D E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B U M T Y 6 M T k 6 M z Y u N z c z M z Q 5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g K D E 5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A o M T k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C U y M C g x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M S U y M C g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w V D E 2 O j E 5 O j U 0 L j g 4 N D U 0 M D J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M S A o M T c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M S A o M T c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D E l M j A o M T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y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F Q x N j o y M T o y M S 4 2 N z Y z N D g y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C A o M j A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I C g y M C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J T I w K D I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x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B U M T Y 6 M j E 6 M z g u O T g 2 N z Y w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x I C g x O C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x I C g x O C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M S U y M C g x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J T I w K D I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w V D E 2 O j I 1 O j I 3 L j I z M j c y N D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I C g y M S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g K D I x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l M j A o M j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D E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F Q x N j o y N T o 0 O C 4 4 M z E w M T U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D E g K D E 5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D E g K D E 5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J T I w K D E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l M j A o M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B U M T Y 6 M j c 6 M D g u N z U 4 O T M 0 M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g K D I y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A o M j I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C U y M C g y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M S U y M C g y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w V D E 2 O j I 3 O j I 2 L j A 1 M D Y y M T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M S A o M j A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M S A o M j A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D E l M j A o M j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y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F Q x N j o y O D o 1 M y 4 x N D I w O D c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C A o M j M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I C g y M y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J T I w K D I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x J T I w K D I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B U M T Y 6 M j k 6 M D k u N z M 1 N j c w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x I C g y M S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x I C g y M S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M S U y M C g y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J T I w K D I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w V D E 2 O j M w O j A 3 L j c 3 O D I w O T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I C g y N C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g K D I 0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l M j A o M j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D E l M j A o M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F Q x N j o z M D o y N C 4 1 N D c x N D g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D E g K D I y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D E g K D I y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J T I w K D I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l M j A o M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B U M T Y 6 M z E 6 N T A u N j Y 0 N D c 0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g K D I 1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A o M j U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C U y M C g y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M S U y M C g y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w V D E 2 O j M y O j A 1 L j E 2 O T I 3 M T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M S A o M j M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M S A o M j M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D E l M j A o M j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y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V Q x N T o y N T o w O S 4 z M j k 1 M j Y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C A o M j Y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I C g y N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J T I w K D I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x J T I w K D I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F U M T U 6 M j U 6 N T I u M T M w M z Q 3 M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x I C g y N C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x I C g y N C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M S U y M C g y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M S U y M C g y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x V D E 1 O j M 4 O j M z L j Y 0 N T Y 1 M T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M S A o M j U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M S A o M j U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D E l M j A o M j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D E l M j A o M j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V Q x N T o 0 M T o w O C 4 3 N D M 4 N T Y y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D E g K D I 2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D E g K D I 2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J T I w K D I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x J T I w K D I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F U M T U 6 N D I 6 M j Q u N z k 0 N D k y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x I C g y N y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x I C g y N y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M S U y M C g y N y k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W U s t / W u f V O o W u b 1 + y / j 3 M A A A A A A g A A A A A A A 2 Y A A M A A A A A Q A A A A R i w W v B n i t S n v h n f e S X n M P A A A A A A E g A A A o A A A A B A A A A D M G e E y Y z 2 6 k a F I B Y v v 6 t c I U A A A A A 6 B W C P o t 5 w q k 1 Q C C J R d t S Y t S G 3 8 u r 9 i c I j M 3 U Q I 9 5 R P E f a k b y i s K n u P W 0 2 d o F z Y Q s m D p U G 7 J A e F / D G T w f o H c Q F a v L 4 5 o k G s V k A + J t u r h r L q F A A A A O P D i p B 7 / T R 9 3 l K L s 7 X k s A i 6 Z L X W < / D a t a M a s h u p > 
</file>

<file path=customXml/itemProps1.xml><?xml version="1.0" encoding="utf-8"?>
<ds:datastoreItem xmlns:ds="http://schemas.openxmlformats.org/officeDocument/2006/customXml" ds:itemID="{A2C2411F-D0BE-4A2C-AE68-7FF71E2051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CalSim flow actions</vt:lpstr>
    </vt:vector>
  </TitlesOfParts>
  <Company>Department of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wsmith</dc:creator>
  <cp:lastModifiedBy>Smith, William E</cp:lastModifiedBy>
  <dcterms:created xsi:type="dcterms:W3CDTF">2022-02-23T23:09:31Z</dcterms:created>
  <dcterms:modified xsi:type="dcterms:W3CDTF">2023-11-06T19:25:08Z</dcterms:modified>
</cp:coreProperties>
</file>