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ahardja\Documents\GitHub\DeltaSmelt_LCM\DeltaSmeltLCME_output\"/>
    </mc:Choice>
  </mc:AlternateContent>
  <xr:revisionPtr revIDLastSave="0" documentId="13_ncr:1_{E25EE227-1209-40BD-80E6-6D9220421109}" xr6:coauthVersionLast="47" xr6:coauthVersionMax="47" xr10:uidLastSave="{00000000-0000-0000-0000-000000000000}"/>
  <bookViews>
    <workbookView xWindow="29520" yWindow="1905" windowWidth="21600" windowHeight="11385" xr2:uid="{00000000-000D-0000-FFFF-FFFF00000000}"/>
  </bookViews>
  <sheets>
    <sheet name="CalSim flow actions" sheetId="3" r:id="rId1"/>
  </sheets>
  <definedNames>
    <definedName name="asd" localSheetId="0">'CalSim flow actions'!#REF!</definedName>
    <definedName name="asd_23" localSheetId="0">'CalSim flow actions'!#REF!</definedName>
    <definedName name="lam_base10" localSheetId="0">'CalSim flow actions'!#REF!</definedName>
    <definedName name="lam_base5" localSheetId="0">'CalSim flow actions'!#REF!</definedName>
    <definedName name="lam_base7" localSheetId="0">'CalSim flow actions'!#REF!</definedName>
    <definedName name="lam_base8" localSheetId="0">'CalSim flow actions'!#REF!</definedName>
    <definedName name="lam_base9" localSheetId="0">'CalSim flow actions'!#REF!</definedName>
    <definedName name="lam_summary_base10" localSheetId="0">'CalSim flow actions'!#REF!</definedName>
    <definedName name="lam_summary_base5" localSheetId="0">'CalSim flow actions'!#REF!</definedName>
    <definedName name="lam_summary_base7" localSheetId="0">'CalSim flow actions'!#REF!</definedName>
    <definedName name="lam_summary_base8" localSheetId="0">'CalSim flow actions'!#REF!</definedName>
    <definedName name="lam_summary_base9" localSheetId="0">'CalSim flow actions'!#REF!</definedName>
    <definedName name="lamAB_base2" localSheetId="0">'CalSim flow actions'!#REF!</definedName>
    <definedName name="lamAB_base3" localSheetId="0">'CalSim flow actions'!#REF!</definedName>
    <definedName name="lamAB_base4" localSheetId="0">'CalSim flow actions'!#REF!</definedName>
    <definedName name="lamAB_base5" localSheetId="0">'CalSim flow actions'!#REF!</definedName>
    <definedName name="lamAB_NDFS" localSheetId="0">'CalSim flow actions'!#REF!</definedName>
    <definedName name="lamAB_noX2" localSheetId="0">'CalSim flow actions'!#REF!</definedName>
    <definedName name="lamAB_OMR_Port1a" localSheetId="0">'CalSim flow actions'!#REF!</definedName>
    <definedName name="lamAB_OMR_Port1a_1" localSheetId="0">'CalSim flow actions'!#REF!</definedName>
    <definedName name="lamAB_OMR_Port1b" localSheetId="0">'CalSim flow actions'!#REF!</definedName>
    <definedName name="lamAB_Port1a" localSheetId="0">'CalSim flow actions'!#REF!</definedName>
    <definedName name="lamAB_Port1b" localSheetId="0">'CalSim flow actions'!#REF!</definedName>
    <definedName name="lamAB_SMSCG" localSheetId="0">'CalSim flow actions'!#REF!</definedName>
    <definedName name="lamAB_Wetlands_1_hi" localSheetId="0">'CalSim flow actions'!#REF!</definedName>
    <definedName name="lamAB_Wetlands_2_hi" localSheetId="0">'CalSim flow actions'!#REF!</definedName>
    <definedName name="lamAB_Wetlands_2_hi_temp" localSheetId="0">'CalSim flow actions'!#REF!</definedName>
    <definedName name="lamAB_Wetlands_2_low" localSheetId="0">'CalSim flow actions'!#REF!</definedName>
    <definedName name="lamAB_X22008" localSheetId="0">'CalSim flow actions'!#REF!</definedName>
    <definedName name="lamAB_X22020" localSheetId="0">'CalSim flow actions'!#REF!</definedName>
    <definedName name="lamABmn_base2" localSheetId="0">'CalSim flow actions'!#REF!</definedName>
    <definedName name="lamABmn_base3" localSheetId="0">'CalSim flow actions'!#REF!</definedName>
    <definedName name="lamABmn_base4" localSheetId="0">'CalSim flow actions'!#REF!</definedName>
    <definedName name="lamABmn_base5" localSheetId="0">'CalSim flow actions'!#REF!</definedName>
    <definedName name="lamABmn_NDFS" localSheetId="0">'CalSim flow actions'!#REF!</definedName>
    <definedName name="lamABmn_noX2" localSheetId="0">'CalSim flow actions'!#REF!</definedName>
    <definedName name="lamABmn_noX2_1" localSheetId="0">'CalSim flow actions'!#REF!</definedName>
    <definedName name="lamABmn_OMR_Port1a" localSheetId="0">'CalSim flow actions'!#REF!</definedName>
    <definedName name="lamABmn_OMR_Port1a_1" localSheetId="0">'CalSim flow actions'!#REF!</definedName>
    <definedName name="lamABmn_OMR_Port1b" localSheetId="0">'CalSim flow actions'!#REF!</definedName>
    <definedName name="lamABmn_Port1a" localSheetId="0">'CalSim flow actions'!#REF!</definedName>
    <definedName name="lamABmn_Port1b" localSheetId="0">'CalSim flow actions'!#REF!</definedName>
    <definedName name="lamABmn_SMSCG" localSheetId="0">'CalSim flow actions'!#REF!</definedName>
    <definedName name="lamABmn_Wetlands_1_hi" localSheetId="0">'CalSim flow actions'!#REF!</definedName>
    <definedName name="lamABmn_Wetlands_2_hi" localSheetId="0">'CalSim flow actions'!#REF!</definedName>
    <definedName name="lamABmn_Wetlands_2_hi_temp" localSheetId="0">'CalSim flow actions'!#REF!</definedName>
    <definedName name="lamABmn_Wetlands_2_low" localSheetId="0">'CalSim flow actions'!#REF!</definedName>
    <definedName name="lamABmn_X22008" localSheetId="0">'CalSim flow actions'!#REF!</definedName>
    <definedName name="lamABmn_X22008_1" localSheetId="0">'CalSim flow actions'!#REF!</definedName>
    <definedName name="lamABmn_X22020" localSheetId="0">'CalSim flow actions'!#REF!</definedName>
    <definedName name="LCME_lamAB_base" localSheetId="0">'CalSim flow actions'!#REF!</definedName>
    <definedName name="LCME_lamAB_base_1" localSheetId="0">'CalSim flow actions'!#REF!</definedName>
    <definedName name="LCME_lamAB_base_2" localSheetId="0">'CalSim flow actions'!#REF!</definedName>
    <definedName name="LCME_lamAB_SummerX2_1_BN" localSheetId="0">'CalSim flow actions'!#REF!</definedName>
    <definedName name="LCME_lamAB_SummerX2_2_BN" localSheetId="0">'CalSim flow actions'!#REF!</definedName>
    <definedName name="LCME_lamAB_SummerX2_3_BN" localSheetId="0">'CalSim flow actions'!#REF!</definedName>
    <definedName name="LCME_lamAB_SummerX2_3_BN_1" localSheetId="0">'CalSim flow actions'!#REF!</definedName>
    <definedName name="LCME_lamAB_SummerX2_high_BN" localSheetId="0">'CalSim flow actions'!#REF!</definedName>
    <definedName name="LCME_lamAB_SummerX2_low_BN" localSheetId="0">'CalSim flow actions'!#REF!</definedName>
    <definedName name="LCME_lamAB_SummerX2_low_BN_1" localSheetId="0">'CalSim flow actions'!#REF!</definedName>
    <definedName name="LCME_lamABmn_base" localSheetId="0">'CalSim flow actions'!#REF!</definedName>
    <definedName name="LCME_lamABmn_base_1" localSheetId="0">'CalSim flow actions'!#REF!</definedName>
    <definedName name="LCME_lamABmn_SummerX2_1_BN" localSheetId="0">'CalSim flow actions'!#REF!</definedName>
    <definedName name="LCME_lamABmn_SummerX2_2_BN" localSheetId="0">'CalSim flow actions'!#REF!</definedName>
    <definedName name="LCME_lamABmn_SummerX2_3_BN" localSheetId="0">'CalSim flow actions'!#REF!</definedName>
    <definedName name="LCME_lamABmn_SummerX2_high_BN" localSheetId="0">'CalSim flow actions'!#REF!</definedName>
    <definedName name="LCME_lamABmn_SummerX2_high_BN_1" localSheetId="0">'CalSim flow actions'!#REF!</definedName>
    <definedName name="LCME_lamABmn_SummerX2_low_BN" localSheetId="0">'CalSim flow actions'!#REF!</definedName>
    <definedName name="LCME_lamABmn_SummerX2_low_BN_1" localSheetId="0">'CalSim flow actions'!#REF!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P25" i="3"/>
  <c r="Q25" i="3"/>
  <c r="R25" i="3"/>
  <c r="S25" i="3"/>
  <c r="T25" i="3"/>
  <c r="U25" i="3"/>
  <c r="V25" i="3"/>
  <c r="W25" i="3"/>
  <c r="O25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P3" i="3"/>
  <c r="Q3" i="3"/>
  <c r="R3" i="3"/>
  <c r="S3" i="3"/>
  <c r="T3" i="3"/>
  <c r="U3" i="3"/>
  <c r="W3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asd122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2" xr16:uid="{00000000-0015-0000-FFFF-FFFF06000000}" name="asd123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3" xr16:uid="{A2ECFE6A-9902-4FFD-B9EB-09D177A897DB}" keepAlive="1" name="Query - asd" description="Connection to the 'asd' query in the workbook." type="5" refreshedVersion="0" background="1">
    <dbPr connection="Provider=Microsoft.Mashup.OleDb.1;Data Source=$Workbook$;Location=asd;Extended Properties=&quot;&quot;" command="SELECT * FROM [asd]"/>
  </connection>
  <connection id="4" xr16:uid="{94A6CFAA-D0C0-4F16-9278-89C7E6E7981B}" keepAlive="1" name="Query - asd (10)" description="Connection to the 'asd (10)' query in the workbook." type="5" refreshedVersion="0" background="1">
    <dbPr connection="Provider=Microsoft.Mashup.OleDb.1;Data Source=$Workbook$;Location=&quot;asd (10)&quot;;Extended Properties=&quot;&quot;" command="SELECT * FROM [asd (10)]"/>
  </connection>
  <connection id="5" xr16:uid="{AE48EAF1-7E5B-4195-81F6-2205ED837388}" keepAlive="1" name="Query - asd (11)" description="Connection to the 'asd (11)' query in the workbook." type="5" refreshedVersion="0" background="1">
    <dbPr connection="Provider=Microsoft.Mashup.OleDb.1;Data Source=$Workbook$;Location=&quot;asd (11)&quot;;Extended Properties=&quot;&quot;" command="SELECT * FROM [asd (11)]"/>
  </connection>
  <connection id="6" xr16:uid="{5FC07463-A09A-49BF-ADA7-4B181162250E}" keepAlive="1" name="Query - asd (12)" description="Connection to the 'asd (12)' query in the workbook." type="5" refreshedVersion="0" background="1">
    <dbPr connection="Provider=Microsoft.Mashup.OleDb.1;Data Source=$Workbook$;Location=&quot;asd (12)&quot;;Extended Properties=&quot;&quot;" command="SELECT * FROM [asd (12)]"/>
  </connection>
  <connection id="7" xr16:uid="{AF5C60E4-25D4-4E73-8584-52BCEA5BF654}" keepAlive="1" name="Query - asd (13)" description="Connection to the 'asd (13)' query in the workbook." type="5" refreshedVersion="0" background="1">
    <dbPr connection="Provider=Microsoft.Mashup.OleDb.1;Data Source=$Workbook$;Location=&quot;asd (13)&quot;;Extended Properties=&quot;&quot;" command="SELECT * FROM [asd (13)]"/>
  </connection>
  <connection id="8" xr16:uid="{36EEA1D4-8180-46B2-9D8B-EEFEAB32F2E5}" keepAlive="1" name="Query - asd (14)" description="Connection to the 'asd (14)' query in the workbook." type="5" refreshedVersion="0" background="1">
    <dbPr connection="Provider=Microsoft.Mashup.OleDb.1;Data Source=$Workbook$;Location=&quot;asd (14)&quot;;Extended Properties=&quot;&quot;" command="SELECT * FROM [asd (14)]"/>
  </connection>
  <connection id="9" xr16:uid="{F160EBF4-3EB0-4297-AADC-0D9B20549EFE}" keepAlive="1" name="Query - asd (15)" description="Connection to the 'asd (15)' query in the workbook." type="5" refreshedVersion="0" background="1">
    <dbPr connection="Provider=Microsoft.Mashup.OleDb.1;Data Source=$Workbook$;Location=&quot;asd (15)&quot;;Extended Properties=&quot;&quot;" command="SELECT * FROM [asd (15)]"/>
  </connection>
  <connection id="10" xr16:uid="{2ADB9A76-1798-4C62-938C-1E70554E6F0D}" keepAlive="1" name="Query - asd (16)" description="Connection to the 'asd (16)' query in the workbook." type="5" refreshedVersion="0" background="1">
    <dbPr connection="Provider=Microsoft.Mashup.OleDb.1;Data Source=$Workbook$;Location=&quot;asd (16)&quot;;Extended Properties=&quot;&quot;" command="SELECT * FROM [asd (16)]"/>
  </connection>
  <connection id="11" xr16:uid="{47FDC1CB-AD65-479C-B4DC-17F29A805E20}" keepAlive="1" name="Query - asd (17)" description="Connection to the 'asd (17)' query in the workbook." type="5" refreshedVersion="0" background="1">
    <dbPr connection="Provider=Microsoft.Mashup.OleDb.1;Data Source=$Workbook$;Location=&quot;asd (17)&quot;;Extended Properties=&quot;&quot;" command="SELECT * FROM [asd (17)]"/>
  </connection>
  <connection id="12" xr16:uid="{99ACD2E3-502B-4C4E-8601-E6D6B82A96DB}" keepAlive="1" name="Query - asd (18)" description="Connection to the 'asd (18)' query in the workbook." type="5" refreshedVersion="0" background="1">
    <dbPr connection="Provider=Microsoft.Mashup.OleDb.1;Data Source=$Workbook$;Location=&quot;asd (18)&quot;;Extended Properties=&quot;&quot;" command="SELECT * FROM [asd (18)]"/>
  </connection>
  <connection id="13" xr16:uid="{FA8DA8ED-4F0B-4E16-8E1D-BE34B3A1A8F5}" keepAlive="1" name="Query - asd (19)" description="Connection to the 'asd (19)' query in the workbook." type="5" refreshedVersion="0" background="1">
    <dbPr connection="Provider=Microsoft.Mashup.OleDb.1;Data Source=$Workbook$;Location=&quot;asd (19)&quot;;Extended Properties=&quot;&quot;" command="SELECT * FROM [asd (19)]"/>
  </connection>
  <connection id="14" xr16:uid="{8C085A28-76C8-47CF-A5D6-A1E6BFAE4511}" keepAlive="1" name="Query - asd (2)" description="Connection to the 'asd (2)' query in the workbook." type="5" refreshedVersion="0" background="1">
    <dbPr connection="Provider=Microsoft.Mashup.OleDb.1;Data Source=$Workbook$;Location=&quot;asd (2)&quot;;Extended Properties=&quot;&quot;" command="SELECT * FROM [asd (2)]"/>
  </connection>
  <connection id="15" xr16:uid="{A77BAE01-EB11-445A-A8A8-69972F48F1AB}" keepAlive="1" name="Query - asd (20)" description="Connection to the 'asd (20)' query in the workbook." type="5" refreshedVersion="0" background="1">
    <dbPr connection="Provider=Microsoft.Mashup.OleDb.1;Data Source=$Workbook$;Location=&quot;asd (20)&quot;;Extended Properties=&quot;&quot;" command="SELECT * FROM [asd (20)]"/>
  </connection>
  <connection id="16" xr16:uid="{B202FA26-249E-486D-99EF-3F366E74C1AC}" keepAlive="1" name="Query - asd (21)" description="Connection to the 'asd (21)' query in the workbook." type="5" refreshedVersion="0" background="1">
    <dbPr connection="Provider=Microsoft.Mashup.OleDb.1;Data Source=$Workbook$;Location=&quot;asd (21)&quot;;Extended Properties=&quot;&quot;" command="SELECT * FROM [asd (21)]"/>
  </connection>
  <connection id="17" xr16:uid="{D5E72EE8-CC64-433C-8287-FCBEC76B60A7}" keepAlive="1" name="Query - asd (22)" description="Connection to the 'asd (22)' query in the workbook." type="5" refreshedVersion="0" background="1">
    <dbPr connection="Provider=Microsoft.Mashup.OleDb.1;Data Source=$Workbook$;Location=&quot;asd (22)&quot;;Extended Properties=&quot;&quot;" command="SELECT * FROM [asd (22)]"/>
  </connection>
  <connection id="18" xr16:uid="{84815BCF-DB3A-4D89-BCE9-C19F5C353ED8}" keepAlive="1" name="Query - asd (23)" description="Connection to the 'asd (23)' query in the workbook." type="5" refreshedVersion="0" background="1">
    <dbPr connection="Provider=Microsoft.Mashup.OleDb.1;Data Source=$Workbook$;Location=&quot;asd (23)&quot;;Extended Properties=&quot;&quot;" command="SELECT * FROM [asd (23)]"/>
  </connection>
  <connection id="19" xr16:uid="{2783ADF1-B09F-4CB8-92E9-4F83DA651A4D}" keepAlive="1" name="Query - asd (24)" description="Connection to the 'asd (24)' query in the workbook." type="5" refreshedVersion="0" background="1">
    <dbPr connection="Provider=Microsoft.Mashup.OleDb.1;Data Source=$Workbook$;Location=&quot;asd (24)&quot;;Extended Properties=&quot;&quot;" command="SELECT * FROM [asd (24)]"/>
  </connection>
  <connection id="20" xr16:uid="{3A12F223-CFCC-44E4-B2E8-D6C828A48C52}" keepAlive="1" name="Query - asd (25)" description="Connection to the 'asd (25)' query in the workbook." type="5" refreshedVersion="0" background="1">
    <dbPr connection="Provider=Microsoft.Mashup.OleDb.1;Data Source=$Workbook$;Location=&quot;asd (25)&quot;;Extended Properties=&quot;&quot;" command="SELECT * FROM [asd (25)]"/>
  </connection>
  <connection id="21" xr16:uid="{A30E7361-B5A6-4316-8085-E97F2C790EB3}" keepAlive="1" name="Query - asd (26)" description="Connection to the 'asd (26)' query in the workbook." type="5" refreshedVersion="0" background="1">
    <dbPr connection="Provider=Microsoft.Mashup.OleDb.1;Data Source=$Workbook$;Location=&quot;asd (26)&quot;;Extended Properties=&quot;&quot;" command="SELECT * FROM [asd (26)]"/>
  </connection>
  <connection id="22" xr16:uid="{B2E185AF-2E1F-40FC-8191-EC43DDB9254E}" keepAlive="1" name="Query - asd (3)" description="Connection to the 'asd (3)' query in the workbook." type="5" refreshedVersion="0" background="1">
    <dbPr connection="Provider=Microsoft.Mashup.OleDb.1;Data Source=$Workbook$;Location=&quot;asd (3)&quot;;Extended Properties=&quot;&quot;" command="SELECT * FROM [asd (3)]"/>
  </connection>
  <connection id="23" xr16:uid="{A2DD5554-C077-4E81-8FBC-E1BFE1EA0D22}" keepAlive="1" name="Query - asd (4)" description="Connection to the 'asd (4)' query in the workbook." type="5" refreshedVersion="0" background="1">
    <dbPr connection="Provider=Microsoft.Mashup.OleDb.1;Data Source=$Workbook$;Location=&quot;asd (4)&quot;;Extended Properties=&quot;&quot;" command="SELECT * FROM [asd (4)]"/>
  </connection>
  <connection id="24" xr16:uid="{B9DFF24B-12C6-426A-9F05-9933340B9EE5}" keepAlive="1" name="Query - asd (5)" description="Connection to the 'asd (5)' query in the workbook." type="5" refreshedVersion="0" background="1">
    <dbPr connection="Provider=Microsoft.Mashup.OleDb.1;Data Source=$Workbook$;Location=&quot;asd (5)&quot;;Extended Properties=&quot;&quot;" command="SELECT * FROM [asd (5)]"/>
  </connection>
  <connection id="25" xr16:uid="{DCCA328B-4260-4BB7-AD80-3622993ABD2C}" keepAlive="1" name="Query - asd (6)" description="Connection to the 'asd (6)' query in the workbook." type="5" refreshedVersion="0" background="1">
    <dbPr connection="Provider=Microsoft.Mashup.OleDb.1;Data Source=$Workbook$;Location=&quot;asd (6)&quot;;Extended Properties=&quot;&quot;" command="SELECT * FROM [asd (6)]"/>
  </connection>
  <connection id="26" xr16:uid="{BD080115-5F92-459D-9684-A01DE3F348AE}" keepAlive="1" name="Query - asd (7)" description="Connection to the 'asd (7)' query in the workbook." type="5" refreshedVersion="0" background="1">
    <dbPr connection="Provider=Microsoft.Mashup.OleDb.1;Data Source=$Workbook$;Location=&quot;asd (7)&quot;;Extended Properties=&quot;&quot;" command="SELECT * FROM [asd (7)]"/>
  </connection>
  <connection id="27" xr16:uid="{2DBBD8CB-D6F8-4F42-AF1F-3B440DCF9C08}" keepAlive="1" name="Query - asd (8)" description="Connection to the 'asd (8)' query in the workbook." type="5" refreshedVersion="0" background="1">
    <dbPr connection="Provider=Microsoft.Mashup.OleDb.1;Data Source=$Workbook$;Location=&quot;asd (8)&quot;;Extended Properties=&quot;&quot;" command="SELECT * FROM [asd (8)]"/>
  </connection>
  <connection id="28" xr16:uid="{4BD76BC6-7C76-4E8C-8004-E702EB48B9D9}" keepAlive="1" name="Query - asd (9)" description="Connection to the 'asd (9)' query in the workbook." type="5" refreshedVersion="0" background="1">
    <dbPr connection="Provider=Microsoft.Mashup.OleDb.1;Data Source=$Workbook$;Location=&quot;asd (9)&quot;;Extended Properties=&quot;&quot;" command="SELECT * FROM [asd (9)]"/>
  </connection>
  <connection id="29" xr16:uid="{7914AD59-7A7E-44D0-8817-4505BA8E3EBD}" keepAlive="1" name="Query - asd1" description="Connection to the 'asd1' query in the workbook." type="5" refreshedVersion="0" background="1">
    <dbPr connection="Provider=Microsoft.Mashup.OleDb.1;Data Source=$Workbook$;Location=asd1;Extended Properties=&quot;&quot;" command="SELECT * FROM [asd1]"/>
  </connection>
  <connection id="30" xr16:uid="{8B909C4E-DD66-44A6-A438-96373A46BA96}" keepAlive="1" name="Query - asd1 (10)" description="Connection to the 'asd1 (10)' query in the workbook." type="5" refreshedVersion="0" background="1">
    <dbPr connection="Provider=Microsoft.Mashup.OleDb.1;Data Source=$Workbook$;Location=&quot;asd1 (10)&quot;;Extended Properties=&quot;&quot;" command="SELECT * FROM [asd1 (10)]"/>
  </connection>
  <connection id="31" xr16:uid="{2F0107CA-2B73-4FF9-9DC8-F4857CC468E5}" keepAlive="1" name="Query - asd1 (11)" description="Connection to the 'asd1 (11)' query in the workbook." type="5" refreshedVersion="0" background="1">
    <dbPr connection="Provider=Microsoft.Mashup.OleDb.1;Data Source=$Workbook$;Location=&quot;asd1 (11)&quot;;Extended Properties=&quot;&quot;" command="SELECT * FROM [asd1 (11)]"/>
  </connection>
  <connection id="32" xr16:uid="{9474D382-3EBB-49D1-8552-4605C20A28BC}" keepAlive="1" name="Query - asd1 (12)" description="Connection to the 'asd1 (12)' query in the workbook." type="5" refreshedVersion="0" background="1">
    <dbPr connection="Provider=Microsoft.Mashup.OleDb.1;Data Source=$Workbook$;Location=&quot;asd1 (12)&quot;;Extended Properties=&quot;&quot;" command="SELECT * FROM [asd1 (12)]"/>
  </connection>
  <connection id="33" xr16:uid="{F2F194C6-E7DE-4BF2-A1DA-ABFB12289EDA}" keepAlive="1" name="Query - asd1 (13)" description="Connection to the 'asd1 (13)' query in the workbook." type="5" refreshedVersion="0" background="1">
    <dbPr connection="Provider=Microsoft.Mashup.OleDb.1;Data Source=$Workbook$;Location=&quot;asd1 (13)&quot;;Extended Properties=&quot;&quot;" command="SELECT * FROM [asd1 (13)]"/>
  </connection>
  <connection id="34" xr16:uid="{80C8BDB8-E348-4D31-BC31-03ABA996E2D7}" keepAlive="1" name="Query - asd1 (14)" description="Connection to the 'asd1 (14)' query in the workbook." type="5" refreshedVersion="0" background="1">
    <dbPr connection="Provider=Microsoft.Mashup.OleDb.1;Data Source=$Workbook$;Location=&quot;asd1 (14)&quot;;Extended Properties=&quot;&quot;" command="SELECT * FROM [asd1 (14)]"/>
  </connection>
  <connection id="35" xr16:uid="{53EFB9C7-BF7E-4061-AEF6-A71CF479775A}" keepAlive="1" name="Query - asd1 (15)" description="Connection to the 'asd1 (15)' query in the workbook." type="5" refreshedVersion="0" background="1">
    <dbPr connection="Provider=Microsoft.Mashup.OleDb.1;Data Source=$Workbook$;Location=&quot;asd1 (15)&quot;;Extended Properties=&quot;&quot;" command="SELECT * FROM [asd1 (15)]"/>
  </connection>
  <connection id="36" xr16:uid="{36DF9E4E-4090-4256-B517-6951974BD34A}" keepAlive="1" name="Query - asd1 (16)" description="Connection to the 'asd1 (16)' query in the workbook." type="5" refreshedVersion="7" background="1" saveData="1">
    <dbPr connection="Provider=Microsoft.Mashup.OleDb.1;Data Source=$Workbook$;Location=&quot;asd1 (16)&quot;;Extended Properties=&quot;&quot;" command="SELECT * FROM [asd1 (16)]"/>
  </connection>
  <connection id="37" xr16:uid="{ECC60B70-B948-4AD9-AF80-0C542845DDF1}" keepAlive="1" name="Query - asd1 (17)" description="Connection to the 'asd1 (17)' query in the workbook." type="5" refreshedVersion="0" background="1">
    <dbPr connection="Provider=Microsoft.Mashup.OleDb.1;Data Source=$Workbook$;Location=&quot;asd1 (17)&quot;;Extended Properties=&quot;&quot;" command="SELECT * FROM [asd1 (17)]"/>
  </connection>
  <connection id="38" xr16:uid="{D6FDD873-DF68-424A-964E-948DC7BEDBE0}" keepAlive="1" name="Query - asd1 (18)" description="Connection to the 'asd1 (18)' query in the workbook." type="5" refreshedVersion="0" background="1">
    <dbPr connection="Provider=Microsoft.Mashup.OleDb.1;Data Source=$Workbook$;Location=&quot;asd1 (18)&quot;;Extended Properties=&quot;&quot;" command="SELECT * FROM [asd1 (18)]"/>
  </connection>
  <connection id="39" xr16:uid="{683F2FB5-0FB5-48D5-8FD9-1C2B1B9355A8}" keepAlive="1" name="Query - asd1 (19)" description="Connection to the 'asd1 (19)' query in the workbook." type="5" refreshedVersion="0" background="1">
    <dbPr connection="Provider=Microsoft.Mashup.OleDb.1;Data Source=$Workbook$;Location=&quot;asd1 (19)&quot;;Extended Properties=&quot;&quot;" command="SELECT * FROM [asd1 (19)]"/>
  </connection>
  <connection id="40" xr16:uid="{BD6A740E-380F-4665-B67B-9B68ABAF0F48}" keepAlive="1" name="Query - asd1 (2)" description="Connection to the 'asd1 (2)' query in the workbook." type="5" refreshedVersion="0" background="1">
    <dbPr connection="Provider=Microsoft.Mashup.OleDb.1;Data Source=$Workbook$;Location=&quot;asd1 (2)&quot;;Extended Properties=&quot;&quot;" command="SELECT * FROM [asd1 (2)]"/>
  </connection>
  <connection id="41" xr16:uid="{75B3137E-4AE7-4154-B531-076004C84618}" keepAlive="1" name="Query - asd1 (20)" description="Connection to the 'asd1 (20)' query in the workbook." type="5" refreshedVersion="0" background="1">
    <dbPr connection="Provider=Microsoft.Mashup.OleDb.1;Data Source=$Workbook$;Location=&quot;asd1 (20)&quot;;Extended Properties=&quot;&quot;" command="SELECT * FROM [asd1 (20)]"/>
  </connection>
  <connection id="42" xr16:uid="{79315FAA-61DA-496A-9E23-E7A27DE6B338}" keepAlive="1" name="Query - asd1 (21)" description="Connection to the 'asd1 (21)' query in the workbook." type="5" refreshedVersion="0" background="1">
    <dbPr connection="Provider=Microsoft.Mashup.OleDb.1;Data Source=$Workbook$;Location=&quot;asd1 (21)&quot;;Extended Properties=&quot;&quot;" command="SELECT * FROM [asd1 (21)]"/>
  </connection>
  <connection id="43" xr16:uid="{2C5F7142-A902-4864-9067-02D9D57895F1}" keepAlive="1" name="Query - asd1 (22)" description="Connection to the 'asd1 (22)' query in the workbook." type="5" refreshedVersion="0" background="1">
    <dbPr connection="Provider=Microsoft.Mashup.OleDb.1;Data Source=$Workbook$;Location=&quot;asd1 (22)&quot;;Extended Properties=&quot;&quot;" command="SELECT * FROM [asd1 (22)]"/>
  </connection>
  <connection id="44" xr16:uid="{45DC1B8E-0699-41D2-9808-E2B6B9C64B08}" keepAlive="1" name="Query - asd1 (23)" description="Connection to the 'asd1 (23)' query in the workbook." type="5" refreshedVersion="0" background="1">
    <dbPr connection="Provider=Microsoft.Mashup.OleDb.1;Data Source=$Workbook$;Location=&quot;asd1 (23)&quot;;Extended Properties=&quot;&quot;" command="SELECT * FROM [asd1 (23)]"/>
  </connection>
  <connection id="45" xr16:uid="{94D9870F-7112-4514-A0DD-73CAB5494FF0}" keepAlive="1" name="Query - asd1 (24)" description="Connection to the 'asd1 (24)' query in the workbook." type="5" refreshedVersion="0" background="1">
    <dbPr connection="Provider=Microsoft.Mashup.OleDb.1;Data Source=$Workbook$;Location=&quot;asd1 (24)&quot;;Extended Properties=&quot;&quot;" command="SELECT * FROM [asd1 (24)]"/>
  </connection>
  <connection id="46" xr16:uid="{39AE14F4-D0D6-472B-8D46-FC1FB5C5C8DC}" keepAlive="1" name="Query - asd1 (25)" description="Connection to the 'asd1 (25)' query in the workbook." type="5" refreshedVersion="0" background="1">
    <dbPr connection="Provider=Microsoft.Mashup.OleDb.1;Data Source=$Workbook$;Location=&quot;asd1 (25)&quot;;Extended Properties=&quot;&quot;" command="SELECT * FROM [asd1 (25)]"/>
  </connection>
  <connection id="47" xr16:uid="{93B3987B-9F3D-4983-8841-E3C20F545512}" keepAlive="1" name="Query - asd1 (26)" description="Connection to the 'asd1 (26)' query in the workbook." type="5" refreshedVersion="0" background="1">
    <dbPr connection="Provider=Microsoft.Mashup.OleDb.1;Data Source=$Workbook$;Location=&quot;asd1 (26)&quot;;Extended Properties=&quot;&quot;" command="SELECT * FROM [asd1 (26)]"/>
  </connection>
  <connection id="48" xr16:uid="{F5C921C7-A143-4A20-8473-1FAE30DEF447}" keepAlive="1" name="Query - asd1 (27)" description="Connection to the 'asd1 (27)' query in the workbook." type="5" refreshedVersion="0" background="1">
    <dbPr connection="Provider=Microsoft.Mashup.OleDb.1;Data Source=$Workbook$;Location=&quot;asd1 (27)&quot;;Extended Properties=&quot;&quot;" command="SELECT * FROM [asd1 (27)]"/>
  </connection>
  <connection id="49" xr16:uid="{ED006DD0-99AD-4C7A-9E97-BEE957AF1BB5}" keepAlive="1" name="Query - asd1 (3)" description="Connection to the 'asd1 (3)' query in the workbook." type="5" refreshedVersion="0" background="1">
    <dbPr connection="Provider=Microsoft.Mashup.OleDb.1;Data Source=$Workbook$;Location=&quot;asd1 (3)&quot;;Extended Properties=&quot;&quot;" command="SELECT * FROM [asd1 (3)]"/>
  </connection>
  <connection id="50" xr16:uid="{9B408C86-52DB-4AD1-8338-00AAFE61CA6D}" keepAlive="1" name="Query - asd1 (4)" description="Connection to the 'asd1 (4)' query in the workbook." type="5" refreshedVersion="0" background="1">
    <dbPr connection="Provider=Microsoft.Mashup.OleDb.1;Data Source=$Workbook$;Location=&quot;asd1 (4)&quot;;Extended Properties=&quot;&quot;" command="SELECT * FROM [asd1 (4)]"/>
  </connection>
  <connection id="51" xr16:uid="{5E73E16B-0A75-45E7-94E4-A1D1CCABF11B}" keepAlive="1" name="Query - asd1 (5)" description="Connection to the 'asd1 (5)' query in the workbook." type="5" refreshedVersion="0" background="1">
    <dbPr connection="Provider=Microsoft.Mashup.OleDb.1;Data Source=$Workbook$;Location=&quot;asd1 (5)&quot;;Extended Properties=&quot;&quot;" command="SELECT * FROM [asd1 (5)]"/>
  </connection>
  <connection id="52" xr16:uid="{03C8ECBC-9377-405C-92B8-2FB7EFA86760}" keepAlive="1" name="Query - asd1 (6)" description="Connection to the 'asd1 (6)' query in the workbook." type="5" refreshedVersion="0" background="1">
    <dbPr connection="Provider=Microsoft.Mashup.OleDb.1;Data Source=$Workbook$;Location=&quot;asd1 (6)&quot;;Extended Properties=&quot;&quot;" command="SELECT * FROM [asd1 (6)]"/>
  </connection>
  <connection id="53" xr16:uid="{5162F2A7-9D3C-4325-92A3-11B3A6595B1E}" keepAlive="1" name="Query - asd1 (7)" description="Connection to the 'asd1 (7)' query in the workbook." type="5" refreshedVersion="0" background="1">
    <dbPr connection="Provider=Microsoft.Mashup.OleDb.1;Data Source=$Workbook$;Location=&quot;asd1 (7)&quot;;Extended Properties=&quot;&quot;" command="SELECT * FROM [asd1 (7)]"/>
  </connection>
  <connection id="54" xr16:uid="{268C0FDB-5424-44BC-A7CA-38ED32718FD2}" keepAlive="1" name="Query - asd1 (8)" description="Connection to the 'asd1 (8)' query in the workbook." type="5" refreshedVersion="0" background="1">
    <dbPr connection="Provider=Microsoft.Mashup.OleDb.1;Data Source=$Workbook$;Location=&quot;asd1 (8)&quot;;Extended Properties=&quot;&quot;" command="SELECT * FROM [asd1 (8)]"/>
  </connection>
  <connection id="55" xr16:uid="{0B77FA95-F299-41D9-B14E-1C1EA4891C84}" keepAlive="1" name="Query - asd1 (9)" description="Connection to the 'asd1 (9)' query in the workbook." type="5" refreshedVersion="0" background="1">
    <dbPr connection="Provider=Microsoft.Mashup.OleDb.1;Data Source=$Workbook$;Location=&quot;asd1 (9)&quot;;Extended Properties=&quot;&quot;" command="SELECT * FROM [asd1 (9)]"/>
  </connection>
</connections>
</file>

<file path=xl/sharedStrings.xml><?xml version="1.0" encoding="utf-8"?>
<sst xmlns="http://schemas.openxmlformats.org/spreadsheetml/2006/main" count="34" uniqueCount="18">
  <si>
    <t>07 to 2015</t>
  </si>
  <si>
    <t>base</t>
  </si>
  <si>
    <t>Wet+AN</t>
  </si>
  <si>
    <t>Dry+BN</t>
  </si>
  <si>
    <t>NAA</t>
  </si>
  <si>
    <t>nAB(t)/nAB(t-1)</t>
  </si>
  <si>
    <t>EXP1</t>
  </si>
  <si>
    <t>EXP3</t>
  </si>
  <si>
    <t>Alt1</t>
  </si>
  <si>
    <t>Alt2v1wTUCP</t>
  </si>
  <si>
    <t>Alt2v1woTUCP</t>
  </si>
  <si>
    <t>Alt2v2noTUCP</t>
  </si>
  <si>
    <t>Alt2v3noTUCP</t>
  </si>
  <si>
    <t>Alt4</t>
  </si>
  <si>
    <t>Alt3</t>
  </si>
  <si>
    <t>95 to 2015</t>
  </si>
  <si>
    <t>06 to 2015</t>
  </si>
  <si>
    <t>95 to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</si>
</sst>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actions'!$B$3:$B$23</c:f>
              <c:numCache>
                <c:formatCode>0.00</c:formatCode>
                <c:ptCount val="21"/>
                <c:pt idx="0">
                  <c:v>3.5610191700696698</c:v>
                </c:pt>
                <c:pt idx="1">
                  <c:v>1.3718316888875199</c:v>
                </c:pt>
                <c:pt idx="2">
                  <c:v>0.67949216598212003</c:v>
                </c:pt>
                <c:pt idx="3">
                  <c:v>4.78332184724092</c:v>
                </c:pt>
                <c:pt idx="4">
                  <c:v>0.78679273628624502</c:v>
                </c:pt>
                <c:pt idx="5">
                  <c:v>0.68743684932182003</c:v>
                </c:pt>
                <c:pt idx="6">
                  <c:v>0.105759035305317</c:v>
                </c:pt>
                <c:pt idx="7">
                  <c:v>0.55385240221181498</c:v>
                </c:pt>
                <c:pt idx="8">
                  <c:v>0.87467153263111397</c:v>
                </c:pt>
                <c:pt idx="9">
                  <c:v>0.43938957924639799</c:v>
                </c:pt>
                <c:pt idx="10">
                  <c:v>1.9361255272381801</c:v>
                </c:pt>
                <c:pt idx="11">
                  <c:v>3.3702507080828501</c:v>
                </c:pt>
                <c:pt idx="12">
                  <c:v>0.51297516617647199</c:v>
                </c:pt>
                <c:pt idx="13">
                  <c:v>0.94903513426914199</c:v>
                </c:pt>
                <c:pt idx="14">
                  <c:v>0.64362803023000803</c:v>
                </c:pt>
                <c:pt idx="15">
                  <c:v>1.2590075767384801</c:v>
                </c:pt>
                <c:pt idx="16">
                  <c:v>3.6477234139028201</c:v>
                </c:pt>
                <c:pt idx="17">
                  <c:v>0.95167599485186505</c:v>
                </c:pt>
                <c:pt idx="18">
                  <c:v>0.89601015715500698</c:v>
                </c:pt>
                <c:pt idx="19">
                  <c:v>0.43448894050783399</c:v>
                </c:pt>
                <c:pt idx="20">
                  <c:v>0.66176066170976799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C6B-B345-13256FBCE30E}"/>
            </c:ext>
          </c:extLst>
        </c:ser>
        <c:ser>
          <c:idx val="1"/>
          <c:order val="1"/>
          <c:tx>
            <c:strRef>
              <c:f>'CalSim flow actions'!$C$2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actions'!$C$3:$C$23</c:f>
              <c:numCache>
                <c:formatCode>General</c:formatCode>
                <c:ptCount val="21"/>
                <c:pt idx="0">
                  <c:v>1.6559827397418401</c:v>
                </c:pt>
                <c:pt idx="1">
                  <c:v>0.66023657488168597</c:v>
                </c:pt>
                <c:pt idx="2">
                  <c:v>0.38201732801132898</c:v>
                </c:pt>
                <c:pt idx="3">
                  <c:v>1.7355337356084199</c:v>
                </c:pt>
                <c:pt idx="4">
                  <c:v>0.55536339800025802</c:v>
                </c:pt>
                <c:pt idx="5">
                  <c:v>0.42084740850227298</c:v>
                </c:pt>
                <c:pt idx="6">
                  <c:v>0.109089422112185</c:v>
                </c:pt>
                <c:pt idx="7">
                  <c:v>0.68733772981455299</c:v>
                </c:pt>
                <c:pt idx="8">
                  <c:v>0.72633052895585504</c:v>
                </c:pt>
                <c:pt idx="9">
                  <c:v>0.432104338577255</c:v>
                </c:pt>
                <c:pt idx="10">
                  <c:v>1.05169689793345</c:v>
                </c:pt>
                <c:pt idx="11">
                  <c:v>1.8651308419905901</c:v>
                </c:pt>
                <c:pt idx="12">
                  <c:v>0.35782524495878498</c:v>
                </c:pt>
                <c:pt idx="13">
                  <c:v>0.91807008673188895</c:v>
                </c:pt>
                <c:pt idx="14">
                  <c:v>0.49296057409762301</c:v>
                </c:pt>
                <c:pt idx="15">
                  <c:v>1.14589518461002</c:v>
                </c:pt>
                <c:pt idx="16">
                  <c:v>2.6564975736846401</c:v>
                </c:pt>
                <c:pt idx="17">
                  <c:v>0.66764177483715503</c:v>
                </c:pt>
                <c:pt idx="18">
                  <c:v>0.78915152279524303</c:v>
                </c:pt>
                <c:pt idx="19">
                  <c:v>0.36221521737594098</c:v>
                </c:pt>
                <c:pt idx="20">
                  <c:v>0.64566795683413702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0-4C6B-B345-13256FBCE30E}"/>
            </c:ext>
          </c:extLst>
        </c:ser>
        <c:ser>
          <c:idx val="2"/>
          <c:order val="2"/>
          <c:tx>
            <c:strRef>
              <c:f>'CalSim flow actions'!$D$2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actions'!$D$3:$D$23</c:f>
              <c:numCache>
                <c:formatCode>General</c:formatCode>
                <c:ptCount val="21"/>
                <c:pt idx="0">
                  <c:v>1.8050636855397</c:v>
                </c:pt>
                <c:pt idx="1">
                  <c:v>0.635782511975439</c:v>
                </c:pt>
                <c:pt idx="2">
                  <c:v>0.57435902838100905</c:v>
                </c:pt>
                <c:pt idx="3">
                  <c:v>1.6730092829668299</c:v>
                </c:pt>
                <c:pt idx="4">
                  <c:v>0.68571226147518405</c:v>
                </c:pt>
                <c:pt idx="5">
                  <c:v>0.796293564902121</c:v>
                </c:pt>
                <c:pt idx="6">
                  <c:v>0.28284166062066302</c:v>
                </c:pt>
                <c:pt idx="7">
                  <c:v>0.91509591049264505</c:v>
                </c:pt>
                <c:pt idx="8">
                  <c:v>1.44865837807778</c:v>
                </c:pt>
                <c:pt idx="9">
                  <c:v>0.79114745299199996</c:v>
                </c:pt>
                <c:pt idx="10">
                  <c:v>1.2808679356705099</c:v>
                </c:pt>
                <c:pt idx="11">
                  <c:v>2.0910464341387001</c:v>
                </c:pt>
                <c:pt idx="12">
                  <c:v>0.59371793567634401</c:v>
                </c:pt>
                <c:pt idx="13">
                  <c:v>1.0089839427438101</c:v>
                </c:pt>
                <c:pt idx="14">
                  <c:v>0.72984785334471802</c:v>
                </c:pt>
                <c:pt idx="15">
                  <c:v>1.2602983662535201</c:v>
                </c:pt>
                <c:pt idx="16">
                  <c:v>2.7716341620129001</c:v>
                </c:pt>
                <c:pt idx="17">
                  <c:v>0.87325277012443803</c:v>
                </c:pt>
                <c:pt idx="18">
                  <c:v>0.83212858774385401</c:v>
                </c:pt>
                <c:pt idx="19">
                  <c:v>0.40600650435439001</c:v>
                </c:pt>
                <c:pt idx="20">
                  <c:v>0.550936788892054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0-4C6B-B345-13256FBCE30E}"/>
            </c:ext>
          </c:extLst>
        </c:ser>
        <c:ser>
          <c:idx val="3"/>
          <c:order val="3"/>
          <c:tx>
            <c:strRef>
              <c:f>'CalSim flow actions'!$E$2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actions'!$E$3:$E$23</c:f>
              <c:numCache>
                <c:formatCode>General</c:formatCode>
                <c:ptCount val="21"/>
                <c:pt idx="0">
                  <c:v>1.81439051695036</c:v>
                </c:pt>
                <c:pt idx="1">
                  <c:v>0.62774140973305503</c:v>
                </c:pt>
                <c:pt idx="2">
                  <c:v>0.57712882308213898</c:v>
                </c:pt>
                <c:pt idx="3">
                  <c:v>1.6497427146936099</c:v>
                </c:pt>
                <c:pt idx="4">
                  <c:v>0.69117294281967001</c:v>
                </c:pt>
                <c:pt idx="5">
                  <c:v>0.79332344072986105</c:v>
                </c:pt>
                <c:pt idx="6">
                  <c:v>0.28270608863041002</c:v>
                </c:pt>
                <c:pt idx="7">
                  <c:v>0.93263716985128398</c:v>
                </c:pt>
                <c:pt idx="8">
                  <c:v>1.4556668223467899</c:v>
                </c:pt>
                <c:pt idx="9">
                  <c:v>0.78632275826984999</c:v>
                </c:pt>
                <c:pt idx="10">
                  <c:v>1.2761575054344401</c:v>
                </c:pt>
                <c:pt idx="11">
                  <c:v>2.1228567705536601</c:v>
                </c:pt>
                <c:pt idx="12">
                  <c:v>0.595527750919566</c:v>
                </c:pt>
                <c:pt idx="13">
                  <c:v>1.00253368359257</c:v>
                </c:pt>
                <c:pt idx="14">
                  <c:v>0.72663066919102803</c:v>
                </c:pt>
                <c:pt idx="15">
                  <c:v>1.25309576259758</c:v>
                </c:pt>
                <c:pt idx="16">
                  <c:v>2.7629885701477699</c:v>
                </c:pt>
                <c:pt idx="17">
                  <c:v>0.878975799763138</c:v>
                </c:pt>
                <c:pt idx="18">
                  <c:v>0.83488314501501604</c:v>
                </c:pt>
                <c:pt idx="19">
                  <c:v>0.44309841590191301</c:v>
                </c:pt>
                <c:pt idx="20">
                  <c:v>0.62959146155122003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0-4C6B-B345-13256FBCE30E}"/>
            </c:ext>
          </c:extLst>
        </c:ser>
        <c:ser>
          <c:idx val="4"/>
          <c:order val="4"/>
          <c:tx>
            <c:strRef>
              <c:f>'CalSim flow actions'!$F$2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actions'!$F$3:$F$23</c:f>
              <c:numCache>
                <c:formatCode>General</c:formatCode>
                <c:ptCount val="21"/>
                <c:pt idx="0">
                  <c:v>1.85898392013414</c:v>
                </c:pt>
                <c:pt idx="1">
                  <c:v>0.640427566773488</c:v>
                </c:pt>
                <c:pt idx="2">
                  <c:v>0.58225066765469202</c:v>
                </c:pt>
                <c:pt idx="3">
                  <c:v>1.65582796497288</c:v>
                </c:pt>
                <c:pt idx="4">
                  <c:v>0.67885195934436005</c:v>
                </c:pt>
                <c:pt idx="5">
                  <c:v>0.84484334382796</c:v>
                </c:pt>
                <c:pt idx="6">
                  <c:v>0.30947783506248999</c:v>
                </c:pt>
                <c:pt idx="7">
                  <c:v>1.00427845616831</c:v>
                </c:pt>
                <c:pt idx="8">
                  <c:v>1.5317816123479799</c:v>
                </c:pt>
                <c:pt idx="9">
                  <c:v>0.81582906602621097</c:v>
                </c:pt>
                <c:pt idx="10">
                  <c:v>1.34354865250532</c:v>
                </c:pt>
                <c:pt idx="11">
                  <c:v>2.1864047273521501</c:v>
                </c:pt>
                <c:pt idx="12">
                  <c:v>0.60097306891954805</c:v>
                </c:pt>
                <c:pt idx="13">
                  <c:v>1.06997836691396</c:v>
                </c:pt>
                <c:pt idx="14">
                  <c:v>0.72586833373866799</c:v>
                </c:pt>
                <c:pt idx="15">
                  <c:v>1.29137286118298</c:v>
                </c:pt>
                <c:pt idx="16">
                  <c:v>2.7557639275635402</c:v>
                </c:pt>
                <c:pt idx="17">
                  <c:v>0.88721502030909105</c:v>
                </c:pt>
                <c:pt idx="18">
                  <c:v>0.84323192013424397</c:v>
                </c:pt>
                <c:pt idx="19">
                  <c:v>0.43300045954310901</c:v>
                </c:pt>
                <c:pt idx="20">
                  <c:v>0.63462708774495802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A-42DC-913F-D4FB3834666B}"/>
            </c:ext>
          </c:extLst>
        </c:ser>
        <c:ser>
          <c:idx val="5"/>
          <c:order val="5"/>
          <c:tx>
            <c:strRef>
              <c:f>'CalSim flow actions'!$G$2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actions'!$G$3:$G$23</c:f>
              <c:numCache>
                <c:formatCode>General</c:formatCode>
                <c:ptCount val="21"/>
                <c:pt idx="0">
                  <c:v>1.8016745040557101</c:v>
                </c:pt>
                <c:pt idx="1">
                  <c:v>0.63774405972536097</c:v>
                </c:pt>
                <c:pt idx="2">
                  <c:v>0.57799997293249705</c:v>
                </c:pt>
                <c:pt idx="3">
                  <c:v>1.6533113770143</c:v>
                </c:pt>
                <c:pt idx="4">
                  <c:v>0.698644328747001</c:v>
                </c:pt>
                <c:pt idx="5">
                  <c:v>0.86062060598721002</c:v>
                </c:pt>
                <c:pt idx="6">
                  <c:v>0.31999418251591499</c:v>
                </c:pt>
                <c:pt idx="7">
                  <c:v>0.99833586974246702</c:v>
                </c:pt>
                <c:pt idx="8">
                  <c:v>1.5349043272814999</c:v>
                </c:pt>
                <c:pt idx="9">
                  <c:v>0.81700958546241298</c:v>
                </c:pt>
                <c:pt idx="10">
                  <c:v>1.3641312991769099</c:v>
                </c:pt>
                <c:pt idx="11">
                  <c:v>2.2196003476827202</c:v>
                </c:pt>
                <c:pt idx="12">
                  <c:v>0.59585668398748004</c:v>
                </c:pt>
                <c:pt idx="13">
                  <c:v>1.0785040192778701</c:v>
                </c:pt>
                <c:pt idx="14">
                  <c:v>0.71616729570553195</c:v>
                </c:pt>
                <c:pt idx="15">
                  <c:v>1.24673638864666</c:v>
                </c:pt>
                <c:pt idx="16">
                  <c:v>2.7712018595781198</c:v>
                </c:pt>
                <c:pt idx="17">
                  <c:v>0.88437074398843496</c:v>
                </c:pt>
                <c:pt idx="18">
                  <c:v>0.84312226179833305</c:v>
                </c:pt>
                <c:pt idx="19">
                  <c:v>0.433880986101643</c:v>
                </c:pt>
                <c:pt idx="20">
                  <c:v>0.62382216954247305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A-42DC-913F-D4FB3834666B}"/>
            </c:ext>
          </c:extLst>
        </c:ser>
        <c:ser>
          <c:idx val="6"/>
          <c:order val="6"/>
          <c:tx>
            <c:strRef>
              <c:f>'CalSim flow actions'!$H$2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actions'!$H$3:$H$23</c:f>
              <c:numCache>
                <c:formatCode>General</c:formatCode>
                <c:ptCount val="21"/>
                <c:pt idx="0">
                  <c:v>2.2792030454455001</c:v>
                </c:pt>
                <c:pt idx="1">
                  <c:v>1.0674155449651599</c:v>
                </c:pt>
                <c:pt idx="2">
                  <c:v>0.788115679400896</c:v>
                </c:pt>
                <c:pt idx="3">
                  <c:v>3.0157201189390701</c:v>
                </c:pt>
                <c:pt idx="4">
                  <c:v>0.88333522280793897</c:v>
                </c:pt>
                <c:pt idx="5">
                  <c:v>0.77864277669840798</c:v>
                </c:pt>
                <c:pt idx="6">
                  <c:v>0.47399816805337602</c:v>
                </c:pt>
                <c:pt idx="7">
                  <c:v>1.1976019986669799</c:v>
                </c:pt>
                <c:pt idx="8">
                  <c:v>1.5575399389647999</c:v>
                </c:pt>
                <c:pt idx="9">
                  <c:v>0.90764671635800298</c:v>
                </c:pt>
                <c:pt idx="10">
                  <c:v>1.58462172912244</c:v>
                </c:pt>
                <c:pt idx="11">
                  <c:v>2.7895354076401899</c:v>
                </c:pt>
                <c:pt idx="12">
                  <c:v>0.85153982321809996</c:v>
                </c:pt>
                <c:pt idx="13">
                  <c:v>1.3659821682540301</c:v>
                </c:pt>
                <c:pt idx="14">
                  <c:v>0.81110640765388697</c:v>
                </c:pt>
                <c:pt idx="15">
                  <c:v>1.4194468771305699</c:v>
                </c:pt>
                <c:pt idx="16">
                  <c:v>2.6018562050712002</c:v>
                </c:pt>
                <c:pt idx="17">
                  <c:v>1.0017352807022299</c:v>
                </c:pt>
                <c:pt idx="18">
                  <c:v>1.01107796012778</c:v>
                </c:pt>
                <c:pt idx="19">
                  <c:v>0.65427772767023895</c:v>
                </c:pt>
                <c:pt idx="20">
                  <c:v>0.72788549024837501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957-96AE-606495AD1351}"/>
            </c:ext>
          </c:extLst>
        </c:ser>
        <c:ser>
          <c:idx val="7"/>
          <c:order val="7"/>
          <c:tx>
            <c:strRef>
              <c:f>'CalSim flow actions'!$I$2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actions'!$I$3:$I$23</c:f>
              <c:numCache>
                <c:formatCode>General</c:formatCode>
                <c:ptCount val="21"/>
                <c:pt idx="0">
                  <c:v>1.8154368294435199</c:v>
                </c:pt>
                <c:pt idx="1">
                  <c:v>0.625059354217674</c:v>
                </c:pt>
                <c:pt idx="2">
                  <c:v>0.57448068382952799</c:v>
                </c:pt>
                <c:pt idx="3">
                  <c:v>1.7336310446007701</c:v>
                </c:pt>
                <c:pt idx="4">
                  <c:v>0.651863325660893</c:v>
                </c:pt>
                <c:pt idx="5">
                  <c:v>0.71768315517133996</c:v>
                </c:pt>
                <c:pt idx="6">
                  <c:v>0.28020614414766998</c:v>
                </c:pt>
                <c:pt idx="7">
                  <c:v>0.91568925123012801</c:v>
                </c:pt>
                <c:pt idx="8">
                  <c:v>1.36087182049765</c:v>
                </c:pt>
                <c:pt idx="9">
                  <c:v>0.73520080084543604</c:v>
                </c:pt>
                <c:pt idx="10">
                  <c:v>1.2855484389123</c:v>
                </c:pt>
                <c:pt idx="11">
                  <c:v>1.98953748771809</c:v>
                </c:pt>
                <c:pt idx="12">
                  <c:v>0.55386881506268604</c:v>
                </c:pt>
                <c:pt idx="13">
                  <c:v>1.00521076464853</c:v>
                </c:pt>
                <c:pt idx="14">
                  <c:v>0.70513856112337103</c:v>
                </c:pt>
                <c:pt idx="15">
                  <c:v>1.25819964149483</c:v>
                </c:pt>
                <c:pt idx="16">
                  <c:v>2.8031963045184098</c:v>
                </c:pt>
                <c:pt idx="17">
                  <c:v>0.88007694560660099</c:v>
                </c:pt>
                <c:pt idx="18">
                  <c:v>0.83202852936994398</c:v>
                </c:pt>
                <c:pt idx="19">
                  <c:v>0.37512924761847399</c:v>
                </c:pt>
                <c:pt idx="20">
                  <c:v>0.54450079210625002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4-4957-96AE-606495AD1351}"/>
            </c:ext>
          </c:extLst>
        </c:ser>
        <c:ser>
          <c:idx val="8"/>
          <c:order val="8"/>
          <c:tx>
            <c:strRef>
              <c:f>'CalSim flow actions'!$J$2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actions'!$J$3:$J$23</c:f>
              <c:numCache>
                <c:formatCode>General</c:formatCode>
                <c:ptCount val="21"/>
                <c:pt idx="0">
                  <c:v>4.5730946872053302</c:v>
                </c:pt>
                <c:pt idx="1">
                  <c:v>1.2044031712491301</c:v>
                </c:pt>
                <c:pt idx="2">
                  <c:v>0.58357337524941699</c:v>
                </c:pt>
                <c:pt idx="3">
                  <c:v>5.1804315782832999</c:v>
                </c:pt>
                <c:pt idx="4">
                  <c:v>1.00125072282984</c:v>
                </c:pt>
                <c:pt idx="5">
                  <c:v>0.77187340445631303</c:v>
                </c:pt>
                <c:pt idx="6">
                  <c:v>0.289483112603798</c:v>
                </c:pt>
                <c:pt idx="7">
                  <c:v>0.74102107169261899</c:v>
                </c:pt>
                <c:pt idx="8">
                  <c:v>1.62917937711087</c:v>
                </c:pt>
                <c:pt idx="9">
                  <c:v>0.64929282765299901</c:v>
                </c:pt>
                <c:pt idx="10">
                  <c:v>2.9612834044812999</c:v>
                </c:pt>
                <c:pt idx="11">
                  <c:v>3.15188745700054</c:v>
                </c:pt>
                <c:pt idx="12">
                  <c:v>0.48008322418240901</c:v>
                </c:pt>
                <c:pt idx="13">
                  <c:v>0.64305078502645696</c:v>
                </c:pt>
                <c:pt idx="14">
                  <c:v>0.61580163484403205</c:v>
                </c:pt>
                <c:pt idx="15">
                  <c:v>2.2070515010666298</c:v>
                </c:pt>
                <c:pt idx="16">
                  <c:v>4.7799208119271697</c:v>
                </c:pt>
                <c:pt idx="17">
                  <c:v>0.55720208957751005</c:v>
                </c:pt>
                <c:pt idx="18">
                  <c:v>0.44142719147161702</c:v>
                </c:pt>
                <c:pt idx="19">
                  <c:v>0.30252714267925601</c:v>
                </c:pt>
                <c:pt idx="20">
                  <c:v>0.40640527754206601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4-4957-96AE-606495AD1351}"/>
            </c:ext>
          </c:extLst>
        </c:ser>
        <c:ser>
          <c:idx val="9"/>
          <c:order val="9"/>
          <c:tx>
            <c:strRef>
              <c:f>'CalSim flow actions'!$K$2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actions'!$K$3:$K$23</c:f>
              <c:numCache>
                <c:formatCode>General</c:formatCode>
                <c:ptCount val="21"/>
                <c:pt idx="0">
                  <c:v>4.3547752272235396</c:v>
                </c:pt>
                <c:pt idx="1">
                  <c:v>1.468603787048</c:v>
                </c:pt>
                <c:pt idx="2">
                  <c:v>1.0132739990377899</c:v>
                </c:pt>
                <c:pt idx="3">
                  <c:v>4.90956892449777</c:v>
                </c:pt>
                <c:pt idx="4">
                  <c:v>1.3468079209398001</c:v>
                </c:pt>
                <c:pt idx="5">
                  <c:v>1.14690883602272</c:v>
                </c:pt>
                <c:pt idx="6">
                  <c:v>0.47285567102516002</c:v>
                </c:pt>
                <c:pt idx="7">
                  <c:v>1.2340009130540699</c:v>
                </c:pt>
                <c:pt idx="8">
                  <c:v>2.52148599843443</c:v>
                </c:pt>
                <c:pt idx="9">
                  <c:v>1.1092964833299499</c:v>
                </c:pt>
                <c:pt idx="10">
                  <c:v>3.1796448006842501</c:v>
                </c:pt>
                <c:pt idx="11">
                  <c:v>3.4563680085263702</c:v>
                </c:pt>
                <c:pt idx="12">
                  <c:v>0.79167363745216002</c:v>
                </c:pt>
                <c:pt idx="13">
                  <c:v>1.01839107357598</c:v>
                </c:pt>
                <c:pt idx="14">
                  <c:v>1.15609600385653</c:v>
                </c:pt>
                <c:pt idx="15">
                  <c:v>2.3221852379420902</c:v>
                </c:pt>
                <c:pt idx="16">
                  <c:v>4.6904595640911797</c:v>
                </c:pt>
                <c:pt idx="17">
                  <c:v>0.92516207816850704</c:v>
                </c:pt>
                <c:pt idx="18">
                  <c:v>0.733554782791494</c:v>
                </c:pt>
                <c:pt idx="19">
                  <c:v>0.45264899367406303</c:v>
                </c:pt>
                <c:pt idx="20">
                  <c:v>0.59818770041665403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4-4957-96AE-606495AD1351}"/>
            </c:ext>
          </c:extLst>
        </c:ser>
        <c:ser>
          <c:idx val="10"/>
          <c:order val="10"/>
          <c:tx>
            <c:strRef>
              <c:f>'CalSim flow actions'!$L$2</c:f>
              <c:strCache>
                <c:ptCount val="1"/>
                <c:pt idx="0">
                  <c:v>NAA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actions'!$L$3:$L$23</c:f>
              <c:numCache>
                <c:formatCode>General</c:formatCode>
                <c:ptCount val="21"/>
                <c:pt idx="0">
                  <c:v>1.8871343093119199</c:v>
                </c:pt>
                <c:pt idx="1">
                  <c:v>0.73106651665509303</c:v>
                </c:pt>
                <c:pt idx="2">
                  <c:v>0.59491409342907797</c:v>
                </c:pt>
                <c:pt idx="3">
                  <c:v>1.8122423257928599</c:v>
                </c:pt>
                <c:pt idx="4">
                  <c:v>0.78125019282920305</c:v>
                </c:pt>
                <c:pt idx="5">
                  <c:v>0.860969337051668</c:v>
                </c:pt>
                <c:pt idx="6">
                  <c:v>0.29057810871700901</c:v>
                </c:pt>
                <c:pt idx="7">
                  <c:v>0.90313339692802796</c:v>
                </c:pt>
                <c:pt idx="8">
                  <c:v>1.50417832706327</c:v>
                </c:pt>
                <c:pt idx="9">
                  <c:v>0.81586385338379896</c:v>
                </c:pt>
                <c:pt idx="10">
                  <c:v>1.32073231509369</c:v>
                </c:pt>
                <c:pt idx="11">
                  <c:v>2.20878754231153</c:v>
                </c:pt>
                <c:pt idx="12">
                  <c:v>0.60195349360974004</c:v>
                </c:pt>
                <c:pt idx="13">
                  <c:v>1.0061359575925599</c:v>
                </c:pt>
                <c:pt idx="14">
                  <c:v>0.72729865566542395</c:v>
                </c:pt>
                <c:pt idx="15">
                  <c:v>1.27847034525437</c:v>
                </c:pt>
                <c:pt idx="16">
                  <c:v>2.7421938081033699</c:v>
                </c:pt>
                <c:pt idx="17">
                  <c:v>0.90919583737850995</c:v>
                </c:pt>
                <c:pt idx="18">
                  <c:v>0.82675871233842402</c:v>
                </c:pt>
                <c:pt idx="19">
                  <c:v>0.39928457978151</c:v>
                </c:pt>
                <c:pt idx="20">
                  <c:v>0.54524364252513602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447C-94A3-3C6EDD43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 val="autoZero"/>
        <c:crossBetween val="midCat"/>
      </c:valAx>
      <c:valAx>
        <c:axId val="206279568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actions'!$B$2:$L$2</c:f>
              <c:strCache>
                <c:ptCount val="11"/>
                <c:pt idx="0">
                  <c:v>base</c:v>
                </c:pt>
                <c:pt idx="1">
                  <c:v>Alt1</c:v>
                </c:pt>
                <c:pt idx="2">
                  <c:v>Alt2v1wTUCP</c:v>
                </c:pt>
                <c:pt idx="3">
                  <c:v>Alt2v1woTUCP</c:v>
                </c:pt>
                <c:pt idx="4">
                  <c:v>Alt2v2noTUCP</c:v>
                </c:pt>
                <c:pt idx="5">
                  <c:v>Alt2v3noTUCP</c:v>
                </c:pt>
                <c:pt idx="6">
                  <c:v>Alt3</c:v>
                </c:pt>
                <c:pt idx="7">
                  <c:v>Alt4</c:v>
                </c:pt>
                <c:pt idx="8">
                  <c:v>EXP1</c:v>
                </c:pt>
                <c:pt idx="9">
                  <c:v>EXP3</c:v>
                </c:pt>
                <c:pt idx="10">
                  <c:v>NAA</c:v>
                </c:pt>
              </c:strCache>
            </c:strRef>
          </c:cat>
          <c:val>
            <c:numRef>
              <c:f>'CalSim flow actions'!$B$25:$L$25</c:f>
              <c:numCache>
                <c:formatCode>General</c:formatCode>
                <c:ptCount val="11"/>
                <c:pt idx="0" formatCode="0.00">
                  <c:v>0.96218496410883203</c:v>
                </c:pt>
                <c:pt idx="1">
                  <c:v>0.69462375144547495</c:v>
                </c:pt>
                <c:pt idx="2">
                  <c:v>0.90351777196472405</c:v>
                </c:pt>
                <c:pt idx="3">
                  <c:v>0.91347329030952096</c:v>
                </c:pt>
                <c:pt idx="4">
                  <c:v>0.93725881529053601</c:v>
                </c:pt>
                <c:pt idx="5">
                  <c:v>0.93734702337611797</c:v>
                </c:pt>
                <c:pt idx="6">
                  <c:v>1.1627173372372299</c:v>
                </c:pt>
                <c:pt idx="7">
                  <c:v>0.88217921314148195</c:v>
                </c:pt>
                <c:pt idx="8">
                  <c:v>1.02422217981884</c:v>
                </c:pt>
                <c:pt idx="9">
                  <c:v>1.42280271815946</c:v>
                </c:pt>
                <c:pt idx="10">
                  <c:v>0.93384176719930501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4AE-A94D-FFBB79F9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actions'!$O$2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actions'!$O$3:$O$23</c:f>
              <c:numCache>
                <c:formatCode>0.000</c:formatCode>
                <c:ptCount val="21"/>
                <c:pt idx="0">
                  <c:v>-0.12248813898909057</c:v>
                </c:pt>
                <c:pt idx="1">
                  <c:v>-9.6885769160213978E-2</c:v>
                </c:pt>
                <c:pt idx="2">
                  <c:v>-0.35786135808384451</c:v>
                </c:pt>
                <c:pt idx="3">
                  <c:v>-4.232799835467909E-2</c:v>
                </c:pt>
                <c:pt idx="4">
                  <c:v>-0.28913502601634355</c:v>
                </c:pt>
                <c:pt idx="5">
                  <c:v>-0.51119349970878547</c:v>
                </c:pt>
                <c:pt idx="6">
                  <c:v>-0.62457797459743924</c:v>
                </c:pt>
                <c:pt idx="7">
                  <c:v>-0.23894107763869135</c:v>
                </c:pt>
                <c:pt idx="8">
                  <c:v>-0.51712472125965991</c:v>
                </c:pt>
                <c:pt idx="9">
                  <c:v>-0.47037200289594849</c:v>
                </c:pt>
                <c:pt idx="10">
                  <c:v>-0.20370169949325062</c:v>
                </c:pt>
                <c:pt idx="11">
                  <c:v>-0.15558612756449083</c:v>
                </c:pt>
                <c:pt idx="12">
                  <c:v>-0.40555998302624502</c:v>
                </c:pt>
                <c:pt idx="13">
                  <c:v>-8.7528797868820146E-2</c:v>
                </c:pt>
                <c:pt idx="14">
                  <c:v>-0.32220337510922403</c:v>
                </c:pt>
                <c:pt idx="15">
                  <c:v>-0.10369826811897792</c:v>
                </c:pt>
                <c:pt idx="16">
                  <c:v>-3.1250976559531109E-2</c:v>
                </c:pt>
                <c:pt idx="17">
                  <c:v>-0.26567880385135645</c:v>
                </c:pt>
                <c:pt idx="18">
                  <c:v>-4.5487503163785137E-2</c:v>
                </c:pt>
                <c:pt idx="19">
                  <c:v>-9.2839454070211047E-2</c:v>
                </c:pt>
                <c:pt idx="20">
                  <c:v>0.18418245803640232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8D6-82C7-A2DB5D6FD1EF}"/>
            </c:ext>
          </c:extLst>
        </c:ser>
        <c:ser>
          <c:idx val="1"/>
          <c:order val="1"/>
          <c:tx>
            <c:strRef>
              <c:f>'CalSim flow actions'!$P$2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actions'!$P$3:$P$23</c:f>
              <c:numCache>
                <c:formatCode>0.000</c:formatCode>
                <c:ptCount val="21"/>
                <c:pt idx="0">
                  <c:v>-4.3489550991282787E-2</c:v>
                </c:pt>
                <c:pt idx="1">
                  <c:v>-0.1303356158556058</c:v>
                </c:pt>
                <c:pt idx="2">
                  <c:v>-3.4551316358282527E-2</c:v>
                </c:pt>
                <c:pt idx="3">
                  <c:v>-7.6829152947366045E-2</c:v>
                </c:pt>
                <c:pt idx="4">
                  <c:v>-0.12228852194972259</c:v>
                </c:pt>
                <c:pt idx="5">
                  <c:v>-7.5119716076097284E-2</c:v>
                </c:pt>
                <c:pt idx="6">
                  <c:v>-2.6624332199368949E-2</c:v>
                </c:pt>
                <c:pt idx="7">
                  <c:v>1.3245566607665151E-2</c:v>
                </c:pt>
                <c:pt idx="8">
                  <c:v>-3.6910483276199162E-2</c:v>
                </c:pt>
                <c:pt idx="9">
                  <c:v>-3.0294760932584069E-2</c:v>
                </c:pt>
                <c:pt idx="10">
                  <c:v>-3.0183542090701558E-2</c:v>
                </c:pt>
                <c:pt idx="11">
                  <c:v>-5.3305764324264537E-2</c:v>
                </c:pt>
                <c:pt idx="12">
                  <c:v>-1.3681385723022863E-2</c:v>
                </c:pt>
                <c:pt idx="13">
                  <c:v>2.8306166077840178E-3</c:v>
                </c:pt>
                <c:pt idx="14">
                  <c:v>3.5050218496028196E-3</c:v>
                </c:pt>
                <c:pt idx="15">
                  <c:v>-1.4213844746812884E-2</c:v>
                </c:pt>
                <c:pt idx="16">
                  <c:v>1.0736058779846999E-2</c:v>
                </c:pt>
                <c:pt idx="17">
                  <c:v>-3.9532811058293885E-2</c:v>
                </c:pt>
                <c:pt idx="18">
                  <c:v>6.4950938227692915E-3</c:v>
                </c:pt>
                <c:pt idx="19">
                  <c:v>1.6834921540316617E-2</c:v>
                </c:pt>
                <c:pt idx="20">
                  <c:v>1.0441472257341398E-2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D-48D6-82C7-A2DB5D6FD1EF}"/>
            </c:ext>
          </c:extLst>
        </c:ser>
        <c:ser>
          <c:idx val="2"/>
          <c:order val="2"/>
          <c:tx>
            <c:strRef>
              <c:f>'CalSim flow actions'!$Q$2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actions'!$Q$3:$Q$23</c:f>
              <c:numCache>
                <c:formatCode>0.000</c:formatCode>
                <c:ptCount val="21"/>
                <c:pt idx="0">
                  <c:v>-3.8547225813558281E-2</c:v>
                </c:pt>
                <c:pt idx="1">
                  <c:v>-0.14133475486579472</c:v>
                </c:pt>
                <c:pt idx="2">
                  <c:v>-2.9895527006974912E-2</c:v>
                </c:pt>
                <c:pt idx="3">
                  <c:v>-8.9667705464365047E-2</c:v>
                </c:pt>
                <c:pt idx="4">
                  <c:v>-0.11529885155398065</c:v>
                </c:pt>
                <c:pt idx="5">
                  <c:v>-7.8569460503036967E-2</c:v>
                </c:pt>
                <c:pt idx="6">
                  <c:v>-2.7090891744585836E-2</c:v>
                </c:pt>
                <c:pt idx="7">
                  <c:v>3.2668233755513761E-2</c:v>
                </c:pt>
                <c:pt idx="8">
                  <c:v>-3.2251165864883254E-2</c:v>
                </c:pt>
                <c:pt idx="9">
                  <c:v>-3.6208363676644276E-2</c:v>
                </c:pt>
                <c:pt idx="10">
                  <c:v>-3.3750071191441952E-2</c:v>
                </c:pt>
                <c:pt idx="11">
                  <c:v>-3.8904045822325685E-2</c:v>
                </c:pt>
                <c:pt idx="12">
                  <c:v>-1.0674815842733516E-2</c:v>
                </c:pt>
                <c:pt idx="13">
                  <c:v>-3.5803053978999857E-3</c:v>
                </c:pt>
                <c:pt idx="14">
                  <c:v>-9.184486581853544E-4</c:v>
                </c:pt>
                <c:pt idx="15">
                  <c:v>-1.9847611445176931E-2</c:v>
                </c:pt>
                <c:pt idx="16">
                  <c:v>7.5832576030731543E-3</c:v>
                </c:pt>
                <c:pt idx="17">
                  <c:v>-3.3238204986183809E-2</c:v>
                </c:pt>
                <c:pt idx="18">
                  <c:v>9.8268485778791256E-3</c:v>
                </c:pt>
                <c:pt idx="19">
                  <c:v>0.109730849471768</c:v>
                </c:pt>
                <c:pt idx="20">
                  <c:v>0.15469748282703827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D-48D6-82C7-A2DB5D6FD1EF}"/>
            </c:ext>
          </c:extLst>
        </c:ser>
        <c:ser>
          <c:idx val="3"/>
          <c:order val="3"/>
          <c:tx>
            <c:strRef>
              <c:f>'CalSim flow actions'!$R$2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actions'!$R$3:$R$23</c:f>
              <c:numCache>
                <c:formatCode>0.000</c:formatCode>
                <c:ptCount val="21"/>
                <c:pt idx="0">
                  <c:v>-1.4917003542818313E-2</c:v>
                </c:pt>
                <c:pt idx="1">
                  <c:v>-0.1239818098855254</c:v>
                </c:pt>
                <c:pt idx="2">
                  <c:v>-2.1286141838385623E-2</c:v>
                </c:pt>
                <c:pt idx="3">
                  <c:v>-8.6309848629955332E-2</c:v>
                </c:pt>
                <c:pt idx="4">
                  <c:v>-0.13106970650979322</c:v>
                </c:pt>
                <c:pt idx="5">
                  <c:v>-1.8730043602865565E-2</c:v>
                </c:pt>
                <c:pt idx="6">
                  <c:v>6.5041810716330417E-2</c:v>
                </c:pt>
                <c:pt idx="7">
                  <c:v>0.11199348798784645</c:v>
                </c:pt>
                <c:pt idx="8">
                  <c:v>1.8351072335021635E-2</c:v>
                </c:pt>
                <c:pt idx="9">
                  <c:v>-4.2638679779370808E-5</c:v>
                </c:pt>
                <c:pt idx="10">
                  <c:v>1.7275519914882503E-2</c:v>
                </c:pt>
                <c:pt idx="11">
                  <c:v>-1.0133530061454404E-2</c:v>
                </c:pt>
                <c:pt idx="12">
                  <c:v>-1.6287382673247275E-3</c:v>
                </c:pt>
                <c:pt idx="13">
                  <c:v>6.3453064011507465E-2</c:v>
                </c:pt>
                <c:pt idx="14">
                  <c:v>-1.9666225361675174E-3</c:v>
                </c:pt>
                <c:pt idx="15">
                  <c:v>1.0092151121458266E-2</c:v>
                </c:pt>
                <c:pt idx="16">
                  <c:v>4.9486361686288012E-3</c:v>
                </c:pt>
                <c:pt idx="17">
                  <c:v>-2.4176108342946586E-2</c:v>
                </c:pt>
                <c:pt idx="18">
                  <c:v>1.9925048928999784E-2</c:v>
                </c:pt>
                <c:pt idx="19">
                  <c:v>8.4440725910448294E-2</c:v>
                </c:pt>
                <c:pt idx="20">
                  <c:v>0.16393303515813368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D-48D6-82C7-A2DB5D6FD1EF}"/>
            </c:ext>
          </c:extLst>
        </c:ser>
        <c:ser>
          <c:idx val="4"/>
          <c:order val="4"/>
          <c:tx>
            <c:strRef>
              <c:f>'CalSim flow actions'!$S$2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actions'!$S$3:$S$23</c:f>
              <c:numCache>
                <c:formatCode>0.000</c:formatCode>
                <c:ptCount val="21"/>
                <c:pt idx="0">
                  <c:v>-4.5285491782177355E-2</c:v>
                </c:pt>
                <c:pt idx="1">
                  <c:v>-0.12765248414975663</c:v>
                </c:pt>
                <c:pt idx="2">
                  <c:v>-2.8431198190461627E-2</c:v>
                </c:pt>
                <c:pt idx="3">
                  <c:v>-8.7698508370853398E-2</c:v>
                </c:pt>
                <c:pt idx="4">
                  <c:v>-0.10573547992744156</c:v>
                </c:pt>
                <c:pt idx="5">
                  <c:v>-4.0504469723880268E-4</c:v>
                </c:pt>
                <c:pt idx="6">
                  <c:v>0.10123293158175928</c:v>
                </c:pt>
                <c:pt idx="7">
                  <c:v>0.10541352267368968</c:v>
                </c:pt>
                <c:pt idx="8">
                  <c:v>2.042709941062559E-2</c:v>
                </c:pt>
                <c:pt idx="9">
                  <c:v>1.4043177349530632E-3</c:v>
                </c:pt>
                <c:pt idx="10">
                  <c:v>3.285978815483228E-2</c:v>
                </c:pt>
                <c:pt idx="11">
                  <c:v>4.8953578214564085E-3</c:v>
                </c:pt>
                <c:pt idx="12">
                  <c:v>-1.012837318328233E-2</c:v>
                </c:pt>
                <c:pt idx="13">
                  <c:v>7.1926722367093868E-2</c:v>
                </c:pt>
                <c:pt idx="14">
                  <c:v>-1.5305074295383707E-2</c:v>
                </c:pt>
                <c:pt idx="15">
                  <c:v>-2.4821816732398295E-2</c:v>
                </c:pt>
                <c:pt idx="16">
                  <c:v>1.0578410391354969E-2</c:v>
                </c:pt>
                <c:pt idx="17">
                  <c:v>-2.7304451218841189E-2</c:v>
                </c:pt>
                <c:pt idx="18">
                  <c:v>1.9792412484684895E-2</c:v>
                </c:pt>
                <c:pt idx="19">
                  <c:v>8.6645986526863325E-2</c:v>
                </c:pt>
                <c:pt idx="20">
                  <c:v>0.14411635622824254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D-48D6-82C7-A2DB5D6FD1EF}"/>
            </c:ext>
          </c:extLst>
        </c:ser>
        <c:ser>
          <c:idx val="5"/>
          <c:order val="5"/>
          <c:tx>
            <c:strRef>
              <c:f>'CalSim flow actions'!$T$2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actions'!$T$3:$T$23</c:f>
              <c:numCache>
                <c:formatCode>0.000</c:formatCode>
                <c:ptCount val="21"/>
                <c:pt idx="0">
                  <c:v>0.20775878759606403</c:v>
                </c:pt>
                <c:pt idx="1">
                  <c:v>0.46007992521527508</c:v>
                </c:pt>
                <c:pt idx="2">
                  <c:v>0.32475543629872056</c:v>
                </c:pt>
                <c:pt idx="3">
                  <c:v>0.6640821572356147</c:v>
                </c:pt>
                <c:pt idx="4">
                  <c:v>0.13066880612092693</c:v>
                </c:pt>
                <c:pt idx="5">
                  <c:v>-9.5620780915591994E-2</c:v>
                </c:pt>
                <c:pt idx="6">
                  <c:v>0.63122463060353218</c:v>
                </c:pt>
                <c:pt idx="7">
                  <c:v>0.32605216764275918</c:v>
                </c:pt>
                <c:pt idx="8">
                  <c:v>3.5475588859009893E-2</c:v>
                </c:pt>
                <c:pt idx="9">
                  <c:v>0.11249776858422417</c:v>
                </c:pt>
                <c:pt idx="10">
                  <c:v>0.19980537389215786</c:v>
                </c:pt>
                <c:pt idx="11">
                  <c:v>0.26292608691594593</c:v>
                </c:pt>
                <c:pt idx="12">
                  <c:v>0.41462726316556997</c:v>
                </c:pt>
                <c:pt idx="13">
                  <c:v>0.3576516751498427</c:v>
                </c:pt>
                <c:pt idx="14">
                  <c:v>0.11523155080189883</c:v>
                </c:pt>
                <c:pt idx="15">
                  <c:v>0.11026969252708843</c:v>
                </c:pt>
                <c:pt idx="16">
                  <c:v>-5.1177127822790096E-2</c:v>
                </c:pt>
                <c:pt idx="17">
                  <c:v>0.10178163990558904</c:v>
                </c:pt>
                <c:pt idx="18">
                  <c:v>0.2229420083981008</c:v>
                </c:pt>
                <c:pt idx="19">
                  <c:v>0.63862508296278853</c:v>
                </c:pt>
                <c:pt idx="20">
                  <c:v>0.33497290656592865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D-48D6-82C7-A2DB5D6FD1EF}"/>
            </c:ext>
          </c:extLst>
        </c:ser>
        <c:ser>
          <c:idx val="6"/>
          <c:order val="6"/>
          <c:tx>
            <c:strRef>
              <c:f>'CalSim flow actions'!$U$2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actions'!$U$3:$U$23</c:f>
              <c:numCache>
                <c:formatCode>0.000</c:formatCode>
                <c:ptCount val="21"/>
                <c:pt idx="0">
                  <c:v>-3.7992780648740419E-2</c:v>
                </c:pt>
                <c:pt idx="1">
                  <c:v>-0.1450034436297836</c:v>
                </c:pt>
                <c:pt idx="2">
                  <c:v>-3.4346823894811501E-2</c:v>
                </c:pt>
                <c:pt idx="3">
                  <c:v>-4.3377908171136667E-2</c:v>
                </c:pt>
                <c:pt idx="4">
                  <c:v>-0.16561514909807723</c:v>
                </c:pt>
                <c:pt idx="5">
                  <c:v>-0.16642425660709592</c:v>
                </c:pt>
                <c:pt idx="6">
                  <c:v>-3.5694239373827638E-2</c:v>
                </c:pt>
                <c:pt idx="7">
                  <c:v>1.3902546783020404E-2</c:v>
                </c:pt>
                <c:pt idx="8">
                  <c:v>-9.5272285198663265E-2</c:v>
                </c:pt>
                <c:pt idx="9">
                  <c:v>-9.8868275881830711E-2</c:v>
                </c:pt>
                <c:pt idx="10">
                  <c:v>-2.6639672384251613E-2</c:v>
                </c:pt>
                <c:pt idx="11">
                  <c:v>-9.9262627298228698E-2</c:v>
                </c:pt>
                <c:pt idx="12">
                  <c:v>-7.9881052369518063E-2</c:v>
                </c:pt>
                <c:pt idx="13">
                  <c:v>-9.1955062041882687E-4</c:v>
                </c:pt>
                <c:pt idx="14">
                  <c:v>-3.0469043726992853E-2</c:v>
                </c:pt>
                <c:pt idx="15">
                  <c:v>-1.5855435235384237E-2</c:v>
                </c:pt>
                <c:pt idx="16">
                  <c:v>2.2245873444383626E-2</c:v>
                </c:pt>
                <c:pt idx="17">
                  <c:v>-3.202708434727071E-2</c:v>
                </c:pt>
                <c:pt idx="18">
                  <c:v>6.3740689428172913E-3</c:v>
                </c:pt>
                <c:pt idx="19">
                  <c:v>-6.0496531512070642E-2</c:v>
                </c:pt>
                <c:pt idx="20">
                  <c:v>-1.3624192213332461E-3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3D-48D6-82C7-A2DB5D6FD1EF}"/>
            </c:ext>
          </c:extLst>
        </c:ser>
        <c:ser>
          <c:idx val="7"/>
          <c:order val="7"/>
          <c:tx>
            <c:strRef>
              <c:f>'CalSim flow actions'!$V$2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actions'!$V$3:$V$23</c:f>
              <c:numCache>
                <c:formatCode>0.000</c:formatCode>
                <c:ptCount val="21"/>
                <c:pt idx="0">
                  <c:v>1.4233011209852655</c:v>
                </c:pt>
                <c:pt idx="1">
                  <c:v>0.64746044827730864</c:v>
                </c:pt>
                <c:pt idx="2">
                  <c:v>-1.9062782853728026E-2</c:v>
                </c:pt>
                <c:pt idx="3">
                  <c:v>1.8585755362582927</c:v>
                </c:pt>
                <c:pt idx="4">
                  <c:v>0.28160060889576438</c:v>
                </c:pt>
                <c:pt idx="5">
                  <c:v>-0.10348328187907138</c:v>
                </c:pt>
                <c:pt idx="6">
                  <c:v>-3.7683365689375318E-3</c:v>
                </c:pt>
                <c:pt idx="7">
                  <c:v>-0.17949986766830631</c:v>
                </c:pt>
                <c:pt idx="8">
                  <c:v>8.3102546951098366E-2</c:v>
                </c:pt>
                <c:pt idx="9">
                  <c:v>-0.2041652232047613</c:v>
                </c:pt>
                <c:pt idx="10">
                  <c:v>1.2421526077911045</c:v>
                </c:pt>
                <c:pt idx="11">
                  <c:v>0.42697629202582404</c:v>
                </c:pt>
                <c:pt idx="12">
                  <c:v>-0.20245794853105756</c:v>
                </c:pt>
                <c:pt idx="13">
                  <c:v>-0.36087088412472407</c:v>
                </c:pt>
                <c:pt idx="14">
                  <c:v>-0.15330293814358897</c:v>
                </c:pt>
                <c:pt idx="15">
                  <c:v>0.72632201384968798</c:v>
                </c:pt>
                <c:pt idx="16">
                  <c:v>0.74310101561828978</c:v>
                </c:pt>
                <c:pt idx="17">
                  <c:v>-0.387148437476249</c:v>
                </c:pt>
                <c:pt idx="18">
                  <c:v>-0.46607494437757557</c:v>
                </c:pt>
                <c:pt idx="19">
                  <c:v>-0.24232700685611253</c:v>
                </c:pt>
                <c:pt idx="20">
                  <c:v>-0.2546354586365846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D-48D6-82C7-A2DB5D6FD1EF}"/>
            </c:ext>
          </c:extLst>
        </c:ser>
        <c:ser>
          <c:idx val="8"/>
          <c:order val="8"/>
          <c:tx>
            <c:strRef>
              <c:f>'CalSim flow actions'!$W$2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actions'!$W$3:$W$23</c:f>
              <c:numCache>
                <c:formatCode>0.000</c:formatCode>
                <c:ptCount val="21"/>
                <c:pt idx="0">
                  <c:v>1.3076127680659688</c:v>
                </c:pt>
                <c:pt idx="1">
                  <c:v>1.0088511148991204</c:v>
                </c:pt>
                <c:pt idx="2">
                  <c:v>0.70322742431145024</c:v>
                </c:pt>
                <c:pt idx="3">
                  <c:v>1.7091128237223039</c:v>
                </c:pt>
                <c:pt idx="4">
                  <c:v>0.72391371330418253</c:v>
                </c:pt>
                <c:pt idx="5">
                  <c:v>0.3321134524374964</c:v>
                </c:pt>
                <c:pt idx="6">
                  <c:v>0.62729282365062544</c:v>
                </c:pt>
                <c:pt idx="7">
                  <c:v>0.36635508912800091</c:v>
                </c:pt>
                <c:pt idx="8">
                  <c:v>0.67632118683516251</c:v>
                </c:pt>
                <c:pt idx="9">
                  <c:v>0.35965881896732865</c:v>
                </c:pt>
                <c:pt idx="10">
                  <c:v>1.4074861834956258</c:v>
                </c:pt>
                <c:pt idx="11">
                  <c:v>0.56482592477374627</c:v>
                </c:pt>
                <c:pt idx="12">
                  <c:v>0.31517408879002173</c:v>
                </c:pt>
                <c:pt idx="13">
                  <c:v>1.218037770237696E-2</c:v>
                </c:pt>
                <c:pt idx="14">
                  <c:v>0.58957533449417487</c:v>
                </c:pt>
                <c:pt idx="15">
                  <c:v>0.81637786637910492</c:v>
                </c:pt>
                <c:pt idx="16">
                  <c:v>0.71047704587128435</c:v>
                </c:pt>
                <c:pt idx="17">
                  <c:v>1.7560837977473202E-2</c:v>
                </c:pt>
                <c:pt idx="18">
                  <c:v>-0.11273413652129508</c:v>
                </c:pt>
                <c:pt idx="19">
                  <c:v>0.13365007464539261</c:v>
                </c:pt>
                <c:pt idx="20">
                  <c:v>9.7101651009305012E-2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3D-48D6-82C7-A2DB5D6F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At val="-4"/>
        <c:crossBetween val="midCat"/>
      </c:valAx>
      <c:valAx>
        <c:axId val="2062795680"/>
        <c:scaling>
          <c:orientation val="minMax"/>
          <c:max val="16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Proportional change in lambda vs NAA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actions'!$O$2:$W$2</c:f>
              <c:strCache>
                <c:ptCount val="9"/>
                <c:pt idx="0">
                  <c:v>Alt1</c:v>
                </c:pt>
                <c:pt idx="1">
                  <c:v>Alt2v1wTUCP</c:v>
                </c:pt>
                <c:pt idx="2">
                  <c:v>Alt2v1woTUCP</c:v>
                </c:pt>
                <c:pt idx="3">
                  <c:v>Alt2v2noTUCP</c:v>
                </c:pt>
                <c:pt idx="4">
                  <c:v>Alt2v3noTUCP</c:v>
                </c:pt>
                <c:pt idx="5">
                  <c:v>Alt3</c:v>
                </c:pt>
                <c:pt idx="6">
                  <c:v>Alt4</c:v>
                </c:pt>
                <c:pt idx="7">
                  <c:v>EXP1</c:v>
                </c:pt>
                <c:pt idx="8">
                  <c:v>EXP3</c:v>
                </c:pt>
              </c:strCache>
            </c:strRef>
          </c:cat>
          <c:val>
            <c:numRef>
              <c:f>'CalSim flow actions'!$O$25:$W$25</c:f>
              <c:numCache>
                <c:formatCode>General</c:formatCode>
                <c:ptCount val="9"/>
                <c:pt idx="0">
                  <c:v>-0.2561654705928087</c:v>
                </c:pt>
                <c:pt idx="1">
                  <c:v>-3.2472305587193835E-2</c:v>
                </c:pt>
                <c:pt idx="2">
                  <c:v>-2.1811486276600553E-2</c:v>
                </c:pt>
                <c:pt idx="3">
                  <c:v>3.6591296419297105E-3</c:v>
                </c:pt>
                <c:pt idx="4">
                  <c:v>3.7535868494355498E-3</c:v>
                </c:pt>
                <c:pt idx="5">
                  <c:v>0.24509031195332814</c:v>
                </c:pt>
                <c:pt idx="6">
                  <c:v>-5.5322599472890123E-2</c:v>
                </c:pt>
                <c:pt idx="7">
                  <c:v>9.6783433547415504E-2</c:v>
                </c:pt>
                <c:pt idx="8">
                  <c:v>0.52360150095513835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F49-8D28-04F377B0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Mean proportional change in lambda vs NAA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975360</xdr:colOff>
      <xdr:row>36</xdr:row>
      <xdr:rowOff>133350</xdr:rowOff>
    </xdr:from>
    <xdr:to>
      <xdr:col>7</xdr:col>
      <xdr:colOff>358140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25</xdr:row>
      <xdr:rowOff>83820</xdr:rowOff>
    </xdr:from>
    <xdr:to>
      <xdr:col>11</xdr:col>
      <xdr:colOff>828675</xdr:colOff>
      <xdr:row>39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293370</xdr:colOff>
      <xdr:row>25</xdr:row>
      <xdr:rowOff>179070</xdr:rowOff>
    </xdr:from>
    <xdr:to>
      <xdr:col>23</xdr:col>
      <xdr:colOff>156210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3FF4C-D233-4A59-8914-86AA4DE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270510</xdr:colOff>
      <xdr:row>25</xdr:row>
      <xdr:rowOff>167640</xdr:rowOff>
    </xdr:from>
    <xdr:to>
      <xdr:col>30</xdr:col>
      <xdr:colOff>100965</xdr:colOff>
      <xdr:row>40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5927C-A1E4-45EA-B69C-C5606DEF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abSelected="1" topLeftCell="A7" workbookViewId="0">
      <selection activeCell="C3" sqref="C3:L23"/>
    </sheetView>
  </sheetViews>
  <sheetFormatPr defaultColWidth="9.140625" defaultRowHeight="15" x14ac:dyDescent="0.25"/>
  <cols>
    <col min="1" max="1" width="15.42578125" style="1" bestFit="1" customWidth="1"/>
    <col min="2" max="2" width="15.42578125" style="1" customWidth="1"/>
    <col min="3" max="4" width="9.140625" style="1"/>
    <col min="5" max="5" width="20.140625" style="1" bestFit="1" customWidth="1"/>
    <col min="6" max="6" width="14.28515625" style="1" bestFit="1" customWidth="1"/>
    <col min="7" max="7" width="15.85546875" style="1" bestFit="1" customWidth="1"/>
    <col min="8" max="8" width="15.85546875" style="1" customWidth="1"/>
    <col min="9" max="9" width="14.28515625" style="1" bestFit="1" customWidth="1"/>
    <col min="10" max="10" width="15.85546875" style="1" bestFit="1" customWidth="1"/>
    <col min="11" max="11" width="12" style="1" bestFit="1" customWidth="1"/>
    <col min="12" max="12" width="12.140625" style="1" bestFit="1" customWidth="1"/>
    <col min="13" max="13" width="9.140625" style="1"/>
    <col min="14" max="14" width="15.42578125" style="1" bestFit="1" customWidth="1"/>
    <col min="15" max="16384" width="9.140625" style="1"/>
  </cols>
  <sheetData>
    <row r="1" spans="1:23" x14ac:dyDescent="0.25">
      <c r="A1" s="1" t="s">
        <v>5</v>
      </c>
      <c r="N1" s="1" t="s">
        <v>5</v>
      </c>
    </row>
    <row r="2" spans="1:23" x14ac:dyDescent="0.25">
      <c r="B2" s="1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14</v>
      </c>
      <c r="I2" s="2" t="s">
        <v>13</v>
      </c>
      <c r="J2" s="2" t="s">
        <v>6</v>
      </c>
      <c r="K2" s="2" t="s">
        <v>7</v>
      </c>
      <c r="L2" s="2" t="s">
        <v>4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14</v>
      </c>
      <c r="U2" s="2" t="s">
        <v>13</v>
      </c>
      <c r="V2" s="2" t="s">
        <v>6</v>
      </c>
      <c r="W2" s="2" t="s">
        <v>7</v>
      </c>
    </row>
    <row r="3" spans="1:23" x14ac:dyDescent="0.25">
      <c r="A3" s="1">
        <v>1995</v>
      </c>
      <c r="B3" s="3">
        <v>3.5610191700696698</v>
      </c>
      <c r="C3" s="1">
        <v>1.6559827397418401</v>
      </c>
      <c r="D3" s="1">
        <v>1.8050636855397</v>
      </c>
      <c r="E3" s="1">
        <v>1.81439051695036</v>
      </c>
      <c r="F3" s="1">
        <v>1.85898392013414</v>
      </c>
      <c r="G3" s="1">
        <v>1.8016745040557101</v>
      </c>
      <c r="H3" s="1">
        <v>2.2792030454455001</v>
      </c>
      <c r="I3" s="1">
        <v>1.8154368294435199</v>
      </c>
      <c r="J3" s="1">
        <v>4.5730946872053302</v>
      </c>
      <c r="K3" s="1">
        <v>4.3547752272235396</v>
      </c>
      <c r="L3" s="1">
        <v>1.8871343093119199</v>
      </c>
      <c r="N3" s="1">
        <v>1995</v>
      </c>
      <c r="O3" s="4">
        <f>(C3-$L3)/$L3</f>
        <v>-0.12248813898909057</v>
      </c>
      <c r="P3" s="4">
        <f t="shared" ref="P3:W3" si="0">(D3-$L3)/$L3</f>
        <v>-4.3489550991282787E-2</v>
      </c>
      <c r="Q3" s="4">
        <f t="shared" si="0"/>
        <v>-3.8547225813558281E-2</v>
      </c>
      <c r="R3" s="4">
        <f t="shared" si="0"/>
        <v>-1.4917003542818313E-2</v>
      </c>
      <c r="S3" s="4">
        <f t="shared" si="0"/>
        <v>-4.5285491782177355E-2</v>
      </c>
      <c r="T3" s="4">
        <f t="shared" si="0"/>
        <v>0.20775878759606403</v>
      </c>
      <c r="U3" s="4">
        <f t="shared" si="0"/>
        <v>-3.7992780648740419E-2</v>
      </c>
      <c r="V3" s="4">
        <f>(J3-$L3)/$L3</f>
        <v>1.4233011209852655</v>
      </c>
      <c r="W3" s="4">
        <f t="shared" si="0"/>
        <v>1.3076127680659688</v>
      </c>
    </row>
    <row r="4" spans="1:23" x14ac:dyDescent="0.25">
      <c r="A4" s="1">
        <v>1996</v>
      </c>
      <c r="B4" s="3">
        <v>1.3718316888875199</v>
      </c>
      <c r="C4" s="1">
        <v>0.66023657488168597</v>
      </c>
      <c r="D4" s="1">
        <v>0.635782511975439</v>
      </c>
      <c r="E4" s="1">
        <v>0.62774140973305503</v>
      </c>
      <c r="F4" s="1">
        <v>0.640427566773488</v>
      </c>
      <c r="G4" s="1">
        <v>0.63774405972536097</v>
      </c>
      <c r="H4" s="1">
        <v>1.0674155449651599</v>
      </c>
      <c r="I4" s="1">
        <v>0.625059354217674</v>
      </c>
      <c r="J4" s="1">
        <v>1.2044031712491301</v>
      </c>
      <c r="K4" s="1">
        <v>1.468603787048</v>
      </c>
      <c r="L4" s="1">
        <v>0.73106651665509303</v>
      </c>
      <c r="N4" s="1">
        <v>1996</v>
      </c>
      <c r="O4" s="4">
        <f t="shared" ref="O4:O23" si="1">(C4-$L4)/$L4</f>
        <v>-9.6885769160213978E-2</v>
      </c>
      <c r="P4" s="4">
        <f t="shared" ref="P4:P23" si="2">(D4-$L4)/$L4</f>
        <v>-0.1303356158556058</v>
      </c>
      <c r="Q4" s="4">
        <f t="shared" ref="Q4:Q23" si="3">(E4-$L4)/$L4</f>
        <v>-0.14133475486579472</v>
      </c>
      <c r="R4" s="4">
        <f t="shared" ref="R4:R23" si="4">(F4-$L4)/$L4</f>
        <v>-0.1239818098855254</v>
      </c>
      <c r="S4" s="4">
        <f t="shared" ref="S4:S23" si="5">(G4-$L4)/$L4</f>
        <v>-0.12765248414975663</v>
      </c>
      <c r="T4" s="4">
        <f t="shared" ref="T4:T23" si="6">(H4-$L4)/$L4</f>
        <v>0.46007992521527508</v>
      </c>
      <c r="U4" s="4">
        <f t="shared" ref="U4:U23" si="7">(I4-$L4)/$L4</f>
        <v>-0.1450034436297836</v>
      </c>
      <c r="V4" s="4">
        <f t="shared" ref="V4:V23" si="8">(J4-$L4)/$L4</f>
        <v>0.64746044827730864</v>
      </c>
      <c r="W4" s="4">
        <f t="shared" ref="W4:W23" si="9">(K4-$L4)/$L4</f>
        <v>1.0088511148991204</v>
      </c>
    </row>
    <row r="5" spans="1:23" x14ac:dyDescent="0.25">
      <c r="A5" s="1">
        <v>1997</v>
      </c>
      <c r="B5" s="3">
        <v>0.67949216598212003</v>
      </c>
      <c r="C5" s="1">
        <v>0.38201732801132898</v>
      </c>
      <c r="D5" s="1">
        <v>0.57435902838100905</v>
      </c>
      <c r="E5" s="1">
        <v>0.57712882308213898</v>
      </c>
      <c r="F5" s="1">
        <v>0.58225066765469202</v>
      </c>
      <c r="G5" s="1">
        <v>0.57799997293249705</v>
      </c>
      <c r="H5" s="1">
        <v>0.788115679400896</v>
      </c>
      <c r="I5" s="1">
        <v>0.57448068382952799</v>
      </c>
      <c r="J5" s="1">
        <v>0.58357337524941699</v>
      </c>
      <c r="K5" s="1">
        <v>1.0132739990377899</v>
      </c>
      <c r="L5" s="1">
        <v>0.59491409342907797</v>
      </c>
      <c r="N5" s="1">
        <v>1997</v>
      </c>
      <c r="O5" s="4">
        <f t="shared" si="1"/>
        <v>-0.35786135808384451</v>
      </c>
      <c r="P5" s="4">
        <f t="shared" si="2"/>
        <v>-3.4551316358282527E-2</v>
      </c>
      <c r="Q5" s="4">
        <f t="shared" si="3"/>
        <v>-2.9895527006974912E-2</v>
      </c>
      <c r="R5" s="4">
        <f t="shared" si="4"/>
        <v>-2.1286141838385623E-2</v>
      </c>
      <c r="S5" s="4">
        <f t="shared" si="5"/>
        <v>-2.8431198190461627E-2</v>
      </c>
      <c r="T5" s="4">
        <f t="shared" si="6"/>
        <v>0.32475543629872056</v>
      </c>
      <c r="U5" s="4">
        <f t="shared" si="7"/>
        <v>-3.4346823894811501E-2</v>
      </c>
      <c r="V5" s="4">
        <f t="shared" si="8"/>
        <v>-1.9062782853728026E-2</v>
      </c>
      <c r="W5" s="4">
        <f t="shared" si="9"/>
        <v>0.70322742431145024</v>
      </c>
    </row>
    <row r="6" spans="1:23" x14ac:dyDescent="0.25">
      <c r="A6" s="1">
        <v>1998</v>
      </c>
      <c r="B6" s="3">
        <v>4.78332184724092</v>
      </c>
      <c r="C6" s="1">
        <v>1.7355337356084199</v>
      </c>
      <c r="D6" s="1">
        <v>1.6730092829668299</v>
      </c>
      <c r="E6" s="1">
        <v>1.6497427146936099</v>
      </c>
      <c r="F6" s="1">
        <v>1.65582796497288</v>
      </c>
      <c r="G6" s="1">
        <v>1.6533113770143</v>
      </c>
      <c r="H6" s="1">
        <v>3.0157201189390701</v>
      </c>
      <c r="I6" s="1">
        <v>1.7336310446007701</v>
      </c>
      <c r="J6" s="1">
        <v>5.1804315782832999</v>
      </c>
      <c r="K6" s="1">
        <v>4.90956892449777</v>
      </c>
      <c r="L6" s="1">
        <v>1.8122423257928599</v>
      </c>
      <c r="N6" s="1">
        <v>1998</v>
      </c>
      <c r="O6" s="4">
        <f t="shared" si="1"/>
        <v>-4.232799835467909E-2</v>
      </c>
      <c r="P6" s="4">
        <f t="shared" si="2"/>
        <v>-7.6829152947366045E-2</v>
      </c>
      <c r="Q6" s="4">
        <f t="shared" si="3"/>
        <v>-8.9667705464365047E-2</v>
      </c>
      <c r="R6" s="4">
        <f t="shared" si="4"/>
        <v>-8.6309848629955332E-2</v>
      </c>
      <c r="S6" s="4">
        <f t="shared" si="5"/>
        <v>-8.7698508370853398E-2</v>
      </c>
      <c r="T6" s="4">
        <f t="shared" si="6"/>
        <v>0.6640821572356147</v>
      </c>
      <c r="U6" s="4">
        <f t="shared" si="7"/>
        <v>-4.3377908171136667E-2</v>
      </c>
      <c r="V6" s="4">
        <f t="shared" si="8"/>
        <v>1.8585755362582927</v>
      </c>
      <c r="W6" s="4">
        <f t="shared" si="9"/>
        <v>1.7091128237223039</v>
      </c>
    </row>
    <row r="7" spans="1:23" x14ac:dyDescent="0.25">
      <c r="A7" s="1">
        <v>1999</v>
      </c>
      <c r="B7" s="3">
        <v>0.78679273628624502</v>
      </c>
      <c r="C7" s="1">
        <v>0.55536339800025802</v>
      </c>
      <c r="D7" s="1">
        <v>0.68571226147518405</v>
      </c>
      <c r="E7" s="1">
        <v>0.69117294281967001</v>
      </c>
      <c r="F7" s="1">
        <v>0.67885195934436005</v>
      </c>
      <c r="G7" s="1">
        <v>0.698644328747001</v>
      </c>
      <c r="H7" s="1">
        <v>0.88333522280793897</v>
      </c>
      <c r="I7" s="1">
        <v>0.651863325660893</v>
      </c>
      <c r="J7" s="1">
        <v>1.00125072282984</v>
      </c>
      <c r="K7" s="1">
        <v>1.3468079209398001</v>
      </c>
      <c r="L7" s="1">
        <v>0.78125019282920305</v>
      </c>
      <c r="N7" s="1">
        <v>1999</v>
      </c>
      <c r="O7" s="4">
        <f t="shared" si="1"/>
        <v>-0.28913502601634355</v>
      </c>
      <c r="P7" s="4">
        <f t="shared" si="2"/>
        <v>-0.12228852194972259</v>
      </c>
      <c r="Q7" s="4">
        <f t="shared" si="3"/>
        <v>-0.11529885155398065</v>
      </c>
      <c r="R7" s="4">
        <f t="shared" si="4"/>
        <v>-0.13106970650979322</v>
      </c>
      <c r="S7" s="4">
        <f t="shared" si="5"/>
        <v>-0.10573547992744156</v>
      </c>
      <c r="T7" s="4">
        <f t="shared" si="6"/>
        <v>0.13066880612092693</v>
      </c>
      <c r="U7" s="4">
        <f t="shared" si="7"/>
        <v>-0.16561514909807723</v>
      </c>
      <c r="V7" s="4">
        <f t="shared" si="8"/>
        <v>0.28160060889576438</v>
      </c>
      <c r="W7" s="4">
        <f t="shared" si="9"/>
        <v>0.72391371330418253</v>
      </c>
    </row>
    <row r="8" spans="1:23" x14ac:dyDescent="0.25">
      <c r="A8" s="1">
        <v>2000</v>
      </c>
      <c r="B8" s="3">
        <v>0.68743684932182003</v>
      </c>
      <c r="C8" s="1">
        <v>0.42084740850227298</v>
      </c>
      <c r="D8" s="1">
        <v>0.796293564902121</v>
      </c>
      <c r="E8" s="1">
        <v>0.79332344072986105</v>
      </c>
      <c r="F8" s="1">
        <v>0.84484334382796</v>
      </c>
      <c r="G8" s="1">
        <v>0.86062060598721002</v>
      </c>
      <c r="H8" s="1">
        <v>0.77864277669840798</v>
      </c>
      <c r="I8" s="1">
        <v>0.71768315517133996</v>
      </c>
      <c r="J8" s="1">
        <v>0.77187340445631303</v>
      </c>
      <c r="K8" s="1">
        <v>1.14690883602272</v>
      </c>
      <c r="L8" s="1">
        <v>0.860969337051668</v>
      </c>
      <c r="N8" s="1">
        <v>2000</v>
      </c>
      <c r="O8" s="4">
        <f t="shared" si="1"/>
        <v>-0.51119349970878547</v>
      </c>
      <c r="P8" s="4">
        <f t="shared" si="2"/>
        <v>-7.5119716076097284E-2</v>
      </c>
      <c r="Q8" s="4">
        <f t="shared" si="3"/>
        <v>-7.8569460503036967E-2</v>
      </c>
      <c r="R8" s="4">
        <f t="shared" si="4"/>
        <v>-1.8730043602865565E-2</v>
      </c>
      <c r="S8" s="4">
        <f t="shared" si="5"/>
        <v>-4.0504469723880268E-4</v>
      </c>
      <c r="T8" s="4">
        <f t="shared" si="6"/>
        <v>-9.5620780915591994E-2</v>
      </c>
      <c r="U8" s="4">
        <f t="shared" si="7"/>
        <v>-0.16642425660709592</v>
      </c>
      <c r="V8" s="4">
        <f t="shared" si="8"/>
        <v>-0.10348328187907138</v>
      </c>
      <c r="W8" s="4">
        <f t="shared" si="9"/>
        <v>0.3321134524374964</v>
      </c>
    </row>
    <row r="9" spans="1:23" x14ac:dyDescent="0.25">
      <c r="A9" s="1">
        <v>2001</v>
      </c>
      <c r="B9" s="3">
        <v>0.105759035305317</v>
      </c>
      <c r="C9" s="1">
        <v>0.109089422112185</v>
      </c>
      <c r="D9" s="1">
        <v>0.28284166062066302</v>
      </c>
      <c r="E9" s="1">
        <v>0.28270608863041002</v>
      </c>
      <c r="F9" s="1">
        <v>0.30947783506248999</v>
      </c>
      <c r="G9" s="1">
        <v>0.31999418251591499</v>
      </c>
      <c r="H9" s="1">
        <v>0.47399816805337602</v>
      </c>
      <c r="I9" s="1">
        <v>0.28020614414766998</v>
      </c>
      <c r="J9" s="1">
        <v>0.289483112603798</v>
      </c>
      <c r="K9" s="1">
        <v>0.47285567102516002</v>
      </c>
      <c r="L9" s="1">
        <v>0.29057810871700901</v>
      </c>
      <c r="N9" s="1">
        <v>2001</v>
      </c>
      <c r="O9" s="4">
        <f t="shared" si="1"/>
        <v>-0.62457797459743924</v>
      </c>
      <c r="P9" s="4">
        <f t="shared" si="2"/>
        <v>-2.6624332199368949E-2</v>
      </c>
      <c r="Q9" s="4">
        <f t="shared" si="3"/>
        <v>-2.7090891744585836E-2</v>
      </c>
      <c r="R9" s="4">
        <f t="shared" si="4"/>
        <v>6.5041810716330417E-2</v>
      </c>
      <c r="S9" s="4">
        <f t="shared" si="5"/>
        <v>0.10123293158175928</v>
      </c>
      <c r="T9" s="4">
        <f t="shared" si="6"/>
        <v>0.63122463060353218</v>
      </c>
      <c r="U9" s="4">
        <f t="shared" si="7"/>
        <v>-3.5694239373827638E-2</v>
      </c>
      <c r="V9" s="4">
        <f t="shared" si="8"/>
        <v>-3.7683365689375318E-3</v>
      </c>
      <c r="W9" s="4">
        <f t="shared" si="9"/>
        <v>0.62729282365062544</v>
      </c>
    </row>
    <row r="10" spans="1:23" x14ac:dyDescent="0.25">
      <c r="A10" s="1">
        <v>2002</v>
      </c>
      <c r="B10" s="3">
        <v>0.55385240221181498</v>
      </c>
      <c r="C10" s="1">
        <v>0.68733772981455299</v>
      </c>
      <c r="D10" s="1">
        <v>0.91509591049264505</v>
      </c>
      <c r="E10" s="1">
        <v>0.93263716985128398</v>
      </c>
      <c r="F10" s="1">
        <v>1.00427845616831</v>
      </c>
      <c r="G10" s="1">
        <v>0.99833586974246702</v>
      </c>
      <c r="H10" s="1">
        <v>1.1976019986669799</v>
      </c>
      <c r="I10" s="1">
        <v>0.91568925123012801</v>
      </c>
      <c r="J10" s="1">
        <v>0.74102107169261899</v>
      </c>
      <c r="K10" s="1">
        <v>1.2340009130540699</v>
      </c>
      <c r="L10" s="1">
        <v>0.90313339692802796</v>
      </c>
      <c r="N10" s="1">
        <v>2002</v>
      </c>
      <c r="O10" s="4">
        <f t="shared" si="1"/>
        <v>-0.23894107763869135</v>
      </c>
      <c r="P10" s="4">
        <f t="shared" si="2"/>
        <v>1.3245566607665151E-2</v>
      </c>
      <c r="Q10" s="4">
        <f t="shared" si="3"/>
        <v>3.2668233755513761E-2</v>
      </c>
      <c r="R10" s="4">
        <f t="shared" si="4"/>
        <v>0.11199348798784645</v>
      </c>
      <c r="S10" s="4">
        <f t="shared" si="5"/>
        <v>0.10541352267368968</v>
      </c>
      <c r="T10" s="4">
        <f t="shared" si="6"/>
        <v>0.32605216764275918</v>
      </c>
      <c r="U10" s="4">
        <f t="shared" si="7"/>
        <v>1.3902546783020404E-2</v>
      </c>
      <c r="V10" s="4">
        <f t="shared" si="8"/>
        <v>-0.17949986766830631</v>
      </c>
      <c r="W10" s="4">
        <f t="shared" si="9"/>
        <v>0.36635508912800091</v>
      </c>
    </row>
    <row r="11" spans="1:23" x14ac:dyDescent="0.25">
      <c r="A11" s="1">
        <v>2003</v>
      </c>
      <c r="B11" s="3">
        <v>0.87467153263111397</v>
      </c>
      <c r="C11" s="1">
        <v>0.72633052895585504</v>
      </c>
      <c r="D11" s="1">
        <v>1.44865837807778</v>
      </c>
      <c r="E11" s="1">
        <v>1.4556668223467899</v>
      </c>
      <c r="F11" s="1">
        <v>1.5317816123479799</v>
      </c>
      <c r="G11" s="1">
        <v>1.5349043272814999</v>
      </c>
      <c r="H11" s="1">
        <v>1.5575399389647999</v>
      </c>
      <c r="I11" s="1">
        <v>1.36087182049765</v>
      </c>
      <c r="J11" s="1">
        <v>1.62917937711087</v>
      </c>
      <c r="K11" s="1">
        <v>2.52148599843443</v>
      </c>
      <c r="L11" s="1">
        <v>1.50417832706327</v>
      </c>
      <c r="N11" s="1">
        <v>2003</v>
      </c>
      <c r="O11" s="4">
        <f t="shared" si="1"/>
        <v>-0.51712472125965991</v>
      </c>
      <c r="P11" s="4">
        <f t="shared" si="2"/>
        <v>-3.6910483276199162E-2</v>
      </c>
      <c r="Q11" s="4">
        <f t="shared" si="3"/>
        <v>-3.2251165864883254E-2</v>
      </c>
      <c r="R11" s="4">
        <f t="shared" si="4"/>
        <v>1.8351072335021635E-2</v>
      </c>
      <c r="S11" s="4">
        <f t="shared" si="5"/>
        <v>2.042709941062559E-2</v>
      </c>
      <c r="T11" s="4">
        <f t="shared" si="6"/>
        <v>3.5475588859009893E-2</v>
      </c>
      <c r="U11" s="4">
        <f t="shared" si="7"/>
        <v>-9.5272285198663265E-2</v>
      </c>
      <c r="V11" s="4">
        <f t="shared" si="8"/>
        <v>8.3102546951098366E-2</v>
      </c>
      <c r="W11" s="4">
        <f t="shared" si="9"/>
        <v>0.67632118683516251</v>
      </c>
    </row>
    <row r="12" spans="1:23" x14ac:dyDescent="0.25">
      <c r="A12" s="1">
        <v>2004</v>
      </c>
      <c r="B12" s="3">
        <v>0.43938957924639799</v>
      </c>
      <c r="C12" s="1">
        <v>0.432104338577255</v>
      </c>
      <c r="D12" s="1">
        <v>0.79114745299199996</v>
      </c>
      <c r="E12" s="1">
        <v>0.78632275826984999</v>
      </c>
      <c r="F12" s="1">
        <v>0.81582906602621097</v>
      </c>
      <c r="G12" s="1">
        <v>0.81700958546241298</v>
      </c>
      <c r="H12" s="1">
        <v>0.90764671635800298</v>
      </c>
      <c r="I12" s="1">
        <v>0.73520080084543604</v>
      </c>
      <c r="J12" s="1">
        <v>0.64929282765299901</v>
      </c>
      <c r="K12" s="1">
        <v>1.1092964833299499</v>
      </c>
      <c r="L12" s="1">
        <v>0.81586385338379896</v>
      </c>
      <c r="N12" s="1">
        <v>2004</v>
      </c>
      <c r="O12" s="4">
        <f t="shared" si="1"/>
        <v>-0.47037200289594849</v>
      </c>
      <c r="P12" s="4">
        <f t="shared" si="2"/>
        <v>-3.0294760932584069E-2</v>
      </c>
      <c r="Q12" s="4">
        <f t="shared" si="3"/>
        <v>-3.6208363676644276E-2</v>
      </c>
      <c r="R12" s="4">
        <f t="shared" si="4"/>
        <v>-4.2638679779370808E-5</v>
      </c>
      <c r="S12" s="4">
        <f t="shared" si="5"/>
        <v>1.4043177349530632E-3</v>
      </c>
      <c r="T12" s="4">
        <f t="shared" si="6"/>
        <v>0.11249776858422417</v>
      </c>
      <c r="U12" s="4">
        <f t="shared" si="7"/>
        <v>-9.8868275881830711E-2</v>
      </c>
      <c r="V12" s="4">
        <f t="shared" si="8"/>
        <v>-0.2041652232047613</v>
      </c>
      <c r="W12" s="4">
        <f t="shared" si="9"/>
        <v>0.35965881896732865</v>
      </c>
    </row>
    <row r="13" spans="1:23" x14ac:dyDescent="0.25">
      <c r="A13" s="1">
        <v>2005</v>
      </c>
      <c r="B13" s="3">
        <v>1.9361255272381801</v>
      </c>
      <c r="C13" s="1">
        <v>1.05169689793345</v>
      </c>
      <c r="D13" s="1">
        <v>1.2808679356705099</v>
      </c>
      <c r="E13" s="1">
        <v>1.2761575054344401</v>
      </c>
      <c r="F13" s="1">
        <v>1.34354865250532</v>
      </c>
      <c r="G13" s="1">
        <v>1.3641312991769099</v>
      </c>
      <c r="H13" s="1">
        <v>1.58462172912244</v>
      </c>
      <c r="I13" s="1">
        <v>1.2855484389123</v>
      </c>
      <c r="J13" s="1">
        <v>2.9612834044812999</v>
      </c>
      <c r="K13" s="1">
        <v>3.1796448006842501</v>
      </c>
      <c r="L13" s="1">
        <v>1.32073231509369</v>
      </c>
      <c r="N13" s="1">
        <v>2005</v>
      </c>
      <c r="O13" s="4">
        <f t="shared" si="1"/>
        <v>-0.20370169949325062</v>
      </c>
      <c r="P13" s="4">
        <f t="shared" si="2"/>
        <v>-3.0183542090701558E-2</v>
      </c>
      <c r="Q13" s="4">
        <f t="shared" si="3"/>
        <v>-3.3750071191441952E-2</v>
      </c>
      <c r="R13" s="4">
        <f t="shared" si="4"/>
        <v>1.7275519914882503E-2</v>
      </c>
      <c r="S13" s="4">
        <f t="shared" si="5"/>
        <v>3.285978815483228E-2</v>
      </c>
      <c r="T13" s="4">
        <f t="shared" si="6"/>
        <v>0.19980537389215786</v>
      </c>
      <c r="U13" s="4">
        <f t="shared" si="7"/>
        <v>-2.6639672384251613E-2</v>
      </c>
      <c r="V13" s="4">
        <f t="shared" si="8"/>
        <v>1.2421526077911045</v>
      </c>
      <c r="W13" s="4">
        <f t="shared" si="9"/>
        <v>1.4074861834956258</v>
      </c>
    </row>
    <row r="14" spans="1:23" x14ac:dyDescent="0.25">
      <c r="A14" s="1">
        <v>2006</v>
      </c>
      <c r="B14" s="3">
        <v>3.3702507080828501</v>
      </c>
      <c r="C14" s="1">
        <v>1.8651308419905901</v>
      </c>
      <c r="D14" s="1">
        <v>2.0910464341387001</v>
      </c>
      <c r="E14" s="1">
        <v>2.1228567705536601</v>
      </c>
      <c r="F14" s="1">
        <v>2.1864047273521501</v>
      </c>
      <c r="G14" s="1">
        <v>2.2196003476827202</v>
      </c>
      <c r="H14" s="1">
        <v>2.7895354076401899</v>
      </c>
      <c r="I14" s="1">
        <v>1.98953748771809</v>
      </c>
      <c r="J14" s="1">
        <v>3.15188745700054</v>
      </c>
      <c r="K14" s="1">
        <v>3.4563680085263702</v>
      </c>
      <c r="L14" s="1">
        <v>2.20878754231153</v>
      </c>
      <c r="N14" s="1">
        <v>2006</v>
      </c>
      <c r="O14" s="4">
        <f t="shared" si="1"/>
        <v>-0.15558612756449083</v>
      </c>
      <c r="P14" s="4">
        <f t="shared" si="2"/>
        <v>-5.3305764324264537E-2</v>
      </c>
      <c r="Q14" s="4">
        <f t="shared" si="3"/>
        <v>-3.8904045822325685E-2</v>
      </c>
      <c r="R14" s="4">
        <f t="shared" si="4"/>
        <v>-1.0133530061454404E-2</v>
      </c>
      <c r="S14" s="4">
        <f t="shared" si="5"/>
        <v>4.8953578214564085E-3</v>
      </c>
      <c r="T14" s="4">
        <f t="shared" si="6"/>
        <v>0.26292608691594593</v>
      </c>
      <c r="U14" s="4">
        <f t="shared" si="7"/>
        <v>-9.9262627298228698E-2</v>
      </c>
      <c r="V14" s="4">
        <f t="shared" si="8"/>
        <v>0.42697629202582404</v>
      </c>
      <c r="W14" s="4">
        <f t="shared" si="9"/>
        <v>0.56482592477374627</v>
      </c>
    </row>
    <row r="15" spans="1:23" x14ac:dyDescent="0.25">
      <c r="A15" s="1">
        <v>2007</v>
      </c>
      <c r="B15" s="3">
        <v>0.51297516617647199</v>
      </c>
      <c r="C15" s="1">
        <v>0.35782524495878498</v>
      </c>
      <c r="D15" s="1">
        <v>0.59371793567634401</v>
      </c>
      <c r="E15" s="1">
        <v>0.595527750919566</v>
      </c>
      <c r="F15" s="1">
        <v>0.60097306891954805</v>
      </c>
      <c r="G15" s="1">
        <v>0.59585668398748004</v>
      </c>
      <c r="H15" s="1">
        <v>0.85153982321809996</v>
      </c>
      <c r="I15" s="1">
        <v>0.55386881506268604</v>
      </c>
      <c r="J15" s="1">
        <v>0.48008322418240901</v>
      </c>
      <c r="K15" s="1">
        <v>0.79167363745216002</v>
      </c>
      <c r="L15" s="1">
        <v>0.60195349360974004</v>
      </c>
      <c r="N15" s="1">
        <v>2007</v>
      </c>
      <c r="O15" s="4">
        <f t="shared" si="1"/>
        <v>-0.40555998302624502</v>
      </c>
      <c r="P15" s="4">
        <f t="shared" si="2"/>
        <v>-1.3681385723022863E-2</v>
      </c>
      <c r="Q15" s="4">
        <f t="shared" si="3"/>
        <v>-1.0674815842733516E-2</v>
      </c>
      <c r="R15" s="4">
        <f t="shared" si="4"/>
        <v>-1.6287382673247275E-3</v>
      </c>
      <c r="S15" s="4">
        <f t="shared" si="5"/>
        <v>-1.012837318328233E-2</v>
      </c>
      <c r="T15" s="4">
        <f t="shared" si="6"/>
        <v>0.41462726316556997</v>
      </c>
      <c r="U15" s="4">
        <f t="shared" si="7"/>
        <v>-7.9881052369518063E-2</v>
      </c>
      <c r="V15" s="4">
        <f t="shared" si="8"/>
        <v>-0.20245794853105756</v>
      </c>
      <c r="W15" s="4">
        <f t="shared" si="9"/>
        <v>0.31517408879002173</v>
      </c>
    </row>
    <row r="16" spans="1:23" x14ac:dyDescent="0.25">
      <c r="A16" s="1">
        <v>2008</v>
      </c>
      <c r="B16" s="3">
        <v>0.94903513426914199</v>
      </c>
      <c r="C16" s="1">
        <v>0.91807008673188895</v>
      </c>
      <c r="D16" s="1">
        <v>1.0089839427438101</v>
      </c>
      <c r="E16" s="1">
        <v>1.00253368359257</v>
      </c>
      <c r="F16" s="1">
        <v>1.06997836691396</v>
      </c>
      <c r="G16" s="1">
        <v>1.0785040192778701</v>
      </c>
      <c r="H16" s="1">
        <v>1.3659821682540301</v>
      </c>
      <c r="I16" s="1">
        <v>1.00521076464853</v>
      </c>
      <c r="J16" s="1">
        <v>0.64305078502645696</v>
      </c>
      <c r="K16" s="1">
        <v>1.01839107357598</v>
      </c>
      <c r="L16" s="1">
        <v>1.0061359575925599</v>
      </c>
      <c r="N16" s="1">
        <v>2008</v>
      </c>
      <c r="O16" s="4">
        <f t="shared" si="1"/>
        <v>-8.7528797868820146E-2</v>
      </c>
      <c r="P16" s="4">
        <f t="shared" si="2"/>
        <v>2.8306166077840178E-3</v>
      </c>
      <c r="Q16" s="4">
        <f t="shared" si="3"/>
        <v>-3.5803053978999857E-3</v>
      </c>
      <c r="R16" s="4">
        <f t="shared" si="4"/>
        <v>6.3453064011507465E-2</v>
      </c>
      <c r="S16" s="4">
        <f t="shared" si="5"/>
        <v>7.1926722367093868E-2</v>
      </c>
      <c r="T16" s="4">
        <f t="shared" si="6"/>
        <v>0.3576516751498427</v>
      </c>
      <c r="U16" s="4">
        <f t="shared" si="7"/>
        <v>-9.1955062041882687E-4</v>
      </c>
      <c r="V16" s="4">
        <f t="shared" si="8"/>
        <v>-0.36087088412472407</v>
      </c>
      <c r="W16" s="4">
        <f t="shared" si="9"/>
        <v>1.218037770237696E-2</v>
      </c>
    </row>
    <row r="17" spans="1:23" x14ac:dyDescent="0.25">
      <c r="A17" s="1">
        <v>2009</v>
      </c>
      <c r="B17" s="3">
        <v>0.64362803023000803</v>
      </c>
      <c r="C17" s="1">
        <v>0.49296057409762301</v>
      </c>
      <c r="D17" s="1">
        <v>0.72984785334471802</v>
      </c>
      <c r="E17" s="1">
        <v>0.72663066919102803</v>
      </c>
      <c r="F17" s="1">
        <v>0.72586833373866799</v>
      </c>
      <c r="G17" s="1">
        <v>0.71616729570553195</v>
      </c>
      <c r="H17" s="1">
        <v>0.81110640765388697</v>
      </c>
      <c r="I17" s="1">
        <v>0.70513856112337103</v>
      </c>
      <c r="J17" s="1">
        <v>0.61580163484403205</v>
      </c>
      <c r="K17" s="1">
        <v>1.15609600385653</v>
      </c>
      <c r="L17" s="1">
        <v>0.72729865566542395</v>
      </c>
      <c r="N17" s="1">
        <v>2009</v>
      </c>
      <c r="O17" s="4">
        <f t="shared" si="1"/>
        <v>-0.32220337510922403</v>
      </c>
      <c r="P17" s="4">
        <f t="shared" si="2"/>
        <v>3.5050218496028196E-3</v>
      </c>
      <c r="Q17" s="4">
        <f t="shared" si="3"/>
        <v>-9.184486581853544E-4</v>
      </c>
      <c r="R17" s="4">
        <f t="shared" si="4"/>
        <v>-1.9666225361675174E-3</v>
      </c>
      <c r="S17" s="4">
        <f t="shared" si="5"/>
        <v>-1.5305074295383707E-2</v>
      </c>
      <c r="T17" s="4">
        <f t="shared" si="6"/>
        <v>0.11523155080189883</v>
      </c>
      <c r="U17" s="4">
        <f t="shared" si="7"/>
        <v>-3.0469043726992853E-2</v>
      </c>
      <c r="V17" s="4">
        <f t="shared" si="8"/>
        <v>-0.15330293814358897</v>
      </c>
      <c r="W17" s="4">
        <f t="shared" si="9"/>
        <v>0.58957533449417487</v>
      </c>
    </row>
    <row r="18" spans="1:23" x14ac:dyDescent="0.25">
      <c r="A18" s="1">
        <v>2010</v>
      </c>
      <c r="B18" s="3">
        <v>1.2590075767384801</v>
      </c>
      <c r="C18" s="1">
        <v>1.14589518461002</v>
      </c>
      <c r="D18" s="1">
        <v>1.2602983662535201</v>
      </c>
      <c r="E18" s="1">
        <v>1.25309576259758</v>
      </c>
      <c r="F18" s="1">
        <v>1.29137286118298</v>
      </c>
      <c r="G18" s="1">
        <v>1.24673638864666</v>
      </c>
      <c r="H18" s="1">
        <v>1.4194468771305699</v>
      </c>
      <c r="I18" s="1">
        <v>1.25819964149483</v>
      </c>
      <c r="J18" s="1">
        <v>2.2070515010666298</v>
      </c>
      <c r="K18" s="1">
        <v>2.3221852379420902</v>
      </c>
      <c r="L18" s="1">
        <v>1.27847034525437</v>
      </c>
      <c r="N18" s="1">
        <v>2010</v>
      </c>
      <c r="O18" s="4">
        <f t="shared" si="1"/>
        <v>-0.10369826811897792</v>
      </c>
      <c r="P18" s="4">
        <f t="shared" si="2"/>
        <v>-1.4213844746812884E-2</v>
      </c>
      <c r="Q18" s="4">
        <f t="shared" si="3"/>
        <v>-1.9847611445176931E-2</v>
      </c>
      <c r="R18" s="4">
        <f t="shared" si="4"/>
        <v>1.0092151121458266E-2</v>
      </c>
      <c r="S18" s="4">
        <f t="shared" si="5"/>
        <v>-2.4821816732398295E-2</v>
      </c>
      <c r="T18" s="4">
        <f t="shared" si="6"/>
        <v>0.11026969252708843</v>
      </c>
      <c r="U18" s="4">
        <f t="shared" si="7"/>
        <v>-1.5855435235384237E-2</v>
      </c>
      <c r="V18" s="4">
        <f t="shared" si="8"/>
        <v>0.72632201384968798</v>
      </c>
      <c r="W18" s="4">
        <f t="shared" si="9"/>
        <v>0.81637786637910492</v>
      </c>
    </row>
    <row r="19" spans="1:23" x14ac:dyDescent="0.25">
      <c r="A19" s="1">
        <v>2011</v>
      </c>
      <c r="B19" s="3">
        <v>3.6477234139028201</v>
      </c>
      <c r="C19" s="1">
        <v>2.6564975736846401</v>
      </c>
      <c r="D19" s="1">
        <v>2.7716341620129001</v>
      </c>
      <c r="E19" s="1">
        <v>2.7629885701477699</v>
      </c>
      <c r="F19" s="1">
        <v>2.7557639275635402</v>
      </c>
      <c r="G19" s="1">
        <v>2.7712018595781198</v>
      </c>
      <c r="H19" s="1">
        <v>2.6018562050712002</v>
      </c>
      <c r="I19" s="1">
        <v>2.8031963045184098</v>
      </c>
      <c r="J19" s="1">
        <v>4.7799208119271697</v>
      </c>
      <c r="K19" s="1">
        <v>4.6904595640911797</v>
      </c>
      <c r="L19" s="1">
        <v>2.7421938081033699</v>
      </c>
      <c r="N19" s="1">
        <v>2011</v>
      </c>
      <c r="O19" s="4">
        <f t="shared" si="1"/>
        <v>-3.1250976559531109E-2</v>
      </c>
      <c r="P19" s="4">
        <f t="shared" si="2"/>
        <v>1.0736058779846999E-2</v>
      </c>
      <c r="Q19" s="4">
        <f t="shared" si="3"/>
        <v>7.5832576030731543E-3</v>
      </c>
      <c r="R19" s="4">
        <f t="shared" si="4"/>
        <v>4.9486361686288012E-3</v>
      </c>
      <c r="S19" s="4">
        <f t="shared" si="5"/>
        <v>1.0578410391354969E-2</v>
      </c>
      <c r="T19" s="4">
        <f t="shared" si="6"/>
        <v>-5.1177127822790096E-2</v>
      </c>
      <c r="U19" s="4">
        <f t="shared" si="7"/>
        <v>2.2245873444383626E-2</v>
      </c>
      <c r="V19" s="4">
        <f t="shared" si="8"/>
        <v>0.74310101561828978</v>
      </c>
      <c r="W19" s="4">
        <f t="shared" si="9"/>
        <v>0.71047704587128435</v>
      </c>
    </row>
    <row r="20" spans="1:23" x14ac:dyDescent="0.25">
      <c r="A20" s="1">
        <v>2012</v>
      </c>
      <c r="B20" s="3">
        <v>0.95167599485186505</v>
      </c>
      <c r="C20" s="1">
        <v>0.66764177483715503</v>
      </c>
      <c r="D20" s="1">
        <v>0.87325277012443803</v>
      </c>
      <c r="E20" s="1">
        <v>0.878975799763138</v>
      </c>
      <c r="F20" s="1">
        <v>0.88721502030909105</v>
      </c>
      <c r="G20" s="1">
        <v>0.88437074398843496</v>
      </c>
      <c r="H20" s="1">
        <v>1.0017352807022299</v>
      </c>
      <c r="I20" s="1">
        <v>0.88007694560660099</v>
      </c>
      <c r="J20" s="1">
        <v>0.55720208957751005</v>
      </c>
      <c r="K20" s="1">
        <v>0.92516207816850704</v>
      </c>
      <c r="L20" s="1">
        <v>0.90919583737850995</v>
      </c>
      <c r="N20" s="1">
        <v>2012</v>
      </c>
      <c r="O20" s="4">
        <f t="shared" si="1"/>
        <v>-0.26567880385135645</v>
      </c>
      <c r="P20" s="4">
        <f t="shared" si="2"/>
        <v>-3.9532811058293885E-2</v>
      </c>
      <c r="Q20" s="4">
        <f t="shared" si="3"/>
        <v>-3.3238204986183809E-2</v>
      </c>
      <c r="R20" s="4">
        <f t="shared" si="4"/>
        <v>-2.4176108342946586E-2</v>
      </c>
      <c r="S20" s="4">
        <f t="shared" si="5"/>
        <v>-2.7304451218841189E-2</v>
      </c>
      <c r="T20" s="4">
        <f t="shared" si="6"/>
        <v>0.10178163990558904</v>
      </c>
      <c r="U20" s="4">
        <f t="shared" si="7"/>
        <v>-3.202708434727071E-2</v>
      </c>
      <c r="V20" s="4">
        <f t="shared" si="8"/>
        <v>-0.387148437476249</v>
      </c>
      <c r="W20" s="4">
        <f t="shared" si="9"/>
        <v>1.7560837977473202E-2</v>
      </c>
    </row>
    <row r="21" spans="1:23" x14ac:dyDescent="0.25">
      <c r="A21" s="1">
        <v>2013</v>
      </c>
      <c r="B21" s="3">
        <v>0.89601015715500698</v>
      </c>
      <c r="C21" s="1">
        <v>0.78915152279524303</v>
      </c>
      <c r="D21" s="1">
        <v>0.83212858774385401</v>
      </c>
      <c r="E21" s="1">
        <v>0.83488314501501604</v>
      </c>
      <c r="F21" s="1">
        <v>0.84323192013424397</v>
      </c>
      <c r="G21" s="1">
        <v>0.84312226179833305</v>
      </c>
      <c r="H21" s="1">
        <v>1.01107796012778</v>
      </c>
      <c r="I21" s="1">
        <v>0.83202852936994398</v>
      </c>
      <c r="J21" s="1">
        <v>0.44142719147161702</v>
      </c>
      <c r="K21" s="1">
        <v>0.733554782791494</v>
      </c>
      <c r="L21" s="1">
        <v>0.82675871233842402</v>
      </c>
      <c r="N21" s="1">
        <v>2013</v>
      </c>
      <c r="O21" s="4">
        <f t="shared" si="1"/>
        <v>-4.5487503163785137E-2</v>
      </c>
      <c r="P21" s="4">
        <f t="shared" si="2"/>
        <v>6.4950938227692915E-3</v>
      </c>
      <c r="Q21" s="4">
        <f t="shared" si="3"/>
        <v>9.8268485778791256E-3</v>
      </c>
      <c r="R21" s="4">
        <f t="shared" si="4"/>
        <v>1.9925048928999784E-2</v>
      </c>
      <c r="S21" s="4">
        <f t="shared" si="5"/>
        <v>1.9792412484684895E-2</v>
      </c>
      <c r="T21" s="4">
        <f t="shared" si="6"/>
        <v>0.2229420083981008</v>
      </c>
      <c r="U21" s="4">
        <f t="shared" si="7"/>
        <v>6.3740689428172913E-3</v>
      </c>
      <c r="V21" s="4">
        <f t="shared" si="8"/>
        <v>-0.46607494437757557</v>
      </c>
      <c r="W21" s="4">
        <f t="shared" si="9"/>
        <v>-0.11273413652129508</v>
      </c>
    </row>
    <row r="22" spans="1:23" x14ac:dyDescent="0.25">
      <c r="A22" s="1">
        <v>2014</v>
      </c>
      <c r="B22" s="3">
        <v>0.43448894050783399</v>
      </c>
      <c r="C22" s="1">
        <v>0.36221521737594098</v>
      </c>
      <c r="D22" s="1">
        <v>0.40600650435439001</v>
      </c>
      <c r="E22" s="1">
        <v>0.44309841590191301</v>
      </c>
      <c r="F22" s="1">
        <v>0.43300045954310901</v>
      </c>
      <c r="G22" s="1">
        <v>0.433880986101643</v>
      </c>
      <c r="H22" s="1">
        <v>0.65427772767023895</v>
      </c>
      <c r="I22" s="1">
        <v>0.37512924761847399</v>
      </c>
      <c r="J22" s="1">
        <v>0.30252714267925601</v>
      </c>
      <c r="K22" s="1">
        <v>0.45264899367406303</v>
      </c>
      <c r="L22" s="1">
        <v>0.39928457978151</v>
      </c>
      <c r="N22" s="1">
        <v>2014</v>
      </c>
      <c r="O22" s="4">
        <f t="shared" si="1"/>
        <v>-9.2839454070211047E-2</v>
      </c>
      <c r="P22" s="4">
        <f t="shared" si="2"/>
        <v>1.6834921540316617E-2</v>
      </c>
      <c r="Q22" s="4">
        <f t="shared" si="3"/>
        <v>0.109730849471768</v>
      </c>
      <c r="R22" s="4">
        <f t="shared" si="4"/>
        <v>8.4440725910448294E-2</v>
      </c>
      <c r="S22" s="4">
        <f t="shared" si="5"/>
        <v>8.6645986526863325E-2</v>
      </c>
      <c r="T22" s="4">
        <f t="shared" si="6"/>
        <v>0.63862508296278853</v>
      </c>
      <c r="U22" s="4">
        <f t="shared" si="7"/>
        <v>-6.0496531512070642E-2</v>
      </c>
      <c r="V22" s="4">
        <f t="shared" si="8"/>
        <v>-0.24232700685611253</v>
      </c>
      <c r="W22" s="4">
        <f t="shared" si="9"/>
        <v>0.13365007464539261</v>
      </c>
    </row>
    <row r="23" spans="1:23" x14ac:dyDescent="0.25">
      <c r="A23" s="1">
        <v>2015</v>
      </c>
      <c r="B23" s="3">
        <v>0.66176066170976799</v>
      </c>
      <c r="C23" s="1">
        <v>0.64566795683413702</v>
      </c>
      <c r="D23" s="1">
        <v>0.550936788892054</v>
      </c>
      <c r="E23" s="1">
        <v>0.62959146155122003</v>
      </c>
      <c r="F23" s="1">
        <v>0.63462708774495802</v>
      </c>
      <c r="G23" s="1">
        <v>0.62382216954247305</v>
      </c>
      <c r="H23" s="1">
        <v>0.72788549024837501</v>
      </c>
      <c r="I23" s="1">
        <v>0.54450079210625002</v>
      </c>
      <c r="J23" s="1">
        <v>0.40640527754206601</v>
      </c>
      <c r="K23" s="1">
        <v>0.59818770041665403</v>
      </c>
      <c r="L23" s="1">
        <v>0.54524364252513602</v>
      </c>
      <c r="N23" s="1">
        <v>2015</v>
      </c>
      <c r="O23" s="4">
        <f t="shared" si="1"/>
        <v>0.18418245803640232</v>
      </c>
      <c r="P23" s="4">
        <f t="shared" si="2"/>
        <v>1.0441472257341398E-2</v>
      </c>
      <c r="Q23" s="4">
        <f t="shared" si="3"/>
        <v>0.15469748282703827</v>
      </c>
      <c r="R23" s="4">
        <f t="shared" si="4"/>
        <v>0.16393303515813368</v>
      </c>
      <c r="S23" s="4">
        <f t="shared" si="5"/>
        <v>0.14411635622824254</v>
      </c>
      <c r="T23" s="4">
        <f t="shared" si="6"/>
        <v>0.33497290656592865</v>
      </c>
      <c r="U23" s="4">
        <f t="shared" si="7"/>
        <v>-1.3624192213332461E-3</v>
      </c>
      <c r="V23" s="4">
        <f t="shared" si="8"/>
        <v>-0.2546354586365846</v>
      </c>
      <c r="W23" s="4">
        <f t="shared" si="9"/>
        <v>9.7101651009305012E-2</v>
      </c>
    </row>
    <row r="24" spans="1:2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23" x14ac:dyDescent="0.25">
      <c r="A25" s="1" t="s">
        <v>15</v>
      </c>
      <c r="B25" s="3">
        <v>0.96218496410883203</v>
      </c>
      <c r="C25" s="1">
        <v>0.69462375144547495</v>
      </c>
      <c r="D25" s="1">
        <v>0.90351777196472405</v>
      </c>
      <c r="E25" s="1">
        <v>0.91347329030952096</v>
      </c>
      <c r="F25" s="1">
        <v>0.93725881529053601</v>
      </c>
      <c r="G25" s="1">
        <v>0.93734702337611797</v>
      </c>
      <c r="H25" s="1">
        <v>1.1627173372372299</v>
      </c>
      <c r="I25" s="1">
        <v>0.88217921314148195</v>
      </c>
      <c r="J25" s="1">
        <v>1.02422217981884</v>
      </c>
      <c r="K25" s="1">
        <v>1.42280271815946</v>
      </c>
      <c r="L25" s="1">
        <v>0.93384176719930501</v>
      </c>
      <c r="N25" s="1" t="s">
        <v>15</v>
      </c>
      <c r="O25" s="1">
        <f>(C25-$L25)/$L25</f>
        <v>-0.2561654705928087</v>
      </c>
      <c r="P25" s="1">
        <f t="shared" ref="P25:W25" si="10">(D25-$L25)/$L25</f>
        <v>-3.2472305587193835E-2</v>
      </c>
      <c r="Q25" s="1">
        <f t="shared" si="10"/>
        <v>-2.1811486276600553E-2</v>
      </c>
      <c r="R25" s="1">
        <f t="shared" si="10"/>
        <v>3.6591296419297105E-3</v>
      </c>
      <c r="S25" s="1">
        <f t="shared" si="10"/>
        <v>3.7535868494355498E-3</v>
      </c>
      <c r="T25" s="1">
        <f t="shared" si="10"/>
        <v>0.24509031195332814</v>
      </c>
      <c r="U25" s="1">
        <f t="shared" si="10"/>
        <v>-5.5322599472890123E-2</v>
      </c>
      <c r="V25" s="1">
        <f t="shared" si="10"/>
        <v>9.6783433547415504E-2</v>
      </c>
      <c r="W25" s="1">
        <f t="shared" si="10"/>
        <v>0.52360150095513835</v>
      </c>
    </row>
    <row r="26" spans="1:23" x14ac:dyDescent="0.25">
      <c r="A26" s="1" t="s">
        <v>0</v>
      </c>
      <c r="B26" s="3">
        <v>1.01746803806007</v>
      </c>
      <c r="C26" s="1">
        <v>0.80430403051728405</v>
      </c>
      <c r="D26" s="1">
        <v>0.93653387209119499</v>
      </c>
      <c r="E26" s="1">
        <v>0.95824384482057401</v>
      </c>
      <c r="F26" s="1">
        <v>0.97120184072631999</v>
      </c>
      <c r="G26" s="1">
        <v>0.96664097304923102</v>
      </c>
      <c r="H26" s="1">
        <v>1.16708502081174</v>
      </c>
      <c r="I26" s="1">
        <v>0.91515193207689605</v>
      </c>
      <c r="J26" s="1">
        <v>0.847500965164662</v>
      </c>
      <c r="K26" s="1">
        <v>1.2048795448466301</v>
      </c>
      <c r="L26" s="1">
        <v>0.94336215821671399</v>
      </c>
      <c r="N26" s="1" t="s">
        <v>0</v>
      </c>
      <c r="O26" s="1">
        <f t="shared" ref="O26:O30" si="11">(C26-$L26)/$L26</f>
        <v>-0.14740693856355089</v>
      </c>
      <c r="P26" s="1">
        <f t="shared" ref="P26:P30" si="12">(D26-$L26)/$L26</f>
        <v>-7.2382446826432609E-3</v>
      </c>
      <c r="Q26" s="1">
        <f t="shared" ref="Q26:Q30" si="13">(E26-$L26)/$L26</f>
        <v>1.57751574771577E-2</v>
      </c>
      <c r="R26" s="1">
        <f t="shared" ref="R26:R30" si="14">(F26-$L26)/$L26</f>
        <v>2.9511129174645701E-2</v>
      </c>
      <c r="S26" s="1">
        <f t="shared" ref="S26:S30" si="15">(G26-$L26)/$L26</f>
        <v>2.4676434845046336E-2</v>
      </c>
      <c r="T26" s="1">
        <f t="shared" ref="T26:T30" si="16">(H26-$L26)/$L26</f>
        <v>0.23715479855365504</v>
      </c>
      <c r="U26" s="1">
        <f t="shared" ref="U26:U30" si="17">(I26-$L26)/$L26</f>
        <v>-2.9903919607232477E-2</v>
      </c>
      <c r="V26" s="1">
        <f t="shared" ref="V26:V30" si="18">(J26-$L26)/$L26</f>
        <v>-0.10161653424095718</v>
      </c>
      <c r="W26" s="1">
        <f t="shared" ref="W26:W30" si="19">(K26-$L26)/$L26</f>
        <v>0.27721844082051783</v>
      </c>
    </row>
    <row r="27" spans="1:23" x14ac:dyDescent="0.25">
      <c r="A27" s="1" t="s">
        <v>16</v>
      </c>
      <c r="B27" s="3">
        <v>1.07875279335653</v>
      </c>
      <c r="C27" s="1">
        <v>0.82415416639485095</v>
      </c>
      <c r="D27" s="1">
        <v>0.96357469480579905</v>
      </c>
      <c r="E27" s="1">
        <v>0.98353019265126695</v>
      </c>
      <c r="F27" s="1">
        <v>1.0002822878354001</v>
      </c>
      <c r="G27" s="1">
        <v>0.99738855203741195</v>
      </c>
      <c r="H27" s="1">
        <v>1.1999891613843601</v>
      </c>
      <c r="I27" s="1">
        <v>0.94386732189960598</v>
      </c>
      <c r="J27" s="1">
        <v>0.94958692501364494</v>
      </c>
      <c r="K27" s="1">
        <v>1.3160000385650501</v>
      </c>
      <c r="L27" s="1">
        <v>0.97266563922205795</v>
      </c>
      <c r="N27" s="1" t="s">
        <v>16</v>
      </c>
      <c r="O27" s="1">
        <f t="shared" si="11"/>
        <v>-0.15268502025627953</v>
      </c>
      <c r="P27" s="1">
        <f t="shared" si="12"/>
        <v>-9.3464229121220741E-3</v>
      </c>
      <c r="Q27" s="1">
        <f t="shared" si="13"/>
        <v>1.1169874817309796E-2</v>
      </c>
      <c r="R27" s="1">
        <f t="shared" si="14"/>
        <v>2.8392746180928147E-2</v>
      </c>
      <c r="S27" s="1">
        <f t="shared" si="15"/>
        <v>2.5417689099336831E-2</v>
      </c>
      <c r="T27" s="1">
        <f t="shared" si="16"/>
        <v>0.23371188720526451</v>
      </c>
      <c r="U27" s="1">
        <f t="shared" si="17"/>
        <v>-2.9607622764884534E-2</v>
      </c>
      <c r="V27" s="1">
        <f t="shared" si="18"/>
        <v>-2.3727284359372932E-2</v>
      </c>
      <c r="W27" s="1">
        <f t="shared" si="19"/>
        <v>0.35298296300216014</v>
      </c>
    </row>
    <row r="28" spans="1:23" x14ac:dyDescent="0.25">
      <c r="A28" s="1" t="s">
        <v>17</v>
      </c>
      <c r="B28" s="3">
        <v>0.84845509492120297</v>
      </c>
      <c r="C28" s="1">
        <v>0.57552595865321499</v>
      </c>
      <c r="D28" s="1">
        <v>0.84176941911968195</v>
      </c>
      <c r="E28" s="1">
        <v>0.84216041820794196</v>
      </c>
      <c r="F28" s="1">
        <v>0.87250954037029405</v>
      </c>
      <c r="G28" s="1">
        <v>0.87546750850791599</v>
      </c>
      <c r="H28" s="1">
        <v>1.12305404289749</v>
      </c>
      <c r="I28" s="1">
        <v>0.818968649441421</v>
      </c>
      <c r="J28" s="1">
        <v>1.11311381182772</v>
      </c>
      <c r="K28" s="1">
        <v>1.5503235665581701</v>
      </c>
      <c r="L28" s="1">
        <v>0.89292295267431199</v>
      </c>
      <c r="N28" s="1" t="s">
        <v>17</v>
      </c>
      <c r="O28" s="1">
        <f t="shared" si="11"/>
        <v>-0.35545843353056417</v>
      </c>
      <c r="P28" s="1">
        <f t="shared" si="12"/>
        <v>-5.7287735074369808E-2</v>
      </c>
      <c r="Q28" s="1">
        <f t="shared" si="13"/>
        <v>-5.6849848370831763E-2</v>
      </c>
      <c r="R28" s="1">
        <f t="shared" si="14"/>
        <v>-2.2861336740062056E-2</v>
      </c>
      <c r="S28" s="1">
        <f t="shared" si="15"/>
        <v>-1.9548656593625226E-2</v>
      </c>
      <c r="T28" s="1">
        <f t="shared" si="16"/>
        <v>0.25772782470641326</v>
      </c>
      <c r="U28" s="1">
        <f t="shared" si="17"/>
        <v>-8.2822715007377964E-2</v>
      </c>
      <c r="V28" s="1">
        <f t="shared" si="18"/>
        <v>0.24659558643210416</v>
      </c>
      <c r="W28" s="1">
        <f t="shared" si="19"/>
        <v>0.73623442192289668</v>
      </c>
    </row>
    <row r="29" spans="1:23" x14ac:dyDescent="0.25">
      <c r="A29" s="1" t="s">
        <v>2</v>
      </c>
      <c r="B29" s="3">
        <v>1.6534042520468399</v>
      </c>
      <c r="C29" s="1">
        <v>0.94650989926386797</v>
      </c>
      <c r="D29" s="1">
        <v>1.1972806265319</v>
      </c>
      <c r="E29" s="1">
        <v>1.1978430663619799</v>
      </c>
      <c r="F29" s="1">
        <v>1.2219845835440499</v>
      </c>
      <c r="G29" s="1">
        <v>1.22546159929662</v>
      </c>
      <c r="H29" s="1">
        <v>1.5263220908516599</v>
      </c>
      <c r="I29" s="1">
        <v>1.1669429637992199</v>
      </c>
      <c r="J29" s="1">
        <v>1.89548963387469</v>
      </c>
      <c r="K29" s="1">
        <v>2.3280716867145799</v>
      </c>
      <c r="L29" s="1">
        <v>1.27832105177146</v>
      </c>
      <c r="N29" s="1" t="s">
        <v>2</v>
      </c>
      <c r="O29" s="1">
        <f t="shared" si="11"/>
        <v>-0.25956793252194182</v>
      </c>
      <c r="P29" s="1">
        <f t="shared" si="12"/>
        <v>-6.3395987359557718E-2</v>
      </c>
      <c r="Q29" s="1">
        <f t="shared" si="13"/>
        <v>-6.2956004125846246E-2</v>
      </c>
      <c r="R29" s="1">
        <f t="shared" si="14"/>
        <v>-4.4070672347404971E-2</v>
      </c>
      <c r="S29" s="1">
        <f t="shared" si="15"/>
        <v>-4.1350686043689057E-2</v>
      </c>
      <c r="T29" s="1">
        <f t="shared" si="16"/>
        <v>0.19400528430360062</v>
      </c>
      <c r="U29" s="1">
        <f t="shared" si="17"/>
        <v>-8.71284156807835E-2</v>
      </c>
      <c r="V29" s="1">
        <f t="shared" si="18"/>
        <v>0.48279622810558881</v>
      </c>
      <c r="W29" s="1">
        <f t="shared" si="19"/>
        <v>0.82119482698685586</v>
      </c>
    </row>
    <row r="30" spans="1:23" x14ac:dyDescent="0.25">
      <c r="A30" s="1" t="s">
        <v>3</v>
      </c>
      <c r="B30" s="3">
        <v>0.51208224004968395</v>
      </c>
      <c r="C30" s="1">
        <v>0.46645098969436799</v>
      </c>
      <c r="D30" s="1">
        <v>0.61722213834045903</v>
      </c>
      <c r="E30" s="1">
        <v>0.63561393940157196</v>
      </c>
      <c r="F30" s="1">
        <v>0.65435841896367097</v>
      </c>
      <c r="G30" s="1">
        <v>0.65420649389961005</v>
      </c>
      <c r="H30" s="1">
        <v>0.84416697004726704</v>
      </c>
      <c r="I30" s="1">
        <v>0.60143021468220403</v>
      </c>
      <c r="J30" s="1">
        <v>0.46572537364775002</v>
      </c>
      <c r="K30" s="1">
        <v>0.757166328902658</v>
      </c>
      <c r="L30" s="1">
        <v>0.616275481658213</v>
      </c>
      <c r="N30" s="1" t="s">
        <v>3</v>
      </c>
      <c r="O30" s="1">
        <f t="shared" si="11"/>
        <v>-0.24311285524569648</v>
      </c>
      <c r="P30" s="1">
        <f t="shared" si="12"/>
        <v>1.5360933712612703E-3</v>
      </c>
      <c r="Q30" s="1">
        <f t="shared" si="13"/>
        <v>3.1379566961393553E-2</v>
      </c>
      <c r="R30" s="1">
        <f t="shared" si="14"/>
        <v>6.1795314658613681E-2</v>
      </c>
      <c r="S30" s="1">
        <f t="shared" si="15"/>
        <v>6.1548793308044719E-2</v>
      </c>
      <c r="T30" s="1">
        <f t="shared" si="16"/>
        <v>0.36978834169398755</v>
      </c>
      <c r="U30" s="1">
        <f t="shared" si="17"/>
        <v>-2.4088686663413562E-2</v>
      </c>
      <c r="V30" s="1">
        <f t="shared" si="18"/>
        <v>-0.24429027681805168</v>
      </c>
      <c r="W30" s="1">
        <f t="shared" si="19"/>
        <v>0.22861666809354458</v>
      </c>
    </row>
  </sheetData>
  <conditionalFormatting sqref="B3:L23">
    <cfRule type="colorScale" priority="2">
      <colorScale>
        <cfvo type="num" val="0.75"/>
        <cfvo type="num" val="1.25"/>
        <color theme="5"/>
        <color theme="4"/>
      </colorScale>
    </cfRule>
  </conditionalFormatting>
  <conditionalFormatting sqref="O3:W23">
    <cfRule type="colorScale" priority="1">
      <colorScale>
        <cfvo type="num" val="-0.1"/>
        <cfvo type="num" val="0.1"/>
        <color theme="5"/>
        <color theme="4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u E w s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E w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M L F f i E h Z y d A E A A F A i A A A T A B w A R m 9 y b X V s Y X M v U 2 V j d G l v b j E u b S C i G A A o o B Q A A A A A A A A A A A A A A A A A A A A A A A A A A A D V l 0 9 L h E A Y h + + C 3 2 G w i 0 I s j e 3 2 l y 4 Z e + q 2 d f P i 7 g 6 s p D P h j F R E 3 z 3 b K P Y S B D / 4 M a 8 H h U G Z l 0 c f 8 P F m E 1 p n 1 e r 7 q q / T J E 3 8 r h n M V j V + q 2 5 U Z 0 K a q O l Y u X H Y m G n l o V l 3 Z r Y c X F + 5 b u y t z 9 / v W 2 v 8 f u m 2 t c 3 w l i / b 6 Z b K 2 W B s 8 H l W X d W P 3 g y + f v F 9 G 3 b 1 n f F P w T 3 X 0 x a z 8 B q y 4 l j Z s e t + z r p c l M V H k S a t P d z 7 c L i j 7 G u 8 v C y y 6 G c 8 j X n G 6 U l N m E 5 j C O c x I 9 z P q F n f I k h y I Y E k x x i Q 5 J k E k h x x Q J L n E k h y x A F J X k g g y R E H J H k p g S R H H J C k P p G A k m M O i l J L Q M l R B 0 U Z f z l o m j s o y 6 g L 5 5 c l R x 6 U p Y j U I d m D s h Q R O y R 7 U J Y i c o d k D 8 p S R P C Q 7 E F Z i k g e k j 0 o S x H R Q 7 I H Z F m K q B 6 S P S h L E d l D s g d l K a J 7 S P a g L E V 0 D 8 k e l K W I 7 i H Z g 7 I U 0 T 0 k e 1 C W I r q H Z M 9 f L O f / H V N A U m j a O 4 f H j P B H + B N Q S w E C L Q A U A A I A C A C 4 T C x X 9 l / i 7 q Q A A A D 3 A A A A E g A A A A A A A A A A A A A A A A A A A A A A Q 2 9 u Z m l n L 1 B h Y 2 t h Z 2 U u e G 1 s U E s B A i 0 A F A A C A A g A u E w s V w / K 6 a u k A A A A 6 Q A A A B M A A A A A A A A A A A A A A A A A 8 A A A A F t D b 2 5 0 Z W 5 0 X 1 R 5 c G V z X S 5 4 b W x Q S w E C L Q A U A A I A C A C 4 T C x X 4 h I W c n Q B A A B Q I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M A E A A A A A A A Q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T o 0 N j o w O C 4 x N T c 1 M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c 6 M D M u O D g 1 O D U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g 6 M T M u M T A z M D k z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k 6 M D c u M D Y w M T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2 O j U 0 L j g z N T k 0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4 O j E 5 L j g y N T A 4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I 5 L j Q 1 M z M 1 M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U 2 L j Q x M D A 5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M z L j k 1 O T E 0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U 0 L j U 5 M D g 2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y O j M 5 L j M 4 M D M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z O j A 2 L j k 4 N z U 3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E 5 L j Y y M D A 2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M 5 L j g 2 N T Q z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I y L j U 5 M z I 4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Q 0 L j E 5 M z c 3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x N y 4 5 N D U x M z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z N y 4 4 N D g 2 O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c 6 N D E u M D g y N T I 4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g 6 M D A u O D E 2 M j E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z O j I z L j E 1 O T Y 4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M z o 0 M C 4 2 M T A 5 O D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w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c 6 M D E u O T A z N D A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3 O j I x L j M y M z g 5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O D o 0 M C 4 y O T c x M j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k 6 M D E u N D Q 0 N D Q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w O j A w L j Q y O T Y 0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y M D o x N y 4 2 M T M y N T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j E 6 M z Y u O T E w M j I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x O j Q 5 L j U z O T g 2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w M T o 1 N i 4 1 M D U y N z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D I 6 M j g u O D M 5 O D M y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3 O j E y L j E 1 M j k 4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Y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M i 0 x M i 0 y M F Q x N j o x N z o z M y 4 0 O D Q w N j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T k 6 M z Y u N z c z M z Q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5 O j U 0 L j g 4 N D U 0 M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M T o y M S 4 2 N z Y z N D g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E 6 M z g u O T g 2 N z Y w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1 O j I 3 L j I z M j c y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N T o 0 O C 4 4 M z E w M T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5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c 6 M D g u N z U 4 O T M 0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3 O j I 2 L j A 1 M D Y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O D o 1 M y 4 x N D I w O D c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k 6 M D k u N z M 1 N j c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w O j A 3 L j c 3 O D I w O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z M D o y N C 4 1 N D c x N D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z E 6 N T A u N j Y 0 N D c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y O j A 1 L j E 2 O T I 3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y N T o w O S 4 z M j k 1 M j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M j U 6 N T I u M T M w M z Q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M 4 O j M z L j Y 0 N T Y 1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0 M T o w O C 4 3 N D M 4 N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D I 6 M j Q u N z k 0 N D k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U s t / W u f V O o W u b 1 + y / j 3 M A A A A A A g A A A A A A A 2 Y A A M A A A A A Q A A A A R i w W v B n i t S n v h n f e S X n M P A A A A A A E g A A A o A A A A B A A A A D M G e E y Y z 2 6 k a F I B Y v v 6 t c I U A A A A A 6 B W C P o t 5 w q k 1 Q C C J R d t S Y t S G 3 8 u r 9 i c I j M 3 U Q I 9 5 R P E f a k b y i s K n u P W 0 2 d o F z Y Q s m D p U G 7 J A e F / D G T w f o H c Q F a v L 4 5 o k G s V k A + J t u r h r L q F A A A A O P D i p B 7 / T R 9 3 l K L s 7 X k s A i 6 Z L X W < / D a t a M a s h u p > 
</file>

<file path=customXml/itemProps1.xml><?xml version="1.0" encoding="utf-8"?>
<ds:datastoreItem xmlns:ds="http://schemas.openxmlformats.org/officeDocument/2006/customXml" ds:itemID="{A2C2411F-D0BE-4A2C-AE68-7FF71E2051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CalSim flow actions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wsmith</dc:creator>
  <cp:lastModifiedBy>Mahardja, Brian</cp:lastModifiedBy>
  <dcterms:created xsi:type="dcterms:W3CDTF">2022-02-23T23:09:31Z</dcterms:created>
  <dcterms:modified xsi:type="dcterms:W3CDTF">2024-09-26T21:09:43Z</dcterms:modified>
</cp:coreProperties>
</file>