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BDO-Science/Fall_Flow_Redd_Dewatering/External_data/ShallowRedds/"/>
    </mc:Choice>
  </mc:AlternateContent>
  <xr:revisionPtr revIDLastSave="0" documentId="8_{27E002BE-B283-4BAD-926D-C0C27D575FB8}" xr6:coauthVersionLast="47" xr6:coauthVersionMax="47" xr10:uidLastSave="{00000000-0000-0000-0000-000000000000}"/>
  <bookViews>
    <workbookView xWindow="-120" yWindow="-120" windowWidth="29040" windowHeight="15840"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Y9" i="6"/>
  <c r="W9" i="6"/>
  <c r="Y8" i="6"/>
  <c r="W8" i="6"/>
  <c r="U8" i="6"/>
  <c r="U34" i="6"/>
  <c r="W34" i="6"/>
  <c r="Y34" i="6"/>
  <c r="U35" i="6"/>
  <c r="W35" i="6"/>
  <c r="Y35" i="6"/>
  <c r="U36" i="6"/>
  <c r="W36" i="6"/>
  <c r="Y36" i="6"/>
  <c r="U37" i="6"/>
  <c r="AA37" i="6" s="1"/>
  <c r="W37" i="6"/>
  <c r="Y37" i="6"/>
  <c r="U38" i="6"/>
  <c r="W38" i="6"/>
  <c r="Y38" i="6"/>
  <c r="U39" i="6"/>
  <c r="W39" i="6"/>
  <c r="AA39" i="6" s="1"/>
  <c r="Y39" i="6"/>
  <c r="U40" i="6"/>
  <c r="W40" i="6"/>
  <c r="Y40" i="6"/>
  <c r="U41" i="6"/>
  <c r="W41" i="6"/>
  <c r="Y41" i="6"/>
  <c r="U42" i="6"/>
  <c r="W42" i="6"/>
  <c r="Y42" i="6"/>
  <c r="U43" i="6"/>
  <c r="W43" i="6"/>
  <c r="Y43" i="6"/>
  <c r="U44" i="6"/>
  <c r="W44" i="6"/>
  <c r="AA44" i="6" s="1"/>
  <c r="Y44" i="6"/>
  <c r="U45" i="6"/>
  <c r="W45" i="6"/>
  <c r="Y45" i="6"/>
  <c r="U46" i="6"/>
  <c r="AA46" i="6" s="1"/>
  <c r="W46" i="6"/>
  <c r="Y46" i="6"/>
  <c r="B47" i="6"/>
  <c r="H47" i="6"/>
  <c r="J47" i="6"/>
  <c r="K47" i="6"/>
  <c r="L47" i="6"/>
  <c r="M47" i="6"/>
  <c r="P47" i="6"/>
  <c r="Q47" i="6"/>
  <c r="R47" i="6"/>
  <c r="S47" i="6"/>
  <c r="T47" i="6"/>
  <c r="A49" i="6"/>
  <c r="Y50" i="6"/>
  <c r="Z50" i="6"/>
  <c r="X50" i="6" s="1"/>
  <c r="W52" i="6"/>
  <c r="X52" i="6"/>
  <c r="U21" i="6" l="1"/>
  <c r="AA10" i="6"/>
  <c r="AA14" i="6"/>
  <c r="W24" i="6"/>
  <c r="AA36" i="6"/>
  <c r="AA43" i="6"/>
  <c r="AA34" i="6"/>
  <c r="W21" i="6"/>
  <c r="X24" i="6"/>
  <c r="U47" i="6"/>
  <c r="V36" i="6" s="1"/>
  <c r="AA16" i="6"/>
  <c r="AA18" i="6"/>
  <c r="W50" i="6"/>
  <c r="AA42" i="6"/>
  <c r="AA41" i="6"/>
  <c r="AA20" i="6"/>
  <c r="AA13" i="6"/>
  <c r="AA15" i="6"/>
  <c r="Z25" i="6"/>
  <c r="V9"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I488" i="6" l="1"/>
  <c r="AA67" i="6"/>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A62" i="6"/>
  <c r="AA69" i="6"/>
  <c r="X478" i="6"/>
  <c r="Y474" i="6" s="1"/>
  <c r="AB154" i="6"/>
  <c r="AC144" i="6" s="1"/>
  <c r="AC450" i="6"/>
  <c r="AD449" i="6" s="1"/>
  <c r="AA131" i="6"/>
  <c r="AC466" i="6"/>
  <c r="AI306" i="6"/>
  <c r="Z77" i="6"/>
  <c r="AA64" i="6"/>
  <c r="AA158" i="6"/>
  <c r="Y73" i="6"/>
  <c r="AA93" i="6"/>
  <c r="W100" i="6"/>
  <c r="X89" i="6" s="1"/>
  <c r="AA130" i="6"/>
  <c r="T127" i="6"/>
  <c r="U114" i="6" s="1"/>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AC477" i="6"/>
  <c r="Z132" i="6"/>
  <c r="Z127" i="6"/>
  <c r="AA125" i="6" s="1"/>
  <c r="S208" i="6"/>
  <c r="T206" i="6" s="1"/>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Z387" i="6"/>
  <c r="AF454" i="6"/>
  <c r="AD454" i="6" s="1"/>
  <c r="Z513" i="6"/>
  <c r="X181" i="6"/>
  <c r="Y172" i="6" s="1"/>
  <c r="AD262" i="6"/>
  <c r="AE255" i="6" s="1"/>
  <c r="AA396" i="6"/>
  <c r="AB391" i="6" s="1"/>
  <c r="X423" i="6"/>
  <c r="Y421" i="6" s="1"/>
  <c r="AF262" i="6"/>
  <c r="AG178" i="6" s="1"/>
  <c r="X342" i="6"/>
  <c r="Y330" i="6" s="1"/>
  <c r="AH541" i="6"/>
  <c r="AI534" i="6" s="1"/>
  <c r="AB620" i="6"/>
  <c r="AC611" i="6" s="1"/>
  <c r="AE253" i="6"/>
  <c r="AH241" i="6"/>
  <c r="AD412" i="6"/>
  <c r="AI214" i="6"/>
  <c r="AB399" i="6"/>
  <c r="W428" i="6"/>
  <c r="U471" i="6"/>
  <c r="AV483" i="6"/>
  <c r="AW483" i="6" s="1"/>
  <c r="Z562" i="6" s="1"/>
  <c r="AV484" i="6"/>
  <c r="AV481" i="6"/>
  <c r="AV482" i="6"/>
  <c r="AV480" i="6"/>
  <c r="AH460" i="6"/>
  <c r="AA508" i="6"/>
  <c r="AB499" i="6" s="1"/>
  <c r="AE595" i="6"/>
  <c r="AC595" i="6" s="1"/>
  <c r="Z620" i="6"/>
  <c r="AA619" i="6" s="1"/>
  <c r="Z535" i="6"/>
  <c r="AA523" i="6" s="1"/>
  <c r="AF538" i="6"/>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S363" i="6"/>
  <c r="AI451" i="6"/>
  <c r="AC232" i="6" l="1"/>
  <c r="AI205" i="6"/>
  <c r="AD538" i="6"/>
  <c r="AG170" i="6"/>
  <c r="U118" i="6"/>
  <c r="AE539"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<sst xmlns="http://schemas.openxmlformats.org/spreadsheetml/2006/main" count="5926" uniqueCount="353">
  <si>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</si>
  <si>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</si>
  <si>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</si>
  <si>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</si>
  <si>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</si>
  <si>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</si>
  <si>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</si>
  <si>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</si>
  <si>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</si>
  <si>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</si>
  <si>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</si>
  <si>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</si>
  <si>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</si>
  <si>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</si>
  <si>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</si>
  <si>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</si>
  <si>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</si>
  <si>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</si>
  <si>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</si>
  <si>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</si>
  <si>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</si>
  <si>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</si>
  <si>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</si>
  <si>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</si>
  <si>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</si>
  <si>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</si>
  <si>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</si>
  <si>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</si>
  <si>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</si>
  <si>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</si>
  <si>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</si>
  <si>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</si>
  <si>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</si>
  <si>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</si>
  <si>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</si>
  <si>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</si>
  <si>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</si>
  <si>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</si>
  <si>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</si>
  <si>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</si>
  <si>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</si>
  <si>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</si>
  <si>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</si>
  <si>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</si>
  <si>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</si>
  <si>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</si>
  <si>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</si>
  <si>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</si>
  <si>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</si>
  <si>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</si>
  <si>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</si>
  <si>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</si>
  <si>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</si>
  <si>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</si>
  <si>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</si>
  <si>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</si>
  <si>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</si>
  <si>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</si>
  <si>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</si>
  <si>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</si>
  <si>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</si>
  <si>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</si>
  <si>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</si>
  <si>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</si>
  <si>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</si>
  <si>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</si>
  <si>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</si>
  <si>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</si>
  <si>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</si>
  <si>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</si>
  <si>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</si>
  <si>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</si>
  <si>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</si>
  <si>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</si>
  <si>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</si>
  <si>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</si>
  <si>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</si>
  <si>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</si>
  <si>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</si>
  <si>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</si>
  <si>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</si>
  <si>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</si>
  <si>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</si>
  <si>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</si>
  <si>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</si>
  <si>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</si>
  <si>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</si>
  <si>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</si>
  <si>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</si>
  <si>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</si>
  <si>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</si>
  <si>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</si>
  <si>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</si>
  <si>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</si>
  <si>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</si>
  <si>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</si>
  <si>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</si>
  <si>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</si>
  <si>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</si>
  <si>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</si>
  <si>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</si>
  <si>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</si>
  <si>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</si>
  <si>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</si>
  <si>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</si>
  <si>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</si>
  <si>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</si>
  <si>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</si>
  <si>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</si>
  <si>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</si>
  <si>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</si>
  <si>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</si>
  <si>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</si>
  <si>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</si>
  <si>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</si>
  <si>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</si>
  <si>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</si>
  <si>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</si>
  <si>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</si>
  <si>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</si>
  <si>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</si>
  <si>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</si>
  <si>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</si>
  <si>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</si>
  <si>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</si>
  <si>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</si>
  <si>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</si>
  <si>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</si>
  <si>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</si>
  <si>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</si>
  <si>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</si>
  <si>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</si>
  <si>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</si>
  <si>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</si>
  <si>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</si>
  <si>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</si>
  <si>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</si>
  <si>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</si>
  <si>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</si>
  <si>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</si>
  <si>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</si>
  <si>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</si>
  <si>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</si>
  <si>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</si>
  <si>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</si>
  <si>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</si>
  <si>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</si>
  <si>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</si>
  <si>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</si>
  <si>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</si>
  <si>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</si>
  <si>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</si>
  <si>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</si>
  <si>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</si>
  <si>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</si>
  <si>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</si>
  <si>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</si>
  <si>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</si>
  <si>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</si>
  <si>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</si>
  <si>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</si>
  <si>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</si>
  <si>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</si>
  <si>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</si>
  <si>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</si>
  <si>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</si>
  <si>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</si>
  <si>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</si>
  <si>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</si>
  <si>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</si>
  <si>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</si>
  <si>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</si>
  <si>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</si>
  <si>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</si>
  <si>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</si>
  <si>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</si>
  <si>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</si>
  <si>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</si>
  <si>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</si>
  <si>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</si>
  <si>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</si>
  <si>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</si>
  <si>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</si>
  <si>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</si>
  <si>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</si>
  <si>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</si>
  <si>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</si>
  <si>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</si>
  <si>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</si>
  <si>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</si>
  <si>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</si>
  <si>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</si>
  <si>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</si>
  <si>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</si>
  <si>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</si>
  <si>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</si>
  <si>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</si>
  <si>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</si>
  <si>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</si>
  <si>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</si>
  <si>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</si>
  <si>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</si>
  <si>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</si>
  <si>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</si>
  <si>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</si>
  <si>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</si>
  <si>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</si>
  <si>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</si>
  <si>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</si>
  <si>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</si>
  <si>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</si>
  <si>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</si>
  <si>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</si>
  <si>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</si>
  <si>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</si>
  <si>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</si>
  <si>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</si>
  <si>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</si>
  <si>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</si>
  <si>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</si>
  <si>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</si>
  <si>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</si>
  <si>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</si>
  <si>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</si>
  <si>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</si>
  <si>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</si>
  <si>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</si>
  <si>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</si>
  <si>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</si>
  <si>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</si>
  <si>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</si>
  <si>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</si>
  <si>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</si>
  <si>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</si>
  <si>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</si>
  <si>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</si>
  <si>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</si>
  <si>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</si>
  <si>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</si>
  <si>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</si>
  <si>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</si>
  <si>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</si>
  <si>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</si>
  <si>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</si>
  <si>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</si>
  <si>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</si>
  <si>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</si>
  <si>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</si>
  <si>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</si>
  <si>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</si>
  <si>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</si>
  <si>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</si>
  <si>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</si>
  <si>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</si>
  <si>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</si>
  <si>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</si>
  <si>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</si>
  <si>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</si>
  <si>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</si>
  <si>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</si>
  <si>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</si>
  <si>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</si>
  <si>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</si>
  <si>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</si>
  <si>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</si>
  <si>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</si>
  <si>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</si>
  <si>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</si>
  <si>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</si>
  <si>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</si>
  <si>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</si>
  <si>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</si>
  <si>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</si>
  <si>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</si>
  <si>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</si>
  <si>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</si>
  <si>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</si>
  <si>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</si>
  <si>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</si>
  <si>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</si>
  <si>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</si>
  <si>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</si>
  <si>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</si>
  <si>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</si>
  <si>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</si>
  <si>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</si>
  <si>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</si>
  <si>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</si>
  <si>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</si>
  <si>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</si>
  <si>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</si>
  <si>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</si>
  <si>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</si>
  <si>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</si>
  <si>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</si>
  <si>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</si>
  <si>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</si>
  <si>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</si>
  <si>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</si>
  <si>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</si>
  <si>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</si>
  <si>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</si>
  <si>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</si>
  <si>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</si>
  <si>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</si>
  <si>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</si>
  <si>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</si>
  <si>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</si>
  <si>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</si>
  <si>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</si>
  <si>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</si>
  <si>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</si>
  <si>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</si>
  <si>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</si>
  <si>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</si>
  <si>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</si>
  <si>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</si>
  <si>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</si>
  <si>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</si>
  <si>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</si>
  <si>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</si>
  <si>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</si>
  <si>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</si>
  <si>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</si>
  <si>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</si>
  <si>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</si>
  <si>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</si>
  <si>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</si>
  <si>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</si>
  <si>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</si>
  <si>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</si>
  <si>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</si>
  <si>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</si>
  <si>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</si>
  <si>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</si>
  <si>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</si>
  <si>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</si>
  <si>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</si>
  <si>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</si>
  <si>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</si>
  <si>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</si>
  <si>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</si>
  <si>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</si>
  <si>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</si>
  <si>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</si>
  <si>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</si>
  <si>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</si>
  <si>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</si>
  <si>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</si>
  <si>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</si>
  <si>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</si>
  <si>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TRAMPLED</t>
  </si>
  <si>
    <t xml:space="preserve">Remeasured Shallow Redds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</si>
</sst>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color indexed="8"/>
      <name val="Calibri"/>
    </font>
    <font>
      <sz val="10"/>
      <color indexed="8"/>
      <name val="Arial"/>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1">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right style="medium">
        <color indexed="64"/>
      </right>
      <top style="thin">
        <color indexed="64"/>
      </top>
      <bottom style="medium">
        <color indexed="64"/>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10">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5" fillId="0" borderId="0"/>
  </cellStyleXfs>
  <cellXfs count="745">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20" fontId="34" fillId="0" borderId="2" xfId="6" applyNumberFormat="1" applyFont="1" applyBorder="1" applyAlignment="1">
      <alignment horizontal="right"/>
    </xf>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72" fontId="41" fillId="0" borderId="12" xfId="1" applyNumberFormat="1" applyFont="1" applyBorder="1" applyAlignment="1">
      <alignment horizontal="center" vertical="center" wrapText="1"/>
    </xf>
    <xf numFmtId="172" fontId="41" fillId="0" borderId="13" xfId="1" applyNumberFormat="1" applyFont="1" applyBorder="1" applyAlignment="1">
      <alignment horizontal="center" vertical="center" wrapText="1"/>
    </xf>
    <xf numFmtId="172" fontId="41" fillId="0" borderId="13" xfId="1" applyNumberFormat="1" applyFont="1" applyBorder="1" applyAlignment="1">
      <alignment horizontal="center"/>
    </xf>
    <xf numFmtId="172" fontId="41" fillId="0" borderId="40" xfId="1" applyNumberFormat="1" applyFont="1" applyBorder="1" applyAlignment="1">
      <alignment horizontal="center"/>
    </xf>
    <xf numFmtId="166" fontId="34" fillId="15" borderId="7" xfId="6" applyNumberFormat="1" applyFont="1" applyFill="1" applyBorder="1" applyAlignment="1">
      <alignment horizontal="right"/>
    </xf>
    <xf numFmtId="0" fontId="39" fillId="25" borderId="3" xfId="0" applyFont="1" applyFill="1" applyBorder="1"/>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3" xfId="6" applyFont="1" applyFill="1" applyBorder="1" applyAlignment="1">
      <alignment horizontal="right" wrapText="1"/>
    </xf>
    <xf numFmtId="166" fontId="34" fillId="15" borderId="93" xfId="6" applyNumberFormat="1" applyFont="1" applyFill="1" applyBorder="1" applyAlignment="1">
      <alignment horizontal="right"/>
    </xf>
    <xf numFmtId="0" fontId="34" fillId="15" borderId="93" xfId="6" applyFont="1" applyFill="1" applyBorder="1"/>
    <xf numFmtId="0" fontId="34" fillId="15" borderId="88" xfId="6" applyFont="1" applyFill="1" applyBorder="1" applyAlignment="1">
      <alignment horizontal="right" wrapText="1"/>
    </xf>
    <xf numFmtId="0" fontId="39" fillId="15" borderId="91" xfId="0" applyFont="1" applyFill="1" applyBorder="1"/>
    <xf numFmtId="0" fontId="39" fillId="15" borderId="92" xfId="0" applyFont="1" applyFill="1" applyBorder="1"/>
    <xf numFmtId="0" fontId="39" fillId="15" borderId="3"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7"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8"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0" borderId="7" xfId="6" applyFont="1" applyBorder="1" applyAlignment="1">
      <alignment horizontal="left"/>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44" fillId="2" borderId="1" xfId="9" applyFont="1" applyFill="1" applyBorder="1" applyAlignment="1">
      <alignment horizontal="center"/>
    </xf>
    <xf numFmtId="0" fontId="35" fillId="47" borderId="7" xfId="6" applyFont="1" applyFill="1" applyBorder="1"/>
    <xf numFmtId="0" fontId="35" fillId="47" borderId="2" xfId="6" applyFont="1" applyFill="1" applyBorder="1" applyAlignment="1">
      <alignment horizontal="center" vertical="center"/>
    </xf>
    <xf numFmtId="0" fontId="39" fillId="0" borderId="8" xfId="0" applyFont="1" applyBorder="1"/>
    <xf numFmtId="0" fontId="39" fillId="25" borderId="29" xfId="0" applyFont="1" applyFill="1" applyBorder="1"/>
    <xf numFmtId="0" fontId="39" fillId="25" borderId="20" xfId="0" applyFont="1" applyFill="1" applyBorder="1"/>
    <xf numFmtId="0" fontId="39" fillId="25" borderId="95" xfId="0" applyFont="1" applyFill="1" applyBorder="1"/>
    <xf numFmtId="0" fontId="39" fillId="25" borderId="32" xfId="0" applyFont="1" applyFill="1" applyBorder="1"/>
    <xf numFmtId="0" fontId="39" fillId="25" borderId="25" xfId="0" applyFont="1" applyFill="1" applyBorder="1"/>
    <xf numFmtId="0" fontId="39" fillId="15" borderId="94" xfId="0" applyFont="1" applyFill="1" applyBorder="1"/>
    <xf numFmtId="0" fontId="39" fillId="25" borderId="94" xfId="0" applyFont="1" applyFill="1" applyBorder="1"/>
    <xf numFmtId="0" fontId="39" fillId="25" borderId="90" xfId="0" applyFont="1" applyFill="1" applyBorder="1"/>
    <xf numFmtId="0" fontId="39" fillId="15" borderId="99" xfId="0" applyFont="1" applyFill="1" applyBorder="1"/>
    <xf numFmtId="0" fontId="39" fillId="25" borderId="92" xfId="0" applyFont="1" applyFill="1" applyBorder="1"/>
    <xf numFmtId="0" fontId="39" fillId="0" borderId="92" xfId="0" applyFont="1" applyBorder="1"/>
    <xf numFmtId="0" fontId="39" fillId="25" borderId="100"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6" fillId="0" borderId="7" xfId="6" applyFont="1" applyBorder="1"/>
    <xf numFmtId="0" fontId="44" fillId="0" borderId="2" xfId="9" applyFont="1" applyBorder="1"/>
    <xf numFmtId="164" fontId="44" fillId="0" borderId="2" xfId="9" applyNumberFormat="1" applyFont="1" applyBorder="1" applyAlignment="1">
      <alignment horizontal="right"/>
    </xf>
    <xf numFmtId="0" fontId="44" fillId="0" borderId="2" xfId="9" applyFont="1" applyBorder="1" applyAlignment="1">
      <alignment horizontal="right"/>
    </xf>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6" fontId="42" fillId="0" borderId="14" xfId="3" applyNumberFormat="1" applyFont="1" applyBorder="1" applyAlignment="1">
      <alignment horizontal="center" vertical="center" wrapText="1"/>
    </xf>
    <xf numFmtId="16" fontId="42" fillId="0" borderId="23" xfId="3" applyNumberFormat="1" applyFont="1" applyBorder="1" applyAlignment="1">
      <alignment horizontal="center" vertical="center" wrapText="1"/>
    </xf>
    <xf numFmtId="16" fontId="42" fillId="0" borderId="26" xfId="3" applyNumberFormat="1" applyFont="1" applyBorder="1" applyAlignment="1">
      <alignment horizontal="center" vertical="center" wrapText="1"/>
    </xf>
    <xf numFmtId="0" fontId="34" fillId="0" borderId="32" xfId="6" applyFont="1" applyBorder="1" applyAlignment="1">
      <alignment horizontal="center"/>
    </xf>
    <xf numFmtId="0" fontId="34" fillId="0" borderId="94" xfId="6" applyFont="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0" borderId="95" xfId="6" applyFont="1" applyBorder="1" applyAlignment="1">
      <alignment horizontal="center"/>
    </xf>
    <xf numFmtId="0" fontId="34" fillId="0" borderId="96" xfId="6" applyFont="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0" borderId="7" xfId="6" applyFont="1" applyBorder="1" applyAlignment="1">
      <alignment horizontal="center"/>
    </xf>
    <xf numFmtId="0" fontId="34" fillId="0" borderId="30" xfId="6" applyFont="1" applyBorder="1" applyAlignment="1">
      <alignment horizontal="center"/>
    </xf>
    <xf numFmtId="0" fontId="34" fillId="0" borderId="21" xfId="6" applyFont="1" applyBorder="1" applyAlignment="1">
      <alignment horizontal="center"/>
    </xf>
    <xf numFmtId="0" fontId="34" fillId="0" borderId="31" xfId="6" applyFont="1" applyBorder="1" applyAlignment="1">
      <alignment horizontal="center"/>
    </xf>
  </cellXfs>
  <cellStyles count="10">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s>
  <dxfs count="12">
    <dxf>
      <fill>
        <patternFill>
          <bgColor rgb="FFFFFF00"/>
        </patternFill>
      </fill>
    </dxf>
    <dxf>
      <fill>
        <patternFill patternType="none">
          <bgColor auto="1"/>
        </patternFill>
      </fill>
    </dxf>
    <dxf>
      <fill>
        <patternFill>
          <bgColor theme="7" tint="0.79998168889431442"/>
        </patternFill>
      </fill>
    </dxf>
    <dxf>
      <fill>
        <patternFill>
          <bgColor theme="5" tint="0.59996337778862885"/>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patternType="none">
          <bgColor auto="1"/>
        </patternFill>
      </fill>
    </dxf>
    <dxf>
      <fill>
        <patternFill>
          <bgColor rgb="FFFFFF00"/>
        </patternFill>
      </fill>
    </dxf>
    <dxf>
      <fill>
        <patternFill>
          <bgColor rgb="FFFFC000"/>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196"/>
  <sheetViews>
    <sheetView tabSelected="1" topLeftCell="A67" workbookViewId="0">
      <selection activeCell="F166" sqref="F166"/>
    </sheetView>
  </sheetViews>
  <sheetFormatPr defaultRowHeight="15" x14ac:dyDescent="0.25"/>
  <cols>
    <col min="1" max="1" width="10.140625" style="593" bestFit="1" customWidth="1"/>
    <col min="2" max="2" width="12.5703125" style="593" bestFit="1" customWidth="1"/>
    <col min="3" max="3" width="18.7109375" style="593" bestFit="1" customWidth="1"/>
    <col min="4" max="4" width="12.5703125" style="593" bestFit="1" customWidth="1"/>
    <col min="5" max="5" width="13.5703125" style="593" bestFit="1" customWidth="1"/>
    <col min="6" max="6" width="41.28515625" style="593" bestFit="1" customWidth="1"/>
    <col min="7" max="16384" width="9.140625" style="593"/>
  </cols>
  <sheetData>
    <row r="1" spans="1:6" x14ac:dyDescent="0.25">
      <c r="A1" s="605" t="s">
        <v>0</v>
      </c>
      <c r="B1" s="605" t="s">
        <v>1</v>
      </c>
      <c r="C1" s="605" t="s">
        <v>267</v>
      </c>
      <c r="D1" s="605" t="s">
        <v>268</v>
      </c>
      <c r="E1" s="605" t="s">
        <v>2</v>
      </c>
      <c r="F1" s="605" t="s">
        <v>3</v>
      </c>
    </row>
    <row r="2" spans="1:6" x14ac:dyDescent="0.25">
      <c r="A2" s="684">
        <v>45411</v>
      </c>
      <c r="B2" s="685">
        <v>7</v>
      </c>
      <c r="C2" s="685">
        <v>55</v>
      </c>
      <c r="D2" s="685">
        <v>6</v>
      </c>
      <c r="E2" s="686" t="s">
        <v>274</v>
      </c>
      <c r="F2" s="686" t="s">
        <v>273</v>
      </c>
    </row>
    <row r="3" spans="1:6" x14ac:dyDescent="0.25">
      <c r="A3" s="684">
        <v>45411</v>
      </c>
      <c r="B3" s="685">
        <v>6</v>
      </c>
      <c r="C3" s="685">
        <v>55</v>
      </c>
      <c r="D3" s="685">
        <v>6</v>
      </c>
      <c r="E3" s="686" t="s">
        <v>274</v>
      </c>
      <c r="F3" s="686" t="s">
        <v>273</v>
      </c>
    </row>
    <row r="4" spans="1:6" x14ac:dyDescent="0.25">
      <c r="A4" s="684">
        <v>45411</v>
      </c>
      <c r="B4" s="685">
        <v>5</v>
      </c>
      <c r="C4" s="685">
        <v>54</v>
      </c>
      <c r="D4" s="685">
        <v>8</v>
      </c>
      <c r="E4" s="686" t="s">
        <v>274</v>
      </c>
      <c r="F4" s="686" t="s">
        <v>273</v>
      </c>
    </row>
    <row r="5" spans="1:6" x14ac:dyDescent="0.25">
      <c r="A5" s="684">
        <v>45411</v>
      </c>
      <c r="B5" s="685">
        <v>4</v>
      </c>
      <c r="C5" s="685">
        <v>54</v>
      </c>
      <c r="D5" s="685">
        <v>8</v>
      </c>
      <c r="E5" s="686" t="s">
        <v>274</v>
      </c>
      <c r="F5" s="686" t="s">
        <v>273</v>
      </c>
    </row>
    <row r="6" spans="1:6" x14ac:dyDescent="0.25">
      <c r="A6" s="684">
        <v>45412</v>
      </c>
      <c r="B6" s="685">
        <v>3</v>
      </c>
      <c r="C6" s="685">
        <v>54</v>
      </c>
      <c r="D6" s="685">
        <v>8</v>
      </c>
      <c r="E6" s="686" t="s">
        <v>269</v>
      </c>
      <c r="F6" s="686" t="s">
        <v>273</v>
      </c>
    </row>
    <row r="7" spans="1:6" x14ac:dyDescent="0.25">
      <c r="A7" s="684">
        <v>45412</v>
      </c>
      <c r="B7" s="685">
        <v>2</v>
      </c>
      <c r="C7" s="685">
        <v>54</v>
      </c>
      <c r="D7" s="685">
        <v>8</v>
      </c>
      <c r="E7" s="686" t="s">
        <v>269</v>
      </c>
      <c r="F7" s="686" t="s">
        <v>273</v>
      </c>
    </row>
    <row r="8" spans="1:6" x14ac:dyDescent="0.25">
      <c r="A8" s="684">
        <v>45412</v>
      </c>
      <c r="B8" s="685">
        <v>1</v>
      </c>
      <c r="C8" s="685">
        <v>53</v>
      </c>
      <c r="D8" s="685">
        <v>8</v>
      </c>
      <c r="E8" s="686" t="s">
        <v>269</v>
      </c>
      <c r="F8" s="686" t="s">
        <v>273</v>
      </c>
    </row>
    <row r="9" spans="1:6" x14ac:dyDescent="0.25">
      <c r="A9" s="684">
        <v>45413</v>
      </c>
      <c r="B9" s="685">
        <v>9</v>
      </c>
      <c r="C9" s="685">
        <v>58</v>
      </c>
      <c r="D9" s="685">
        <v>8</v>
      </c>
      <c r="E9" s="686" t="s">
        <v>275</v>
      </c>
      <c r="F9" s="686" t="s">
        <v>273</v>
      </c>
    </row>
    <row r="10" spans="1:6" x14ac:dyDescent="0.25">
      <c r="A10" s="684">
        <v>45413</v>
      </c>
      <c r="B10" s="685">
        <v>8</v>
      </c>
      <c r="C10" s="685">
        <v>58</v>
      </c>
      <c r="D10" s="685">
        <v>8</v>
      </c>
      <c r="E10" s="686" t="s">
        <v>275</v>
      </c>
      <c r="F10" s="686" t="s">
        <v>273</v>
      </c>
    </row>
    <row r="11" spans="1:6" x14ac:dyDescent="0.25">
      <c r="A11" s="684">
        <v>45418</v>
      </c>
      <c r="B11" s="685">
        <v>9</v>
      </c>
      <c r="C11" s="685">
        <v>58</v>
      </c>
      <c r="D11" s="685">
        <v>1</v>
      </c>
      <c r="E11" s="686" t="s">
        <v>271</v>
      </c>
      <c r="F11" s="686" t="s">
        <v>273</v>
      </c>
    </row>
    <row r="12" spans="1:6" x14ac:dyDescent="0.25">
      <c r="A12" s="684">
        <v>45418</v>
      </c>
      <c r="B12" s="685">
        <v>8</v>
      </c>
      <c r="C12" s="685">
        <v>58</v>
      </c>
      <c r="D12" s="685">
        <v>1</v>
      </c>
      <c r="E12" s="686" t="s">
        <v>271</v>
      </c>
      <c r="F12" s="686" t="s">
        <v>273</v>
      </c>
    </row>
    <row r="13" spans="1:6" x14ac:dyDescent="0.25">
      <c r="A13" s="684">
        <v>45419</v>
      </c>
      <c r="B13" s="685">
        <v>7</v>
      </c>
      <c r="C13" s="685">
        <v>54</v>
      </c>
      <c r="D13" s="685">
        <v>1</v>
      </c>
      <c r="E13" s="686" t="s">
        <v>270</v>
      </c>
      <c r="F13" s="686" t="s">
        <v>273</v>
      </c>
    </row>
    <row r="14" spans="1:6" x14ac:dyDescent="0.25">
      <c r="A14" s="684">
        <v>45419</v>
      </c>
      <c r="B14" s="685">
        <v>6</v>
      </c>
      <c r="C14" s="685">
        <v>54</v>
      </c>
      <c r="D14" s="685">
        <v>1</v>
      </c>
      <c r="E14" s="686" t="s">
        <v>270</v>
      </c>
      <c r="F14" s="686" t="s">
        <v>273</v>
      </c>
    </row>
    <row r="15" spans="1:6" x14ac:dyDescent="0.25">
      <c r="A15" s="684">
        <v>45419</v>
      </c>
      <c r="B15" s="685">
        <v>5</v>
      </c>
      <c r="C15" s="685">
        <v>53</v>
      </c>
      <c r="D15" s="685">
        <v>3</v>
      </c>
      <c r="E15" s="686" t="s">
        <v>270</v>
      </c>
      <c r="F15" s="686" t="s">
        <v>273</v>
      </c>
    </row>
    <row r="16" spans="1:6" x14ac:dyDescent="0.25">
      <c r="A16" s="684">
        <v>45419</v>
      </c>
      <c r="B16" s="685">
        <v>4</v>
      </c>
      <c r="C16" s="685">
        <v>53</v>
      </c>
      <c r="D16" s="685">
        <v>5</v>
      </c>
      <c r="E16" s="686" t="s">
        <v>270</v>
      </c>
      <c r="F16" s="686" t="s">
        <v>273</v>
      </c>
    </row>
    <row r="17" spans="1:6" x14ac:dyDescent="0.25">
      <c r="A17" s="684">
        <v>45420</v>
      </c>
      <c r="B17" s="685">
        <v>3</v>
      </c>
      <c r="C17" s="685">
        <v>53</v>
      </c>
      <c r="D17" s="685">
        <v>7</v>
      </c>
      <c r="E17" s="686" t="s">
        <v>269</v>
      </c>
      <c r="F17" s="686" t="s">
        <v>273</v>
      </c>
    </row>
    <row r="18" spans="1:6" x14ac:dyDescent="0.25">
      <c r="A18" s="684">
        <v>45420</v>
      </c>
      <c r="B18" s="685">
        <v>2</v>
      </c>
      <c r="C18" s="685">
        <v>53</v>
      </c>
      <c r="D18" s="685">
        <v>7</v>
      </c>
      <c r="E18" s="686" t="s">
        <v>269</v>
      </c>
      <c r="F18" s="686" t="s">
        <v>273</v>
      </c>
    </row>
    <row r="19" spans="1:6" x14ac:dyDescent="0.25">
      <c r="A19" s="684">
        <v>45420</v>
      </c>
      <c r="B19" s="685">
        <v>1</v>
      </c>
      <c r="C19" s="685">
        <v>53</v>
      </c>
      <c r="D19" s="685">
        <v>7</v>
      </c>
      <c r="E19" s="686" t="s">
        <v>269</v>
      </c>
      <c r="F19" s="686" t="s">
        <v>273</v>
      </c>
    </row>
    <row r="20" spans="1:6" x14ac:dyDescent="0.25">
      <c r="A20" s="684">
        <v>45421</v>
      </c>
      <c r="B20" s="685">
        <v>2</v>
      </c>
      <c r="C20" s="685">
        <v>54</v>
      </c>
      <c r="D20" s="685">
        <v>9</v>
      </c>
      <c r="E20" s="686" t="s">
        <v>269</v>
      </c>
      <c r="F20" s="686" t="s">
        <v>281</v>
      </c>
    </row>
    <row r="21" spans="1:6" x14ac:dyDescent="0.25">
      <c r="A21" s="684">
        <v>45421</v>
      </c>
      <c r="B21" s="685">
        <v>3</v>
      </c>
      <c r="C21" s="685">
        <v>54</v>
      </c>
      <c r="D21" s="685">
        <v>9</v>
      </c>
      <c r="E21" s="686" t="s">
        <v>269</v>
      </c>
      <c r="F21" s="686" t="s">
        <v>281</v>
      </c>
    </row>
    <row r="22" spans="1:6" x14ac:dyDescent="0.25">
      <c r="A22" s="684">
        <v>45421</v>
      </c>
      <c r="B22" s="685">
        <v>4</v>
      </c>
      <c r="C22" s="685">
        <v>54</v>
      </c>
      <c r="D22" s="685">
        <v>9</v>
      </c>
      <c r="E22" s="686" t="s">
        <v>269</v>
      </c>
      <c r="F22" s="686" t="s">
        <v>281</v>
      </c>
    </row>
    <row r="23" spans="1:6" x14ac:dyDescent="0.25">
      <c r="A23" s="684">
        <v>45425</v>
      </c>
      <c r="B23" s="685">
        <v>9</v>
      </c>
      <c r="C23" s="685">
        <v>56</v>
      </c>
      <c r="D23" s="685">
        <v>3</v>
      </c>
      <c r="E23" s="686" t="s">
        <v>276</v>
      </c>
      <c r="F23" s="686" t="s">
        <v>273</v>
      </c>
    </row>
    <row r="24" spans="1:6" x14ac:dyDescent="0.25">
      <c r="A24" s="684">
        <v>45425</v>
      </c>
      <c r="B24" s="685">
        <v>8</v>
      </c>
      <c r="C24" s="685">
        <v>62</v>
      </c>
      <c r="D24" s="685">
        <v>3</v>
      </c>
      <c r="E24" s="686" t="s">
        <v>276</v>
      </c>
      <c r="F24" s="686" t="s">
        <v>273</v>
      </c>
    </row>
    <row r="25" spans="1:6" x14ac:dyDescent="0.25">
      <c r="A25" s="684">
        <v>45426</v>
      </c>
      <c r="B25" s="685">
        <v>7</v>
      </c>
      <c r="C25" s="685">
        <v>62</v>
      </c>
      <c r="D25" s="685">
        <v>3</v>
      </c>
      <c r="E25" s="686" t="s">
        <v>270</v>
      </c>
      <c r="F25" s="686" t="s">
        <v>273</v>
      </c>
    </row>
    <row r="26" spans="1:6" x14ac:dyDescent="0.25">
      <c r="A26" s="684">
        <v>45426</v>
      </c>
      <c r="B26" s="685">
        <v>6</v>
      </c>
      <c r="C26" s="685">
        <v>59</v>
      </c>
      <c r="D26" s="685">
        <v>4</v>
      </c>
      <c r="E26" s="686" t="s">
        <v>311</v>
      </c>
      <c r="F26" s="686" t="s">
        <v>273</v>
      </c>
    </row>
    <row r="27" spans="1:6" x14ac:dyDescent="0.25">
      <c r="A27" s="684">
        <v>45426</v>
      </c>
      <c r="B27" s="685">
        <v>5</v>
      </c>
      <c r="C27" s="685">
        <v>59</v>
      </c>
      <c r="D27" s="685">
        <v>5</v>
      </c>
      <c r="E27" s="686" t="s">
        <v>270</v>
      </c>
      <c r="F27" s="686" t="s">
        <v>273</v>
      </c>
    </row>
    <row r="28" spans="1:6" x14ac:dyDescent="0.25">
      <c r="A28" s="684">
        <v>45426</v>
      </c>
      <c r="B28" s="685">
        <v>4</v>
      </c>
      <c r="C28" s="685">
        <v>59</v>
      </c>
      <c r="D28" s="685">
        <v>9</v>
      </c>
      <c r="E28" s="686" t="s">
        <v>270</v>
      </c>
      <c r="F28" s="686" t="s">
        <v>279</v>
      </c>
    </row>
    <row r="29" spans="1:6" x14ac:dyDescent="0.25">
      <c r="A29" s="684">
        <v>45427</v>
      </c>
      <c r="B29" s="685">
        <v>4</v>
      </c>
      <c r="C29" s="685">
        <v>58</v>
      </c>
      <c r="D29" s="685">
        <v>7</v>
      </c>
      <c r="E29" s="686" t="s">
        <v>280</v>
      </c>
      <c r="F29" s="686" t="s">
        <v>273</v>
      </c>
    </row>
    <row r="30" spans="1:6" x14ac:dyDescent="0.25">
      <c r="A30" s="684">
        <v>45427</v>
      </c>
      <c r="B30" s="685">
        <v>3</v>
      </c>
      <c r="C30" s="685">
        <v>59</v>
      </c>
      <c r="D30" s="685">
        <v>8</v>
      </c>
      <c r="E30" s="686" t="s">
        <v>280</v>
      </c>
      <c r="F30" s="686" t="s">
        <v>273</v>
      </c>
    </row>
    <row r="31" spans="1:6" x14ac:dyDescent="0.25">
      <c r="A31" s="684">
        <v>45427</v>
      </c>
      <c r="B31" s="685">
        <v>2</v>
      </c>
      <c r="C31" s="685">
        <v>55</v>
      </c>
      <c r="D31" s="685">
        <v>9</v>
      </c>
      <c r="E31" s="686" t="s">
        <v>280</v>
      </c>
      <c r="F31" s="686" t="s">
        <v>273</v>
      </c>
    </row>
    <row r="32" spans="1:6" x14ac:dyDescent="0.25">
      <c r="A32" s="684">
        <v>45428</v>
      </c>
      <c r="B32" s="685">
        <v>2</v>
      </c>
      <c r="C32" s="685">
        <v>53</v>
      </c>
      <c r="D32" s="685">
        <v>10</v>
      </c>
      <c r="E32" s="686" t="s">
        <v>269</v>
      </c>
      <c r="F32" s="686" t="s">
        <v>281</v>
      </c>
    </row>
    <row r="33" spans="1:6" x14ac:dyDescent="0.25">
      <c r="A33" s="684">
        <v>45428</v>
      </c>
      <c r="B33" s="685">
        <v>3</v>
      </c>
      <c r="C33" s="685">
        <v>52</v>
      </c>
      <c r="D33" s="685">
        <v>10</v>
      </c>
      <c r="E33" s="686" t="s">
        <v>269</v>
      </c>
      <c r="F33" s="686" t="s">
        <v>281</v>
      </c>
    </row>
    <row r="34" spans="1:6" x14ac:dyDescent="0.25">
      <c r="A34" s="684">
        <v>45428</v>
      </c>
      <c r="B34" s="685">
        <v>4</v>
      </c>
      <c r="C34" s="685">
        <v>53</v>
      </c>
      <c r="D34" s="685">
        <v>10</v>
      </c>
      <c r="E34" s="686" t="s">
        <v>269</v>
      </c>
      <c r="F34" s="686" t="s">
        <v>281</v>
      </c>
    </row>
    <row r="35" spans="1:6" x14ac:dyDescent="0.25">
      <c r="A35" s="684">
        <v>45432</v>
      </c>
      <c r="B35" s="685">
        <v>3</v>
      </c>
      <c r="C35" s="685">
        <v>58</v>
      </c>
      <c r="D35" s="685">
        <v>11</v>
      </c>
      <c r="E35" s="686" t="s">
        <v>269</v>
      </c>
      <c r="F35" s="686" t="s">
        <v>273</v>
      </c>
    </row>
    <row r="36" spans="1:6" x14ac:dyDescent="0.25">
      <c r="A36" s="684">
        <v>45432</v>
      </c>
      <c r="B36" s="685">
        <v>2</v>
      </c>
      <c r="C36" s="685">
        <v>54</v>
      </c>
      <c r="D36" s="685">
        <v>11</v>
      </c>
      <c r="E36" s="686" t="s">
        <v>282</v>
      </c>
      <c r="F36" s="686" t="s">
        <v>273</v>
      </c>
    </row>
    <row r="37" spans="1:6" x14ac:dyDescent="0.25">
      <c r="A37" s="684">
        <v>45432</v>
      </c>
      <c r="B37" s="685">
        <v>1</v>
      </c>
      <c r="C37" s="685">
        <v>52</v>
      </c>
      <c r="D37" s="685">
        <v>11</v>
      </c>
      <c r="E37" s="686" t="s">
        <v>269</v>
      </c>
      <c r="F37" s="686" t="s">
        <v>273</v>
      </c>
    </row>
    <row r="38" spans="1:6" x14ac:dyDescent="0.25">
      <c r="A38" s="684">
        <v>45433</v>
      </c>
      <c r="B38" s="685">
        <v>7</v>
      </c>
      <c r="C38" s="685">
        <v>52</v>
      </c>
      <c r="D38" s="685">
        <v>3</v>
      </c>
      <c r="E38" s="686" t="s">
        <v>283</v>
      </c>
      <c r="F38" s="686" t="s">
        <v>273</v>
      </c>
    </row>
    <row r="39" spans="1:6" x14ac:dyDescent="0.25">
      <c r="A39" s="684">
        <v>45433</v>
      </c>
      <c r="B39" s="685">
        <v>6</v>
      </c>
      <c r="C39" s="685">
        <v>55</v>
      </c>
      <c r="D39" s="685">
        <v>4</v>
      </c>
      <c r="E39" s="686" t="s">
        <v>283</v>
      </c>
      <c r="F39" s="686" t="s">
        <v>273</v>
      </c>
    </row>
    <row r="40" spans="1:6" x14ac:dyDescent="0.25">
      <c r="A40" s="684">
        <v>45433</v>
      </c>
      <c r="B40" s="685">
        <v>5</v>
      </c>
      <c r="C40" s="685">
        <v>55</v>
      </c>
      <c r="D40" s="685">
        <v>4</v>
      </c>
      <c r="E40" s="686" t="s">
        <v>283</v>
      </c>
      <c r="F40" s="686" t="s">
        <v>273</v>
      </c>
    </row>
    <row r="41" spans="1:6" x14ac:dyDescent="0.25">
      <c r="A41" s="684">
        <v>45433</v>
      </c>
      <c r="B41" s="685">
        <v>4</v>
      </c>
      <c r="C41" s="685">
        <v>55</v>
      </c>
      <c r="D41" s="685">
        <v>8</v>
      </c>
      <c r="E41" s="686" t="s">
        <v>283</v>
      </c>
      <c r="F41" s="686" t="s">
        <v>273</v>
      </c>
    </row>
    <row r="42" spans="1:6" x14ac:dyDescent="0.25">
      <c r="A42" s="684">
        <v>45434</v>
      </c>
      <c r="B42" s="685">
        <v>9</v>
      </c>
      <c r="C42" s="685">
        <v>54</v>
      </c>
      <c r="D42" s="685">
        <v>2</v>
      </c>
      <c r="E42" s="686" t="s">
        <v>269</v>
      </c>
      <c r="F42" s="686" t="s">
        <v>273</v>
      </c>
    </row>
    <row r="43" spans="1:6" x14ac:dyDescent="0.25">
      <c r="A43" s="684">
        <v>45434</v>
      </c>
      <c r="B43" s="685">
        <v>8</v>
      </c>
      <c r="C43" s="685">
        <v>57</v>
      </c>
      <c r="D43" s="685">
        <v>3</v>
      </c>
      <c r="E43" s="686" t="s">
        <v>269</v>
      </c>
      <c r="F43" s="686" t="s">
        <v>273</v>
      </c>
    </row>
    <row r="44" spans="1:6" x14ac:dyDescent="0.25">
      <c r="A44" s="684">
        <v>45435</v>
      </c>
      <c r="B44" s="685">
        <v>2</v>
      </c>
      <c r="C44" s="685">
        <v>57</v>
      </c>
      <c r="D44" s="685">
        <v>8</v>
      </c>
      <c r="E44" s="686" t="s">
        <v>284</v>
      </c>
      <c r="F44" s="686" t="s">
        <v>281</v>
      </c>
    </row>
    <row r="45" spans="1:6" x14ac:dyDescent="0.25">
      <c r="A45" s="684">
        <v>45435</v>
      </c>
      <c r="B45" s="685">
        <v>3</v>
      </c>
      <c r="C45" s="685">
        <v>53</v>
      </c>
      <c r="D45" s="685">
        <v>8</v>
      </c>
      <c r="E45" s="686" t="s">
        <v>284</v>
      </c>
      <c r="F45" s="686" t="s">
        <v>281</v>
      </c>
    </row>
    <row r="46" spans="1:6" x14ac:dyDescent="0.25">
      <c r="A46" s="684">
        <v>45435</v>
      </c>
      <c r="B46" s="685">
        <v>4</v>
      </c>
      <c r="C46" s="685">
        <v>52</v>
      </c>
      <c r="D46" s="685">
        <v>8</v>
      </c>
      <c r="E46" s="686" t="s">
        <v>284</v>
      </c>
      <c r="F46" s="686" t="s">
        <v>281</v>
      </c>
    </row>
    <row r="47" spans="1:6" x14ac:dyDescent="0.25">
      <c r="A47" s="684">
        <v>45440</v>
      </c>
      <c r="B47" s="685">
        <v>4</v>
      </c>
      <c r="C47" s="685">
        <v>53</v>
      </c>
      <c r="D47" s="685">
        <v>9</v>
      </c>
      <c r="E47" s="686" t="s">
        <v>269</v>
      </c>
      <c r="F47" s="686" t="s">
        <v>273</v>
      </c>
    </row>
    <row r="48" spans="1:6" x14ac:dyDescent="0.25">
      <c r="A48" s="684">
        <v>45440</v>
      </c>
      <c r="B48" s="685">
        <v>3</v>
      </c>
      <c r="C48" s="685">
        <v>54</v>
      </c>
      <c r="D48" s="685">
        <v>9</v>
      </c>
      <c r="E48" s="686" t="s">
        <v>269</v>
      </c>
      <c r="F48" s="686" t="s">
        <v>273</v>
      </c>
    </row>
    <row r="49" spans="1:6" x14ac:dyDescent="0.25">
      <c r="A49" s="684">
        <v>45440</v>
      </c>
      <c r="B49" s="685">
        <v>2</v>
      </c>
      <c r="C49" s="685">
        <v>52</v>
      </c>
      <c r="D49" s="685">
        <v>9</v>
      </c>
      <c r="E49" s="686" t="s">
        <v>269</v>
      </c>
      <c r="F49" s="686" t="s">
        <v>273</v>
      </c>
    </row>
    <row r="50" spans="1:6" x14ac:dyDescent="0.25">
      <c r="A50" s="684">
        <v>45440</v>
      </c>
      <c r="B50" s="685">
        <v>1</v>
      </c>
      <c r="C50" s="685">
        <v>52</v>
      </c>
      <c r="D50" s="685">
        <v>9</v>
      </c>
      <c r="E50" s="686" t="s">
        <v>269</v>
      </c>
      <c r="F50" s="686" t="s">
        <v>273</v>
      </c>
    </row>
    <row r="51" spans="1:6" x14ac:dyDescent="0.25">
      <c r="A51" s="684">
        <v>45441</v>
      </c>
      <c r="B51" s="685">
        <v>7</v>
      </c>
      <c r="C51" s="685">
        <v>57</v>
      </c>
      <c r="D51" s="685">
        <v>9</v>
      </c>
      <c r="E51" s="686" t="s">
        <v>269</v>
      </c>
      <c r="F51" s="686" t="s">
        <v>273</v>
      </c>
    </row>
    <row r="52" spans="1:6" x14ac:dyDescent="0.25">
      <c r="A52" s="684">
        <v>45441</v>
      </c>
      <c r="B52" s="685">
        <v>6</v>
      </c>
      <c r="C52" s="685">
        <v>57</v>
      </c>
      <c r="D52" s="685">
        <v>11</v>
      </c>
      <c r="E52" s="686" t="s">
        <v>269</v>
      </c>
      <c r="F52" s="686" t="s">
        <v>273</v>
      </c>
    </row>
    <row r="53" spans="1:6" x14ac:dyDescent="0.25">
      <c r="A53" s="684">
        <v>45441</v>
      </c>
      <c r="B53" s="685">
        <v>5</v>
      </c>
      <c r="C53" s="685">
        <v>57</v>
      </c>
      <c r="D53" s="685">
        <v>11</v>
      </c>
      <c r="E53" s="686" t="s">
        <v>269</v>
      </c>
      <c r="F53" s="686" t="s">
        <v>273</v>
      </c>
    </row>
    <row r="54" spans="1:6" x14ac:dyDescent="0.25">
      <c r="A54" s="684">
        <v>45441</v>
      </c>
      <c r="B54" s="685">
        <v>4</v>
      </c>
      <c r="C54" s="685">
        <v>58</v>
      </c>
      <c r="D54" s="685">
        <v>11</v>
      </c>
      <c r="E54" s="686" t="s">
        <v>282</v>
      </c>
      <c r="F54" s="686" t="s">
        <v>273</v>
      </c>
    </row>
    <row r="55" spans="1:6" x14ac:dyDescent="0.25">
      <c r="A55" s="684">
        <v>45446</v>
      </c>
      <c r="B55" s="685">
        <v>7</v>
      </c>
      <c r="C55" s="685">
        <v>56</v>
      </c>
      <c r="D55" s="685">
        <v>9</v>
      </c>
      <c r="E55" s="686" t="s">
        <v>269</v>
      </c>
      <c r="F55" s="686" t="s">
        <v>273</v>
      </c>
    </row>
    <row r="56" spans="1:6" x14ac:dyDescent="0.25">
      <c r="A56" s="684">
        <v>45446</v>
      </c>
      <c r="B56" s="685">
        <v>6</v>
      </c>
      <c r="C56" s="685">
        <v>56</v>
      </c>
      <c r="D56" s="685">
        <v>11</v>
      </c>
      <c r="E56" s="686" t="s">
        <v>269</v>
      </c>
      <c r="F56" s="686" t="s">
        <v>273</v>
      </c>
    </row>
    <row r="57" spans="1:6" x14ac:dyDescent="0.25">
      <c r="A57" s="684">
        <v>45446</v>
      </c>
      <c r="B57" s="685">
        <v>5</v>
      </c>
      <c r="C57" s="685">
        <v>55</v>
      </c>
      <c r="D57" s="685">
        <v>11</v>
      </c>
      <c r="E57" s="686" t="s">
        <v>269</v>
      </c>
      <c r="F57" s="686" t="s">
        <v>273</v>
      </c>
    </row>
    <row r="58" spans="1:6" x14ac:dyDescent="0.25">
      <c r="A58" s="684">
        <v>45446</v>
      </c>
      <c r="B58" s="685">
        <v>4</v>
      </c>
      <c r="C58" s="685">
        <v>55</v>
      </c>
      <c r="D58" s="685">
        <v>11</v>
      </c>
      <c r="E58" s="686" t="s">
        <v>269</v>
      </c>
      <c r="F58" s="686" t="s">
        <v>273</v>
      </c>
    </row>
    <row r="59" spans="1:6" x14ac:dyDescent="0.25">
      <c r="A59" s="684">
        <v>45448</v>
      </c>
      <c r="B59" s="685">
        <v>1</v>
      </c>
      <c r="C59" s="685">
        <v>52</v>
      </c>
      <c r="D59" s="685">
        <v>13</v>
      </c>
      <c r="E59" s="686" t="s">
        <v>269</v>
      </c>
      <c r="F59" s="686" t="s">
        <v>273</v>
      </c>
    </row>
    <row r="60" spans="1:6" x14ac:dyDescent="0.25">
      <c r="A60" s="684">
        <v>45448</v>
      </c>
      <c r="B60" s="685">
        <v>2</v>
      </c>
      <c r="C60" s="685">
        <v>53</v>
      </c>
      <c r="D60" s="685">
        <v>13</v>
      </c>
      <c r="E60" s="686" t="s">
        <v>269</v>
      </c>
      <c r="F60" s="686" t="s">
        <v>273</v>
      </c>
    </row>
    <row r="61" spans="1:6" x14ac:dyDescent="0.25">
      <c r="A61" s="684">
        <v>45448</v>
      </c>
      <c r="B61" s="685">
        <v>3</v>
      </c>
      <c r="C61" s="685">
        <v>54</v>
      </c>
      <c r="D61" s="685">
        <v>13</v>
      </c>
      <c r="E61" s="686" t="s">
        <v>269</v>
      </c>
      <c r="F61" s="686" t="s">
        <v>273</v>
      </c>
    </row>
    <row r="62" spans="1:6" x14ac:dyDescent="0.25">
      <c r="A62" s="684">
        <v>45449</v>
      </c>
      <c r="B62" s="685">
        <v>2</v>
      </c>
      <c r="C62" s="685">
        <v>52</v>
      </c>
      <c r="D62" s="685">
        <v>10</v>
      </c>
      <c r="E62" s="686" t="s">
        <v>312</v>
      </c>
      <c r="F62" s="686" t="s">
        <v>273</v>
      </c>
    </row>
    <row r="63" spans="1:6" x14ac:dyDescent="0.25">
      <c r="A63" s="684">
        <v>45449</v>
      </c>
      <c r="B63" s="685">
        <v>3</v>
      </c>
      <c r="C63" s="685">
        <v>52</v>
      </c>
      <c r="D63" s="685">
        <v>10</v>
      </c>
      <c r="E63" s="686" t="s">
        <v>312</v>
      </c>
      <c r="F63" s="686" t="s">
        <v>273</v>
      </c>
    </row>
    <row r="64" spans="1:6" x14ac:dyDescent="0.25">
      <c r="A64" s="684">
        <v>45449</v>
      </c>
      <c r="B64" s="685">
        <v>4</v>
      </c>
      <c r="C64" s="685">
        <v>55</v>
      </c>
      <c r="D64" s="685">
        <v>10</v>
      </c>
      <c r="E64" s="686" t="s">
        <v>312</v>
      </c>
      <c r="F64" s="686" t="s">
        <v>273</v>
      </c>
    </row>
    <row r="65" spans="1:6" x14ac:dyDescent="0.25">
      <c r="A65" s="684">
        <v>45453</v>
      </c>
      <c r="B65" s="685">
        <v>1</v>
      </c>
      <c r="C65" s="685">
        <v>52</v>
      </c>
      <c r="D65" s="685">
        <v>12</v>
      </c>
      <c r="E65" s="686" t="s">
        <v>313</v>
      </c>
      <c r="F65" s="686" t="s">
        <v>273</v>
      </c>
    </row>
    <row r="66" spans="1:6" x14ac:dyDescent="0.25">
      <c r="A66" s="684">
        <v>45453</v>
      </c>
      <c r="B66" s="685">
        <v>2</v>
      </c>
      <c r="C66" s="685">
        <v>52</v>
      </c>
      <c r="D66" s="685">
        <v>12</v>
      </c>
      <c r="E66" s="686" t="s">
        <v>313</v>
      </c>
      <c r="F66" s="686" t="s">
        <v>273</v>
      </c>
    </row>
    <row r="67" spans="1:6" x14ac:dyDescent="0.25">
      <c r="A67" s="684">
        <v>45453</v>
      </c>
      <c r="B67" s="685">
        <v>3</v>
      </c>
      <c r="C67" s="685">
        <v>52</v>
      </c>
      <c r="D67" s="685">
        <v>12</v>
      </c>
      <c r="E67" s="686" t="s">
        <v>313</v>
      </c>
      <c r="F67" s="686" t="s">
        <v>273</v>
      </c>
    </row>
    <row r="68" spans="1:6" x14ac:dyDescent="0.25">
      <c r="A68" s="684">
        <v>45454</v>
      </c>
      <c r="B68" s="685">
        <v>1</v>
      </c>
      <c r="C68" s="685">
        <v>53</v>
      </c>
      <c r="D68" s="685">
        <v>10</v>
      </c>
      <c r="E68" s="686" t="s">
        <v>314</v>
      </c>
      <c r="F68" s="686" t="s">
        <v>273</v>
      </c>
    </row>
    <row r="69" spans="1:6" x14ac:dyDescent="0.25">
      <c r="A69" s="684">
        <v>45454</v>
      </c>
      <c r="B69" s="685">
        <v>2</v>
      </c>
      <c r="C69" s="685">
        <v>53</v>
      </c>
      <c r="D69" s="685">
        <v>10</v>
      </c>
      <c r="E69" s="686" t="s">
        <v>314</v>
      </c>
      <c r="F69" s="686" t="s">
        <v>273</v>
      </c>
    </row>
    <row r="70" spans="1:6" x14ac:dyDescent="0.25">
      <c r="A70" s="684">
        <v>45454</v>
      </c>
      <c r="B70" s="685">
        <v>4</v>
      </c>
      <c r="C70" s="685">
        <v>55</v>
      </c>
      <c r="D70" s="685">
        <v>10</v>
      </c>
      <c r="E70" s="686" t="s">
        <v>314</v>
      </c>
      <c r="F70" s="686" t="s">
        <v>273</v>
      </c>
    </row>
    <row r="71" spans="1:6" x14ac:dyDescent="0.25">
      <c r="A71" s="684">
        <v>45455</v>
      </c>
      <c r="B71" s="685">
        <v>4</v>
      </c>
      <c r="C71" s="685">
        <v>56</v>
      </c>
      <c r="D71" s="685">
        <v>10</v>
      </c>
      <c r="E71" s="686" t="s">
        <v>269</v>
      </c>
      <c r="F71" s="686" t="s">
        <v>273</v>
      </c>
    </row>
    <row r="72" spans="1:6" x14ac:dyDescent="0.25">
      <c r="A72" s="684">
        <v>45455</v>
      </c>
      <c r="B72" s="685">
        <v>5</v>
      </c>
      <c r="C72" s="685">
        <v>56</v>
      </c>
      <c r="D72" s="685">
        <v>10</v>
      </c>
      <c r="E72" s="686" t="s">
        <v>269</v>
      </c>
      <c r="F72" s="686" t="s">
        <v>273</v>
      </c>
    </row>
    <row r="73" spans="1:6" x14ac:dyDescent="0.25">
      <c r="A73" s="684">
        <v>45455</v>
      </c>
      <c r="B73" s="685">
        <v>6</v>
      </c>
      <c r="C73" s="685">
        <v>55</v>
      </c>
      <c r="D73" s="685">
        <v>10</v>
      </c>
      <c r="E73" s="686" t="s">
        <v>269</v>
      </c>
      <c r="F73" s="686" t="s">
        <v>273</v>
      </c>
    </row>
    <row r="74" spans="1:6" x14ac:dyDescent="0.25">
      <c r="A74" s="684">
        <v>45455</v>
      </c>
      <c r="B74" s="685">
        <v>7</v>
      </c>
      <c r="C74" s="685">
        <v>55</v>
      </c>
      <c r="D74" s="685">
        <v>10</v>
      </c>
      <c r="E74" s="686" t="s">
        <v>269</v>
      </c>
      <c r="F74" s="686" t="s">
        <v>273</v>
      </c>
    </row>
    <row r="75" spans="1:6" x14ac:dyDescent="0.25">
      <c r="A75" s="684">
        <v>45461</v>
      </c>
      <c r="B75" s="685">
        <v>1</v>
      </c>
      <c r="C75" s="685">
        <v>53</v>
      </c>
      <c r="D75" s="685">
        <v>10</v>
      </c>
      <c r="E75" s="686" t="s">
        <v>322</v>
      </c>
      <c r="F75" s="686" t="s">
        <v>273</v>
      </c>
    </row>
    <row r="76" spans="1:6" x14ac:dyDescent="0.25">
      <c r="A76" s="684">
        <v>45461</v>
      </c>
      <c r="B76" s="685">
        <v>2</v>
      </c>
      <c r="C76" s="685">
        <v>52</v>
      </c>
      <c r="D76" s="685">
        <v>10</v>
      </c>
      <c r="E76" s="686" t="s">
        <v>322</v>
      </c>
      <c r="F76" s="686" t="s">
        <v>273</v>
      </c>
    </row>
    <row r="77" spans="1:6" x14ac:dyDescent="0.25">
      <c r="A77" s="684">
        <v>45461</v>
      </c>
      <c r="B77" s="685">
        <v>3</v>
      </c>
      <c r="C77" s="685">
        <v>50</v>
      </c>
      <c r="D77" s="685">
        <v>10</v>
      </c>
      <c r="E77" s="686" t="s">
        <v>322</v>
      </c>
      <c r="F77" s="686" t="s">
        <v>273</v>
      </c>
    </row>
    <row r="78" spans="1:6" x14ac:dyDescent="0.25">
      <c r="A78" s="684">
        <v>45463</v>
      </c>
      <c r="B78" s="685">
        <v>2</v>
      </c>
      <c r="C78" s="685">
        <v>51</v>
      </c>
      <c r="D78" s="685">
        <v>9</v>
      </c>
      <c r="E78" s="686" t="s">
        <v>269</v>
      </c>
      <c r="F78" s="686" t="s">
        <v>273</v>
      </c>
    </row>
    <row r="79" spans="1:6" x14ac:dyDescent="0.25">
      <c r="A79" s="684">
        <v>45463</v>
      </c>
      <c r="B79" s="685">
        <v>3</v>
      </c>
      <c r="C79" s="685">
        <v>51</v>
      </c>
      <c r="D79" s="685">
        <v>9</v>
      </c>
      <c r="E79" s="686" t="s">
        <v>269</v>
      </c>
      <c r="F79" s="686" t="s">
        <v>273</v>
      </c>
    </row>
    <row r="80" spans="1:6" x14ac:dyDescent="0.25">
      <c r="A80" s="684">
        <v>45463</v>
      </c>
      <c r="B80" s="685">
        <v>4</v>
      </c>
      <c r="C80" s="685">
        <v>53</v>
      </c>
      <c r="D80" s="685">
        <v>9</v>
      </c>
      <c r="E80" s="686" t="s">
        <v>269</v>
      </c>
      <c r="F80" s="686" t="s">
        <v>273</v>
      </c>
    </row>
    <row r="81" spans="1:7" x14ac:dyDescent="0.25">
      <c r="A81" s="684">
        <v>45467</v>
      </c>
      <c r="B81" s="685">
        <v>1</v>
      </c>
      <c r="C81" s="685">
        <v>51</v>
      </c>
      <c r="D81" s="685">
        <v>13</v>
      </c>
      <c r="E81" s="686" t="s">
        <v>269</v>
      </c>
      <c r="F81" s="686" t="s">
        <v>273</v>
      </c>
    </row>
    <row r="82" spans="1:7" x14ac:dyDescent="0.25">
      <c r="A82" s="684">
        <v>45467</v>
      </c>
      <c r="B82" s="685">
        <v>2</v>
      </c>
      <c r="C82" s="685">
        <v>52</v>
      </c>
      <c r="D82" s="685">
        <v>13</v>
      </c>
      <c r="E82" s="686" t="s">
        <v>269</v>
      </c>
      <c r="F82" s="686" t="s">
        <v>273</v>
      </c>
    </row>
    <row r="83" spans="1:7" x14ac:dyDescent="0.25">
      <c r="A83" s="684">
        <v>45467</v>
      </c>
      <c r="B83" s="685">
        <v>3</v>
      </c>
      <c r="C83" s="685">
        <v>54</v>
      </c>
      <c r="D83" s="685">
        <v>13</v>
      </c>
      <c r="E83" s="686" t="s">
        <v>282</v>
      </c>
      <c r="F83" s="686" t="s">
        <v>273</v>
      </c>
    </row>
    <row r="84" spans="1:7" x14ac:dyDescent="0.25">
      <c r="A84" s="684">
        <v>45467</v>
      </c>
      <c r="B84" s="685">
        <v>4</v>
      </c>
      <c r="C84" s="685">
        <v>54</v>
      </c>
      <c r="D84" s="685">
        <v>13</v>
      </c>
      <c r="E84" s="686" t="s">
        <v>269</v>
      </c>
      <c r="F84" s="686" t="s">
        <v>273</v>
      </c>
    </row>
    <row r="85" spans="1:7" x14ac:dyDescent="0.25">
      <c r="A85" s="684">
        <v>45468</v>
      </c>
      <c r="B85">
        <v>7</v>
      </c>
      <c r="C85">
        <v>55</v>
      </c>
      <c r="D85">
        <v>9</v>
      </c>
      <c r="E85" t="s">
        <v>322</v>
      </c>
      <c r="G85"/>
    </row>
    <row r="86" spans="1:7" x14ac:dyDescent="0.25">
      <c r="A86" s="684">
        <v>45468</v>
      </c>
      <c r="B86">
        <v>6</v>
      </c>
      <c r="C86">
        <v>55</v>
      </c>
      <c r="D86">
        <v>9</v>
      </c>
      <c r="E86" t="s">
        <v>322</v>
      </c>
      <c r="G86"/>
    </row>
    <row r="87" spans="1:7" x14ac:dyDescent="0.25">
      <c r="A87" s="684">
        <v>45468</v>
      </c>
      <c r="B87">
        <v>5</v>
      </c>
      <c r="C87">
        <v>54</v>
      </c>
      <c r="D87">
        <v>9</v>
      </c>
      <c r="E87" t="s">
        <v>322</v>
      </c>
      <c r="G87"/>
    </row>
    <row r="88" spans="1:7" x14ac:dyDescent="0.25">
      <c r="A88" s="684">
        <v>45470</v>
      </c>
      <c r="B88">
        <v>2</v>
      </c>
      <c r="C88">
        <v>52</v>
      </c>
      <c r="D88">
        <v>8</v>
      </c>
      <c r="E88" t="s">
        <v>269</v>
      </c>
      <c r="F88" s="593" t="s">
        <v>281</v>
      </c>
      <c r="G88"/>
    </row>
    <row r="89" spans="1:7" x14ac:dyDescent="0.25">
      <c r="A89" s="684">
        <v>45470</v>
      </c>
      <c r="B89">
        <v>3</v>
      </c>
      <c r="C89">
        <v>53</v>
      </c>
      <c r="D89">
        <v>8</v>
      </c>
      <c r="E89" t="s">
        <v>269</v>
      </c>
      <c r="F89" s="593" t="s">
        <v>281</v>
      </c>
      <c r="G89"/>
    </row>
    <row r="90" spans="1:7" x14ac:dyDescent="0.25">
      <c r="A90" s="684">
        <v>45470</v>
      </c>
      <c r="B90">
        <v>4</v>
      </c>
      <c r="C90">
        <v>54</v>
      </c>
      <c r="D90">
        <v>8</v>
      </c>
      <c r="E90" t="s">
        <v>269</v>
      </c>
      <c r="F90" s="593" t="s">
        <v>281</v>
      </c>
      <c r="G90"/>
    </row>
    <row r="91" spans="1:7" x14ac:dyDescent="0.25">
      <c r="A91" s="684">
        <v>45474</v>
      </c>
      <c r="B91">
        <v>7</v>
      </c>
      <c r="C91">
        <v>55</v>
      </c>
      <c r="D91">
        <v>12</v>
      </c>
      <c r="E91" t="s">
        <v>323</v>
      </c>
      <c r="G91"/>
    </row>
    <row r="92" spans="1:7" x14ac:dyDescent="0.25">
      <c r="A92" s="684">
        <v>45474</v>
      </c>
      <c r="B92">
        <v>6</v>
      </c>
      <c r="C92">
        <v>55</v>
      </c>
      <c r="D92">
        <v>12</v>
      </c>
      <c r="E92" t="s">
        <v>323</v>
      </c>
      <c r="G92"/>
    </row>
    <row r="93" spans="1:7" x14ac:dyDescent="0.25">
      <c r="A93" s="684">
        <v>45474</v>
      </c>
      <c r="B93">
        <v>5</v>
      </c>
      <c r="C93">
        <v>54</v>
      </c>
      <c r="D93">
        <v>14</v>
      </c>
      <c r="E93" t="s">
        <v>323</v>
      </c>
      <c r="G93"/>
    </row>
    <row r="94" spans="1:7" x14ac:dyDescent="0.25">
      <c r="A94" s="684">
        <v>45474</v>
      </c>
      <c r="B94">
        <v>4</v>
      </c>
      <c r="C94">
        <v>54</v>
      </c>
      <c r="D94">
        <v>12</v>
      </c>
      <c r="E94" t="s">
        <v>323</v>
      </c>
      <c r="G94"/>
    </row>
    <row r="95" spans="1:7" x14ac:dyDescent="0.25">
      <c r="A95" s="684">
        <v>45475</v>
      </c>
      <c r="B95">
        <v>3</v>
      </c>
      <c r="C95">
        <v>54</v>
      </c>
      <c r="D95">
        <v>10</v>
      </c>
      <c r="E95" t="s">
        <v>324</v>
      </c>
      <c r="G95"/>
    </row>
    <row r="96" spans="1:7" x14ac:dyDescent="0.25">
      <c r="A96" s="684">
        <v>45475</v>
      </c>
      <c r="B96">
        <v>2</v>
      </c>
      <c r="C96">
        <v>53</v>
      </c>
      <c r="D96">
        <v>10</v>
      </c>
      <c r="E96" t="s">
        <v>324</v>
      </c>
      <c r="G96"/>
    </row>
    <row r="97" spans="1:7" x14ac:dyDescent="0.25">
      <c r="A97" s="684">
        <v>45475</v>
      </c>
      <c r="B97">
        <v>1</v>
      </c>
      <c r="C97">
        <v>51</v>
      </c>
      <c r="D97">
        <v>10</v>
      </c>
      <c r="E97" t="s">
        <v>324</v>
      </c>
      <c r="G97"/>
    </row>
    <row r="98" spans="1:7" x14ac:dyDescent="0.25">
      <c r="A98" s="684">
        <v>45482</v>
      </c>
      <c r="B98">
        <v>1</v>
      </c>
      <c r="C98">
        <v>51</v>
      </c>
      <c r="D98">
        <v>11</v>
      </c>
      <c r="E98" t="s">
        <v>325</v>
      </c>
      <c r="F98"/>
    </row>
    <row r="99" spans="1:7" x14ac:dyDescent="0.25">
      <c r="A99" s="684">
        <v>45482</v>
      </c>
      <c r="B99">
        <v>4</v>
      </c>
      <c r="C99">
        <v>54</v>
      </c>
      <c r="D99">
        <v>11</v>
      </c>
      <c r="E99" t="s">
        <v>325</v>
      </c>
      <c r="F99"/>
    </row>
    <row r="100" spans="1:7" x14ac:dyDescent="0.25">
      <c r="A100" s="684">
        <v>45482</v>
      </c>
      <c r="B100">
        <v>3</v>
      </c>
      <c r="C100">
        <v>53</v>
      </c>
      <c r="D100">
        <v>11</v>
      </c>
      <c r="E100" t="s">
        <v>325</v>
      </c>
      <c r="F100"/>
    </row>
    <row r="101" spans="1:7" x14ac:dyDescent="0.25">
      <c r="A101" s="684">
        <v>45482</v>
      </c>
      <c r="B101">
        <v>2</v>
      </c>
      <c r="C101">
        <v>52</v>
      </c>
      <c r="D101">
        <v>11</v>
      </c>
      <c r="E101" t="s">
        <v>325</v>
      </c>
      <c r="F101"/>
    </row>
    <row r="102" spans="1:7" x14ac:dyDescent="0.25">
      <c r="A102" s="684">
        <v>45483</v>
      </c>
      <c r="B102">
        <v>7</v>
      </c>
      <c r="C102">
        <v>54</v>
      </c>
      <c r="D102">
        <v>10</v>
      </c>
      <c r="E102" t="s">
        <v>269</v>
      </c>
      <c r="F102"/>
    </row>
    <row r="103" spans="1:7" x14ac:dyDescent="0.25">
      <c r="A103" s="684">
        <v>45483</v>
      </c>
      <c r="B103">
        <v>6</v>
      </c>
      <c r="C103">
        <v>54</v>
      </c>
      <c r="D103">
        <v>10</v>
      </c>
      <c r="E103" t="s">
        <v>269</v>
      </c>
      <c r="F103"/>
    </row>
    <row r="104" spans="1:7" x14ac:dyDescent="0.25">
      <c r="A104" s="684">
        <v>45483</v>
      </c>
      <c r="B104">
        <v>5</v>
      </c>
      <c r="C104">
        <v>54</v>
      </c>
      <c r="D104">
        <v>10</v>
      </c>
      <c r="E104" t="s">
        <v>269</v>
      </c>
      <c r="F104"/>
    </row>
    <row r="105" spans="1:7" x14ac:dyDescent="0.25">
      <c r="A105" s="684">
        <v>45484</v>
      </c>
      <c r="B105">
        <v>2</v>
      </c>
      <c r="C105">
        <v>52</v>
      </c>
      <c r="D105">
        <v>12</v>
      </c>
      <c r="E105" t="s">
        <v>327</v>
      </c>
      <c r="F105" s="593" t="s">
        <v>328</v>
      </c>
    </row>
    <row r="106" spans="1:7" x14ac:dyDescent="0.25">
      <c r="A106" s="684">
        <v>45484</v>
      </c>
      <c r="B106">
        <v>3</v>
      </c>
      <c r="C106">
        <v>53</v>
      </c>
      <c r="D106">
        <v>12</v>
      </c>
      <c r="E106" t="s">
        <v>327</v>
      </c>
      <c r="F106" s="593" t="s">
        <v>328</v>
      </c>
    </row>
    <row r="107" spans="1:7" x14ac:dyDescent="0.25">
      <c r="A107" s="684">
        <v>45484</v>
      </c>
      <c r="B107">
        <v>4</v>
      </c>
      <c r="C107">
        <v>54</v>
      </c>
      <c r="D107">
        <v>12</v>
      </c>
      <c r="E107" t="s">
        <v>327</v>
      </c>
      <c r="F107" s="593" t="s">
        <v>328</v>
      </c>
    </row>
    <row r="108" spans="1:7" x14ac:dyDescent="0.25">
      <c r="A108" s="684">
        <v>45488</v>
      </c>
      <c r="B108">
        <v>4</v>
      </c>
      <c r="C108">
        <v>54</v>
      </c>
      <c r="D108">
        <v>13</v>
      </c>
      <c r="E108" t="s">
        <v>269</v>
      </c>
    </row>
    <row r="109" spans="1:7" x14ac:dyDescent="0.25">
      <c r="A109" s="684">
        <v>45488</v>
      </c>
      <c r="B109">
        <v>3</v>
      </c>
      <c r="C109">
        <v>54</v>
      </c>
      <c r="D109">
        <v>9</v>
      </c>
      <c r="E109" t="s">
        <v>269</v>
      </c>
    </row>
    <row r="110" spans="1:7" x14ac:dyDescent="0.25">
      <c r="A110" s="684">
        <v>45488</v>
      </c>
      <c r="B110">
        <v>2</v>
      </c>
      <c r="C110">
        <v>51</v>
      </c>
      <c r="D110">
        <v>7</v>
      </c>
      <c r="E110" t="s">
        <v>269</v>
      </c>
    </row>
    <row r="111" spans="1:7" x14ac:dyDescent="0.25">
      <c r="A111" s="684">
        <v>45488</v>
      </c>
      <c r="B111">
        <v>1</v>
      </c>
      <c r="C111">
        <v>51</v>
      </c>
      <c r="D111">
        <v>6</v>
      </c>
      <c r="E111" t="s">
        <v>269</v>
      </c>
    </row>
    <row r="112" spans="1:7" x14ac:dyDescent="0.25">
      <c r="A112" s="684">
        <v>45489</v>
      </c>
      <c r="B112">
        <v>7</v>
      </c>
      <c r="C112">
        <v>55</v>
      </c>
      <c r="D112">
        <v>12</v>
      </c>
      <c r="E112" t="s">
        <v>269</v>
      </c>
    </row>
    <row r="113" spans="1:6" x14ac:dyDescent="0.25">
      <c r="A113" s="684">
        <v>45489</v>
      </c>
      <c r="B113">
        <v>6</v>
      </c>
      <c r="C113">
        <v>55</v>
      </c>
      <c r="D113">
        <v>12</v>
      </c>
      <c r="E113" t="s">
        <v>269</v>
      </c>
    </row>
    <row r="114" spans="1:6" x14ac:dyDescent="0.25">
      <c r="A114" s="684">
        <v>45489</v>
      </c>
      <c r="B114">
        <v>5</v>
      </c>
      <c r="C114">
        <v>54</v>
      </c>
      <c r="D114">
        <v>12</v>
      </c>
      <c r="E114" t="s">
        <v>269</v>
      </c>
    </row>
    <row r="115" spans="1:6" x14ac:dyDescent="0.25">
      <c r="A115" s="684">
        <v>45490</v>
      </c>
      <c r="B115">
        <v>2</v>
      </c>
      <c r="C115">
        <v>52</v>
      </c>
      <c r="D115">
        <v>15</v>
      </c>
      <c r="E115" t="s">
        <v>269</v>
      </c>
      <c r="F115" s="593" t="s">
        <v>328</v>
      </c>
    </row>
    <row r="116" spans="1:6" x14ac:dyDescent="0.25">
      <c r="A116" s="684">
        <v>45490</v>
      </c>
      <c r="B116">
        <v>3</v>
      </c>
      <c r="C116">
        <v>53</v>
      </c>
      <c r="D116">
        <v>15</v>
      </c>
      <c r="E116" t="s">
        <v>282</v>
      </c>
      <c r="F116" s="593" t="s">
        <v>328</v>
      </c>
    </row>
    <row r="117" spans="1:6" x14ac:dyDescent="0.25">
      <c r="A117" s="684">
        <v>45490</v>
      </c>
      <c r="B117">
        <v>4</v>
      </c>
      <c r="C117">
        <v>54</v>
      </c>
      <c r="D117">
        <v>15</v>
      </c>
      <c r="E117" t="s">
        <v>269</v>
      </c>
      <c r="F117" s="593" t="s">
        <v>328</v>
      </c>
    </row>
    <row r="118" spans="1:6" x14ac:dyDescent="0.25">
      <c r="A118" s="684">
        <v>45497</v>
      </c>
      <c r="B118">
        <v>1</v>
      </c>
      <c r="C118">
        <v>52</v>
      </c>
      <c r="D118">
        <v>12</v>
      </c>
      <c r="E118" t="s">
        <v>331</v>
      </c>
    </row>
    <row r="119" spans="1:6" x14ac:dyDescent="0.25">
      <c r="A119" s="684">
        <v>45497</v>
      </c>
      <c r="B119">
        <v>2</v>
      </c>
      <c r="C119">
        <v>53</v>
      </c>
      <c r="D119">
        <v>12</v>
      </c>
      <c r="E119" t="s">
        <v>331</v>
      </c>
    </row>
    <row r="120" spans="1:6" x14ac:dyDescent="0.25">
      <c r="A120" s="684">
        <v>45497</v>
      </c>
      <c r="B120">
        <v>3</v>
      </c>
      <c r="C120">
        <v>54</v>
      </c>
      <c r="D120">
        <v>12</v>
      </c>
      <c r="E120" t="s">
        <v>331</v>
      </c>
    </row>
    <row r="121" spans="1:6" x14ac:dyDescent="0.25">
      <c r="A121" s="684">
        <v>45497</v>
      </c>
      <c r="B121">
        <v>4</v>
      </c>
      <c r="C121">
        <v>55</v>
      </c>
      <c r="D121">
        <v>12</v>
      </c>
      <c r="E121" t="s">
        <v>331</v>
      </c>
    </row>
    <row r="122" spans="1:6" x14ac:dyDescent="0.25">
      <c r="A122" s="684">
        <v>45498</v>
      </c>
      <c r="B122">
        <v>2</v>
      </c>
      <c r="C122">
        <v>52</v>
      </c>
      <c r="D122">
        <v>12</v>
      </c>
      <c r="E122" t="s">
        <v>333</v>
      </c>
      <c r="F122"/>
    </row>
    <row r="123" spans="1:6" x14ac:dyDescent="0.25">
      <c r="A123" s="684">
        <v>45498</v>
      </c>
      <c r="B123">
        <v>3</v>
      </c>
      <c r="C123">
        <v>54</v>
      </c>
      <c r="D123">
        <v>12</v>
      </c>
      <c r="E123" t="s">
        <v>333</v>
      </c>
      <c r="F123" t="s">
        <v>334</v>
      </c>
    </row>
    <row r="124" spans="1:6" x14ac:dyDescent="0.25">
      <c r="A124" s="684">
        <v>45498</v>
      </c>
      <c r="B124">
        <v>4</v>
      </c>
      <c r="C124">
        <v>54</v>
      </c>
      <c r="D124">
        <v>12</v>
      </c>
      <c r="E124" t="s">
        <v>333</v>
      </c>
      <c r="F124"/>
    </row>
    <row r="125" spans="1:6" x14ac:dyDescent="0.25">
      <c r="A125" s="684">
        <v>45503</v>
      </c>
      <c r="B125">
        <v>1</v>
      </c>
      <c r="C125">
        <v>52</v>
      </c>
      <c r="D125">
        <v>11</v>
      </c>
      <c r="E125" t="s">
        <v>282</v>
      </c>
    </row>
    <row r="126" spans="1:6" x14ac:dyDescent="0.25">
      <c r="A126" s="684">
        <v>45503</v>
      </c>
      <c r="B126">
        <v>2</v>
      </c>
      <c r="C126">
        <v>53</v>
      </c>
      <c r="D126">
        <v>11</v>
      </c>
      <c r="E126" t="s">
        <v>282</v>
      </c>
    </row>
    <row r="127" spans="1:6" x14ac:dyDescent="0.25">
      <c r="A127" s="684">
        <v>45503</v>
      </c>
      <c r="B127">
        <v>3</v>
      </c>
      <c r="C127">
        <v>54</v>
      </c>
      <c r="D127">
        <v>11</v>
      </c>
      <c r="E127" t="s">
        <v>269</v>
      </c>
    </row>
    <row r="128" spans="1:6" x14ac:dyDescent="0.25">
      <c r="A128" s="684">
        <v>45503</v>
      </c>
      <c r="B128">
        <v>4</v>
      </c>
      <c r="C128">
        <v>54</v>
      </c>
      <c r="D128">
        <v>11</v>
      </c>
      <c r="E128" t="s">
        <v>269</v>
      </c>
    </row>
    <row r="129" spans="1:6" x14ac:dyDescent="0.25">
      <c r="A129" s="684">
        <v>45505</v>
      </c>
      <c r="B129">
        <v>2</v>
      </c>
      <c r="C129">
        <v>53</v>
      </c>
      <c r="D129">
        <v>11</v>
      </c>
      <c r="E129" t="s">
        <v>269</v>
      </c>
      <c r="F129" s="593" t="s">
        <v>281</v>
      </c>
    </row>
    <row r="130" spans="1:6" x14ac:dyDescent="0.25">
      <c r="A130" s="684">
        <v>45505</v>
      </c>
      <c r="B130">
        <v>3</v>
      </c>
      <c r="C130">
        <v>54</v>
      </c>
      <c r="D130">
        <v>11</v>
      </c>
      <c r="E130" t="s">
        <v>269</v>
      </c>
      <c r="F130" s="593" t="s">
        <v>281</v>
      </c>
    </row>
    <row r="131" spans="1:6" x14ac:dyDescent="0.25">
      <c r="A131" s="684">
        <v>45505</v>
      </c>
      <c r="B131">
        <v>4</v>
      </c>
      <c r="C131">
        <v>54</v>
      </c>
      <c r="D131">
        <v>11</v>
      </c>
      <c r="E131" t="s">
        <v>269</v>
      </c>
      <c r="F131" s="593" t="s">
        <v>281</v>
      </c>
    </row>
    <row r="132" spans="1:6" x14ac:dyDescent="0.25">
      <c r="A132" s="684">
        <v>45510</v>
      </c>
      <c r="B132">
        <v>1</v>
      </c>
      <c r="C132">
        <v>53</v>
      </c>
      <c r="D132">
        <v>12</v>
      </c>
      <c r="E132" t="s">
        <v>269</v>
      </c>
    </row>
    <row r="133" spans="1:6" x14ac:dyDescent="0.25">
      <c r="A133" s="684">
        <v>45510</v>
      </c>
      <c r="B133">
        <v>4</v>
      </c>
      <c r="C133">
        <v>55</v>
      </c>
      <c r="D133">
        <v>12</v>
      </c>
      <c r="E133" t="s">
        <v>282</v>
      </c>
    </row>
    <row r="134" spans="1:6" x14ac:dyDescent="0.25">
      <c r="A134" s="684">
        <v>45510</v>
      </c>
      <c r="B134">
        <v>3</v>
      </c>
      <c r="C134">
        <v>54</v>
      </c>
      <c r="D134">
        <v>12</v>
      </c>
      <c r="E134" t="s">
        <v>269</v>
      </c>
    </row>
    <row r="135" spans="1:6" x14ac:dyDescent="0.25">
      <c r="A135" s="684">
        <v>45510</v>
      </c>
      <c r="B135">
        <v>2</v>
      </c>
      <c r="C135">
        <v>54</v>
      </c>
      <c r="D135">
        <v>12</v>
      </c>
      <c r="E135" t="s">
        <v>269</v>
      </c>
    </row>
    <row r="136" spans="1:6" x14ac:dyDescent="0.25">
      <c r="A136" s="684">
        <v>45511</v>
      </c>
      <c r="B136">
        <v>7</v>
      </c>
      <c r="C136">
        <v>55</v>
      </c>
      <c r="D136">
        <v>11</v>
      </c>
      <c r="E136" t="s">
        <v>269</v>
      </c>
    </row>
    <row r="137" spans="1:6" x14ac:dyDescent="0.25">
      <c r="A137" s="684">
        <v>45511</v>
      </c>
      <c r="B137">
        <v>6</v>
      </c>
      <c r="C137">
        <v>54</v>
      </c>
      <c r="D137">
        <v>11</v>
      </c>
      <c r="E137" t="s">
        <v>269</v>
      </c>
    </row>
    <row r="138" spans="1:6" x14ac:dyDescent="0.25">
      <c r="A138" s="684">
        <v>45511</v>
      </c>
      <c r="B138">
        <v>5</v>
      </c>
      <c r="C138">
        <v>54</v>
      </c>
      <c r="D138">
        <v>11</v>
      </c>
      <c r="E138" t="s">
        <v>269</v>
      </c>
    </row>
    <row r="139" spans="1:6" x14ac:dyDescent="0.25">
      <c r="A139" s="684">
        <v>45512</v>
      </c>
      <c r="B139">
        <v>2</v>
      </c>
      <c r="C139">
        <v>52</v>
      </c>
      <c r="D139">
        <v>12</v>
      </c>
      <c r="E139" t="s">
        <v>269</v>
      </c>
      <c r="F139" s="593" t="s">
        <v>328</v>
      </c>
    </row>
    <row r="140" spans="1:6" x14ac:dyDescent="0.25">
      <c r="A140" s="684">
        <v>45512</v>
      </c>
      <c r="B140">
        <v>3</v>
      </c>
      <c r="C140">
        <v>54</v>
      </c>
      <c r="D140">
        <v>12</v>
      </c>
      <c r="E140" t="s">
        <v>269</v>
      </c>
      <c r="F140" s="593" t="s">
        <v>328</v>
      </c>
    </row>
    <row r="141" spans="1:6" x14ac:dyDescent="0.25">
      <c r="A141" s="684">
        <v>45512</v>
      </c>
      <c r="B141">
        <v>4</v>
      </c>
      <c r="C141">
        <v>54</v>
      </c>
      <c r="D141">
        <v>12</v>
      </c>
      <c r="E141" t="s">
        <v>269</v>
      </c>
      <c r="F141" s="593" t="s">
        <v>328</v>
      </c>
    </row>
    <row r="142" spans="1:6" x14ac:dyDescent="0.25">
      <c r="A142" s="684">
        <v>45516</v>
      </c>
      <c r="B142">
        <v>4</v>
      </c>
      <c r="C142">
        <v>55</v>
      </c>
      <c r="D142">
        <v>14</v>
      </c>
      <c r="E142" t="s">
        <v>269</v>
      </c>
    </row>
    <row r="143" spans="1:6" x14ac:dyDescent="0.25">
      <c r="A143" s="684">
        <v>45516</v>
      </c>
      <c r="B143">
        <v>3</v>
      </c>
      <c r="C143">
        <v>54</v>
      </c>
      <c r="D143">
        <v>14</v>
      </c>
      <c r="E143" t="s">
        <v>269</v>
      </c>
    </row>
    <row r="144" spans="1:6" x14ac:dyDescent="0.25">
      <c r="A144" s="684">
        <v>45516</v>
      </c>
      <c r="B144">
        <v>2</v>
      </c>
      <c r="C144">
        <v>54</v>
      </c>
      <c r="D144">
        <v>14</v>
      </c>
      <c r="E144" t="s">
        <v>344</v>
      </c>
    </row>
    <row r="145" spans="1:6" x14ac:dyDescent="0.25">
      <c r="A145" s="684">
        <v>45516</v>
      </c>
      <c r="B145">
        <v>1</v>
      </c>
      <c r="C145">
        <v>53</v>
      </c>
      <c r="D145">
        <v>14</v>
      </c>
      <c r="E145" t="s">
        <v>269</v>
      </c>
    </row>
    <row r="146" spans="1:6" x14ac:dyDescent="0.25">
      <c r="A146" s="684">
        <v>45518</v>
      </c>
      <c r="B146">
        <v>7</v>
      </c>
      <c r="C146">
        <v>55</v>
      </c>
      <c r="D146">
        <v>13</v>
      </c>
      <c r="E146" t="s">
        <v>269</v>
      </c>
    </row>
    <row r="147" spans="1:6" x14ac:dyDescent="0.25">
      <c r="A147" s="684">
        <v>45518</v>
      </c>
      <c r="B147">
        <v>6</v>
      </c>
      <c r="C147">
        <v>55</v>
      </c>
      <c r="D147">
        <v>13</v>
      </c>
      <c r="E147" t="s">
        <v>282</v>
      </c>
    </row>
    <row r="148" spans="1:6" x14ac:dyDescent="0.25">
      <c r="A148" s="684">
        <v>45518</v>
      </c>
      <c r="B148">
        <v>5</v>
      </c>
      <c r="C148">
        <v>55</v>
      </c>
      <c r="D148">
        <v>13</v>
      </c>
      <c r="E148" t="s">
        <v>269</v>
      </c>
    </row>
    <row r="149" spans="1:6" x14ac:dyDescent="0.25">
      <c r="A149" s="684">
        <v>45519</v>
      </c>
      <c r="B149">
        <v>2</v>
      </c>
      <c r="C149">
        <v>54</v>
      </c>
      <c r="D149">
        <v>14</v>
      </c>
      <c r="E149" t="s">
        <v>345</v>
      </c>
    </row>
    <row r="150" spans="1:6" x14ac:dyDescent="0.25">
      <c r="A150" s="684">
        <v>45519</v>
      </c>
      <c r="B150">
        <v>3</v>
      </c>
      <c r="C150">
        <v>54</v>
      </c>
      <c r="D150">
        <v>14</v>
      </c>
      <c r="E150" t="s">
        <v>345</v>
      </c>
    </row>
    <row r="151" spans="1:6" x14ac:dyDescent="0.25">
      <c r="A151" s="684">
        <v>45519</v>
      </c>
      <c r="B151">
        <v>4</v>
      </c>
      <c r="C151">
        <v>54</v>
      </c>
      <c r="D151">
        <v>14</v>
      </c>
      <c r="E151" t="s">
        <v>346</v>
      </c>
    </row>
    <row r="152" spans="1:6" x14ac:dyDescent="0.25">
      <c r="A152" s="684">
        <v>45524</v>
      </c>
      <c r="B152">
        <v>1</v>
      </c>
      <c r="C152">
        <v>53</v>
      </c>
      <c r="D152">
        <v>15</v>
      </c>
      <c r="E152" t="s">
        <v>269</v>
      </c>
    </row>
    <row r="153" spans="1:6" x14ac:dyDescent="0.25">
      <c r="A153" s="684">
        <v>45524</v>
      </c>
      <c r="B153">
        <v>2</v>
      </c>
      <c r="C153">
        <v>53</v>
      </c>
      <c r="D153">
        <v>15</v>
      </c>
      <c r="E153" t="s">
        <v>269</v>
      </c>
    </row>
    <row r="154" spans="1:6" x14ac:dyDescent="0.25">
      <c r="A154" s="684">
        <v>45524</v>
      </c>
      <c r="B154">
        <v>3</v>
      </c>
      <c r="C154">
        <v>54</v>
      </c>
      <c r="D154">
        <v>15</v>
      </c>
      <c r="E154" t="s">
        <v>269</v>
      </c>
    </row>
    <row r="155" spans="1:6" x14ac:dyDescent="0.25">
      <c r="A155" s="684">
        <v>45524</v>
      </c>
      <c r="B155">
        <v>4</v>
      </c>
      <c r="C155">
        <v>54</v>
      </c>
      <c r="D155">
        <v>15</v>
      </c>
      <c r="E155" t="s">
        <v>282</v>
      </c>
    </row>
    <row r="156" spans="1:6" x14ac:dyDescent="0.25">
      <c r="A156" s="684">
        <v>45526</v>
      </c>
      <c r="B156">
        <v>2</v>
      </c>
      <c r="C156">
        <v>53</v>
      </c>
      <c r="D156">
        <v>14</v>
      </c>
      <c r="E156" t="s">
        <v>324</v>
      </c>
      <c r="F156" s="593" t="s">
        <v>281</v>
      </c>
    </row>
    <row r="157" spans="1:6" x14ac:dyDescent="0.25">
      <c r="A157" s="684">
        <v>45526</v>
      </c>
      <c r="B157">
        <v>3</v>
      </c>
      <c r="C157">
        <v>54</v>
      </c>
      <c r="D157">
        <v>14</v>
      </c>
      <c r="E157" t="s">
        <v>324</v>
      </c>
      <c r="F157" s="593" t="s">
        <v>281</v>
      </c>
    </row>
    <row r="158" spans="1:6" x14ac:dyDescent="0.25">
      <c r="A158" s="684">
        <v>45526</v>
      </c>
      <c r="B158">
        <v>4</v>
      </c>
      <c r="C158">
        <v>54</v>
      </c>
      <c r="D158">
        <v>14</v>
      </c>
      <c r="E158" t="s">
        <v>324</v>
      </c>
      <c r="F158" s="593" t="s">
        <v>281</v>
      </c>
    </row>
    <row r="159" spans="1:6" x14ac:dyDescent="0.25">
      <c r="A159" s="684">
        <v>45530</v>
      </c>
      <c r="B159">
        <v>2</v>
      </c>
      <c r="C159">
        <v>53</v>
      </c>
      <c r="D159">
        <v>12</v>
      </c>
      <c r="E159" t="s">
        <v>269</v>
      </c>
    </row>
    <row r="160" spans="1:6" x14ac:dyDescent="0.25">
      <c r="A160" s="684">
        <v>45530</v>
      </c>
      <c r="B160">
        <v>3</v>
      </c>
      <c r="C160">
        <v>54</v>
      </c>
      <c r="D160">
        <v>13</v>
      </c>
      <c r="E160" t="s">
        <v>269</v>
      </c>
    </row>
    <row r="161" spans="1:6" x14ac:dyDescent="0.25">
      <c r="A161" s="684">
        <v>45530</v>
      </c>
      <c r="B161">
        <v>4</v>
      </c>
      <c r="C161">
        <v>54</v>
      </c>
      <c r="D161">
        <v>13</v>
      </c>
      <c r="E161" t="s">
        <v>269</v>
      </c>
    </row>
    <row r="162" spans="1:6" x14ac:dyDescent="0.25">
      <c r="A162" s="684">
        <v>45530</v>
      </c>
      <c r="B162">
        <v>1</v>
      </c>
      <c r="C162">
        <v>52</v>
      </c>
      <c r="D162">
        <v>10</v>
      </c>
      <c r="E162" t="s">
        <v>269</v>
      </c>
    </row>
    <row r="163" spans="1:6" x14ac:dyDescent="0.25">
      <c r="A163" s="684">
        <v>45531</v>
      </c>
      <c r="B163">
        <v>2</v>
      </c>
      <c r="C163">
        <v>53</v>
      </c>
      <c r="D163">
        <v>13</v>
      </c>
      <c r="E163" t="s">
        <v>282</v>
      </c>
      <c r="F163" s="593" t="s">
        <v>281</v>
      </c>
    </row>
    <row r="164" spans="1:6" x14ac:dyDescent="0.25">
      <c r="A164" s="684">
        <v>45531</v>
      </c>
      <c r="B164">
        <v>3</v>
      </c>
      <c r="C164">
        <v>54</v>
      </c>
      <c r="D164">
        <v>15</v>
      </c>
      <c r="E164" t="s">
        <v>282</v>
      </c>
      <c r="F164" s="593" t="s">
        <v>281</v>
      </c>
    </row>
    <row r="165" spans="1:6" x14ac:dyDescent="0.25">
      <c r="A165" s="684">
        <v>45531</v>
      </c>
      <c r="B165">
        <v>4</v>
      </c>
      <c r="C165">
        <v>55</v>
      </c>
      <c r="D165">
        <v>15</v>
      </c>
      <c r="E165" t="s">
        <v>344</v>
      </c>
      <c r="F165" s="593" t="s">
        <v>281</v>
      </c>
    </row>
    <row r="166" spans="1:6" x14ac:dyDescent="0.25">
      <c r="A166" s="684">
        <v>45532</v>
      </c>
      <c r="B166">
        <v>2</v>
      </c>
      <c r="C166">
        <v>54</v>
      </c>
      <c r="D166">
        <v>15</v>
      </c>
      <c r="E166" t="s">
        <v>269</v>
      </c>
      <c r="F166" s="593" t="s">
        <v>352</v>
      </c>
    </row>
    <row r="167" spans="1:6" x14ac:dyDescent="0.25">
      <c r="A167" s="684">
        <v>45532</v>
      </c>
      <c r="B167">
        <v>3</v>
      </c>
      <c r="C167">
        <v>54</v>
      </c>
      <c r="D167">
        <v>15</v>
      </c>
      <c r="E167" t="s">
        <v>269</v>
      </c>
      <c r="F167" s="593" t="s">
        <v>352</v>
      </c>
    </row>
    <row r="168" spans="1:6" x14ac:dyDescent="0.25">
      <c r="A168" s="684"/>
    </row>
    <row r="169" spans="1:6" x14ac:dyDescent="0.25">
      <c r="A169" s="684"/>
    </row>
    <row r="170" spans="1:6" x14ac:dyDescent="0.25">
      <c r="A170" s="684"/>
    </row>
    <row r="171" spans="1:6" x14ac:dyDescent="0.25">
      <c r="A171" s="684"/>
    </row>
    <row r="172" spans="1:6" x14ac:dyDescent="0.25">
      <c r="A172" s="684"/>
    </row>
    <row r="173" spans="1:6" x14ac:dyDescent="0.25">
      <c r="A173" s="684"/>
    </row>
    <row r="174" spans="1:6" x14ac:dyDescent="0.25">
      <c r="A174" s="684"/>
    </row>
    <row r="175" spans="1:6" x14ac:dyDescent="0.25">
      <c r="A175" s="684"/>
    </row>
    <row r="176" spans="1:6" x14ac:dyDescent="0.25">
      <c r="A176" s="684"/>
    </row>
    <row r="177" spans="1:1" x14ac:dyDescent="0.25">
      <c r="A177" s="684"/>
    </row>
    <row r="178" spans="1:1" x14ac:dyDescent="0.25">
      <c r="A178" s="684"/>
    </row>
    <row r="179" spans="1:1" x14ac:dyDescent="0.25">
      <c r="A179" s="684"/>
    </row>
    <row r="180" spans="1:1" x14ac:dyDescent="0.25">
      <c r="A180" s="684"/>
    </row>
    <row r="181" spans="1:1" x14ac:dyDescent="0.25">
      <c r="A181" s="684"/>
    </row>
    <row r="182" spans="1:1" x14ac:dyDescent="0.25">
      <c r="A182" s="684"/>
    </row>
    <row r="183" spans="1:1" x14ac:dyDescent="0.25">
      <c r="A183" s="684"/>
    </row>
    <row r="184" spans="1:1" x14ac:dyDescent="0.25">
      <c r="A184" s="684"/>
    </row>
    <row r="185" spans="1:1" x14ac:dyDescent="0.25">
      <c r="A185" s="684"/>
    </row>
    <row r="186" spans="1:1" x14ac:dyDescent="0.25">
      <c r="A186" s="684"/>
    </row>
    <row r="187" spans="1:1" x14ac:dyDescent="0.25">
      <c r="A187" s="684"/>
    </row>
    <row r="188" spans="1:1" x14ac:dyDescent="0.25">
      <c r="A188" s="684"/>
    </row>
    <row r="189" spans="1:1" x14ac:dyDescent="0.25">
      <c r="A189" s="684"/>
    </row>
    <row r="190" spans="1:1" x14ac:dyDescent="0.25">
      <c r="A190" s="684"/>
    </row>
    <row r="191" spans="1:1" x14ac:dyDescent="0.25">
      <c r="A191" s="684"/>
    </row>
    <row r="192" spans="1:1" x14ac:dyDescent="0.25">
      <c r="A192" s="684"/>
    </row>
    <row r="193" spans="1:1" x14ac:dyDescent="0.25">
      <c r="A193" s="684"/>
    </row>
    <row r="194" spans="1:1" x14ac:dyDescent="0.25">
      <c r="A194" s="684"/>
    </row>
    <row r="195" spans="1:1" x14ac:dyDescent="0.25">
      <c r="A195" s="684"/>
    </row>
    <row r="196" spans="1:1" x14ac:dyDescent="0.25">
      <c r="A196" s="6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D3" sqref="D3:D4"/>
    </sheetView>
  </sheetViews>
  <sheetFormatPr defaultRowHeight="15" x14ac:dyDescent="0.25"/>
  <cols>
    <col min="1" max="1" width="12.85546875" style="575" bestFit="1" customWidth="1"/>
    <col min="2" max="2" width="16.5703125" style="575" bestFit="1" customWidth="1"/>
    <col min="3" max="3" width="15.28515625" style="603" bestFit="1" customWidth="1"/>
    <col min="4" max="4" width="19.85546875" style="603"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600" customFormat="1" ht="18.75" x14ac:dyDescent="0.3">
      <c r="A1" s="671" t="s">
        <v>289</v>
      </c>
      <c r="B1" s="671" t="s">
        <v>17</v>
      </c>
      <c r="C1" s="672" t="s">
        <v>4</v>
      </c>
      <c r="D1" s="672" t="s">
        <v>5</v>
      </c>
      <c r="E1" s="671" t="s">
        <v>293</v>
      </c>
      <c r="F1" s="671" t="s">
        <v>6</v>
      </c>
      <c r="G1" s="671" t="s">
        <v>7</v>
      </c>
      <c r="H1" s="671" t="s">
        <v>264</v>
      </c>
      <c r="I1" s="671" t="s">
        <v>265</v>
      </c>
      <c r="J1" s="671" t="s">
        <v>8</v>
      </c>
      <c r="K1" s="671" t="s">
        <v>9</v>
      </c>
      <c r="L1" s="671" t="s">
        <v>272</v>
      </c>
      <c r="M1" s="671" t="s">
        <v>10</v>
      </c>
    </row>
    <row r="2" spans="1:13" ht="18.75" x14ac:dyDescent="0.3">
      <c r="A2" s="674">
        <v>1</v>
      </c>
      <c r="B2" s="674" t="s">
        <v>285</v>
      </c>
      <c r="C2" s="714">
        <v>45440</v>
      </c>
      <c r="D2" s="714">
        <f>C2+M2</f>
        <v>45529</v>
      </c>
      <c r="E2" s="674" t="s">
        <v>266</v>
      </c>
      <c r="F2" s="715" t="s">
        <v>290</v>
      </c>
      <c r="G2" s="674">
        <v>26</v>
      </c>
      <c r="H2" s="716">
        <v>9092</v>
      </c>
      <c r="I2" s="716">
        <v>8805</v>
      </c>
      <c r="J2" s="717">
        <v>40.543836059999997</v>
      </c>
      <c r="K2" s="717">
        <v>-122.36508920999999</v>
      </c>
      <c r="L2" s="674">
        <v>292</v>
      </c>
      <c r="M2" s="674">
        <v>89</v>
      </c>
    </row>
    <row r="3" spans="1:13" ht="18.75" x14ac:dyDescent="0.3">
      <c r="A3" s="669">
        <v>2</v>
      </c>
      <c r="B3" s="669" t="s">
        <v>287</v>
      </c>
      <c r="C3" s="667">
        <v>45448</v>
      </c>
      <c r="D3" s="667">
        <f t="shared" ref="D3:D6" si="0">C3+M3</f>
        <v>45537</v>
      </c>
      <c r="E3" s="674" t="s">
        <v>294</v>
      </c>
      <c r="F3" s="673" t="s">
        <v>291</v>
      </c>
      <c r="G3" s="669">
        <v>27</v>
      </c>
      <c r="H3" s="678">
        <v>9077</v>
      </c>
      <c r="I3" s="678">
        <v>8485</v>
      </c>
      <c r="J3" s="679">
        <v>40.576343399999999</v>
      </c>
      <c r="K3" s="679">
        <v>-122.36428456</v>
      </c>
      <c r="L3" s="669">
        <v>295.5</v>
      </c>
      <c r="M3" s="669">
        <v>89</v>
      </c>
    </row>
    <row r="4" spans="1:13" ht="18.75" x14ac:dyDescent="0.3">
      <c r="A4" s="669">
        <v>3</v>
      </c>
      <c r="B4" s="669" t="s">
        <v>288</v>
      </c>
      <c r="C4" s="667">
        <v>45448</v>
      </c>
      <c r="D4" s="667">
        <f t="shared" si="0"/>
        <v>45540</v>
      </c>
      <c r="E4" s="675" t="s">
        <v>295</v>
      </c>
      <c r="F4" s="673" t="s">
        <v>292</v>
      </c>
      <c r="G4" s="669">
        <v>23</v>
      </c>
      <c r="H4" s="678">
        <v>9107</v>
      </c>
      <c r="I4" s="678">
        <v>8478</v>
      </c>
      <c r="J4" s="679">
        <v>40.591183020000003</v>
      </c>
      <c r="K4" s="679">
        <v>-122.38045531</v>
      </c>
      <c r="L4" s="669">
        <v>297.5</v>
      </c>
      <c r="M4" s="669">
        <v>92</v>
      </c>
    </row>
    <row r="5" spans="1:13" ht="18.75" x14ac:dyDescent="0.3">
      <c r="A5" s="669">
        <v>4</v>
      </c>
      <c r="B5" s="669" t="s">
        <v>315</v>
      </c>
      <c r="C5" s="667">
        <v>45461.971643518518</v>
      </c>
      <c r="D5" s="667">
        <f t="shared" si="0"/>
        <v>45553.971643518518</v>
      </c>
      <c r="E5" s="675" t="s">
        <v>295</v>
      </c>
      <c r="F5" s="676" t="s">
        <v>321</v>
      </c>
      <c r="G5" s="669">
        <v>13</v>
      </c>
      <c r="H5" s="678">
        <v>9806</v>
      </c>
      <c r="I5" s="678">
        <v>8985</v>
      </c>
      <c r="J5" s="679">
        <v>40.591147759999998</v>
      </c>
      <c r="K5" s="679">
        <v>-122.38026831000001</v>
      </c>
      <c r="L5" s="669">
        <v>297.5</v>
      </c>
      <c r="M5" s="669">
        <v>92</v>
      </c>
    </row>
    <row r="6" spans="1:13" ht="18.75" x14ac:dyDescent="0.3">
      <c r="A6" s="669">
        <v>5</v>
      </c>
      <c r="B6" s="669" t="s">
        <v>316</v>
      </c>
      <c r="C6" s="667">
        <v>45467.96603009259</v>
      </c>
      <c r="D6" s="667">
        <f t="shared" si="0"/>
        <v>45559.96603009259</v>
      </c>
      <c r="E6" s="677" t="s">
        <v>330</v>
      </c>
      <c r="F6" s="673" t="s">
        <v>319</v>
      </c>
      <c r="G6" s="669">
        <v>22</v>
      </c>
      <c r="H6" s="678">
        <v>10641</v>
      </c>
      <c r="I6" s="678">
        <v>9964</v>
      </c>
      <c r="J6" s="679">
        <v>40.591650600000001</v>
      </c>
      <c r="K6" s="679">
        <v>-122.37397439</v>
      </c>
      <c r="L6" s="669">
        <v>297</v>
      </c>
      <c r="M6" s="669">
        <v>92</v>
      </c>
    </row>
    <row r="7" spans="1:13" ht="18.75" x14ac:dyDescent="0.3">
      <c r="A7" s="669">
        <v>6</v>
      </c>
      <c r="B7" s="669" t="s">
        <v>317</v>
      </c>
      <c r="C7" s="667">
        <v>45467.96603009259</v>
      </c>
      <c r="D7" s="667">
        <f>C7+M7</f>
        <v>45559.96603009259</v>
      </c>
      <c r="E7" s="675" t="s">
        <v>295</v>
      </c>
      <c r="F7" s="676" t="s">
        <v>320</v>
      </c>
      <c r="G7" s="669">
        <v>10</v>
      </c>
      <c r="H7" s="678">
        <v>10705</v>
      </c>
      <c r="I7" s="678">
        <v>9946</v>
      </c>
      <c r="J7" s="679">
        <v>40.591092019999998</v>
      </c>
      <c r="K7" s="679">
        <v>-122.37989528</v>
      </c>
      <c r="L7" s="669">
        <v>297.5</v>
      </c>
      <c r="M7" s="669">
        <v>92</v>
      </c>
    </row>
    <row r="8" spans="1:13" ht="18.75" x14ac:dyDescent="0.3">
      <c r="A8" s="669">
        <v>7</v>
      </c>
      <c r="B8" s="669" t="s">
        <v>329</v>
      </c>
      <c r="C8" s="667">
        <v>45490</v>
      </c>
      <c r="D8" s="667">
        <f>C8+M8</f>
        <v>45582</v>
      </c>
      <c r="E8" s="677" t="s">
        <v>330</v>
      </c>
      <c r="F8" s="687">
        <v>0.39166666666666666</v>
      </c>
      <c r="G8" s="669">
        <v>23</v>
      </c>
      <c r="H8" s="678">
        <v>13047</v>
      </c>
      <c r="I8" s="678">
        <v>12864</v>
      </c>
      <c r="J8" s="679">
        <v>40.591618398999998</v>
      </c>
      <c r="K8" s="679">
        <v>-122.37399844700001</v>
      </c>
      <c r="L8" s="669">
        <v>297</v>
      </c>
      <c r="M8" s="669">
        <v>92</v>
      </c>
    </row>
    <row r="9" spans="1:13" ht="18.75" x14ac:dyDescent="0.3">
      <c r="A9" s="669">
        <v>8</v>
      </c>
      <c r="B9" s="669" t="s">
        <v>332</v>
      </c>
      <c r="C9" s="667">
        <v>45497</v>
      </c>
      <c r="D9" s="667">
        <f>C9+M9</f>
        <v>45589</v>
      </c>
      <c r="E9" s="677" t="s">
        <v>330</v>
      </c>
      <c r="F9" s="687">
        <v>0.43541666666666662</v>
      </c>
      <c r="G9" s="669">
        <v>34</v>
      </c>
      <c r="H9" s="678">
        <v>13141</v>
      </c>
      <c r="I9" s="678">
        <v>13051</v>
      </c>
      <c r="J9" s="679">
        <v>40.591744392000102</v>
      </c>
      <c r="K9" s="679">
        <f>F18-122.373811057</f>
        <v>-121.93214439033333</v>
      </c>
      <c r="L9" s="669">
        <v>297</v>
      </c>
      <c r="M9" s="669">
        <v>92</v>
      </c>
    </row>
    <row r="10" spans="1:13" ht="18.75" x14ac:dyDescent="0.3">
      <c r="A10" s="669">
        <v>9</v>
      </c>
      <c r="B10" s="669" t="s">
        <v>335</v>
      </c>
      <c r="C10" s="667">
        <v>45503</v>
      </c>
      <c r="D10" s="667">
        <f t="shared" ref="D10" si="1">C10+M10</f>
        <v>45595</v>
      </c>
      <c r="E10" s="677" t="s">
        <v>330</v>
      </c>
      <c r="F10" s="676">
        <v>0.42638888888888887</v>
      </c>
      <c r="G10" s="669">
        <v>26</v>
      </c>
      <c r="H10" s="683">
        <v>13122</v>
      </c>
      <c r="I10" s="683">
        <v>12893</v>
      </c>
      <c r="J10" s="679">
        <v>40.591600419000002</v>
      </c>
      <c r="K10" s="679">
        <v>-122.373989252</v>
      </c>
      <c r="L10" s="669">
        <v>297</v>
      </c>
      <c r="M10" s="669">
        <v>92</v>
      </c>
    </row>
    <row r="11" spans="1:13" ht="18.75" x14ac:dyDescent="0.3">
      <c r="A11" s="669">
        <v>10</v>
      </c>
      <c r="B11" s="669" t="s">
        <v>336</v>
      </c>
      <c r="C11" s="667">
        <v>45503</v>
      </c>
      <c r="D11" s="667">
        <f>C11+M11</f>
        <v>45595</v>
      </c>
      <c r="E11" s="675" t="s">
        <v>295</v>
      </c>
      <c r="F11" s="676">
        <v>0.44444444444444442</v>
      </c>
      <c r="G11" s="669">
        <v>25</v>
      </c>
      <c r="H11" s="683">
        <v>13141</v>
      </c>
      <c r="I11" s="683">
        <v>12879</v>
      </c>
      <c r="J11" s="679">
        <v>40.591114271000002</v>
      </c>
      <c r="K11" s="679">
        <v>-122.38032735199999</v>
      </c>
      <c r="L11" s="669">
        <v>297.5</v>
      </c>
      <c r="M11" s="669">
        <v>92</v>
      </c>
    </row>
    <row r="12" spans="1:13" ht="18.75" x14ac:dyDescent="0.3">
      <c r="A12" s="669">
        <v>11</v>
      </c>
      <c r="B12" s="669" t="s">
        <v>337</v>
      </c>
      <c r="C12" s="667">
        <v>45505</v>
      </c>
      <c r="D12" s="667">
        <f>C12+M12</f>
        <v>45597</v>
      </c>
      <c r="E12" s="675" t="s">
        <v>295</v>
      </c>
      <c r="F12" s="687">
        <v>0.37013888888888885</v>
      </c>
      <c r="G12" s="669">
        <v>27</v>
      </c>
      <c r="H12" s="683">
        <v>13292</v>
      </c>
      <c r="I12" s="683">
        <v>13077</v>
      </c>
      <c r="J12" s="679">
        <v>40.591082</v>
      </c>
      <c r="K12" s="679">
        <v>-122.380708</v>
      </c>
      <c r="L12" s="669">
        <v>297.5</v>
      </c>
      <c r="M12" s="669">
        <v>92</v>
      </c>
    </row>
    <row r="13" spans="1:13" ht="18.75" x14ac:dyDescent="0.3">
      <c r="A13" s="669">
        <v>12</v>
      </c>
      <c r="B13" s="669" t="s">
        <v>338</v>
      </c>
      <c r="C13" s="667">
        <v>45505</v>
      </c>
      <c r="D13" s="667">
        <f>C13+M13</f>
        <v>45597</v>
      </c>
      <c r="E13" s="675" t="s">
        <v>295</v>
      </c>
      <c r="F13" s="687">
        <v>0.37222222222222223</v>
      </c>
      <c r="G13" s="669">
        <v>18</v>
      </c>
      <c r="H13" s="683">
        <v>13292</v>
      </c>
      <c r="I13" s="683">
        <v>13077</v>
      </c>
      <c r="J13" s="679">
        <v>40.591061000000003</v>
      </c>
      <c r="K13" s="679">
        <v>-122.380387</v>
      </c>
      <c r="L13" s="669">
        <v>297.5</v>
      </c>
      <c r="M13" s="669">
        <v>92</v>
      </c>
    </row>
    <row r="14" spans="1:13" ht="18.75" x14ac:dyDescent="0.3">
      <c r="A14" s="669">
        <v>13</v>
      </c>
      <c r="B14" s="669" t="s">
        <v>339</v>
      </c>
      <c r="C14" s="667">
        <v>45510</v>
      </c>
      <c r="D14" s="667">
        <f t="shared" ref="D14:D18" si="2">C14+M14</f>
        <v>45602</v>
      </c>
      <c r="E14" s="688" t="s">
        <v>340</v>
      </c>
      <c r="F14" s="687">
        <v>0.59166666666666667</v>
      </c>
      <c r="G14" s="669">
        <v>34</v>
      </c>
      <c r="H14" s="683">
        <v>12805</v>
      </c>
      <c r="I14" s="683">
        <v>12930</v>
      </c>
      <c r="J14" s="679">
        <v>40.590929000000003</v>
      </c>
      <c r="K14" s="679">
        <v>-122.39081400000001</v>
      </c>
      <c r="L14" s="669">
        <v>298</v>
      </c>
      <c r="M14" s="669">
        <v>92</v>
      </c>
    </row>
    <row r="15" spans="1:13" ht="18.75" x14ac:dyDescent="0.3">
      <c r="A15" s="669">
        <v>14</v>
      </c>
      <c r="B15" s="669" t="s">
        <v>341</v>
      </c>
      <c r="C15" s="667">
        <v>45510</v>
      </c>
      <c r="D15" s="667">
        <f t="shared" si="2"/>
        <v>45602</v>
      </c>
      <c r="E15" s="675" t="s">
        <v>295</v>
      </c>
      <c r="F15" s="676">
        <v>0.60833333333333328</v>
      </c>
      <c r="G15" s="669">
        <v>14</v>
      </c>
      <c r="H15" s="683">
        <v>12768</v>
      </c>
      <c r="I15" s="683">
        <v>12920</v>
      </c>
      <c r="J15" s="679">
        <v>40.591073999999999</v>
      </c>
      <c r="K15" s="679">
        <v>-122.380036</v>
      </c>
      <c r="L15" s="669">
        <v>297.5</v>
      </c>
      <c r="M15" s="669">
        <v>92</v>
      </c>
    </row>
    <row r="16" spans="1:13" ht="18.75" x14ac:dyDescent="0.3">
      <c r="A16" s="669">
        <v>15</v>
      </c>
      <c r="B16" s="669" t="s">
        <v>342</v>
      </c>
      <c r="C16" s="667">
        <v>45510</v>
      </c>
      <c r="D16" s="667">
        <f t="shared" si="2"/>
        <v>45602</v>
      </c>
      <c r="E16" s="675" t="s">
        <v>295</v>
      </c>
      <c r="F16" s="676">
        <v>0.60902777777777783</v>
      </c>
      <c r="G16" s="669">
        <v>16</v>
      </c>
      <c r="H16" s="683">
        <v>12768</v>
      </c>
      <c r="I16" s="683">
        <v>12920</v>
      </c>
      <c r="J16" s="679">
        <v>40.591081000000003</v>
      </c>
      <c r="K16" s="679">
        <v>-122.379902</v>
      </c>
      <c r="L16" s="669">
        <v>297.5</v>
      </c>
      <c r="M16" s="669">
        <v>92</v>
      </c>
    </row>
    <row r="17" spans="1:13" ht="18.75" x14ac:dyDescent="0.3">
      <c r="A17" s="584">
        <v>16</v>
      </c>
      <c r="B17" s="669" t="s">
        <v>343</v>
      </c>
      <c r="C17" s="667">
        <v>45516</v>
      </c>
      <c r="D17" s="667">
        <f t="shared" si="2"/>
        <v>45608</v>
      </c>
      <c r="E17" s="675" t="s">
        <v>295</v>
      </c>
      <c r="F17" s="687">
        <v>0.56666666666666665</v>
      </c>
      <c r="G17" s="669">
        <v>24</v>
      </c>
      <c r="H17" s="683">
        <v>12200</v>
      </c>
      <c r="I17" s="683">
        <v>12041</v>
      </c>
      <c r="J17" s="679">
        <v>40.591090000000001</v>
      </c>
      <c r="K17" s="679">
        <v>-122.38068699999999</v>
      </c>
      <c r="L17" s="669">
        <v>297.5</v>
      </c>
      <c r="M17" s="669">
        <v>92</v>
      </c>
    </row>
    <row r="18" spans="1:13" ht="18.75" x14ac:dyDescent="0.3">
      <c r="A18" s="669">
        <v>17</v>
      </c>
      <c r="B18" s="669" t="s">
        <v>347</v>
      </c>
      <c r="C18" s="667">
        <v>45530</v>
      </c>
      <c r="D18" s="667">
        <f t="shared" si="2"/>
        <v>45619</v>
      </c>
      <c r="E18" s="692" t="s">
        <v>348</v>
      </c>
      <c r="F18" s="676">
        <v>0.44166666666666665</v>
      </c>
      <c r="G18" s="669">
        <v>23</v>
      </c>
      <c r="H18" s="683">
        <v>11095</v>
      </c>
      <c r="I18" s="683">
        <v>10980</v>
      </c>
      <c r="J18" s="679">
        <v>40.584102999999999</v>
      </c>
      <c r="K18" s="679">
        <v>-122.367527</v>
      </c>
      <c r="L18" s="669">
        <v>296</v>
      </c>
      <c r="M18" s="669">
        <v>89</v>
      </c>
    </row>
    <row r="19" spans="1:13" ht="18.75" x14ac:dyDescent="0.3">
      <c r="A19" s="669"/>
      <c r="B19" s="669"/>
      <c r="C19" s="667"/>
      <c r="D19" s="667"/>
      <c r="E19" s="585"/>
      <c r="F19" s="676"/>
      <c r="G19" s="669"/>
      <c r="H19" s="683"/>
      <c r="I19" s="683"/>
      <c r="J19" s="679"/>
      <c r="K19" s="679"/>
      <c r="L19" s="669"/>
      <c r="M19" s="669"/>
    </row>
    <row r="20" spans="1:13" ht="18.75" x14ac:dyDescent="0.3">
      <c r="A20" s="669"/>
      <c r="B20" s="669"/>
      <c r="C20" s="667"/>
      <c r="D20" s="667"/>
      <c r="E20" s="577"/>
      <c r="F20" s="687"/>
      <c r="G20" s="669"/>
      <c r="H20" s="683"/>
      <c r="I20" s="683"/>
      <c r="J20" s="679"/>
      <c r="K20" s="679"/>
      <c r="L20" s="669"/>
      <c r="M20" s="669"/>
    </row>
    <row r="21" spans="1:13" ht="18.75" x14ac:dyDescent="0.3">
      <c r="A21" s="669"/>
      <c r="B21" s="669"/>
      <c r="C21" s="667"/>
      <c r="D21" s="667"/>
      <c r="E21" s="577"/>
      <c r="F21" s="676"/>
      <c r="G21" s="669"/>
      <c r="H21" s="683"/>
      <c r="I21" s="683"/>
      <c r="J21" s="679"/>
      <c r="K21" s="679"/>
      <c r="L21" s="669"/>
      <c r="M21" s="669"/>
    </row>
    <row r="22" spans="1:13" ht="18.75" x14ac:dyDescent="0.3">
      <c r="A22" s="584"/>
      <c r="B22" s="669"/>
      <c r="C22" s="667"/>
      <c r="D22" s="667"/>
      <c r="E22" s="577"/>
      <c r="F22" s="676"/>
      <c r="G22" s="669"/>
      <c r="H22" s="683"/>
      <c r="I22" s="683"/>
      <c r="J22" s="679"/>
      <c r="K22" s="679"/>
      <c r="L22" s="669"/>
      <c r="M22" s="669"/>
    </row>
    <row r="23" spans="1:13" ht="18.75" x14ac:dyDescent="0.3">
      <c r="A23" s="669"/>
      <c r="B23" s="669"/>
      <c r="C23" s="667"/>
      <c r="D23" s="667"/>
      <c r="E23" s="577"/>
      <c r="F23" s="687"/>
      <c r="G23" s="669"/>
      <c r="H23" s="683"/>
      <c r="I23" s="683"/>
      <c r="J23" s="679"/>
      <c r="K23" s="679"/>
      <c r="L23" s="669"/>
      <c r="M23" s="669"/>
    </row>
    <row r="24" spans="1:13" ht="18.75" x14ac:dyDescent="0.3">
      <c r="A24" s="669"/>
      <c r="B24" s="669"/>
      <c r="C24" s="667"/>
      <c r="D24" s="667"/>
      <c r="E24" s="577"/>
      <c r="F24" s="676"/>
      <c r="G24" s="669"/>
      <c r="H24" s="683"/>
      <c r="I24" s="683"/>
      <c r="J24" s="679"/>
      <c r="K24" s="679"/>
      <c r="L24" s="669"/>
      <c r="M24" s="669"/>
    </row>
    <row r="25" spans="1:13" ht="18.75" x14ac:dyDescent="0.3">
      <c r="A25" s="669"/>
      <c r="B25" s="669"/>
      <c r="C25" s="667"/>
      <c r="D25" s="667"/>
      <c r="E25" s="577"/>
      <c r="F25" s="676"/>
      <c r="G25" s="669"/>
      <c r="H25" s="683"/>
      <c r="I25" s="683"/>
      <c r="J25" s="679"/>
      <c r="K25" s="679"/>
      <c r="L25" s="669"/>
      <c r="M25" s="669"/>
    </row>
    <row r="26" spans="1:13" ht="18.75" x14ac:dyDescent="0.3">
      <c r="A26" s="669"/>
      <c r="B26" s="669"/>
      <c r="C26" s="667"/>
      <c r="D26" s="667"/>
      <c r="E26" s="577"/>
      <c r="F26" s="687"/>
      <c r="G26" s="669"/>
      <c r="H26" s="683"/>
      <c r="I26" s="683"/>
      <c r="J26" s="679"/>
      <c r="K26" s="679"/>
      <c r="L26" s="669"/>
      <c r="M26" s="669"/>
    </row>
    <row r="27" spans="1:13" ht="18.75" x14ac:dyDescent="0.3">
      <c r="A27" s="584"/>
      <c r="B27" s="669"/>
      <c r="C27" s="667"/>
      <c r="D27" s="667"/>
      <c r="E27" s="577"/>
      <c r="F27" s="676"/>
      <c r="G27" s="669"/>
      <c r="H27" s="683"/>
      <c r="I27" s="683"/>
      <c r="J27" s="679"/>
      <c r="K27" s="679"/>
      <c r="L27" s="669"/>
      <c r="M27" s="669"/>
    </row>
    <row r="28" spans="1:13" ht="18.75" x14ac:dyDescent="0.3">
      <c r="A28" s="669"/>
      <c r="B28" s="669"/>
      <c r="C28" s="667"/>
      <c r="D28" s="667"/>
      <c r="E28" s="577"/>
      <c r="F28" s="676"/>
      <c r="G28" s="669"/>
      <c r="H28" s="683"/>
      <c r="I28" s="683"/>
      <c r="J28" s="679"/>
      <c r="K28" s="679"/>
      <c r="L28" s="669"/>
      <c r="M28" s="669"/>
    </row>
    <row r="29" spans="1:13" x14ac:dyDescent="0.25">
      <c r="A29" s="576"/>
      <c r="B29" s="577"/>
      <c r="C29" s="601"/>
      <c r="D29" s="604"/>
      <c r="E29" s="577"/>
      <c r="F29" s="576"/>
      <c r="G29" s="578"/>
      <c r="H29" s="578"/>
      <c r="I29" s="577"/>
      <c r="J29" s="577"/>
      <c r="K29" s="577"/>
    </row>
    <row r="30" spans="1:13" x14ac:dyDescent="0.25">
      <c r="A30" s="576"/>
      <c r="B30" s="577"/>
      <c r="C30" s="601"/>
      <c r="D30" s="604"/>
      <c r="E30" s="577"/>
      <c r="F30" s="576"/>
      <c r="G30" s="578"/>
      <c r="H30" s="578"/>
      <c r="I30" s="577"/>
      <c r="J30" s="577"/>
      <c r="K30" s="577"/>
    </row>
    <row r="31" spans="1:13" x14ac:dyDescent="0.25">
      <c r="A31" s="576"/>
      <c r="B31" s="577"/>
      <c r="C31" s="601"/>
      <c r="D31" s="604"/>
      <c r="E31" s="577"/>
      <c r="F31" s="576"/>
      <c r="G31" s="578"/>
      <c r="H31" s="578"/>
      <c r="I31" s="577"/>
      <c r="J31" s="577"/>
      <c r="K31" s="577"/>
    </row>
    <row r="32" spans="1:13" x14ac:dyDescent="0.25">
      <c r="A32" s="576"/>
      <c r="B32" s="577"/>
      <c r="C32" s="601"/>
      <c r="D32" s="604"/>
      <c r="E32" s="577"/>
      <c r="F32" s="576"/>
      <c r="G32" s="578"/>
      <c r="H32" s="578"/>
      <c r="I32" s="577"/>
      <c r="J32" s="577"/>
      <c r="K32" s="577"/>
    </row>
    <row r="33" spans="1:11" x14ac:dyDescent="0.25">
      <c r="A33" s="576"/>
      <c r="B33" s="577"/>
      <c r="C33" s="601"/>
      <c r="D33" s="604"/>
      <c r="E33" s="577"/>
      <c r="F33" s="576"/>
      <c r="G33" s="578"/>
      <c r="H33" s="578"/>
      <c r="I33" s="577"/>
      <c r="J33" s="577"/>
      <c r="K33" s="577"/>
    </row>
    <row r="34" spans="1:11" x14ac:dyDescent="0.25">
      <c r="A34" s="576"/>
      <c r="B34" s="577"/>
      <c r="C34" s="601"/>
      <c r="D34" s="604"/>
      <c r="E34" s="577"/>
      <c r="F34" s="576"/>
      <c r="G34" s="578"/>
      <c r="H34" s="578"/>
      <c r="I34" s="577"/>
      <c r="J34" s="577"/>
      <c r="K34" s="577"/>
    </row>
    <row r="35" spans="1:11" x14ac:dyDescent="0.25">
      <c r="A35" s="576"/>
      <c r="B35" s="577"/>
      <c r="C35" s="601"/>
      <c r="D35" s="604"/>
      <c r="E35" s="577"/>
      <c r="F35" s="576"/>
      <c r="G35" s="578"/>
      <c r="H35" s="578"/>
      <c r="I35" s="577"/>
      <c r="J35" s="577"/>
      <c r="K35" s="577"/>
    </row>
    <row r="36" spans="1:11" x14ac:dyDescent="0.25">
      <c r="A36" s="576"/>
      <c r="B36" s="577"/>
      <c r="C36" s="601"/>
      <c r="D36" s="604"/>
      <c r="E36" s="577"/>
      <c r="F36" s="576"/>
      <c r="G36" s="578"/>
      <c r="H36" s="578"/>
      <c r="I36" s="577"/>
      <c r="J36" s="577"/>
      <c r="K36" s="577"/>
    </row>
    <row r="37" spans="1:11" x14ac:dyDescent="0.25">
      <c r="A37" s="576"/>
      <c r="B37" s="577"/>
      <c r="C37" s="601"/>
      <c r="D37" s="604"/>
      <c r="E37" s="577"/>
      <c r="F37" s="576"/>
      <c r="G37" s="578"/>
      <c r="H37" s="578"/>
      <c r="I37" s="577"/>
      <c r="J37" s="577"/>
      <c r="K37" s="577"/>
    </row>
    <row r="38" spans="1:11" x14ac:dyDescent="0.25">
      <c r="A38" s="576"/>
      <c r="B38" s="577"/>
      <c r="C38" s="601"/>
      <c r="D38" s="604"/>
      <c r="E38" s="577"/>
      <c r="F38" s="576"/>
      <c r="G38" s="578"/>
      <c r="H38" s="578"/>
      <c r="I38" s="577"/>
      <c r="J38" s="577"/>
      <c r="K38" s="577"/>
    </row>
    <row r="39" spans="1:11" x14ac:dyDescent="0.25">
      <c r="A39" s="576"/>
      <c r="B39" s="577"/>
      <c r="C39" s="601"/>
      <c r="D39" s="604"/>
      <c r="E39" s="577"/>
      <c r="F39" s="576"/>
      <c r="G39" s="578"/>
      <c r="H39" s="578"/>
      <c r="I39" s="577"/>
      <c r="J39" s="577"/>
      <c r="K39" s="577"/>
    </row>
    <row r="40" spans="1:11" x14ac:dyDescent="0.25">
      <c r="A40" s="576"/>
      <c r="B40" s="577"/>
      <c r="C40" s="601"/>
      <c r="D40" s="604"/>
      <c r="E40" s="577"/>
      <c r="F40" s="576"/>
      <c r="G40" s="578"/>
      <c r="H40" s="578"/>
      <c r="I40" s="577"/>
      <c r="J40" s="577"/>
      <c r="K40" s="577"/>
    </row>
    <row r="41" spans="1:11" x14ac:dyDescent="0.25">
      <c r="A41" s="576"/>
      <c r="B41" s="577"/>
      <c r="C41" s="601"/>
      <c r="D41" s="604"/>
      <c r="E41" s="577"/>
      <c r="F41" s="576"/>
      <c r="G41" s="578"/>
      <c r="H41" s="578"/>
      <c r="I41" s="577"/>
      <c r="J41" s="577"/>
      <c r="K41" s="577"/>
    </row>
    <row r="42" spans="1:11" x14ac:dyDescent="0.25">
      <c r="A42" s="576"/>
      <c r="B42" s="577"/>
      <c r="C42" s="601"/>
      <c r="D42" s="604"/>
      <c r="E42" s="577"/>
      <c r="F42" s="576"/>
      <c r="G42" s="578"/>
      <c r="H42" s="578"/>
      <c r="I42" s="577"/>
      <c r="J42" s="577"/>
      <c r="K42" s="577"/>
    </row>
    <row r="43" spans="1:11" x14ac:dyDescent="0.25">
      <c r="A43" s="576"/>
      <c r="B43" s="579"/>
      <c r="C43" s="601"/>
      <c r="D43" s="604"/>
      <c r="E43" s="577"/>
      <c r="F43" s="576"/>
      <c r="G43" s="578"/>
      <c r="H43" s="578"/>
      <c r="I43" s="577"/>
      <c r="J43" s="577"/>
      <c r="K43" s="577"/>
    </row>
    <row r="44" spans="1:11" x14ac:dyDescent="0.25">
      <c r="A44" s="576"/>
      <c r="B44" s="577"/>
      <c r="C44" s="601"/>
      <c r="D44" s="604"/>
      <c r="E44" s="577"/>
      <c r="F44" s="576"/>
      <c r="G44" s="578"/>
      <c r="H44" s="578"/>
      <c r="I44" s="577"/>
      <c r="J44" s="577"/>
      <c r="K44" s="577"/>
    </row>
    <row r="45" spans="1:11" x14ac:dyDescent="0.25">
      <c r="A45" s="576"/>
      <c r="B45" s="577"/>
      <c r="C45" s="601"/>
      <c r="D45" s="604"/>
      <c r="E45" s="577"/>
      <c r="F45" s="576"/>
      <c r="G45" s="578"/>
      <c r="H45" s="578"/>
      <c r="I45" s="577"/>
      <c r="J45" s="577"/>
      <c r="K45" s="577"/>
    </row>
    <row r="46" spans="1:11" x14ac:dyDescent="0.25">
      <c r="A46" s="576"/>
      <c r="B46" s="577"/>
      <c r="C46" s="601"/>
      <c r="D46" s="604"/>
      <c r="E46" s="577"/>
      <c r="F46" s="576"/>
      <c r="G46" s="578"/>
      <c r="H46" s="578"/>
      <c r="I46" s="577"/>
      <c r="J46" s="577"/>
      <c r="K46" s="577"/>
    </row>
    <row r="47" spans="1:11" x14ac:dyDescent="0.25">
      <c r="A47" s="576"/>
      <c r="B47" s="577"/>
      <c r="C47" s="601"/>
      <c r="D47" s="604"/>
      <c r="E47" s="577"/>
      <c r="F47" s="576"/>
      <c r="G47" s="578"/>
      <c r="H47" s="578"/>
      <c r="I47" s="577"/>
      <c r="J47" s="577"/>
      <c r="K47" s="577"/>
    </row>
    <row r="48" spans="1:11" x14ac:dyDescent="0.25">
      <c r="A48" s="576"/>
      <c r="B48" s="577"/>
      <c r="C48" s="601"/>
      <c r="D48" s="604"/>
      <c r="E48" s="577"/>
      <c r="F48" s="576"/>
      <c r="G48" s="578"/>
      <c r="H48" s="578"/>
      <c r="I48" s="577"/>
      <c r="J48" s="577"/>
      <c r="K48" s="577"/>
    </row>
    <row r="49" spans="1:11" x14ac:dyDescent="0.25">
      <c r="A49" s="576"/>
      <c r="B49" s="577"/>
      <c r="C49" s="601"/>
      <c r="D49" s="604"/>
      <c r="E49" s="577"/>
      <c r="F49" s="576"/>
      <c r="G49" s="578"/>
      <c r="H49" s="578"/>
      <c r="I49" s="577"/>
      <c r="J49" s="577"/>
      <c r="K49" s="577"/>
    </row>
    <row r="50" spans="1:11" x14ac:dyDescent="0.25">
      <c r="A50" s="576"/>
      <c r="B50" s="577"/>
      <c r="C50" s="601"/>
      <c r="D50" s="604"/>
      <c r="E50" s="577"/>
      <c r="F50" s="576"/>
      <c r="G50" s="578"/>
      <c r="H50" s="578"/>
      <c r="I50" s="577"/>
      <c r="J50" s="577"/>
      <c r="K50" s="577"/>
    </row>
    <row r="51" spans="1:11" x14ac:dyDescent="0.25">
      <c r="A51" s="576"/>
      <c r="B51" s="577"/>
      <c r="C51" s="601"/>
      <c r="D51" s="604"/>
      <c r="E51" s="577"/>
      <c r="F51" s="576"/>
      <c r="G51" s="578"/>
      <c r="H51" s="578"/>
      <c r="I51" s="577"/>
      <c r="J51" s="577"/>
      <c r="K51" s="577"/>
    </row>
    <row r="52" spans="1:11" x14ac:dyDescent="0.25">
      <c r="A52" s="576"/>
      <c r="B52" s="579"/>
      <c r="C52" s="601"/>
      <c r="D52" s="604"/>
      <c r="E52" s="577"/>
      <c r="F52" s="576"/>
      <c r="G52" s="578"/>
      <c r="H52" s="578"/>
      <c r="I52" s="577"/>
      <c r="J52" s="577"/>
      <c r="K52" s="577"/>
    </row>
    <row r="53" spans="1:11" x14ac:dyDescent="0.25">
      <c r="A53" s="576"/>
      <c r="B53" s="577"/>
      <c r="C53" s="601"/>
      <c r="D53" s="604"/>
      <c r="E53" s="577"/>
      <c r="F53" s="576"/>
      <c r="G53" s="578"/>
      <c r="H53" s="578"/>
      <c r="I53" s="577"/>
      <c r="J53" s="577"/>
      <c r="K53" s="577"/>
    </row>
    <row r="54" spans="1:11" x14ac:dyDescent="0.25">
      <c r="A54" s="576"/>
      <c r="B54" s="577"/>
      <c r="C54" s="601"/>
      <c r="D54" s="604"/>
      <c r="E54" s="577"/>
      <c r="F54" s="576"/>
      <c r="G54" s="578"/>
      <c r="H54" s="578"/>
      <c r="I54" s="577"/>
      <c r="J54" s="577"/>
      <c r="K54" s="577"/>
    </row>
    <row r="55" spans="1:11" x14ac:dyDescent="0.25">
      <c r="A55" s="580"/>
      <c r="B55" s="577"/>
      <c r="C55" s="602"/>
      <c r="D55" s="604"/>
      <c r="E55" s="579"/>
      <c r="F55" s="580"/>
      <c r="G55" s="581"/>
      <c r="H55" s="581"/>
      <c r="I55" s="579"/>
      <c r="J55" s="579"/>
      <c r="K55" s="579"/>
    </row>
    <row r="56" spans="1:11" x14ac:dyDescent="0.25">
      <c r="A56" s="580"/>
      <c r="B56" s="579"/>
      <c r="C56" s="602"/>
      <c r="D56" s="604"/>
      <c r="E56" s="579"/>
      <c r="F56" s="580"/>
      <c r="G56" s="581"/>
      <c r="H56" s="581"/>
      <c r="I56" s="579"/>
      <c r="J56" s="579"/>
      <c r="K56" s="579"/>
    </row>
    <row r="57" spans="1:11" x14ac:dyDescent="0.25">
      <c r="A57" s="580"/>
      <c r="B57" s="577"/>
      <c r="C57" s="602"/>
      <c r="D57" s="604"/>
      <c r="E57" s="579"/>
      <c r="F57" s="580"/>
      <c r="G57" s="581"/>
      <c r="H57" s="581"/>
      <c r="I57" s="579"/>
      <c r="J57" s="579"/>
      <c r="K57" s="579"/>
    </row>
    <row r="58" spans="1:11" x14ac:dyDescent="0.25">
      <c r="A58" s="580"/>
      <c r="B58" s="579"/>
      <c r="C58" s="602"/>
      <c r="D58" s="604"/>
      <c r="E58" s="579"/>
      <c r="F58" s="580"/>
      <c r="G58" s="581"/>
      <c r="H58" s="581"/>
      <c r="I58" s="579"/>
      <c r="J58" s="579"/>
      <c r="K58" s="579"/>
    </row>
    <row r="59" spans="1:11" x14ac:dyDescent="0.25">
      <c r="A59" s="580"/>
      <c r="B59" s="579"/>
      <c r="C59" s="602"/>
      <c r="D59" s="604"/>
      <c r="E59" s="579"/>
      <c r="F59" s="580"/>
      <c r="G59" s="581"/>
      <c r="H59" s="581"/>
      <c r="I59" s="579"/>
      <c r="J59" s="579"/>
      <c r="K59" s="579"/>
    </row>
    <row r="60" spans="1:11" x14ac:dyDescent="0.25">
      <c r="A60" s="580"/>
      <c r="B60" s="579"/>
      <c r="C60" s="602"/>
      <c r="D60" s="604"/>
      <c r="E60" s="579"/>
      <c r="F60" s="580"/>
      <c r="G60" s="581"/>
      <c r="H60" s="581"/>
      <c r="I60" s="579"/>
      <c r="J60" s="579"/>
      <c r="K60" s="579"/>
    </row>
    <row r="61" spans="1:11" x14ac:dyDescent="0.25">
      <c r="A61" s="580"/>
      <c r="B61" s="579"/>
      <c r="C61" s="602"/>
      <c r="D61" s="604"/>
      <c r="E61" s="579"/>
      <c r="F61" s="580"/>
      <c r="G61" s="581"/>
      <c r="H61" s="581"/>
      <c r="I61" s="579"/>
      <c r="J61" s="579"/>
      <c r="K61" s="579"/>
    </row>
    <row r="62" spans="1:11" x14ac:dyDescent="0.25">
      <c r="A62" s="580"/>
      <c r="B62" s="579"/>
      <c r="C62" s="602"/>
      <c r="D62" s="604"/>
      <c r="E62" s="579"/>
      <c r="F62" s="580"/>
      <c r="G62" s="581"/>
      <c r="H62" s="581"/>
      <c r="I62" s="579"/>
      <c r="J62" s="579"/>
      <c r="K62" s="579"/>
    </row>
    <row r="63" spans="1:11" x14ac:dyDescent="0.25">
      <c r="A63" s="580"/>
      <c r="B63" s="579"/>
      <c r="C63" s="602"/>
      <c r="D63" s="604"/>
      <c r="E63" s="579"/>
      <c r="F63" s="580"/>
      <c r="G63" s="581"/>
      <c r="H63" s="581"/>
      <c r="I63" s="579"/>
      <c r="J63" s="579"/>
      <c r="K63" s="579"/>
    </row>
    <row r="64" spans="1:11" x14ac:dyDescent="0.25">
      <c r="A64" s="580"/>
      <c r="B64" s="579"/>
      <c r="C64" s="602"/>
      <c r="D64" s="604"/>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A26" sqref="A26"/>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4">
        <v>10200</v>
      </c>
      <c r="C12" s="594">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1"/>
      <c r="B27" s="2"/>
      <c r="C27" s="2"/>
    </row>
    <row r="28" spans="1:3" x14ac:dyDescent="0.25">
      <c r="A28" s="1"/>
      <c r="B28" s="2"/>
      <c r="C28" s="2"/>
    </row>
    <row r="29" spans="1:3" x14ac:dyDescent="0.25">
      <c r="A29" s="1"/>
      <c r="B29" s="2"/>
      <c r="C29" s="2"/>
    </row>
    <row r="30" spans="1:3" x14ac:dyDescent="0.25">
      <c r="A30" s="1"/>
      <c r="B30" s="2"/>
      <c r="C30" s="2"/>
    </row>
    <row r="31" spans="1:3" x14ac:dyDescent="0.25">
      <c r="A31" s="1"/>
      <c r="B31" s="2"/>
      <c r="C31" s="2"/>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L71"/>
  <sheetViews>
    <sheetView topLeftCell="A3" workbookViewId="0">
      <selection activeCell="I20" sqref="I20"/>
    </sheetView>
  </sheetViews>
  <sheetFormatPr defaultRowHeight="15" x14ac:dyDescent="0.25"/>
  <cols>
    <col min="1" max="1" width="9.140625" style="609"/>
    <col min="2" max="2" width="13.42578125" style="609" bestFit="1" customWidth="1"/>
    <col min="3" max="3" width="13.42578125" style="609" customWidth="1"/>
    <col min="4" max="4" width="27" style="660" bestFit="1" customWidth="1"/>
    <col min="5" max="5" width="9.140625" style="609"/>
    <col min="6" max="6" width="11.85546875" style="609" bestFit="1" customWidth="1"/>
    <col min="7" max="7" width="10.85546875" style="661" customWidth="1"/>
    <col min="8" max="8" width="19.28515625" style="662" bestFit="1" customWidth="1"/>
    <col min="9" max="9" width="14.140625" style="663" customWidth="1"/>
    <col min="10" max="10" width="38.140625" style="609" bestFit="1" customWidth="1"/>
    <col min="11" max="11" width="17" style="609" bestFit="1" customWidth="1"/>
    <col min="12" max="13" width="9.140625" style="609"/>
    <col min="14" max="14" width="11.7109375" style="664" customWidth="1"/>
    <col min="15" max="15" width="3.7109375" style="609" customWidth="1"/>
    <col min="16" max="16" width="7" style="609" customWidth="1"/>
    <col min="17" max="17" width="8.140625" style="609" customWidth="1"/>
    <col min="18" max="18" width="8.28515625" style="609" customWidth="1"/>
    <col min="19" max="19" width="7.7109375" style="609" customWidth="1"/>
    <col min="20" max="21" width="8.7109375" style="609" bestFit="1" customWidth="1"/>
    <col min="22" max="22" width="9.7109375" style="609" bestFit="1" customWidth="1"/>
    <col min="23" max="23" width="9.7109375" style="665" bestFit="1" customWidth="1"/>
    <col min="24" max="24" width="9.140625" style="609"/>
    <col min="25" max="27" width="11.140625" style="609" customWidth="1"/>
    <col min="28" max="16384" width="9.140625" style="609"/>
  </cols>
  <sheetData>
    <row r="1" spans="1:38" ht="15" customHeight="1" x14ac:dyDescent="0.25">
      <c r="A1" s="725" t="s">
        <v>16</v>
      </c>
      <c r="B1" s="725" t="s">
        <v>17</v>
      </c>
      <c r="C1" s="725" t="s">
        <v>4</v>
      </c>
      <c r="D1" s="740" t="s">
        <v>18</v>
      </c>
      <c r="E1" s="725" t="s">
        <v>19</v>
      </c>
      <c r="F1" s="725" t="s">
        <v>20</v>
      </c>
      <c r="G1" s="723" t="s">
        <v>21</v>
      </c>
      <c r="H1" s="724" t="s">
        <v>22</v>
      </c>
      <c r="I1" s="724" t="s">
        <v>23</v>
      </c>
      <c r="J1" s="725" t="s">
        <v>24</v>
      </c>
      <c r="K1" s="728" t="s">
        <v>25</v>
      </c>
      <c r="N1" s="731" t="s">
        <v>26</v>
      </c>
      <c r="O1" s="732"/>
      <c r="P1" s="729" t="s">
        <v>27</v>
      </c>
      <c r="Q1" s="610">
        <v>45438</v>
      </c>
      <c r="R1" s="611">
        <v>45445</v>
      </c>
      <c r="S1" s="611">
        <v>45454</v>
      </c>
      <c r="T1" s="611">
        <v>45490</v>
      </c>
      <c r="U1" s="611">
        <v>45508</v>
      </c>
      <c r="V1" s="611">
        <v>45512</v>
      </c>
      <c r="W1" s="611">
        <v>45519</v>
      </c>
      <c r="X1" s="611">
        <v>45527</v>
      </c>
      <c r="Y1" s="611">
        <v>45531</v>
      </c>
      <c r="Z1" s="611">
        <v>45532</v>
      </c>
      <c r="AA1" s="611">
        <v>45534</v>
      </c>
    </row>
    <row r="2" spans="1:38" ht="15" customHeight="1" thickBot="1" x14ac:dyDescent="0.3">
      <c r="A2" s="725"/>
      <c r="B2" s="725"/>
      <c r="C2" s="725"/>
      <c r="D2" s="740"/>
      <c r="E2" s="725"/>
      <c r="F2" s="725"/>
      <c r="G2" s="723"/>
      <c r="H2" s="724"/>
      <c r="I2" s="724"/>
      <c r="J2" s="725"/>
      <c r="K2" s="728"/>
      <c r="N2" s="733"/>
      <c r="O2" s="734"/>
      <c r="P2" s="730"/>
      <c r="Q2" s="707">
        <v>45445</v>
      </c>
      <c r="R2" s="708">
        <v>45454</v>
      </c>
      <c r="S2" s="708">
        <v>45463</v>
      </c>
      <c r="T2" s="708">
        <v>45508</v>
      </c>
      <c r="U2" s="708">
        <v>45512</v>
      </c>
      <c r="V2" s="708">
        <v>45519</v>
      </c>
      <c r="W2" s="708">
        <v>45527</v>
      </c>
      <c r="X2" s="708">
        <v>45531</v>
      </c>
      <c r="Y2" s="708">
        <v>45532</v>
      </c>
      <c r="Z2" s="708">
        <v>45534</v>
      </c>
      <c r="AA2" s="708"/>
    </row>
    <row r="3" spans="1:38" ht="51.75" customHeight="1" thickBot="1" x14ac:dyDescent="0.3">
      <c r="A3" s="725"/>
      <c r="B3" s="725"/>
      <c r="C3" s="725"/>
      <c r="D3" s="740"/>
      <c r="E3" s="725"/>
      <c r="F3" s="725"/>
      <c r="G3" s="723"/>
      <c r="H3" s="724"/>
      <c r="I3" s="724"/>
      <c r="J3" s="725"/>
      <c r="K3" s="728"/>
      <c r="N3" s="735"/>
      <c r="O3" s="736"/>
      <c r="P3" s="737"/>
      <c r="Q3" s="718" t="s">
        <v>28</v>
      </c>
      <c r="R3" s="719"/>
      <c r="S3" s="719"/>
      <c r="T3" s="719"/>
      <c r="U3" s="719"/>
      <c r="V3" s="719"/>
      <c r="W3" s="719"/>
      <c r="X3" s="719"/>
      <c r="Y3" s="719"/>
      <c r="Z3" s="719"/>
      <c r="AA3" s="720"/>
      <c r="AB3" s="612"/>
      <c r="AC3" s="612"/>
      <c r="AD3" s="612"/>
      <c r="AE3" s="612"/>
      <c r="AF3" s="612"/>
      <c r="AG3" s="612"/>
      <c r="AH3" s="612"/>
      <c r="AI3" s="612"/>
      <c r="AJ3" s="612"/>
      <c r="AK3" s="612"/>
      <c r="AL3" s="612"/>
    </row>
    <row r="4" spans="1:38" ht="15.75" customHeight="1" thickBot="1" x14ac:dyDescent="0.3">
      <c r="A4" s="725"/>
      <c r="B4" s="725"/>
      <c r="C4" s="725"/>
      <c r="D4" s="740"/>
      <c r="E4" s="725"/>
      <c r="F4" s="725"/>
      <c r="G4" s="723"/>
      <c r="H4" s="724"/>
      <c r="I4" s="724"/>
      <c r="J4" s="725"/>
      <c r="K4" s="728"/>
      <c r="M4" s="586"/>
      <c r="N4" s="613" t="s">
        <v>14</v>
      </c>
      <c r="O4" s="738" t="s">
        <v>15</v>
      </c>
      <c r="P4" s="739"/>
      <c r="Q4" s="614">
        <v>8700</v>
      </c>
      <c r="R4" s="615">
        <v>8500</v>
      </c>
      <c r="S4" s="616">
        <v>9000</v>
      </c>
      <c r="T4" s="616">
        <v>13000</v>
      </c>
      <c r="U4" s="616">
        <v>12500</v>
      </c>
      <c r="V4" s="614">
        <v>12000</v>
      </c>
      <c r="W4" s="615">
        <v>11500</v>
      </c>
      <c r="X4" s="616">
        <v>11000</v>
      </c>
      <c r="Y4" s="614">
        <v>10500</v>
      </c>
      <c r="Z4" s="615">
        <v>10000</v>
      </c>
      <c r="AA4" s="617">
        <v>9500</v>
      </c>
    </row>
    <row r="5" spans="1:38" ht="18.75" x14ac:dyDescent="0.25">
      <c r="A5" s="595">
        <v>1</v>
      </c>
      <c r="B5" s="680" t="s">
        <v>285</v>
      </c>
      <c r="C5" s="666">
        <v>45440</v>
      </c>
      <c r="D5" s="667">
        <v>45529</v>
      </c>
      <c r="E5" s="681">
        <v>26</v>
      </c>
      <c r="F5" s="709" t="s">
        <v>349</v>
      </c>
      <c r="G5" s="683">
        <v>9092</v>
      </c>
      <c r="H5" s="683">
        <v>8805</v>
      </c>
      <c r="I5" s="681">
        <v>3500</v>
      </c>
      <c r="J5" s="608" t="s">
        <v>278</v>
      </c>
      <c r="K5" s="595"/>
      <c r="L5" s="590"/>
      <c r="M5" s="587"/>
      <c r="N5" s="596" t="s">
        <v>285</v>
      </c>
      <c r="O5" s="726">
        <v>26</v>
      </c>
      <c r="P5" s="727"/>
      <c r="Q5" s="694">
        <v>26</v>
      </c>
      <c r="R5" s="619"/>
      <c r="S5" s="619"/>
      <c r="T5" s="619"/>
      <c r="U5" s="619">
        <v>35</v>
      </c>
      <c r="V5" s="619"/>
      <c r="W5" s="619">
        <v>31</v>
      </c>
      <c r="X5" s="697">
        <v>28</v>
      </c>
      <c r="Y5" s="704"/>
      <c r="Z5" s="705"/>
      <c r="AA5" s="706"/>
    </row>
    <row r="6" spans="1:38" ht="18.75" x14ac:dyDescent="0.25">
      <c r="A6" s="595">
        <v>2</v>
      </c>
      <c r="B6" s="669" t="s">
        <v>287</v>
      </c>
      <c r="C6" s="667">
        <v>45448</v>
      </c>
      <c r="D6" s="667">
        <v>45537</v>
      </c>
      <c r="E6" s="668">
        <v>27</v>
      </c>
      <c r="F6" s="682" t="s">
        <v>286</v>
      </c>
      <c r="G6" s="683">
        <v>9077</v>
      </c>
      <c r="H6" s="683">
        <v>8485</v>
      </c>
      <c r="I6" s="668">
        <v>3500</v>
      </c>
      <c r="J6" s="606" t="s">
        <v>294</v>
      </c>
      <c r="K6" s="595"/>
      <c r="L6" s="590"/>
      <c r="M6" s="587"/>
      <c r="N6" s="596" t="s">
        <v>287</v>
      </c>
      <c r="O6" s="721">
        <v>27</v>
      </c>
      <c r="P6" s="722"/>
      <c r="Q6" s="695"/>
      <c r="R6" s="620">
        <v>27</v>
      </c>
      <c r="S6" s="621"/>
      <c r="T6" s="621"/>
      <c r="U6" s="621">
        <v>27</v>
      </c>
      <c r="V6" s="621"/>
      <c r="W6" s="621">
        <v>34</v>
      </c>
      <c r="X6" s="698">
        <v>31</v>
      </c>
      <c r="Y6" s="621">
        <v>30</v>
      </c>
      <c r="Z6" s="621">
        <v>28</v>
      </c>
      <c r="AA6" s="700"/>
    </row>
    <row r="7" spans="1:38" ht="18.75" x14ac:dyDescent="0.25">
      <c r="A7" s="595">
        <v>3</v>
      </c>
      <c r="B7" s="669" t="s">
        <v>288</v>
      </c>
      <c r="C7" s="667">
        <v>45448</v>
      </c>
      <c r="D7" s="667">
        <v>45540</v>
      </c>
      <c r="E7" s="668">
        <v>23</v>
      </c>
      <c r="F7" s="682" t="s">
        <v>286</v>
      </c>
      <c r="G7" s="683">
        <v>9107</v>
      </c>
      <c r="H7" s="683">
        <v>8478</v>
      </c>
      <c r="I7" s="668">
        <v>3500</v>
      </c>
      <c r="J7" s="607" t="s">
        <v>295</v>
      </c>
      <c r="K7" s="710"/>
      <c r="L7" s="590"/>
      <c r="M7" s="587"/>
      <c r="N7" s="596" t="s">
        <v>288</v>
      </c>
      <c r="O7" s="721">
        <v>23</v>
      </c>
      <c r="P7" s="722"/>
      <c r="Q7" s="695"/>
      <c r="R7" s="620">
        <v>23</v>
      </c>
      <c r="S7" s="621"/>
      <c r="T7" s="621"/>
      <c r="U7" s="621">
        <v>30</v>
      </c>
      <c r="V7" s="621">
        <v>26</v>
      </c>
      <c r="W7" s="621">
        <v>27</v>
      </c>
      <c r="X7" s="698">
        <v>25</v>
      </c>
      <c r="Y7" s="621">
        <v>24</v>
      </c>
      <c r="Z7" s="621">
        <v>23</v>
      </c>
      <c r="AA7" s="700"/>
    </row>
    <row r="8" spans="1:38" ht="18.75" x14ac:dyDescent="0.25">
      <c r="A8" s="595">
        <v>4</v>
      </c>
      <c r="B8" s="669" t="s">
        <v>315</v>
      </c>
      <c r="C8" s="667">
        <v>45461.971643518518</v>
      </c>
      <c r="D8" s="667">
        <v>45553.971643518518</v>
      </c>
      <c r="E8" s="668">
        <v>13</v>
      </c>
      <c r="F8" s="682" t="s">
        <v>286</v>
      </c>
      <c r="G8" s="683">
        <v>9806</v>
      </c>
      <c r="H8" s="683">
        <v>8985</v>
      </c>
      <c r="I8" s="668">
        <v>4000</v>
      </c>
      <c r="J8" s="607" t="s">
        <v>295</v>
      </c>
      <c r="K8" s="595"/>
      <c r="L8" s="590"/>
      <c r="M8" s="587"/>
      <c r="N8" s="596" t="s">
        <v>315</v>
      </c>
      <c r="O8" s="721">
        <v>13</v>
      </c>
      <c r="P8" s="722"/>
      <c r="Q8" s="695"/>
      <c r="R8" s="621"/>
      <c r="S8" s="620">
        <v>13</v>
      </c>
      <c r="T8" s="621"/>
      <c r="U8" s="621">
        <v>22</v>
      </c>
      <c r="V8" s="621">
        <v>20</v>
      </c>
      <c r="W8" s="621">
        <v>23</v>
      </c>
      <c r="X8" s="698">
        <v>20</v>
      </c>
      <c r="Y8" s="621">
        <v>20</v>
      </c>
      <c r="Z8" s="621">
        <v>19</v>
      </c>
      <c r="AA8" s="701"/>
    </row>
    <row r="9" spans="1:38" ht="18.75" x14ac:dyDescent="0.25">
      <c r="A9" s="595">
        <v>5</v>
      </c>
      <c r="B9" s="669" t="s">
        <v>316</v>
      </c>
      <c r="C9" s="667">
        <v>45467.96603009259</v>
      </c>
      <c r="D9" s="667">
        <v>45559.96603009259</v>
      </c>
      <c r="E9" s="668">
        <v>22</v>
      </c>
      <c r="F9" s="682" t="s">
        <v>286</v>
      </c>
      <c r="G9" s="683">
        <v>10641</v>
      </c>
      <c r="H9" s="683">
        <v>9964</v>
      </c>
      <c r="I9" s="668">
        <v>3500</v>
      </c>
      <c r="J9" s="670" t="s">
        <v>318</v>
      </c>
      <c r="K9" s="595">
        <v>4000</v>
      </c>
      <c r="L9" s="590"/>
      <c r="M9" s="588"/>
      <c r="N9" s="596" t="s">
        <v>316</v>
      </c>
      <c r="O9" s="721">
        <v>22</v>
      </c>
      <c r="P9" s="722"/>
      <c r="Q9" s="695"/>
      <c r="R9" s="621"/>
      <c r="S9" s="599">
        <v>22</v>
      </c>
      <c r="T9" s="621"/>
      <c r="U9" s="621">
        <v>27</v>
      </c>
      <c r="V9" s="621">
        <v>26</v>
      </c>
      <c r="W9" s="621">
        <v>24</v>
      </c>
      <c r="X9" s="698">
        <v>23</v>
      </c>
      <c r="Y9" s="621">
        <v>21</v>
      </c>
      <c r="Z9" s="621">
        <v>19</v>
      </c>
      <c r="AA9" s="701"/>
    </row>
    <row r="10" spans="1:38" ht="18.75" x14ac:dyDescent="0.25">
      <c r="A10" s="595">
        <v>6</v>
      </c>
      <c r="B10" s="669" t="s">
        <v>317</v>
      </c>
      <c r="C10" s="667">
        <v>45467.96603009259</v>
      </c>
      <c r="D10" s="667">
        <v>45559.96603009259</v>
      </c>
      <c r="E10" s="668">
        <v>10</v>
      </c>
      <c r="F10" s="682" t="s">
        <v>286</v>
      </c>
      <c r="G10" s="683">
        <v>10705</v>
      </c>
      <c r="H10" s="683">
        <v>9946</v>
      </c>
      <c r="I10" s="668">
        <v>4500</v>
      </c>
      <c r="J10" s="607" t="s">
        <v>295</v>
      </c>
      <c r="K10" s="595">
        <v>5000</v>
      </c>
      <c r="L10" s="590"/>
      <c r="M10" s="589"/>
      <c r="N10" s="596" t="s">
        <v>317</v>
      </c>
      <c r="O10" s="721">
        <v>10</v>
      </c>
      <c r="P10" s="722"/>
      <c r="Q10" s="695"/>
      <c r="R10" s="621"/>
      <c r="S10" s="599">
        <v>10</v>
      </c>
      <c r="T10" s="621"/>
      <c r="U10" s="621">
        <v>13</v>
      </c>
      <c r="V10" s="690">
        <v>12</v>
      </c>
      <c r="W10" s="621">
        <v>11</v>
      </c>
      <c r="X10" s="698">
        <v>11</v>
      </c>
      <c r="Y10" s="621">
        <v>12</v>
      </c>
      <c r="Z10" s="621">
        <v>11</v>
      </c>
      <c r="AA10" s="701"/>
    </row>
    <row r="11" spans="1:38" ht="18.75" x14ac:dyDescent="0.25">
      <c r="A11" s="595">
        <v>7</v>
      </c>
      <c r="B11" s="669" t="s">
        <v>329</v>
      </c>
      <c r="C11" s="667">
        <v>45490</v>
      </c>
      <c r="D11" s="667">
        <v>45582</v>
      </c>
      <c r="E11" s="668">
        <v>23</v>
      </c>
      <c r="F11" s="682" t="s">
        <v>286</v>
      </c>
      <c r="G11" s="683">
        <v>13047</v>
      </c>
      <c r="H11" s="683">
        <v>12864</v>
      </c>
      <c r="I11" s="668">
        <v>4000</v>
      </c>
      <c r="J11" s="670" t="s">
        <v>318</v>
      </c>
      <c r="K11" s="595"/>
      <c r="L11" s="590"/>
      <c r="M11" s="592"/>
      <c r="N11" s="596" t="s">
        <v>329</v>
      </c>
      <c r="O11" s="741">
        <v>23</v>
      </c>
      <c r="P11" s="742"/>
      <c r="Q11" s="695"/>
      <c r="R11" s="621"/>
      <c r="S11" s="621"/>
      <c r="T11" s="621">
        <v>23</v>
      </c>
      <c r="U11" s="621">
        <v>25</v>
      </c>
      <c r="V11" s="621">
        <v>24</v>
      </c>
      <c r="W11" s="621">
        <v>21</v>
      </c>
      <c r="X11" s="698">
        <v>21</v>
      </c>
      <c r="Y11" s="621">
        <v>19</v>
      </c>
      <c r="Z11" s="621">
        <v>19</v>
      </c>
      <c r="AA11" s="701"/>
    </row>
    <row r="12" spans="1:38" ht="18.75" x14ac:dyDescent="0.25">
      <c r="A12" s="595">
        <v>8</v>
      </c>
      <c r="B12" s="669" t="s">
        <v>332</v>
      </c>
      <c r="C12" s="667">
        <v>45497</v>
      </c>
      <c r="D12" s="667">
        <v>45589</v>
      </c>
      <c r="E12" s="668">
        <v>34</v>
      </c>
      <c r="F12" s="682" t="s">
        <v>286</v>
      </c>
      <c r="G12" s="683">
        <v>13141</v>
      </c>
      <c r="H12" s="683">
        <v>13051</v>
      </c>
      <c r="I12" s="668">
        <v>4000</v>
      </c>
      <c r="J12" s="670" t="s">
        <v>318</v>
      </c>
      <c r="K12" s="595"/>
      <c r="L12" s="590"/>
      <c r="M12" s="587"/>
      <c r="N12" s="596" t="s">
        <v>332</v>
      </c>
      <c r="O12" s="741">
        <v>34</v>
      </c>
      <c r="P12" s="742"/>
      <c r="Q12" s="695"/>
      <c r="R12" s="621"/>
      <c r="S12" s="621"/>
      <c r="T12" s="621">
        <v>34</v>
      </c>
      <c r="U12" s="621">
        <v>30</v>
      </c>
      <c r="V12" s="621">
        <v>28</v>
      </c>
      <c r="W12" s="621">
        <v>30</v>
      </c>
      <c r="X12" s="698">
        <v>27</v>
      </c>
      <c r="Y12" s="621">
        <v>26</v>
      </c>
      <c r="Z12" s="621">
        <v>23</v>
      </c>
      <c r="AA12" s="701"/>
    </row>
    <row r="13" spans="1:38" ht="18.75" x14ac:dyDescent="0.25">
      <c r="A13" s="595">
        <v>9</v>
      </c>
      <c r="B13" s="669" t="s">
        <v>335</v>
      </c>
      <c r="C13" s="667">
        <v>45503</v>
      </c>
      <c r="D13" s="667">
        <v>45595</v>
      </c>
      <c r="E13" s="668">
        <v>26</v>
      </c>
      <c r="F13" s="682" t="s">
        <v>286</v>
      </c>
      <c r="G13" s="683">
        <v>13122</v>
      </c>
      <c r="H13" s="683">
        <v>12893</v>
      </c>
      <c r="I13" s="668">
        <v>4000</v>
      </c>
      <c r="J13" s="670" t="s">
        <v>318</v>
      </c>
      <c r="K13" s="595"/>
      <c r="L13" s="590"/>
      <c r="M13" s="587"/>
      <c r="N13" s="596" t="s">
        <v>335</v>
      </c>
      <c r="O13" s="741">
        <v>26</v>
      </c>
      <c r="P13" s="742"/>
      <c r="Q13" s="695"/>
      <c r="R13" s="621"/>
      <c r="S13" s="621"/>
      <c r="T13" s="621">
        <v>26</v>
      </c>
      <c r="U13" s="621">
        <v>27</v>
      </c>
      <c r="V13" s="621">
        <v>25</v>
      </c>
      <c r="W13" s="621">
        <v>24</v>
      </c>
      <c r="X13" s="698">
        <v>22</v>
      </c>
      <c r="Y13" s="621">
        <v>19</v>
      </c>
      <c r="Z13" s="621">
        <v>17</v>
      </c>
      <c r="AA13" s="701"/>
    </row>
    <row r="14" spans="1:38" ht="18.75" x14ac:dyDescent="0.25">
      <c r="A14" s="595">
        <v>10</v>
      </c>
      <c r="B14" s="669" t="s">
        <v>336</v>
      </c>
      <c r="C14" s="667">
        <v>45503</v>
      </c>
      <c r="D14" s="667">
        <v>45595</v>
      </c>
      <c r="E14" s="668">
        <v>25</v>
      </c>
      <c r="F14" s="682" t="s">
        <v>286</v>
      </c>
      <c r="G14" s="683">
        <v>13141</v>
      </c>
      <c r="H14" s="683">
        <v>12879</v>
      </c>
      <c r="I14" s="668">
        <v>4000</v>
      </c>
      <c r="J14" s="607" t="s">
        <v>295</v>
      </c>
      <c r="K14" s="595">
        <v>5000</v>
      </c>
      <c r="L14" s="590"/>
      <c r="M14" s="587"/>
      <c r="N14" s="596" t="s">
        <v>336</v>
      </c>
      <c r="O14" s="741">
        <v>25</v>
      </c>
      <c r="P14" s="742"/>
      <c r="Q14" s="695"/>
      <c r="R14" s="621"/>
      <c r="S14" s="621"/>
      <c r="T14" s="621">
        <v>25</v>
      </c>
      <c r="U14" s="621">
        <v>19</v>
      </c>
      <c r="V14" s="621">
        <v>19</v>
      </c>
      <c r="W14" s="621">
        <v>23</v>
      </c>
      <c r="X14" s="698"/>
      <c r="Y14" s="621">
        <v>22</v>
      </c>
      <c r="Z14" s="621">
        <v>19</v>
      </c>
      <c r="AA14" s="701"/>
    </row>
    <row r="15" spans="1:38" ht="18.75" x14ac:dyDescent="0.25">
      <c r="A15" s="595">
        <v>11</v>
      </c>
      <c r="B15" s="669" t="s">
        <v>337</v>
      </c>
      <c r="C15" s="667">
        <v>45505</v>
      </c>
      <c r="D15" s="667">
        <v>45597</v>
      </c>
      <c r="E15" s="668">
        <v>27</v>
      </c>
      <c r="F15" s="682" t="s">
        <v>286</v>
      </c>
      <c r="G15" s="683">
        <v>13292</v>
      </c>
      <c r="H15" s="683">
        <v>13077</v>
      </c>
      <c r="I15" s="668">
        <v>4000</v>
      </c>
      <c r="J15" s="607" t="s">
        <v>295</v>
      </c>
      <c r="K15" s="595">
        <v>5000</v>
      </c>
      <c r="L15" s="590"/>
      <c r="M15" s="587"/>
      <c r="N15" s="596" t="s">
        <v>337</v>
      </c>
      <c r="O15" s="741">
        <v>27</v>
      </c>
      <c r="P15" s="742"/>
      <c r="Q15" s="695"/>
      <c r="R15" s="621"/>
      <c r="S15" s="621"/>
      <c r="T15" s="621">
        <v>27</v>
      </c>
      <c r="U15" s="621">
        <v>24</v>
      </c>
      <c r="V15" s="621">
        <v>22</v>
      </c>
      <c r="W15" s="621">
        <v>24</v>
      </c>
      <c r="X15" s="698">
        <v>24</v>
      </c>
      <c r="Y15" s="621">
        <v>24</v>
      </c>
      <c r="Z15" s="621">
        <v>19</v>
      </c>
      <c r="AA15" s="701"/>
    </row>
    <row r="16" spans="1:38" ht="18.75" x14ac:dyDescent="0.25">
      <c r="A16" s="595">
        <v>12</v>
      </c>
      <c r="B16" s="669" t="s">
        <v>338</v>
      </c>
      <c r="C16" s="667">
        <v>45505</v>
      </c>
      <c r="D16" s="667">
        <v>45597</v>
      </c>
      <c r="E16" s="668">
        <v>18</v>
      </c>
      <c r="F16" s="682" t="s">
        <v>286</v>
      </c>
      <c r="G16" s="683">
        <v>13292</v>
      </c>
      <c r="H16" s="683">
        <v>13077</v>
      </c>
      <c r="I16" s="668">
        <v>3900</v>
      </c>
      <c r="J16" s="607" t="s">
        <v>295</v>
      </c>
      <c r="K16" s="595">
        <v>5000</v>
      </c>
      <c r="L16" s="590"/>
      <c r="M16" s="587"/>
      <c r="N16" s="596" t="s">
        <v>338</v>
      </c>
      <c r="O16" s="741">
        <v>18</v>
      </c>
      <c r="P16" s="742"/>
      <c r="Q16" s="695"/>
      <c r="R16" s="621"/>
      <c r="S16" s="621"/>
      <c r="T16" s="621">
        <v>18</v>
      </c>
      <c r="U16" s="621">
        <v>21</v>
      </c>
      <c r="V16" s="621">
        <v>17</v>
      </c>
      <c r="W16" s="621">
        <v>17</v>
      </c>
      <c r="X16" s="698">
        <v>17</v>
      </c>
      <c r="Y16" s="621">
        <v>17</v>
      </c>
      <c r="Z16" s="621">
        <v>17</v>
      </c>
      <c r="AA16" s="701"/>
    </row>
    <row r="17" spans="1:27" ht="18.75" x14ac:dyDescent="0.25">
      <c r="A17" s="595">
        <v>13</v>
      </c>
      <c r="B17" s="669" t="s">
        <v>339</v>
      </c>
      <c r="C17" s="667">
        <v>45510</v>
      </c>
      <c r="D17" s="667">
        <v>45602</v>
      </c>
      <c r="E17" s="668">
        <v>34</v>
      </c>
      <c r="F17" s="682" t="s">
        <v>286</v>
      </c>
      <c r="G17" s="683">
        <v>12805</v>
      </c>
      <c r="H17" s="683">
        <v>12930</v>
      </c>
      <c r="I17" s="668">
        <v>3500</v>
      </c>
      <c r="J17" s="689" t="s">
        <v>340</v>
      </c>
      <c r="K17" s="595">
        <v>5000</v>
      </c>
      <c r="L17" s="590"/>
      <c r="M17" s="587"/>
      <c r="N17" s="596" t="s">
        <v>339</v>
      </c>
      <c r="O17" s="741">
        <v>34</v>
      </c>
      <c r="P17" s="742"/>
      <c r="Q17" s="695"/>
      <c r="R17" s="621"/>
      <c r="S17" s="621"/>
      <c r="T17" s="621"/>
      <c r="U17" s="621">
        <v>34</v>
      </c>
      <c r="V17" s="621"/>
      <c r="W17" s="621">
        <v>28</v>
      </c>
      <c r="X17" s="698">
        <v>27</v>
      </c>
      <c r="Y17" s="621"/>
      <c r="Z17" s="621">
        <v>26</v>
      </c>
      <c r="AA17" s="701"/>
    </row>
    <row r="18" spans="1:27" ht="18.75" x14ac:dyDescent="0.25">
      <c r="A18" s="595">
        <v>14</v>
      </c>
      <c r="B18" s="669" t="s">
        <v>341</v>
      </c>
      <c r="C18" s="667">
        <v>45510</v>
      </c>
      <c r="D18" s="667">
        <v>45602</v>
      </c>
      <c r="E18" s="668">
        <v>14</v>
      </c>
      <c r="F18" s="682" t="s">
        <v>286</v>
      </c>
      <c r="G18" s="683">
        <v>12768</v>
      </c>
      <c r="H18" s="683">
        <v>12920</v>
      </c>
      <c r="I18" s="668">
        <v>3500</v>
      </c>
      <c r="J18" s="607" t="s">
        <v>295</v>
      </c>
      <c r="K18" s="595">
        <v>5000</v>
      </c>
      <c r="L18" s="590"/>
      <c r="M18" s="587"/>
      <c r="N18" s="596" t="s">
        <v>341</v>
      </c>
      <c r="O18" s="741">
        <v>14</v>
      </c>
      <c r="P18" s="742"/>
      <c r="Q18" s="695"/>
      <c r="R18" s="621"/>
      <c r="S18" s="621"/>
      <c r="T18" s="621"/>
      <c r="U18" s="621">
        <v>14</v>
      </c>
      <c r="V18" s="690">
        <v>13</v>
      </c>
      <c r="W18" s="621">
        <v>14</v>
      </c>
      <c r="X18" s="698">
        <v>14</v>
      </c>
      <c r="Y18" s="621">
        <v>13</v>
      </c>
      <c r="Z18" s="621">
        <v>12</v>
      </c>
      <c r="AA18" s="701"/>
    </row>
    <row r="19" spans="1:27" ht="18.75" x14ac:dyDescent="0.25">
      <c r="A19" s="595">
        <v>15</v>
      </c>
      <c r="B19" s="669" t="s">
        <v>342</v>
      </c>
      <c r="C19" s="667">
        <v>45510</v>
      </c>
      <c r="D19" s="667">
        <v>45602</v>
      </c>
      <c r="E19" s="599">
        <v>16</v>
      </c>
      <c r="F19" s="682" t="s">
        <v>286</v>
      </c>
      <c r="G19" s="683">
        <v>12768</v>
      </c>
      <c r="H19" s="683">
        <v>12920</v>
      </c>
      <c r="I19" s="668">
        <v>3250</v>
      </c>
      <c r="J19" s="607" t="s">
        <v>295</v>
      </c>
      <c r="K19" s="595">
        <v>5000</v>
      </c>
      <c r="L19" s="590"/>
      <c r="M19" s="587"/>
      <c r="N19" s="596" t="s">
        <v>342</v>
      </c>
      <c r="O19" s="741">
        <v>16</v>
      </c>
      <c r="P19" s="742"/>
      <c r="Q19" s="695"/>
      <c r="R19" s="621"/>
      <c r="S19" s="621"/>
      <c r="T19" s="621"/>
      <c r="U19" s="621">
        <v>16</v>
      </c>
      <c r="V19" s="690">
        <v>13</v>
      </c>
      <c r="W19" s="621">
        <v>15</v>
      </c>
      <c r="X19" s="698">
        <v>14</v>
      </c>
      <c r="Y19" s="621">
        <v>13</v>
      </c>
      <c r="Z19" s="621">
        <v>12</v>
      </c>
      <c r="AA19" s="701"/>
    </row>
    <row r="20" spans="1:27" ht="18.75" x14ac:dyDescent="0.25">
      <c r="A20" s="595">
        <v>16</v>
      </c>
      <c r="B20" s="669" t="s">
        <v>343</v>
      </c>
      <c r="C20" s="667">
        <v>45516</v>
      </c>
      <c r="D20" s="667">
        <v>45608</v>
      </c>
      <c r="E20" s="599">
        <v>24</v>
      </c>
      <c r="F20" s="618" t="s">
        <v>286</v>
      </c>
      <c r="G20" s="683">
        <v>12200</v>
      </c>
      <c r="H20" s="683">
        <v>12041</v>
      </c>
      <c r="I20" s="668">
        <v>4500</v>
      </c>
      <c r="J20" s="607" t="s">
        <v>295</v>
      </c>
      <c r="K20" s="595">
        <v>5000</v>
      </c>
      <c r="L20" s="590"/>
      <c r="M20" s="587"/>
      <c r="N20" s="596" t="s">
        <v>343</v>
      </c>
      <c r="O20" s="741">
        <v>24</v>
      </c>
      <c r="P20" s="742"/>
      <c r="Q20" s="695"/>
      <c r="R20" s="621"/>
      <c r="S20" s="621"/>
      <c r="T20" s="621"/>
      <c r="U20" s="621"/>
      <c r="V20" s="621">
        <v>24</v>
      </c>
      <c r="W20" s="621">
        <v>23</v>
      </c>
      <c r="X20" s="698"/>
      <c r="Y20" s="621">
        <v>22</v>
      </c>
      <c r="Z20" s="621">
        <v>20</v>
      </c>
      <c r="AA20" s="701"/>
    </row>
    <row r="21" spans="1:27" ht="18.75" x14ac:dyDescent="0.25">
      <c r="A21" s="595">
        <v>17</v>
      </c>
      <c r="B21" s="669" t="s">
        <v>347</v>
      </c>
      <c r="C21" s="667">
        <v>45530</v>
      </c>
      <c r="D21" s="667">
        <v>45619</v>
      </c>
      <c r="E21" s="599">
        <v>23</v>
      </c>
      <c r="F21" s="618" t="s">
        <v>286</v>
      </c>
      <c r="G21" s="683">
        <v>11095</v>
      </c>
      <c r="H21" s="683">
        <v>10980</v>
      </c>
      <c r="I21" s="668">
        <v>3500</v>
      </c>
      <c r="J21" s="693" t="s">
        <v>348</v>
      </c>
      <c r="K21" s="595"/>
      <c r="L21" s="590"/>
      <c r="M21" s="587"/>
      <c r="N21" s="596" t="s">
        <v>347</v>
      </c>
      <c r="O21" s="741">
        <v>23</v>
      </c>
      <c r="P21" s="742"/>
      <c r="Q21" s="695"/>
      <c r="R21" s="621"/>
      <c r="S21" s="621"/>
      <c r="T21" s="621"/>
      <c r="U21" s="621"/>
      <c r="V21" s="621"/>
      <c r="W21" s="621"/>
      <c r="X21" s="698">
        <v>23</v>
      </c>
      <c r="Y21" s="621">
        <v>21</v>
      </c>
      <c r="Z21" s="621">
        <v>19</v>
      </c>
      <c r="AA21" s="701"/>
    </row>
    <row r="22" spans="1:27" ht="18.75" x14ac:dyDescent="0.25">
      <c r="A22" s="595"/>
      <c r="B22" s="669"/>
      <c r="C22" s="667"/>
      <c r="D22" s="667"/>
      <c r="E22" s="599"/>
      <c r="F22" s="618"/>
      <c r="G22" s="683"/>
      <c r="H22" s="683"/>
      <c r="I22" s="668"/>
      <c r="J22" s="599"/>
      <c r="K22" s="595"/>
      <c r="L22" s="591"/>
      <c r="M22" s="587"/>
      <c r="N22" s="596"/>
      <c r="O22" s="741"/>
      <c r="P22" s="742"/>
      <c r="Q22" s="695"/>
      <c r="R22" s="621"/>
      <c r="S22" s="621"/>
      <c r="T22" s="621"/>
      <c r="U22" s="621"/>
      <c r="V22" s="621"/>
      <c r="W22" s="621"/>
      <c r="X22" s="698"/>
      <c r="Y22" s="621"/>
      <c r="Z22" s="621"/>
      <c r="AA22" s="701"/>
    </row>
    <row r="23" spans="1:27" ht="18.75" x14ac:dyDescent="0.25">
      <c r="A23" s="595"/>
      <c r="B23" s="669"/>
      <c r="C23" s="667"/>
      <c r="D23" s="598"/>
      <c r="E23" s="599"/>
      <c r="F23" s="618"/>
      <c r="G23" s="683"/>
      <c r="H23" s="683"/>
      <c r="I23" s="668"/>
      <c r="J23" s="599"/>
      <c r="K23" s="595"/>
      <c r="L23" s="591"/>
      <c r="M23" s="587"/>
      <c r="N23" s="596"/>
      <c r="O23" s="741"/>
      <c r="P23" s="742"/>
      <c r="Q23" s="695"/>
      <c r="R23" s="621"/>
      <c r="S23" s="621"/>
      <c r="T23" s="621"/>
      <c r="U23" s="621"/>
      <c r="V23" s="621"/>
      <c r="W23" s="621"/>
      <c r="X23" s="698"/>
      <c r="Y23" s="621"/>
      <c r="Z23" s="621"/>
      <c r="AA23" s="701"/>
    </row>
    <row r="24" spans="1:27" ht="18.75" x14ac:dyDescent="0.25">
      <c r="A24" s="595"/>
      <c r="B24" s="669"/>
      <c r="C24" s="667"/>
      <c r="D24" s="598"/>
      <c r="E24" s="599"/>
      <c r="F24" s="618"/>
      <c r="G24" s="683"/>
      <c r="H24" s="683"/>
      <c r="I24" s="668"/>
      <c r="J24" s="599"/>
      <c r="K24" s="595"/>
      <c r="L24" s="591"/>
      <c r="M24" s="587"/>
      <c r="N24" s="596"/>
      <c r="O24" s="741"/>
      <c r="P24" s="742"/>
      <c r="Q24" s="695"/>
      <c r="R24" s="621"/>
      <c r="S24" s="621"/>
      <c r="T24" s="621"/>
      <c r="U24" s="621"/>
      <c r="V24" s="621"/>
      <c r="W24" s="621"/>
      <c r="X24" s="698"/>
      <c r="Y24" s="621"/>
      <c r="Z24" s="621"/>
      <c r="AA24" s="701"/>
    </row>
    <row r="25" spans="1:27" ht="18.75" x14ac:dyDescent="0.25">
      <c r="A25" s="595"/>
      <c r="B25" s="669"/>
      <c r="C25" s="667"/>
      <c r="D25" s="598"/>
      <c r="E25" s="599"/>
      <c r="F25" s="618"/>
      <c r="G25" s="683"/>
      <c r="H25" s="683"/>
      <c r="I25" s="668"/>
      <c r="J25" s="599"/>
      <c r="K25" s="595"/>
      <c r="L25" s="591"/>
      <c r="M25" s="587"/>
      <c r="N25" s="596"/>
      <c r="O25" s="741"/>
      <c r="P25" s="742"/>
      <c r="Q25" s="695"/>
      <c r="R25" s="621"/>
      <c r="S25" s="621"/>
      <c r="T25" s="621"/>
      <c r="U25" s="621"/>
      <c r="V25" s="621"/>
      <c r="W25" s="621"/>
      <c r="X25" s="698"/>
      <c r="Y25" s="621"/>
      <c r="Z25" s="621"/>
      <c r="AA25" s="701"/>
    </row>
    <row r="26" spans="1:27" ht="19.5" thickBot="1" x14ac:dyDescent="0.3">
      <c r="A26" s="595"/>
      <c r="B26" s="669"/>
      <c r="C26" s="667"/>
      <c r="D26" s="598"/>
      <c r="E26" s="599"/>
      <c r="F26" s="618"/>
      <c r="G26" s="683"/>
      <c r="H26" s="683"/>
      <c r="I26" s="668"/>
      <c r="J26" s="599"/>
      <c r="K26" s="595"/>
      <c r="L26" s="591"/>
      <c r="M26" s="622"/>
      <c r="N26" s="597"/>
      <c r="O26" s="743"/>
      <c r="P26" s="744"/>
      <c r="Q26" s="696"/>
      <c r="R26" s="623"/>
      <c r="S26" s="623"/>
      <c r="T26" s="623"/>
      <c r="U26" s="623"/>
      <c r="V26" s="623"/>
      <c r="W26" s="623"/>
      <c r="X26" s="699"/>
      <c r="Y26" s="623"/>
      <c r="Z26" s="623"/>
      <c r="AA26" s="702"/>
    </row>
    <row r="27" spans="1:27" ht="18.75" x14ac:dyDescent="0.25">
      <c r="A27" s="624"/>
      <c r="B27" s="669"/>
      <c r="C27" s="667"/>
      <c r="D27" s="624"/>
      <c r="E27" s="624"/>
      <c r="F27" s="625"/>
      <c r="G27" s="683"/>
      <c r="H27" s="683"/>
      <c r="I27" s="668"/>
      <c r="J27" s="626"/>
      <c r="K27" s="624"/>
      <c r="L27" s="627"/>
      <c r="M27" s="622"/>
      <c r="N27" s="628"/>
      <c r="O27" s="629"/>
      <c r="P27" s="629"/>
      <c r="Q27" s="630"/>
      <c r="R27" s="630"/>
      <c r="S27" s="630"/>
      <c r="T27" s="630"/>
      <c r="U27" s="630"/>
      <c r="V27" s="630"/>
      <c r="W27" s="630"/>
      <c r="X27" s="630"/>
      <c r="Y27" s="703"/>
      <c r="Z27" s="647"/>
      <c r="AA27" s="647"/>
    </row>
    <row r="28" spans="1:27" ht="18.75" x14ac:dyDescent="0.25">
      <c r="A28" s="631"/>
      <c r="B28" s="669"/>
      <c r="C28" s="631"/>
      <c r="D28" s="631"/>
      <c r="E28" s="631"/>
      <c r="F28" s="632"/>
      <c r="G28" s="683"/>
      <c r="H28" s="683"/>
      <c r="I28" s="668"/>
      <c r="J28" s="633"/>
      <c r="K28" s="631"/>
      <c r="L28" s="627"/>
      <c r="M28" s="622"/>
      <c r="N28" s="634"/>
      <c r="O28" s="620"/>
      <c r="P28" s="620"/>
      <c r="Q28" s="620"/>
      <c r="R28" s="620"/>
      <c r="S28" s="620"/>
      <c r="T28" s="620"/>
      <c r="U28" s="620"/>
      <c r="V28" s="620"/>
      <c r="W28" s="620"/>
      <c r="X28" s="620"/>
      <c r="Y28" s="635"/>
      <c r="Z28" s="647"/>
      <c r="AA28" s="647"/>
    </row>
    <row r="29" spans="1:27" ht="18.75" x14ac:dyDescent="0.25">
      <c r="A29" s="631"/>
      <c r="B29" s="669"/>
      <c r="C29" s="631"/>
      <c r="D29" s="631"/>
      <c r="E29" s="631"/>
      <c r="F29" s="632"/>
      <c r="G29" s="683"/>
      <c r="H29" s="683"/>
      <c r="I29" s="668"/>
      <c r="J29" s="633"/>
      <c r="K29" s="631"/>
      <c r="L29" s="627"/>
      <c r="M29" s="622"/>
      <c r="N29" s="634"/>
      <c r="O29" s="620"/>
      <c r="P29" s="620"/>
      <c r="Q29" s="620"/>
      <c r="R29" s="620"/>
      <c r="S29" s="620"/>
      <c r="T29" s="620"/>
      <c r="U29" s="620"/>
      <c r="V29" s="620"/>
      <c r="W29" s="620"/>
      <c r="X29" s="620"/>
      <c r="Y29" s="635"/>
      <c r="Z29" s="647"/>
      <c r="AA29" s="647"/>
    </row>
    <row r="30" spans="1:27" ht="18.75" x14ac:dyDescent="0.25">
      <c r="A30" s="631"/>
      <c r="B30" s="631"/>
      <c r="C30" s="631"/>
      <c r="D30" s="631"/>
      <c r="E30" s="631"/>
      <c r="F30" s="632"/>
      <c r="G30" s="683"/>
      <c r="H30" s="683"/>
      <c r="I30" s="668"/>
      <c r="J30" s="633"/>
      <c r="K30" s="631"/>
      <c r="L30" s="627"/>
      <c r="M30" s="622"/>
      <c r="N30" s="634"/>
      <c r="O30" s="620"/>
      <c r="P30" s="620"/>
      <c r="Q30" s="620"/>
      <c r="R30" s="620"/>
      <c r="S30" s="620"/>
      <c r="T30" s="620"/>
      <c r="U30" s="620"/>
      <c r="V30" s="620"/>
      <c r="W30" s="620"/>
      <c r="X30" s="620"/>
      <c r="Y30" s="635"/>
      <c r="Z30" s="647"/>
      <c r="AA30" s="647"/>
    </row>
    <row r="31" spans="1:27" ht="18.75" x14ac:dyDescent="0.25">
      <c r="A31" s="631"/>
      <c r="B31" s="631"/>
      <c r="C31" s="631"/>
      <c r="D31" s="631"/>
      <c r="E31" s="631"/>
      <c r="F31" s="632"/>
      <c r="G31" s="683"/>
      <c r="H31" s="683"/>
      <c r="I31" s="668"/>
      <c r="J31" s="633"/>
      <c r="K31" s="631"/>
      <c r="L31" s="636"/>
      <c r="M31" s="622"/>
      <c r="N31" s="634"/>
      <c r="O31" s="620"/>
      <c r="P31" s="620"/>
      <c r="Q31" s="620"/>
      <c r="R31" s="620"/>
      <c r="S31" s="620"/>
      <c r="T31" s="620"/>
      <c r="U31" s="620"/>
      <c r="V31" s="620"/>
      <c r="W31" s="620"/>
      <c r="X31" s="620"/>
      <c r="Y31" s="635"/>
      <c r="Z31" s="647"/>
      <c r="AA31" s="647"/>
    </row>
    <row r="32" spans="1:27" ht="18.75" x14ac:dyDescent="0.25">
      <c r="A32" s="637"/>
      <c r="B32" s="637"/>
      <c r="C32" s="638"/>
      <c r="D32" s="637"/>
      <c r="E32" s="637"/>
      <c r="F32" s="639"/>
      <c r="G32" s="683"/>
      <c r="H32" s="683"/>
      <c r="I32" s="668"/>
      <c r="J32" s="640"/>
      <c r="K32" s="637"/>
      <c r="L32" s="637"/>
      <c r="M32" s="641"/>
      <c r="N32" s="634"/>
      <c r="O32" s="620"/>
      <c r="P32" s="620"/>
      <c r="Q32" s="620"/>
      <c r="R32" s="620"/>
      <c r="S32" s="620"/>
      <c r="T32" s="620"/>
      <c r="U32" s="620"/>
      <c r="V32" s="620"/>
      <c r="W32" s="620"/>
      <c r="X32" s="620"/>
      <c r="Y32" s="635"/>
      <c r="Z32" s="647"/>
      <c r="AA32" s="647"/>
    </row>
    <row r="33" spans="1:27" ht="18.75" x14ac:dyDescent="0.25">
      <c r="A33" s="642"/>
      <c r="B33" s="642"/>
      <c r="C33" s="642"/>
      <c r="D33" s="642"/>
      <c r="E33" s="642"/>
      <c r="F33" s="643"/>
      <c r="G33" s="683"/>
      <c r="H33" s="683"/>
      <c r="I33" s="668"/>
      <c r="J33" s="646"/>
      <c r="K33" s="642"/>
      <c r="L33" s="642"/>
      <c r="M33" s="641"/>
      <c r="N33" s="634"/>
      <c r="O33" s="620"/>
      <c r="P33" s="620"/>
      <c r="Q33" s="620"/>
      <c r="R33" s="620"/>
      <c r="S33" s="620"/>
      <c r="T33" s="620"/>
      <c r="U33" s="620"/>
      <c r="V33" s="620"/>
      <c r="W33" s="620"/>
      <c r="X33" s="620"/>
      <c r="Y33" s="635"/>
      <c r="Z33" s="647"/>
      <c r="AA33" s="647"/>
    </row>
    <row r="34" spans="1:27" ht="18.75" x14ac:dyDescent="0.25">
      <c r="A34" s="642"/>
      <c r="B34" s="642"/>
      <c r="C34" s="642"/>
      <c r="D34" s="642"/>
      <c r="E34" s="642"/>
      <c r="F34" s="643"/>
      <c r="G34" s="683"/>
      <c r="H34" s="683"/>
      <c r="I34" s="668"/>
      <c r="J34" s="646"/>
      <c r="K34" s="642"/>
      <c r="L34" s="642"/>
      <c r="M34" s="641"/>
      <c r="N34" s="634"/>
      <c r="O34" s="620"/>
      <c r="P34" s="620"/>
      <c r="Q34" s="620"/>
      <c r="R34" s="620"/>
      <c r="S34" s="620"/>
      <c r="T34" s="620"/>
      <c r="U34" s="620"/>
      <c r="V34" s="620"/>
      <c r="W34" s="620"/>
      <c r="X34" s="620"/>
      <c r="Y34" s="635"/>
      <c r="Z34" s="647"/>
      <c r="AA34" s="647"/>
    </row>
    <row r="35" spans="1:27" ht="18.75" x14ac:dyDescent="0.25">
      <c r="A35" s="642"/>
      <c r="B35" s="642"/>
      <c r="C35" s="642"/>
      <c r="D35" s="642"/>
      <c r="E35" s="642"/>
      <c r="F35" s="643"/>
      <c r="G35" s="683"/>
      <c r="H35" s="683"/>
      <c r="I35" s="642"/>
      <c r="J35" s="646"/>
      <c r="K35" s="642"/>
      <c r="L35" s="642"/>
      <c r="M35" s="641"/>
      <c r="N35" s="634"/>
      <c r="O35" s="620"/>
      <c r="P35" s="620"/>
      <c r="Q35" s="620"/>
      <c r="R35" s="620"/>
      <c r="S35" s="620"/>
      <c r="T35" s="620"/>
      <c r="U35" s="620"/>
      <c r="V35" s="620"/>
      <c r="W35" s="620"/>
      <c r="X35" s="620"/>
      <c r="Y35" s="635"/>
      <c r="Z35" s="647"/>
      <c r="AA35" s="647"/>
    </row>
    <row r="36" spans="1:27" ht="18.75" x14ac:dyDescent="0.25">
      <c r="A36" s="642"/>
      <c r="B36" s="642"/>
      <c r="C36" s="642"/>
      <c r="D36" s="642"/>
      <c r="E36" s="642"/>
      <c r="F36" s="643"/>
      <c r="G36" s="683"/>
      <c r="H36" s="683"/>
      <c r="I36" s="642"/>
      <c r="J36" s="646"/>
      <c r="K36" s="642"/>
      <c r="L36" s="642"/>
      <c r="M36" s="647"/>
      <c r="N36" s="634"/>
      <c r="O36" s="620"/>
      <c r="P36" s="620"/>
      <c r="Q36" s="620"/>
      <c r="R36" s="620"/>
      <c r="S36" s="620"/>
      <c r="T36" s="620"/>
      <c r="U36" s="620"/>
      <c r="V36" s="620"/>
      <c r="W36" s="620"/>
      <c r="X36" s="620"/>
      <c r="Y36" s="635"/>
      <c r="Z36" s="647"/>
      <c r="AA36" s="647"/>
    </row>
    <row r="37" spans="1:27" ht="18.75" x14ac:dyDescent="0.25">
      <c r="A37" s="647"/>
      <c r="B37" s="642"/>
      <c r="C37" s="648"/>
      <c r="D37" s="649"/>
      <c r="E37" s="642"/>
      <c r="F37" s="643"/>
      <c r="G37" s="683"/>
      <c r="H37" s="683"/>
      <c r="I37" s="650"/>
      <c r="J37" s="646"/>
      <c r="K37" s="647"/>
      <c r="L37" s="647"/>
      <c r="M37" s="647"/>
      <c r="N37" s="634"/>
      <c r="O37" s="620"/>
      <c r="P37" s="620"/>
      <c r="Q37" s="620"/>
      <c r="R37" s="620"/>
      <c r="S37" s="620"/>
      <c r="T37" s="620"/>
      <c r="U37" s="620"/>
      <c r="V37" s="620"/>
      <c r="W37" s="620"/>
      <c r="X37" s="620"/>
      <c r="Y37" s="635"/>
      <c r="Z37" s="647"/>
      <c r="AA37" s="647"/>
    </row>
    <row r="38" spans="1:27" ht="18.75" x14ac:dyDescent="0.25">
      <c r="A38" s="647"/>
      <c r="B38" s="642"/>
      <c r="C38" s="648"/>
      <c r="D38" s="649"/>
      <c r="E38" s="642"/>
      <c r="F38" s="643"/>
      <c r="G38" s="683"/>
      <c r="H38" s="683"/>
      <c r="I38" s="650"/>
      <c r="J38" s="646"/>
      <c r="K38" s="647"/>
      <c r="L38" s="647"/>
      <c r="M38" s="647"/>
      <c r="N38" s="634"/>
      <c r="O38" s="620"/>
      <c r="P38" s="620"/>
      <c r="Q38" s="620"/>
      <c r="R38" s="620"/>
      <c r="S38" s="620"/>
      <c r="T38" s="620"/>
      <c r="U38" s="620"/>
      <c r="V38" s="620"/>
      <c r="W38" s="620"/>
      <c r="X38" s="620"/>
      <c r="Y38" s="635"/>
      <c r="Z38" s="647"/>
      <c r="AA38" s="647"/>
    </row>
    <row r="39" spans="1:27" x14ac:dyDescent="0.25">
      <c r="A39" s="647"/>
      <c r="B39" s="642"/>
      <c r="C39" s="648"/>
      <c r="D39" s="649"/>
      <c r="E39" s="642"/>
      <c r="F39" s="643"/>
      <c r="G39" s="644"/>
      <c r="H39" s="645"/>
      <c r="I39" s="650"/>
      <c r="J39" s="646"/>
      <c r="K39" s="647"/>
      <c r="L39" s="647"/>
      <c r="M39" s="647"/>
      <c r="N39" s="634"/>
      <c r="O39" s="620"/>
      <c r="P39" s="620"/>
      <c r="Q39" s="620"/>
      <c r="R39" s="620"/>
      <c r="S39" s="620"/>
      <c r="T39" s="620"/>
      <c r="U39" s="620"/>
      <c r="V39" s="620"/>
      <c r="W39" s="620"/>
      <c r="X39" s="620"/>
      <c r="Y39" s="635"/>
      <c r="Z39" s="647"/>
      <c r="AA39" s="647"/>
    </row>
    <row r="40" spans="1:27" x14ac:dyDescent="0.25">
      <c r="A40" s="647"/>
      <c r="B40" s="642"/>
      <c r="C40" s="648"/>
      <c r="D40" s="649"/>
      <c r="E40" s="642"/>
      <c r="F40" s="643"/>
      <c r="G40" s="644"/>
      <c r="H40" s="645"/>
      <c r="I40" s="650"/>
      <c r="J40" s="646"/>
      <c r="K40" s="647"/>
      <c r="L40" s="647"/>
      <c r="M40" s="647"/>
      <c r="N40" s="634"/>
      <c r="O40" s="620"/>
      <c r="P40" s="620"/>
      <c r="Q40" s="620"/>
      <c r="R40" s="620"/>
      <c r="S40" s="620"/>
      <c r="T40" s="620"/>
      <c r="U40" s="620"/>
      <c r="V40" s="620"/>
      <c r="W40" s="620"/>
      <c r="X40" s="620"/>
      <c r="Y40" s="635"/>
      <c r="Z40" s="647"/>
      <c r="AA40" s="647"/>
    </row>
    <row r="41" spans="1:27" x14ac:dyDescent="0.25">
      <c r="A41" s="647"/>
      <c r="B41" s="642"/>
      <c r="C41" s="648"/>
      <c r="D41" s="649"/>
      <c r="E41" s="642"/>
      <c r="F41" s="643"/>
      <c r="G41" s="644"/>
      <c r="H41" s="645"/>
      <c r="I41" s="650"/>
      <c r="J41" s="646"/>
      <c r="K41" s="647"/>
      <c r="L41" s="647"/>
      <c r="M41" s="647"/>
      <c r="N41" s="634"/>
      <c r="O41" s="620"/>
      <c r="P41" s="620"/>
      <c r="Q41" s="620"/>
      <c r="R41" s="620"/>
      <c r="S41" s="620"/>
      <c r="T41" s="620"/>
      <c r="U41" s="620"/>
      <c r="V41" s="620"/>
      <c r="W41" s="620"/>
      <c r="X41" s="620"/>
      <c r="Y41" s="635"/>
      <c r="Z41" s="647"/>
      <c r="AA41" s="647"/>
    </row>
    <row r="42" spans="1:27" x14ac:dyDescent="0.25">
      <c r="A42" s="647"/>
      <c r="B42" s="642"/>
      <c r="C42" s="648"/>
      <c r="D42" s="649"/>
      <c r="E42" s="642"/>
      <c r="F42" s="643"/>
      <c r="G42" s="644"/>
      <c r="H42" s="645"/>
      <c r="I42" s="650"/>
      <c r="J42" s="646"/>
      <c r="K42" s="647"/>
      <c r="L42" s="647"/>
      <c r="M42" s="647"/>
      <c r="N42" s="634"/>
      <c r="O42" s="620"/>
      <c r="P42" s="620"/>
      <c r="Q42" s="620"/>
      <c r="R42" s="620"/>
      <c r="S42" s="620"/>
      <c r="T42" s="620"/>
      <c r="U42" s="620"/>
      <c r="V42" s="620"/>
      <c r="W42" s="620"/>
      <c r="X42" s="620"/>
      <c r="Y42" s="635"/>
      <c r="Z42" s="647"/>
      <c r="AA42" s="647"/>
    </row>
    <row r="43" spans="1:27" x14ac:dyDescent="0.25">
      <c r="A43" s="647"/>
      <c r="B43" s="642"/>
      <c r="C43" s="648"/>
      <c r="D43" s="649"/>
      <c r="E43" s="642"/>
      <c r="F43" s="643"/>
      <c r="G43" s="644"/>
      <c r="H43" s="645"/>
      <c r="I43" s="650"/>
      <c r="J43" s="646"/>
      <c r="K43" s="647"/>
      <c r="L43" s="647"/>
      <c r="M43" s="647"/>
      <c r="N43" s="634"/>
      <c r="O43" s="620"/>
      <c r="P43" s="620"/>
      <c r="Q43" s="620"/>
      <c r="R43" s="620"/>
      <c r="S43" s="620"/>
      <c r="T43" s="620"/>
      <c r="U43" s="620"/>
      <c r="V43" s="620"/>
      <c r="W43" s="620"/>
      <c r="X43" s="620"/>
      <c r="Y43" s="635"/>
      <c r="Z43" s="647"/>
      <c r="AA43" s="647"/>
    </row>
    <row r="44" spans="1:27" x14ac:dyDescent="0.25">
      <c r="A44" s="647"/>
      <c r="B44" s="642"/>
      <c r="C44" s="648"/>
      <c r="D44" s="649"/>
      <c r="E44" s="642"/>
      <c r="F44" s="643"/>
      <c r="G44" s="644"/>
      <c r="H44" s="645"/>
      <c r="I44" s="650"/>
      <c r="J44" s="646"/>
      <c r="K44" s="647"/>
      <c r="L44" s="647"/>
      <c r="M44" s="647"/>
      <c r="N44" s="634"/>
      <c r="O44" s="620"/>
      <c r="P44" s="620"/>
      <c r="Q44" s="620"/>
      <c r="R44" s="620"/>
      <c r="S44" s="620"/>
      <c r="T44" s="620"/>
      <c r="U44" s="620"/>
      <c r="V44" s="620"/>
      <c r="W44" s="620"/>
      <c r="X44" s="620"/>
      <c r="Y44" s="635"/>
      <c r="Z44" s="647"/>
      <c r="AA44" s="647"/>
    </row>
    <row r="45" spans="1:27" x14ac:dyDescent="0.25">
      <c r="A45" s="647"/>
      <c r="B45" s="642"/>
      <c r="C45" s="648"/>
      <c r="D45" s="649"/>
      <c r="E45" s="642"/>
      <c r="F45" s="643"/>
      <c r="G45" s="644"/>
      <c r="H45" s="645"/>
      <c r="I45" s="650"/>
      <c r="J45" s="646"/>
      <c r="K45" s="647"/>
      <c r="L45" s="647"/>
      <c r="M45" s="647"/>
      <c r="N45" s="634"/>
      <c r="O45" s="620"/>
      <c r="P45" s="620"/>
      <c r="Q45" s="620"/>
      <c r="R45" s="620"/>
      <c r="S45" s="620"/>
      <c r="T45" s="620"/>
      <c r="U45" s="620"/>
      <c r="V45" s="620"/>
      <c r="W45" s="620"/>
      <c r="X45" s="620"/>
      <c r="Y45" s="635"/>
      <c r="Z45" s="647"/>
      <c r="AA45" s="647"/>
    </row>
    <row r="46" spans="1:27" x14ac:dyDescent="0.25">
      <c r="A46" s="647"/>
      <c r="B46" s="642"/>
      <c r="C46" s="648"/>
      <c r="D46" s="649"/>
      <c r="E46" s="642"/>
      <c r="F46" s="643"/>
      <c r="G46" s="644"/>
      <c r="H46" s="645"/>
      <c r="I46" s="650"/>
      <c r="J46" s="646"/>
      <c r="K46" s="647"/>
      <c r="L46" s="647"/>
      <c r="M46" s="647"/>
      <c r="N46" s="634"/>
      <c r="O46" s="620"/>
      <c r="P46" s="620"/>
      <c r="Q46" s="620"/>
      <c r="R46" s="620"/>
      <c r="S46" s="620"/>
      <c r="T46" s="620"/>
      <c r="U46" s="620"/>
      <c r="V46" s="620"/>
      <c r="W46" s="620"/>
      <c r="X46" s="620"/>
      <c r="Y46" s="635"/>
      <c r="Z46" s="647"/>
      <c r="AA46" s="647"/>
    </row>
    <row r="47" spans="1:27" x14ac:dyDescent="0.25">
      <c r="A47" s="647"/>
      <c r="B47" s="642"/>
      <c r="C47" s="648"/>
      <c r="D47" s="649"/>
      <c r="E47" s="642"/>
      <c r="F47" s="643"/>
      <c r="G47" s="644"/>
      <c r="H47" s="645"/>
      <c r="I47" s="650"/>
      <c r="J47" s="646"/>
      <c r="K47" s="647"/>
      <c r="L47" s="647"/>
      <c r="M47" s="647"/>
      <c r="N47" s="634"/>
      <c r="O47" s="620"/>
      <c r="P47" s="620"/>
      <c r="Q47" s="620"/>
      <c r="R47" s="620"/>
      <c r="S47" s="620"/>
      <c r="T47" s="620"/>
      <c r="U47" s="620"/>
      <c r="V47" s="620"/>
      <c r="W47" s="620"/>
      <c r="X47" s="620"/>
      <c r="Y47" s="635"/>
      <c r="Z47" s="647"/>
      <c r="AA47" s="647"/>
    </row>
    <row r="48" spans="1:27" x14ac:dyDescent="0.25">
      <c r="A48" s="647"/>
      <c r="B48" s="642"/>
      <c r="C48" s="648"/>
      <c r="D48" s="649"/>
      <c r="E48" s="642"/>
      <c r="F48" s="643"/>
      <c r="G48" s="644"/>
      <c r="H48" s="645"/>
      <c r="I48" s="650"/>
      <c r="J48" s="646"/>
      <c r="K48" s="647"/>
      <c r="L48" s="647"/>
      <c r="M48" s="647"/>
      <c r="N48" s="634"/>
      <c r="O48" s="620"/>
      <c r="P48" s="620"/>
      <c r="Q48" s="620"/>
      <c r="R48" s="620"/>
      <c r="S48" s="620"/>
      <c r="T48" s="620"/>
      <c r="U48" s="620"/>
      <c r="V48" s="620"/>
      <c r="W48" s="620"/>
      <c r="X48" s="620"/>
      <c r="Y48" s="635"/>
      <c r="Z48" s="647"/>
      <c r="AA48" s="647"/>
    </row>
    <row r="49" spans="1:27" x14ac:dyDescent="0.25">
      <c r="A49" s="647"/>
      <c r="B49" s="642"/>
      <c r="C49" s="648"/>
      <c r="D49" s="649"/>
      <c r="E49" s="642"/>
      <c r="F49" s="643"/>
      <c r="G49" s="644"/>
      <c r="H49" s="645"/>
      <c r="I49" s="650"/>
      <c r="J49" s="646"/>
      <c r="K49" s="647"/>
      <c r="L49" s="647"/>
      <c r="M49" s="647"/>
      <c r="N49" s="634"/>
      <c r="O49" s="620"/>
      <c r="P49" s="620"/>
      <c r="Q49" s="620"/>
      <c r="R49" s="620"/>
      <c r="S49" s="620"/>
      <c r="T49" s="620"/>
      <c r="U49" s="620"/>
      <c r="V49" s="620"/>
      <c r="W49" s="620"/>
      <c r="X49" s="620"/>
      <c r="Y49" s="635"/>
      <c r="Z49" s="647"/>
      <c r="AA49" s="647"/>
    </row>
    <row r="50" spans="1:27" x14ac:dyDescent="0.25">
      <c r="A50" s="647"/>
      <c r="B50" s="642"/>
      <c r="C50" s="648"/>
      <c r="D50" s="649"/>
      <c r="E50" s="642"/>
      <c r="F50" s="643"/>
      <c r="G50" s="644"/>
      <c r="H50" s="645"/>
      <c r="I50" s="650"/>
      <c r="J50" s="646"/>
      <c r="K50" s="647"/>
      <c r="L50" s="647"/>
      <c r="M50" s="647"/>
      <c r="N50" s="634"/>
      <c r="O50" s="620"/>
      <c r="P50" s="620"/>
      <c r="Q50" s="620"/>
      <c r="R50" s="620"/>
      <c r="S50" s="620"/>
      <c r="T50" s="620"/>
      <c r="U50" s="620"/>
      <c r="V50" s="620"/>
      <c r="W50" s="620"/>
      <c r="X50" s="620"/>
      <c r="Y50" s="635"/>
      <c r="Z50" s="647"/>
      <c r="AA50" s="647"/>
    </row>
    <row r="51" spans="1:27" x14ac:dyDescent="0.25">
      <c r="A51" s="647"/>
      <c r="B51" s="642"/>
      <c r="C51" s="648"/>
      <c r="D51" s="649"/>
      <c r="E51" s="642"/>
      <c r="F51" s="643"/>
      <c r="G51" s="644"/>
      <c r="H51" s="645"/>
      <c r="I51" s="650"/>
      <c r="J51" s="646"/>
      <c r="K51" s="647"/>
      <c r="L51" s="647"/>
      <c r="M51" s="647"/>
      <c r="N51" s="634"/>
      <c r="O51" s="620"/>
      <c r="P51" s="620"/>
      <c r="Q51" s="620"/>
      <c r="R51" s="620"/>
      <c r="S51" s="620"/>
      <c r="T51" s="620"/>
      <c r="U51" s="620"/>
      <c r="V51" s="620"/>
      <c r="W51" s="620"/>
      <c r="X51" s="620"/>
      <c r="Y51" s="635"/>
      <c r="Z51" s="647"/>
      <c r="AA51" s="647"/>
    </row>
    <row r="52" spans="1:27" x14ac:dyDescent="0.25">
      <c r="A52" s="647"/>
      <c r="B52" s="642"/>
      <c r="C52" s="648"/>
      <c r="D52" s="649"/>
      <c r="E52" s="642"/>
      <c r="F52" s="643"/>
      <c r="G52" s="644"/>
      <c r="H52" s="645"/>
      <c r="I52" s="650"/>
      <c r="J52" s="646"/>
      <c r="K52" s="647"/>
      <c r="L52" s="647"/>
      <c r="M52" s="647"/>
      <c r="N52" s="634"/>
      <c r="O52" s="620"/>
      <c r="P52" s="620"/>
      <c r="Q52" s="620"/>
      <c r="R52" s="620"/>
      <c r="S52" s="620"/>
      <c r="T52" s="620"/>
      <c r="U52" s="620"/>
      <c r="V52" s="620"/>
      <c r="W52" s="620"/>
      <c r="X52" s="620"/>
      <c r="Y52" s="635"/>
      <c r="Z52" s="647"/>
      <c r="AA52" s="647"/>
    </row>
    <row r="53" spans="1:27" x14ac:dyDescent="0.25">
      <c r="A53" s="647"/>
      <c r="B53" s="642"/>
      <c r="C53" s="648"/>
      <c r="D53" s="649"/>
      <c r="E53" s="642"/>
      <c r="F53" s="643"/>
      <c r="G53" s="644"/>
      <c r="H53" s="645"/>
      <c r="I53" s="650"/>
      <c r="J53" s="646"/>
      <c r="K53" s="647"/>
      <c r="L53" s="647"/>
      <c r="M53" s="647"/>
      <c r="N53" s="634"/>
      <c r="O53" s="620"/>
      <c r="P53" s="620"/>
      <c r="Q53" s="620"/>
      <c r="R53" s="620"/>
      <c r="S53" s="620"/>
      <c r="T53" s="620"/>
      <c r="U53" s="620"/>
      <c r="V53" s="620"/>
      <c r="W53" s="620"/>
      <c r="X53" s="620"/>
      <c r="Y53" s="635"/>
      <c r="Z53" s="647"/>
      <c r="AA53" s="647"/>
    </row>
    <row r="54" spans="1:27" x14ac:dyDescent="0.25">
      <c r="A54" s="647"/>
      <c r="B54" s="642"/>
      <c r="C54" s="648"/>
      <c r="D54" s="649"/>
      <c r="E54" s="642"/>
      <c r="F54" s="643"/>
      <c r="G54" s="644"/>
      <c r="H54" s="645"/>
      <c r="I54" s="650"/>
      <c r="J54" s="646"/>
      <c r="K54" s="647"/>
      <c r="L54" s="647"/>
      <c r="M54" s="647"/>
      <c r="N54" s="634"/>
      <c r="O54" s="620"/>
      <c r="P54" s="620"/>
      <c r="Q54" s="620"/>
      <c r="R54" s="620"/>
      <c r="S54" s="620"/>
      <c r="T54" s="620"/>
      <c r="U54" s="620"/>
      <c r="V54" s="620"/>
      <c r="W54" s="620"/>
      <c r="X54" s="620"/>
      <c r="Y54" s="635"/>
      <c r="Z54" s="647"/>
      <c r="AA54" s="647"/>
    </row>
    <row r="55" spans="1:27" x14ac:dyDescent="0.25">
      <c r="A55" s="647"/>
      <c r="B55" s="642"/>
      <c r="C55" s="648"/>
      <c r="D55" s="649"/>
      <c r="E55" s="642"/>
      <c r="F55" s="643"/>
      <c r="G55" s="644"/>
      <c r="H55" s="645"/>
      <c r="I55" s="650"/>
      <c r="J55" s="646"/>
      <c r="K55" s="647"/>
      <c r="L55" s="647"/>
      <c r="M55" s="647"/>
      <c r="N55" s="634"/>
      <c r="O55" s="620"/>
      <c r="P55" s="620"/>
      <c r="Q55" s="620"/>
      <c r="R55" s="620"/>
      <c r="S55" s="620"/>
      <c r="T55" s="620"/>
      <c r="U55" s="620"/>
      <c r="V55" s="620"/>
      <c r="W55" s="620"/>
      <c r="X55" s="620"/>
      <c r="Y55" s="635"/>
      <c r="Z55" s="647"/>
      <c r="AA55" s="647"/>
    </row>
    <row r="56" spans="1:27" x14ac:dyDescent="0.25">
      <c r="A56" s="647"/>
      <c r="B56" s="642"/>
      <c r="C56" s="648"/>
      <c r="D56" s="649"/>
      <c r="E56" s="642"/>
      <c r="F56" s="643"/>
      <c r="G56" s="644"/>
      <c r="H56" s="645"/>
      <c r="I56" s="650"/>
      <c r="J56" s="646"/>
      <c r="K56" s="647"/>
      <c r="L56" s="647"/>
      <c r="M56" s="647"/>
      <c r="N56" s="634"/>
      <c r="O56" s="620"/>
      <c r="P56" s="620"/>
      <c r="Q56" s="620"/>
      <c r="R56" s="620"/>
      <c r="S56" s="620"/>
      <c r="T56" s="620"/>
      <c r="U56" s="620"/>
      <c r="V56" s="620"/>
      <c r="W56" s="620"/>
      <c r="X56" s="620"/>
      <c r="Y56" s="635"/>
      <c r="Z56" s="647"/>
      <c r="AA56" s="647"/>
    </row>
    <row r="57" spans="1:27" x14ac:dyDescent="0.25">
      <c r="A57" s="647"/>
      <c r="B57" s="642"/>
      <c r="C57" s="648"/>
      <c r="D57" s="649"/>
      <c r="E57" s="642"/>
      <c r="F57" s="643"/>
      <c r="G57" s="644"/>
      <c r="H57" s="645"/>
      <c r="I57" s="650"/>
      <c r="J57" s="646"/>
      <c r="K57" s="647"/>
      <c r="L57" s="647"/>
      <c r="M57" s="647"/>
      <c r="N57" s="634"/>
      <c r="O57" s="620"/>
      <c r="P57" s="620"/>
      <c r="Q57" s="620"/>
      <c r="R57" s="620"/>
      <c r="S57" s="620"/>
      <c r="T57" s="620"/>
      <c r="U57" s="620"/>
      <c r="V57" s="620"/>
      <c r="W57" s="620"/>
      <c r="X57" s="620"/>
      <c r="Y57" s="635"/>
      <c r="Z57" s="647"/>
      <c r="AA57" s="647"/>
    </row>
    <row r="58" spans="1:27" x14ac:dyDescent="0.25">
      <c r="A58" s="647"/>
      <c r="B58" s="642"/>
      <c r="C58" s="648"/>
      <c r="D58" s="649"/>
      <c r="E58" s="642"/>
      <c r="F58" s="643"/>
      <c r="G58" s="644"/>
      <c r="H58" s="645"/>
      <c r="I58" s="650"/>
      <c r="J58" s="646"/>
      <c r="K58" s="647"/>
      <c r="L58" s="647"/>
      <c r="M58" s="647"/>
      <c r="N58" s="634"/>
      <c r="O58" s="620"/>
      <c r="P58" s="620"/>
      <c r="Q58" s="620"/>
      <c r="R58" s="620"/>
      <c r="S58" s="620"/>
      <c r="T58" s="620"/>
      <c r="U58" s="620"/>
      <c r="V58" s="620"/>
      <c r="W58" s="620"/>
      <c r="X58" s="620"/>
      <c r="Y58" s="635"/>
      <c r="Z58" s="647"/>
      <c r="AA58" s="647"/>
    </row>
    <row r="59" spans="1:27" x14ac:dyDescent="0.25">
      <c r="A59" s="647"/>
      <c r="B59" s="642"/>
      <c r="C59" s="648"/>
      <c r="D59" s="649"/>
      <c r="E59" s="642"/>
      <c r="F59" s="643"/>
      <c r="G59" s="644"/>
      <c r="H59" s="645"/>
      <c r="I59" s="650"/>
      <c r="J59" s="646"/>
      <c r="K59" s="647"/>
      <c r="L59" s="647"/>
      <c r="M59" s="647"/>
      <c r="N59" s="634"/>
      <c r="O59" s="620"/>
      <c r="P59" s="620"/>
      <c r="Q59" s="620"/>
      <c r="R59" s="620"/>
      <c r="S59" s="620"/>
      <c r="T59" s="620"/>
      <c r="U59" s="620"/>
      <c r="V59" s="620"/>
      <c r="W59" s="620"/>
      <c r="X59" s="620"/>
      <c r="Y59" s="635"/>
      <c r="Z59" s="647"/>
      <c r="AA59" s="647"/>
    </row>
    <row r="60" spans="1:27" x14ac:dyDescent="0.25">
      <c r="A60" s="647"/>
      <c r="B60" s="642"/>
      <c r="C60" s="648"/>
      <c r="D60" s="649"/>
      <c r="E60" s="642"/>
      <c r="F60" s="643"/>
      <c r="G60" s="644"/>
      <c r="H60" s="645"/>
      <c r="I60" s="650"/>
      <c r="J60" s="646"/>
      <c r="K60" s="647"/>
      <c r="L60" s="647"/>
      <c r="M60" s="647"/>
      <c r="N60" s="634"/>
      <c r="O60" s="620"/>
      <c r="P60" s="620"/>
      <c r="Q60" s="620"/>
      <c r="R60" s="620"/>
      <c r="S60" s="620"/>
      <c r="T60" s="620"/>
      <c r="U60" s="620"/>
      <c r="V60" s="620"/>
      <c r="W60" s="620"/>
      <c r="X60" s="620"/>
      <c r="Y60" s="635"/>
      <c r="Z60" s="647"/>
      <c r="AA60" s="647"/>
    </row>
    <row r="61" spans="1:27" x14ac:dyDescent="0.25">
      <c r="A61" s="647"/>
      <c r="B61" s="642"/>
      <c r="C61" s="648"/>
      <c r="D61" s="649"/>
      <c r="E61" s="642"/>
      <c r="F61" s="643"/>
      <c r="G61" s="644"/>
      <c r="H61" s="645"/>
      <c r="I61" s="650"/>
      <c r="J61" s="646"/>
      <c r="K61" s="647"/>
      <c r="L61" s="647"/>
      <c r="M61" s="647"/>
      <c r="N61" s="634"/>
      <c r="O61" s="620"/>
      <c r="P61" s="620"/>
      <c r="Q61" s="620"/>
      <c r="R61" s="620"/>
      <c r="S61" s="620"/>
      <c r="T61" s="620"/>
      <c r="U61" s="620"/>
      <c r="V61" s="620"/>
      <c r="W61" s="620"/>
      <c r="X61" s="620"/>
      <c r="Y61" s="635"/>
      <c r="Z61" s="647"/>
      <c r="AA61" s="647"/>
    </row>
    <row r="62" spans="1:27" x14ac:dyDescent="0.25">
      <c r="A62" s="647"/>
      <c r="B62" s="651"/>
      <c r="C62" s="652"/>
      <c r="D62" s="649"/>
      <c r="E62" s="647"/>
      <c r="F62" s="643"/>
      <c r="G62" s="653"/>
      <c r="H62" s="654"/>
      <c r="I62" s="650"/>
      <c r="J62" s="655"/>
      <c r="K62" s="647"/>
      <c r="L62" s="647"/>
      <c r="M62" s="647"/>
      <c r="N62" s="634"/>
      <c r="O62" s="620"/>
      <c r="P62" s="620"/>
      <c r="Q62" s="620"/>
      <c r="R62" s="620"/>
      <c r="S62" s="620"/>
      <c r="T62" s="620"/>
      <c r="U62" s="620"/>
      <c r="V62" s="620"/>
      <c r="W62" s="620"/>
      <c r="X62" s="620"/>
      <c r="Y62" s="635"/>
      <c r="Z62" s="647"/>
      <c r="AA62" s="647"/>
    </row>
    <row r="63" spans="1:27" x14ac:dyDescent="0.25">
      <c r="A63" s="647"/>
      <c r="B63" s="651"/>
      <c r="C63" s="652"/>
      <c r="D63" s="649"/>
      <c r="E63" s="647"/>
      <c r="F63" s="643"/>
      <c r="G63" s="653"/>
      <c r="H63" s="654"/>
      <c r="I63" s="650"/>
      <c r="J63" s="656"/>
      <c r="K63" s="647"/>
      <c r="L63" s="647"/>
      <c r="M63" s="647"/>
      <c r="N63" s="634"/>
      <c r="O63" s="620"/>
      <c r="P63" s="620"/>
      <c r="Q63" s="620"/>
      <c r="R63" s="620"/>
      <c r="S63" s="620"/>
      <c r="T63" s="620"/>
      <c r="U63" s="620"/>
      <c r="V63" s="620"/>
      <c r="W63" s="620"/>
      <c r="X63" s="620"/>
      <c r="Y63" s="635"/>
      <c r="Z63" s="647"/>
      <c r="AA63" s="647"/>
    </row>
    <row r="64" spans="1:27" x14ac:dyDescent="0.25">
      <c r="A64" s="647"/>
      <c r="B64" s="651"/>
      <c r="C64" s="652"/>
      <c r="D64" s="649"/>
      <c r="E64" s="647"/>
      <c r="F64" s="643"/>
      <c r="G64" s="653"/>
      <c r="H64" s="654"/>
      <c r="I64" s="650"/>
      <c r="J64" s="655"/>
      <c r="K64" s="647"/>
      <c r="L64" s="647"/>
      <c r="M64" s="647"/>
      <c r="N64" s="634"/>
      <c r="O64" s="620"/>
      <c r="P64" s="620"/>
      <c r="Q64" s="620"/>
      <c r="R64" s="620"/>
      <c r="S64" s="620"/>
      <c r="T64" s="620"/>
      <c r="U64" s="620"/>
      <c r="V64" s="620"/>
      <c r="W64" s="620"/>
      <c r="X64" s="620"/>
      <c r="Y64" s="635"/>
      <c r="Z64" s="647"/>
      <c r="AA64" s="647"/>
    </row>
    <row r="65" spans="1:27" x14ac:dyDescent="0.25">
      <c r="A65" s="647"/>
      <c r="B65" s="651"/>
      <c r="C65" s="652"/>
      <c r="D65" s="649"/>
      <c r="E65" s="647"/>
      <c r="F65" s="643"/>
      <c r="G65" s="653"/>
      <c r="H65" s="654"/>
      <c r="I65" s="650"/>
      <c r="J65" s="656"/>
      <c r="K65" s="647"/>
      <c r="L65" s="647"/>
      <c r="M65" s="647"/>
      <c r="N65" s="634"/>
      <c r="O65" s="620"/>
      <c r="P65" s="620"/>
      <c r="Q65" s="620"/>
      <c r="R65" s="620"/>
      <c r="S65" s="620"/>
      <c r="T65" s="620"/>
      <c r="U65" s="620"/>
      <c r="V65" s="620"/>
      <c r="W65" s="620"/>
      <c r="X65" s="620"/>
      <c r="Y65" s="635"/>
      <c r="Z65" s="647"/>
      <c r="AA65" s="647"/>
    </row>
    <row r="66" spans="1:27" x14ac:dyDescent="0.25">
      <c r="A66" s="647"/>
      <c r="B66" s="651"/>
      <c r="C66" s="652"/>
      <c r="D66" s="649"/>
      <c r="E66" s="647"/>
      <c r="F66" s="643"/>
      <c r="G66" s="653"/>
      <c r="H66" s="654"/>
      <c r="I66" s="650"/>
      <c r="J66" s="656"/>
      <c r="K66" s="647"/>
      <c r="L66" s="647"/>
      <c r="M66" s="647"/>
      <c r="N66" s="634"/>
      <c r="O66" s="620"/>
      <c r="P66" s="620"/>
      <c r="Q66" s="620"/>
      <c r="R66" s="620"/>
      <c r="S66" s="620"/>
      <c r="T66" s="620"/>
      <c r="U66" s="620"/>
      <c r="V66" s="620"/>
      <c r="W66" s="620"/>
      <c r="X66" s="620"/>
      <c r="Y66" s="635"/>
      <c r="Z66" s="647"/>
      <c r="AA66" s="647"/>
    </row>
    <row r="67" spans="1:27" x14ac:dyDescent="0.25">
      <c r="A67" s="647"/>
      <c r="B67" s="651"/>
      <c r="C67" s="652"/>
      <c r="D67" s="649"/>
      <c r="E67" s="647"/>
      <c r="F67" s="643"/>
      <c r="G67" s="653"/>
      <c r="H67" s="654"/>
      <c r="I67" s="650"/>
      <c r="J67" s="656"/>
      <c r="K67" s="647"/>
      <c r="L67" s="647"/>
      <c r="M67" s="647"/>
      <c r="N67" s="634"/>
      <c r="O67" s="620"/>
      <c r="P67" s="620"/>
      <c r="Q67" s="620"/>
      <c r="R67" s="620"/>
      <c r="S67" s="620"/>
      <c r="T67" s="620"/>
      <c r="U67" s="620"/>
      <c r="V67" s="620"/>
      <c r="W67" s="620"/>
      <c r="X67" s="620"/>
      <c r="Y67" s="635"/>
      <c r="Z67" s="647"/>
      <c r="AA67" s="647"/>
    </row>
    <row r="68" spans="1:27" x14ac:dyDescent="0.25">
      <c r="A68" s="647"/>
      <c r="B68" s="651"/>
      <c r="C68" s="652"/>
      <c r="D68" s="649"/>
      <c r="E68" s="647"/>
      <c r="F68" s="643"/>
      <c r="G68" s="653"/>
      <c r="H68" s="654"/>
      <c r="I68" s="650"/>
      <c r="J68" s="656"/>
      <c r="K68" s="647"/>
      <c r="L68" s="647"/>
      <c r="M68" s="647"/>
      <c r="N68" s="634"/>
      <c r="O68" s="620"/>
      <c r="P68" s="620"/>
      <c r="Q68" s="620"/>
      <c r="R68" s="620"/>
      <c r="S68" s="620"/>
      <c r="T68" s="620"/>
      <c r="U68" s="620"/>
      <c r="V68" s="620"/>
      <c r="W68" s="620"/>
      <c r="X68" s="620"/>
      <c r="Y68" s="635"/>
      <c r="Z68" s="647"/>
      <c r="AA68" s="647"/>
    </row>
    <row r="69" spans="1:27" x14ac:dyDescent="0.25">
      <c r="A69" s="647"/>
      <c r="B69" s="651"/>
      <c r="C69" s="652"/>
      <c r="D69" s="649"/>
      <c r="E69" s="647"/>
      <c r="F69" s="643"/>
      <c r="G69" s="653"/>
      <c r="H69" s="654"/>
      <c r="I69" s="650"/>
      <c r="J69" s="656"/>
      <c r="K69" s="647"/>
      <c r="L69" s="647"/>
      <c r="M69" s="647"/>
      <c r="N69" s="634"/>
      <c r="O69" s="620"/>
      <c r="P69" s="620"/>
      <c r="Q69" s="620"/>
      <c r="R69" s="620"/>
      <c r="S69" s="620"/>
      <c r="T69" s="620"/>
      <c r="U69" s="620"/>
      <c r="V69" s="620"/>
      <c r="W69" s="620"/>
      <c r="X69" s="620"/>
      <c r="Y69" s="635"/>
      <c r="Z69" s="647"/>
      <c r="AA69" s="647"/>
    </row>
    <row r="70" spans="1:27" x14ac:dyDescent="0.25">
      <c r="A70" s="647"/>
      <c r="B70" s="651"/>
      <c r="C70" s="652"/>
      <c r="D70" s="649"/>
      <c r="E70" s="647"/>
      <c r="F70" s="643"/>
      <c r="G70" s="653"/>
      <c r="H70" s="654"/>
      <c r="I70" s="650"/>
      <c r="J70" s="656"/>
      <c r="K70" s="647"/>
      <c r="L70" s="647"/>
      <c r="M70" s="647"/>
      <c r="N70" s="634"/>
      <c r="O70" s="620"/>
      <c r="P70" s="620"/>
      <c r="Q70" s="620"/>
      <c r="R70" s="620"/>
      <c r="S70" s="620"/>
      <c r="T70" s="620"/>
      <c r="U70" s="620"/>
      <c r="V70" s="620"/>
      <c r="W70" s="620"/>
      <c r="X70" s="620"/>
      <c r="Y70" s="635"/>
      <c r="Z70" s="647"/>
      <c r="AA70" s="647"/>
    </row>
    <row r="71" spans="1:27" ht="15.75" thickBot="1" x14ac:dyDescent="0.3">
      <c r="A71" s="647"/>
      <c r="B71" s="651"/>
      <c r="C71" s="652"/>
      <c r="D71" s="649"/>
      <c r="E71" s="647"/>
      <c r="F71" s="643"/>
      <c r="G71" s="653"/>
      <c r="H71" s="654"/>
      <c r="I71" s="650"/>
      <c r="J71" s="656"/>
      <c r="K71" s="647"/>
      <c r="L71" s="647"/>
      <c r="M71" s="647"/>
      <c r="N71" s="657"/>
      <c r="O71" s="658"/>
      <c r="P71" s="658"/>
      <c r="Q71" s="658"/>
      <c r="R71" s="658"/>
      <c r="S71" s="658"/>
      <c r="T71" s="658"/>
      <c r="U71" s="658"/>
      <c r="V71" s="658"/>
      <c r="W71" s="658"/>
      <c r="X71" s="658"/>
      <c r="Y71" s="659"/>
      <c r="AA71" s="647"/>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A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11" priority="6" operator="greaterThan">
      <formula>0</formula>
    </cfRule>
  </conditionalFormatting>
  <conditionalFormatting sqref="Q5:Y8 Q9:R10 T9:Y10 Q11:Y26">
    <cfRule type="cellIs" dxfId="10" priority="20" operator="between">
      <formula>6</formula>
      <formula>10</formula>
    </cfRule>
    <cfRule type="cellIs" dxfId="9" priority="21" operator="between">
      <formula>10</formula>
      <formula>13</formula>
    </cfRule>
  </conditionalFormatting>
  <conditionalFormatting sqref="Q5:AA8 Q9:Y26">
    <cfRule type="notContainsBlanks" dxfId="8" priority="24">
      <formula>LEN(TRIM(Q5))&gt;0</formula>
    </cfRule>
  </conditionalFormatting>
  <conditionalFormatting sqref="Q5:AA26">
    <cfRule type="containsBlanks" dxfId="7" priority="1">
      <formula>LEN(TRIM(Q5))=0</formula>
    </cfRule>
    <cfRule type="cellIs" dxfId="6" priority="2" operator="between">
      <formula>6</formula>
      <formula>10</formula>
    </cfRule>
    <cfRule type="cellIs" dxfId="5" priority="3" operator="between">
      <formula>10</formula>
      <formula>13</formula>
    </cfRule>
    <cfRule type="cellIs" dxfId="4" priority="4" operator="between">
      <formula>1</formula>
      <formula>6</formula>
    </cfRule>
  </conditionalFormatting>
  <conditionalFormatting sqref="Z27:Z70 O27:Y71 AA27:AA71">
    <cfRule type="cellIs" dxfId="3" priority="16" operator="between">
      <formula>6</formula>
      <formula>0.5</formula>
    </cfRule>
    <cfRule type="cellIs" dxfId="2" priority="17" operator="between">
      <formula>12</formula>
      <formula>0.1</formula>
    </cfRule>
  </conditionalFormatting>
  <conditionalFormatting sqref="Z9:AA26">
    <cfRule type="notContainsBlanks" dxfId="1" priority="5">
      <formula>LEN(TRIM(Z9))&gt;0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topLeftCell="A14" workbookViewId="0">
      <selection activeCell="K12" sqref="K12"/>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105"/>
  <sheetViews>
    <sheetView topLeftCell="A87" workbookViewId="0">
      <selection activeCell="B103" sqref="B103:B105"/>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10.28515625" bestFit="1" customWidth="1"/>
    <col min="11" max="11" width="20" bestFit="1" customWidth="1"/>
    <col min="12" max="12" width="18.7109375" bestFit="1" customWidth="1"/>
    <col min="13" max="13" width="18.85546875" bestFit="1" customWidth="1"/>
    <col min="14" max="14" width="17.85546875" bestFit="1" customWidth="1"/>
  </cols>
  <sheetData>
    <row r="1" spans="1:14" x14ac:dyDescent="0.25">
      <c r="A1" s="691" t="s">
        <v>297</v>
      </c>
      <c r="B1" s="691" t="s">
        <v>296</v>
      </c>
      <c r="C1" s="691" t="s">
        <v>298</v>
      </c>
      <c r="D1" s="691" t="s">
        <v>299</v>
      </c>
      <c r="E1" s="691" t="s">
        <v>300</v>
      </c>
      <c r="F1" s="691" t="s">
        <v>301</v>
      </c>
      <c r="G1" s="691" t="s">
        <v>302</v>
      </c>
      <c r="H1" s="691" t="s">
        <v>303</v>
      </c>
      <c r="I1" s="691" t="s">
        <v>304</v>
      </c>
      <c r="J1" s="691" t="s">
        <v>305</v>
      </c>
      <c r="K1" s="691" t="s">
        <v>306</v>
      </c>
      <c r="L1" s="691" t="s">
        <v>307</v>
      </c>
      <c r="M1" s="691" t="s">
        <v>308</v>
      </c>
      <c r="N1" s="691" t="s">
        <v>309</v>
      </c>
    </row>
    <row r="2" spans="1:14" x14ac:dyDescent="0.25">
      <c r="A2" s="711" t="s">
        <v>310</v>
      </c>
      <c r="B2" s="711" t="s">
        <v>285</v>
      </c>
      <c r="C2" s="712">
        <v>45440</v>
      </c>
      <c r="D2" s="712">
        <v>45528</v>
      </c>
      <c r="E2" s="713">
        <v>26</v>
      </c>
      <c r="F2" s="711" t="s">
        <v>286</v>
      </c>
      <c r="G2" s="713">
        <v>9092</v>
      </c>
      <c r="H2" s="713">
        <v>8805</v>
      </c>
      <c r="I2" s="711" t="s">
        <v>266</v>
      </c>
      <c r="J2" s="711" t="s">
        <v>273</v>
      </c>
      <c r="K2" s="713">
        <v>26</v>
      </c>
      <c r="L2" s="712">
        <v>45440</v>
      </c>
      <c r="M2" s="713">
        <v>9092</v>
      </c>
      <c r="N2" s="713">
        <v>8805</v>
      </c>
    </row>
    <row r="3" spans="1:14" x14ac:dyDescent="0.25">
      <c r="A3" s="711" t="s">
        <v>310</v>
      </c>
      <c r="B3" s="711" t="s">
        <v>285</v>
      </c>
      <c r="C3" s="712">
        <v>45440</v>
      </c>
      <c r="D3" s="712">
        <v>45528</v>
      </c>
      <c r="E3" s="713">
        <v>26</v>
      </c>
      <c r="F3" s="711" t="s">
        <v>286</v>
      </c>
      <c r="G3" s="713">
        <v>9092</v>
      </c>
      <c r="H3" s="713">
        <v>8805</v>
      </c>
      <c r="I3" s="711" t="s">
        <v>266</v>
      </c>
      <c r="J3" s="711" t="s">
        <v>273</v>
      </c>
      <c r="K3" s="713">
        <v>28</v>
      </c>
      <c r="L3" s="712">
        <v>45530</v>
      </c>
      <c r="M3" s="713">
        <v>10996</v>
      </c>
      <c r="N3" s="713">
        <v>11111</v>
      </c>
    </row>
    <row r="4" spans="1:14" x14ac:dyDescent="0.25">
      <c r="A4" s="711" t="s">
        <v>310</v>
      </c>
      <c r="B4" s="711" t="s">
        <v>285</v>
      </c>
      <c r="C4" s="712">
        <v>45440</v>
      </c>
      <c r="D4" s="712">
        <v>45528</v>
      </c>
      <c r="E4" s="713">
        <v>26</v>
      </c>
      <c r="F4" s="711" t="s">
        <v>286</v>
      </c>
      <c r="G4" s="713">
        <v>9092</v>
      </c>
      <c r="H4" s="713">
        <v>8805</v>
      </c>
      <c r="I4" s="711" t="s">
        <v>266</v>
      </c>
      <c r="J4" s="711" t="s">
        <v>273</v>
      </c>
      <c r="K4" s="713">
        <v>31</v>
      </c>
      <c r="L4" s="712">
        <v>45524</v>
      </c>
      <c r="M4" s="713">
        <v>11453</v>
      </c>
      <c r="N4" s="713">
        <v>11658</v>
      </c>
    </row>
    <row r="5" spans="1:14" x14ac:dyDescent="0.25">
      <c r="A5" s="711" t="s">
        <v>310</v>
      </c>
      <c r="B5" s="711" t="s">
        <v>285</v>
      </c>
      <c r="C5" s="712">
        <v>45440</v>
      </c>
      <c r="D5" s="712">
        <v>45528</v>
      </c>
      <c r="E5" s="713">
        <v>26</v>
      </c>
      <c r="F5" s="711" t="s">
        <v>286</v>
      </c>
      <c r="G5" s="713">
        <v>9092</v>
      </c>
      <c r="H5" s="713">
        <v>8805</v>
      </c>
      <c r="I5" s="711" t="s">
        <v>266</v>
      </c>
      <c r="J5" s="711" t="s">
        <v>273</v>
      </c>
      <c r="K5" s="713">
        <v>33</v>
      </c>
      <c r="L5" s="712">
        <v>45516</v>
      </c>
      <c r="M5" s="713">
        <v>12085</v>
      </c>
      <c r="N5" s="713">
        <v>12098</v>
      </c>
    </row>
    <row r="6" spans="1:14" x14ac:dyDescent="0.25">
      <c r="A6" s="711" t="s">
        <v>310</v>
      </c>
      <c r="B6" s="711" t="s">
        <v>285</v>
      </c>
      <c r="C6" s="712">
        <v>45440</v>
      </c>
      <c r="D6" s="712">
        <v>45528</v>
      </c>
      <c r="E6" s="713">
        <v>26</v>
      </c>
      <c r="F6" s="711" t="s">
        <v>286</v>
      </c>
      <c r="G6" s="713">
        <v>9092</v>
      </c>
      <c r="H6" s="713">
        <v>8805</v>
      </c>
      <c r="I6" s="711" t="s">
        <v>266</v>
      </c>
      <c r="J6" s="711" t="s">
        <v>273</v>
      </c>
      <c r="K6" s="713">
        <v>35</v>
      </c>
      <c r="L6" s="712">
        <v>45510</v>
      </c>
      <c r="M6" s="713">
        <v>12930</v>
      </c>
      <c r="N6" s="713">
        <v>12805</v>
      </c>
    </row>
    <row r="7" spans="1:14" x14ac:dyDescent="0.25">
      <c r="A7" s="711" t="s">
        <v>310</v>
      </c>
      <c r="B7" s="711" t="s">
        <v>285</v>
      </c>
      <c r="C7" s="712">
        <v>45440</v>
      </c>
      <c r="D7" s="712">
        <v>45528</v>
      </c>
      <c r="E7" s="713">
        <v>26</v>
      </c>
      <c r="F7" s="711" t="s">
        <v>349</v>
      </c>
      <c r="G7" s="713">
        <v>9092</v>
      </c>
      <c r="H7" s="713">
        <v>8805</v>
      </c>
      <c r="I7" s="711" t="s">
        <v>266</v>
      </c>
      <c r="J7" s="711" t="s">
        <v>273</v>
      </c>
      <c r="K7" s="713">
        <v>28</v>
      </c>
      <c r="L7" s="712">
        <v>45530</v>
      </c>
      <c r="M7" s="713">
        <v>10996</v>
      </c>
      <c r="N7" s="713">
        <v>11111</v>
      </c>
    </row>
    <row r="8" spans="1:14" x14ac:dyDescent="0.25">
      <c r="A8" s="711" t="s">
        <v>310</v>
      </c>
      <c r="B8" s="711" t="s">
        <v>287</v>
      </c>
      <c r="C8" s="712">
        <v>45448</v>
      </c>
      <c r="D8" s="712">
        <v>45536</v>
      </c>
      <c r="E8" s="713">
        <v>27</v>
      </c>
      <c r="F8" s="711" t="s">
        <v>286</v>
      </c>
      <c r="G8" s="713">
        <v>9077</v>
      </c>
      <c r="H8" s="713">
        <v>8485</v>
      </c>
      <c r="I8" s="711" t="s">
        <v>294</v>
      </c>
      <c r="J8" s="711" t="s">
        <v>273</v>
      </c>
      <c r="K8" s="713">
        <v>27</v>
      </c>
      <c r="L8" s="712">
        <v>45510</v>
      </c>
      <c r="M8" s="713">
        <v>12963</v>
      </c>
      <c r="N8" s="713">
        <v>12805</v>
      </c>
    </row>
    <row r="9" spans="1:14" x14ac:dyDescent="0.25">
      <c r="A9" s="711" t="s">
        <v>310</v>
      </c>
      <c r="B9" s="711" t="s">
        <v>287</v>
      </c>
      <c r="C9" s="712">
        <v>45448</v>
      </c>
      <c r="D9" s="712">
        <v>45536</v>
      </c>
      <c r="E9" s="713">
        <v>27</v>
      </c>
      <c r="F9" s="711" t="s">
        <v>286</v>
      </c>
      <c r="G9" s="713">
        <v>9077</v>
      </c>
      <c r="H9" s="713">
        <v>8485</v>
      </c>
      <c r="I9" s="711" t="s">
        <v>294</v>
      </c>
      <c r="J9" s="711" t="s">
        <v>273</v>
      </c>
      <c r="K9" s="713">
        <v>37</v>
      </c>
      <c r="L9" s="712">
        <v>45516</v>
      </c>
      <c r="M9" s="713">
        <v>12127</v>
      </c>
      <c r="N9" s="713">
        <v>12166</v>
      </c>
    </row>
    <row r="10" spans="1:14" x14ac:dyDescent="0.25">
      <c r="A10" s="711" t="s">
        <v>310</v>
      </c>
      <c r="B10" s="711" t="s">
        <v>287</v>
      </c>
      <c r="C10" s="712">
        <v>45448</v>
      </c>
      <c r="D10" s="712">
        <v>45536</v>
      </c>
      <c r="E10" s="713">
        <v>27</v>
      </c>
      <c r="F10" s="711" t="s">
        <v>286</v>
      </c>
      <c r="G10" s="713">
        <v>9077</v>
      </c>
      <c r="H10" s="713">
        <v>8485</v>
      </c>
      <c r="I10" s="711" t="s">
        <v>294</v>
      </c>
      <c r="J10" s="711" t="s">
        <v>273</v>
      </c>
      <c r="K10" s="713">
        <v>34</v>
      </c>
      <c r="L10" s="712">
        <v>45524</v>
      </c>
      <c r="M10" s="713">
        <v>11429</v>
      </c>
      <c r="N10" s="713">
        <v>11708</v>
      </c>
    </row>
    <row r="11" spans="1:14" x14ac:dyDescent="0.25">
      <c r="A11" s="711" t="s">
        <v>310</v>
      </c>
      <c r="B11" s="711" t="s">
        <v>287</v>
      </c>
      <c r="C11" s="712">
        <v>45448</v>
      </c>
      <c r="D11" s="712">
        <v>45536</v>
      </c>
      <c r="E11" s="713">
        <v>27</v>
      </c>
      <c r="F11" s="711" t="s">
        <v>286</v>
      </c>
      <c r="G11" s="713">
        <v>9077</v>
      </c>
      <c r="H11" s="713">
        <v>8485</v>
      </c>
      <c r="I11" s="711" t="s">
        <v>294</v>
      </c>
      <c r="J11" s="711" t="s">
        <v>273</v>
      </c>
      <c r="K11" s="713">
        <v>30</v>
      </c>
      <c r="L11" s="712">
        <v>45531</v>
      </c>
      <c r="M11" s="713">
        <v>10333</v>
      </c>
      <c r="N11" s="713">
        <v>10497</v>
      </c>
    </row>
    <row r="12" spans="1:14" x14ac:dyDescent="0.25">
      <c r="A12" s="711" t="s">
        <v>310</v>
      </c>
      <c r="B12" s="711" t="s">
        <v>287</v>
      </c>
      <c r="C12" s="712">
        <v>45448</v>
      </c>
      <c r="D12" s="712">
        <v>45536</v>
      </c>
      <c r="E12" s="713">
        <v>27</v>
      </c>
      <c r="F12" s="711" t="s">
        <v>286</v>
      </c>
      <c r="G12" s="713">
        <v>9077</v>
      </c>
      <c r="H12" s="713">
        <v>8485</v>
      </c>
      <c r="I12" s="711" t="s">
        <v>294</v>
      </c>
      <c r="J12" s="711" t="s">
        <v>273</v>
      </c>
      <c r="K12" s="713">
        <v>27</v>
      </c>
      <c r="L12" s="712">
        <v>45448</v>
      </c>
      <c r="M12" s="713">
        <v>9077</v>
      </c>
      <c r="N12" s="713">
        <v>8485</v>
      </c>
    </row>
    <row r="13" spans="1:14" x14ac:dyDescent="0.25">
      <c r="A13" s="711" t="s">
        <v>310</v>
      </c>
      <c r="B13" s="711" t="s">
        <v>287</v>
      </c>
      <c r="C13" s="712">
        <v>45448</v>
      </c>
      <c r="D13" s="712">
        <v>45536</v>
      </c>
      <c r="E13" s="713">
        <v>27</v>
      </c>
      <c r="F13" s="711" t="s">
        <v>286</v>
      </c>
      <c r="G13" s="713">
        <v>9077</v>
      </c>
      <c r="H13" s="713">
        <v>8485</v>
      </c>
      <c r="I13" s="711" t="s">
        <v>294</v>
      </c>
      <c r="J13" s="711" t="s">
        <v>273</v>
      </c>
      <c r="K13" s="713">
        <v>31</v>
      </c>
      <c r="L13" s="712">
        <v>45530</v>
      </c>
      <c r="M13" s="713">
        <v>10980</v>
      </c>
      <c r="N13" s="713">
        <v>11079</v>
      </c>
    </row>
    <row r="14" spans="1:14" x14ac:dyDescent="0.25">
      <c r="A14" s="711" t="s">
        <v>310</v>
      </c>
      <c r="B14" s="711" t="s">
        <v>288</v>
      </c>
      <c r="C14" s="712">
        <v>45448</v>
      </c>
      <c r="D14" s="712">
        <v>45539</v>
      </c>
      <c r="E14" s="713">
        <v>23</v>
      </c>
      <c r="F14" s="711" t="s">
        <v>286</v>
      </c>
      <c r="G14" s="713">
        <v>9107</v>
      </c>
      <c r="H14" s="713">
        <v>8478</v>
      </c>
      <c r="I14" s="711" t="s">
        <v>295</v>
      </c>
      <c r="J14" s="711" t="s">
        <v>273</v>
      </c>
      <c r="K14" s="713">
        <v>26</v>
      </c>
      <c r="L14" s="712">
        <v>45512</v>
      </c>
      <c r="M14" s="713">
        <v>12130</v>
      </c>
      <c r="N14" s="713">
        <v>11692</v>
      </c>
    </row>
    <row r="15" spans="1:14" x14ac:dyDescent="0.25">
      <c r="A15" s="711" t="s">
        <v>310</v>
      </c>
      <c r="B15" s="711" t="s">
        <v>288</v>
      </c>
      <c r="C15" s="712">
        <v>45448</v>
      </c>
      <c r="D15" s="712">
        <v>45539</v>
      </c>
      <c r="E15" s="713">
        <v>23</v>
      </c>
      <c r="F15" s="711" t="s">
        <v>286</v>
      </c>
      <c r="G15" s="713">
        <v>9107</v>
      </c>
      <c r="H15" s="713">
        <v>8478</v>
      </c>
      <c r="I15" s="711" t="s">
        <v>295</v>
      </c>
      <c r="J15" s="711" t="s">
        <v>273</v>
      </c>
      <c r="K15" s="713">
        <v>23</v>
      </c>
      <c r="L15" s="712">
        <v>45448</v>
      </c>
      <c r="M15" s="713">
        <v>9107</v>
      </c>
      <c r="N15" s="713">
        <v>8478</v>
      </c>
    </row>
    <row r="16" spans="1:14" x14ac:dyDescent="0.25">
      <c r="A16" s="711" t="s">
        <v>310</v>
      </c>
      <c r="B16" s="711" t="s">
        <v>288</v>
      </c>
      <c r="C16" s="712">
        <v>45448</v>
      </c>
      <c r="D16" s="712">
        <v>45539</v>
      </c>
      <c r="E16" s="713">
        <v>23</v>
      </c>
      <c r="F16" s="711" t="s">
        <v>286</v>
      </c>
      <c r="G16" s="713">
        <v>9107</v>
      </c>
      <c r="H16" s="713">
        <v>8478</v>
      </c>
      <c r="I16" s="711" t="s">
        <v>295</v>
      </c>
      <c r="J16" s="711" t="s">
        <v>273</v>
      </c>
      <c r="K16" s="713">
        <v>30</v>
      </c>
      <c r="L16" s="712">
        <v>45510</v>
      </c>
      <c r="M16" s="713">
        <v>12920</v>
      </c>
      <c r="N16" s="713">
        <v>12768</v>
      </c>
    </row>
    <row r="17" spans="1:14" x14ac:dyDescent="0.25">
      <c r="A17" s="711" t="s">
        <v>310</v>
      </c>
      <c r="B17" s="711" t="s">
        <v>288</v>
      </c>
      <c r="C17" s="712">
        <v>45448</v>
      </c>
      <c r="D17" s="712">
        <v>45539</v>
      </c>
      <c r="E17" s="713">
        <v>23</v>
      </c>
      <c r="F17" s="711" t="s">
        <v>286</v>
      </c>
      <c r="G17" s="713">
        <v>9107</v>
      </c>
      <c r="H17" s="713">
        <v>8478</v>
      </c>
      <c r="I17" s="711" t="s">
        <v>295</v>
      </c>
      <c r="J17" s="711" t="s">
        <v>273</v>
      </c>
      <c r="K17" s="713">
        <v>27</v>
      </c>
      <c r="L17" s="712">
        <v>45519</v>
      </c>
      <c r="M17" s="713">
        <v>11612</v>
      </c>
      <c r="N17" s="713">
        <v>11541</v>
      </c>
    </row>
    <row r="18" spans="1:14" x14ac:dyDescent="0.25">
      <c r="A18" s="711" t="s">
        <v>310</v>
      </c>
      <c r="B18" s="711" t="s">
        <v>288</v>
      </c>
      <c r="C18" s="712">
        <v>45448</v>
      </c>
      <c r="D18" s="712">
        <v>45539</v>
      </c>
      <c r="E18" s="713">
        <v>23</v>
      </c>
      <c r="F18" s="711" t="s">
        <v>286</v>
      </c>
      <c r="G18" s="713">
        <v>9107</v>
      </c>
      <c r="H18" s="713">
        <v>8478</v>
      </c>
      <c r="I18" s="711" t="s">
        <v>295</v>
      </c>
      <c r="J18" s="711" t="s">
        <v>273</v>
      </c>
      <c r="K18" s="713">
        <v>25</v>
      </c>
      <c r="L18" s="712">
        <v>45530</v>
      </c>
      <c r="M18" s="713">
        <v>10977</v>
      </c>
      <c r="N18" s="713">
        <v>11144</v>
      </c>
    </row>
    <row r="19" spans="1:14" x14ac:dyDescent="0.25">
      <c r="A19" s="711" t="s">
        <v>310</v>
      </c>
      <c r="B19" s="711" t="s">
        <v>288</v>
      </c>
      <c r="C19" s="712">
        <v>45448</v>
      </c>
      <c r="D19" s="712">
        <v>45539</v>
      </c>
      <c r="E19" s="713">
        <v>23</v>
      </c>
      <c r="F19" s="711" t="s">
        <v>286</v>
      </c>
      <c r="G19" s="713">
        <v>9107</v>
      </c>
      <c r="H19" s="713">
        <v>8478</v>
      </c>
      <c r="I19" s="711" t="s">
        <v>295</v>
      </c>
      <c r="J19" s="711" t="s">
        <v>273</v>
      </c>
      <c r="K19" s="713">
        <v>23</v>
      </c>
      <c r="L19" s="712">
        <v>45532</v>
      </c>
      <c r="M19" s="713">
        <v>9999</v>
      </c>
      <c r="N19" s="713">
        <v>10102</v>
      </c>
    </row>
    <row r="20" spans="1:14" x14ac:dyDescent="0.25">
      <c r="A20" s="711" t="s">
        <v>310</v>
      </c>
      <c r="B20" s="711" t="s">
        <v>288</v>
      </c>
      <c r="C20" s="712">
        <v>45448</v>
      </c>
      <c r="D20" s="712">
        <v>45539</v>
      </c>
      <c r="E20" s="713">
        <v>23</v>
      </c>
      <c r="F20" s="711" t="s">
        <v>286</v>
      </c>
      <c r="G20" s="713">
        <v>9107</v>
      </c>
      <c r="H20" s="713">
        <v>8478</v>
      </c>
      <c r="I20" s="711" t="s">
        <v>295</v>
      </c>
      <c r="J20" s="711" t="s">
        <v>273</v>
      </c>
      <c r="K20" s="713">
        <v>24</v>
      </c>
      <c r="L20" s="712">
        <v>45531</v>
      </c>
      <c r="M20" s="713">
        <v>10333</v>
      </c>
      <c r="N20" s="713">
        <v>10481</v>
      </c>
    </row>
    <row r="21" spans="1:14" x14ac:dyDescent="0.25">
      <c r="A21" s="711" t="s">
        <v>310</v>
      </c>
      <c r="B21" s="711" t="s">
        <v>315</v>
      </c>
      <c r="C21" s="712">
        <v>45461</v>
      </c>
      <c r="D21" s="712">
        <v>45552</v>
      </c>
      <c r="E21" s="713">
        <v>13</v>
      </c>
      <c r="F21" s="711" t="s">
        <v>286</v>
      </c>
      <c r="G21" s="713">
        <v>9806</v>
      </c>
      <c r="H21" s="713">
        <v>8985</v>
      </c>
      <c r="I21" s="711" t="s">
        <v>295</v>
      </c>
      <c r="J21" s="711" t="s">
        <v>273</v>
      </c>
      <c r="K21" s="713">
        <v>23</v>
      </c>
      <c r="L21" s="712">
        <v>45524</v>
      </c>
      <c r="M21" s="713">
        <v>11418</v>
      </c>
      <c r="N21" s="713">
        <v>11692</v>
      </c>
    </row>
    <row r="22" spans="1:14" x14ac:dyDescent="0.25">
      <c r="A22" s="711" t="s">
        <v>310</v>
      </c>
      <c r="B22" s="711" t="s">
        <v>315</v>
      </c>
      <c r="C22" s="712">
        <v>45461</v>
      </c>
      <c r="D22" s="712">
        <v>45552</v>
      </c>
      <c r="E22" s="713">
        <v>13</v>
      </c>
      <c r="F22" s="711" t="s">
        <v>286</v>
      </c>
      <c r="G22" s="713">
        <v>9806</v>
      </c>
      <c r="H22" s="713">
        <v>8985</v>
      </c>
      <c r="I22" s="711" t="s">
        <v>295</v>
      </c>
      <c r="J22" s="711" t="s">
        <v>273</v>
      </c>
      <c r="K22" s="713">
        <v>13</v>
      </c>
      <c r="L22" s="712">
        <v>45461</v>
      </c>
      <c r="M22" s="713">
        <v>9806</v>
      </c>
      <c r="N22" s="713">
        <v>8985</v>
      </c>
    </row>
    <row r="23" spans="1:14" x14ac:dyDescent="0.25">
      <c r="A23" s="711" t="s">
        <v>310</v>
      </c>
      <c r="B23" s="711" t="s">
        <v>315</v>
      </c>
      <c r="C23" s="712">
        <v>45461</v>
      </c>
      <c r="D23" s="712">
        <v>45552</v>
      </c>
      <c r="E23" s="713">
        <v>13</v>
      </c>
      <c r="F23" s="711" t="s">
        <v>286</v>
      </c>
      <c r="G23" s="713">
        <v>9806</v>
      </c>
      <c r="H23" s="713">
        <v>8985</v>
      </c>
      <c r="I23" s="711" t="s">
        <v>295</v>
      </c>
      <c r="J23" s="711" t="s">
        <v>273</v>
      </c>
      <c r="K23" s="713">
        <v>19</v>
      </c>
      <c r="L23" s="712">
        <v>45532</v>
      </c>
      <c r="M23" s="713">
        <v>9999</v>
      </c>
      <c r="N23" s="713">
        <v>10102</v>
      </c>
    </row>
    <row r="24" spans="1:14" x14ac:dyDescent="0.25">
      <c r="A24" s="711" t="s">
        <v>310</v>
      </c>
      <c r="B24" s="711" t="s">
        <v>315</v>
      </c>
      <c r="C24" s="712">
        <v>45461</v>
      </c>
      <c r="D24" s="712">
        <v>45552</v>
      </c>
      <c r="E24" s="713">
        <v>13</v>
      </c>
      <c r="F24" s="711" t="s">
        <v>286</v>
      </c>
      <c r="G24" s="713">
        <v>9806</v>
      </c>
      <c r="H24" s="713">
        <v>8985</v>
      </c>
      <c r="I24" s="711" t="s">
        <v>295</v>
      </c>
      <c r="J24" s="711" t="s">
        <v>273</v>
      </c>
      <c r="K24" s="713">
        <v>20</v>
      </c>
      <c r="L24" s="712">
        <v>45512</v>
      </c>
      <c r="M24" s="713">
        <v>12130</v>
      </c>
      <c r="N24" s="713">
        <v>11692</v>
      </c>
    </row>
    <row r="25" spans="1:14" x14ac:dyDescent="0.25">
      <c r="A25" s="711" t="s">
        <v>310</v>
      </c>
      <c r="B25" s="711" t="s">
        <v>315</v>
      </c>
      <c r="C25" s="712">
        <v>45461</v>
      </c>
      <c r="D25" s="712">
        <v>45552</v>
      </c>
      <c r="E25" s="713">
        <v>13</v>
      </c>
      <c r="F25" s="711" t="s">
        <v>286</v>
      </c>
      <c r="G25" s="713">
        <v>9806</v>
      </c>
      <c r="H25" s="713">
        <v>8985</v>
      </c>
      <c r="I25" s="711" t="s">
        <v>295</v>
      </c>
      <c r="J25" s="711" t="s">
        <v>273</v>
      </c>
      <c r="K25" s="713">
        <v>20</v>
      </c>
      <c r="L25" s="712">
        <v>45530</v>
      </c>
      <c r="M25" s="713">
        <v>10977</v>
      </c>
      <c r="N25" s="713">
        <v>11177</v>
      </c>
    </row>
    <row r="26" spans="1:14" x14ac:dyDescent="0.25">
      <c r="A26" s="711" t="s">
        <v>310</v>
      </c>
      <c r="B26" s="711" t="s">
        <v>315</v>
      </c>
      <c r="C26" s="712">
        <v>45461</v>
      </c>
      <c r="D26" s="712">
        <v>45552</v>
      </c>
      <c r="E26" s="713">
        <v>13</v>
      </c>
      <c r="F26" s="711" t="s">
        <v>286</v>
      </c>
      <c r="G26" s="713">
        <v>9806</v>
      </c>
      <c r="H26" s="713">
        <v>8985</v>
      </c>
      <c r="I26" s="711" t="s">
        <v>295</v>
      </c>
      <c r="J26" s="711" t="s">
        <v>273</v>
      </c>
      <c r="K26" s="713">
        <v>20</v>
      </c>
      <c r="L26" s="712">
        <v>45531</v>
      </c>
      <c r="M26" s="713">
        <v>10333</v>
      </c>
      <c r="N26" s="713">
        <v>10481</v>
      </c>
    </row>
    <row r="27" spans="1:14" x14ac:dyDescent="0.25">
      <c r="A27" s="711" t="s">
        <v>310</v>
      </c>
      <c r="B27" s="711" t="s">
        <v>315</v>
      </c>
      <c r="C27" s="712">
        <v>45461</v>
      </c>
      <c r="D27" s="712">
        <v>45552</v>
      </c>
      <c r="E27" s="713">
        <v>13</v>
      </c>
      <c r="F27" s="711" t="s">
        <v>286</v>
      </c>
      <c r="G27" s="713">
        <v>9806</v>
      </c>
      <c r="H27" s="713">
        <v>8985</v>
      </c>
      <c r="I27" s="711" t="s">
        <v>295</v>
      </c>
      <c r="J27" s="711" t="s">
        <v>273</v>
      </c>
      <c r="K27" s="713">
        <v>22</v>
      </c>
      <c r="L27" s="712">
        <v>45510</v>
      </c>
      <c r="M27" s="713">
        <v>12920</v>
      </c>
      <c r="N27" s="713">
        <v>12768</v>
      </c>
    </row>
    <row r="28" spans="1:14" x14ac:dyDescent="0.25">
      <c r="A28" s="711" t="s">
        <v>310</v>
      </c>
      <c r="B28" s="711" t="s">
        <v>347</v>
      </c>
      <c r="C28" s="712">
        <v>45530</v>
      </c>
      <c r="D28" s="712">
        <v>45619</v>
      </c>
      <c r="E28" s="713">
        <v>23</v>
      </c>
      <c r="F28" s="711" t="s">
        <v>286</v>
      </c>
      <c r="G28" s="713">
        <v>11095</v>
      </c>
      <c r="H28" s="713">
        <v>10980</v>
      </c>
      <c r="I28" s="711" t="s">
        <v>350</v>
      </c>
      <c r="J28" s="711" t="s">
        <v>273</v>
      </c>
      <c r="K28" s="713">
        <v>23</v>
      </c>
      <c r="L28" s="712">
        <v>45530</v>
      </c>
      <c r="M28" s="713">
        <v>11095</v>
      </c>
      <c r="N28" s="713">
        <v>10980</v>
      </c>
    </row>
    <row r="29" spans="1:14" x14ac:dyDescent="0.25">
      <c r="A29" s="711" t="s">
        <v>310</v>
      </c>
      <c r="B29" s="711" t="s">
        <v>347</v>
      </c>
      <c r="C29" s="712">
        <v>45530</v>
      </c>
      <c r="D29" s="712">
        <v>45619</v>
      </c>
      <c r="E29" s="713">
        <v>23</v>
      </c>
      <c r="F29" s="711" t="s">
        <v>286</v>
      </c>
      <c r="G29" s="713">
        <v>11095</v>
      </c>
      <c r="H29" s="713">
        <v>10980</v>
      </c>
      <c r="I29" s="711" t="s">
        <v>350</v>
      </c>
      <c r="J29" s="711" t="s">
        <v>273</v>
      </c>
      <c r="K29" s="713">
        <v>21</v>
      </c>
      <c r="L29" s="712">
        <v>45531</v>
      </c>
      <c r="M29" s="713">
        <v>10333</v>
      </c>
      <c r="N29" s="713">
        <v>10513</v>
      </c>
    </row>
    <row r="30" spans="1:14" x14ac:dyDescent="0.25">
      <c r="A30" s="711" t="s">
        <v>310</v>
      </c>
      <c r="B30" s="711" t="s">
        <v>316</v>
      </c>
      <c r="C30" s="712">
        <v>45467</v>
      </c>
      <c r="D30" s="712">
        <v>45558</v>
      </c>
      <c r="E30" s="713">
        <v>22</v>
      </c>
      <c r="F30" s="711" t="s">
        <v>286</v>
      </c>
      <c r="G30" s="713">
        <v>10641</v>
      </c>
      <c r="H30" s="713">
        <v>9946</v>
      </c>
      <c r="I30" s="711" t="s">
        <v>330</v>
      </c>
      <c r="J30" s="711" t="s">
        <v>273</v>
      </c>
      <c r="K30" s="713">
        <v>19</v>
      </c>
      <c r="L30" s="712">
        <v>45532</v>
      </c>
      <c r="M30" s="713">
        <v>9999</v>
      </c>
      <c r="N30" s="713">
        <v>10070</v>
      </c>
    </row>
    <row r="31" spans="1:14" x14ac:dyDescent="0.25">
      <c r="A31" s="711" t="s">
        <v>310</v>
      </c>
      <c r="B31" s="711" t="s">
        <v>316</v>
      </c>
      <c r="C31" s="712">
        <v>45467</v>
      </c>
      <c r="D31" s="712">
        <v>45558</v>
      </c>
      <c r="E31" s="713">
        <v>22</v>
      </c>
      <c r="F31" s="711" t="s">
        <v>286</v>
      </c>
      <c r="G31" s="713">
        <v>10641</v>
      </c>
      <c r="H31" s="713">
        <v>9946</v>
      </c>
      <c r="I31" s="711" t="s">
        <v>330</v>
      </c>
      <c r="J31" s="711" t="s">
        <v>273</v>
      </c>
      <c r="K31" s="713">
        <v>21</v>
      </c>
      <c r="L31" s="712">
        <v>45531</v>
      </c>
      <c r="M31" s="713">
        <v>10333</v>
      </c>
      <c r="N31" s="713">
        <v>10513</v>
      </c>
    </row>
    <row r="32" spans="1:14" x14ac:dyDescent="0.25">
      <c r="A32" s="711" t="s">
        <v>310</v>
      </c>
      <c r="B32" s="711" t="s">
        <v>316</v>
      </c>
      <c r="C32" s="712">
        <v>45467</v>
      </c>
      <c r="D32" s="712">
        <v>45558</v>
      </c>
      <c r="E32" s="713">
        <v>22</v>
      </c>
      <c r="F32" s="711" t="s">
        <v>286</v>
      </c>
      <c r="G32" s="713">
        <v>10641</v>
      </c>
      <c r="H32" s="713">
        <v>9946</v>
      </c>
      <c r="I32" s="711" t="s">
        <v>330</v>
      </c>
      <c r="J32" s="711" t="s">
        <v>273</v>
      </c>
      <c r="K32" s="713">
        <v>22</v>
      </c>
      <c r="L32" s="712">
        <v>45467</v>
      </c>
      <c r="M32" s="713">
        <v>10641</v>
      </c>
      <c r="N32" s="713">
        <v>9946</v>
      </c>
    </row>
    <row r="33" spans="1:14" x14ac:dyDescent="0.25">
      <c r="A33" s="711" t="s">
        <v>310</v>
      </c>
      <c r="B33" s="711" t="s">
        <v>316</v>
      </c>
      <c r="C33" s="712">
        <v>45467</v>
      </c>
      <c r="D33" s="712">
        <v>45558</v>
      </c>
      <c r="E33" s="713">
        <v>22</v>
      </c>
      <c r="F33" s="711" t="s">
        <v>286</v>
      </c>
      <c r="G33" s="713">
        <v>10641</v>
      </c>
      <c r="H33" s="713">
        <v>9946</v>
      </c>
      <c r="I33" s="711" t="s">
        <v>330</v>
      </c>
      <c r="J33" s="711" t="s">
        <v>273</v>
      </c>
      <c r="K33" s="713">
        <v>23</v>
      </c>
      <c r="L33" s="712">
        <v>45530</v>
      </c>
      <c r="M33" s="713">
        <v>10963</v>
      </c>
      <c r="N33" s="713">
        <v>11111</v>
      </c>
    </row>
    <row r="34" spans="1:14" ht="15.75" customHeight="1" x14ac:dyDescent="0.25">
      <c r="A34" s="711" t="s">
        <v>310</v>
      </c>
      <c r="B34" s="711" t="s">
        <v>316</v>
      </c>
      <c r="C34" s="712">
        <v>45467</v>
      </c>
      <c r="D34" s="712">
        <v>45558</v>
      </c>
      <c r="E34" s="713">
        <v>22</v>
      </c>
      <c r="F34" s="711" t="s">
        <v>286</v>
      </c>
      <c r="G34" s="713">
        <v>10641</v>
      </c>
      <c r="H34" s="713">
        <v>9946</v>
      </c>
      <c r="I34" s="711" t="s">
        <v>330</v>
      </c>
      <c r="J34" s="711" t="s">
        <v>273</v>
      </c>
      <c r="K34" s="713">
        <v>24</v>
      </c>
      <c r="L34" s="712">
        <v>45519</v>
      </c>
      <c r="M34" s="713">
        <v>11585</v>
      </c>
      <c r="N34" s="713">
        <v>11708</v>
      </c>
    </row>
    <row r="35" spans="1:14" x14ac:dyDescent="0.25">
      <c r="A35" s="711" t="s">
        <v>310</v>
      </c>
      <c r="B35" s="711" t="s">
        <v>316</v>
      </c>
      <c r="C35" s="712">
        <v>45467</v>
      </c>
      <c r="D35" s="712">
        <v>45558</v>
      </c>
      <c r="E35" s="713">
        <v>22</v>
      </c>
      <c r="F35" s="711" t="s">
        <v>286</v>
      </c>
      <c r="G35" s="713">
        <v>10641</v>
      </c>
      <c r="H35" s="713">
        <v>9946</v>
      </c>
      <c r="I35" s="711" t="s">
        <v>330</v>
      </c>
      <c r="J35" s="711" t="s">
        <v>273</v>
      </c>
      <c r="K35" s="713">
        <v>26</v>
      </c>
      <c r="L35" s="712">
        <v>45512</v>
      </c>
      <c r="M35" s="713">
        <v>12039</v>
      </c>
      <c r="N35" s="713">
        <v>12382</v>
      </c>
    </row>
    <row r="36" spans="1:14" x14ac:dyDescent="0.25">
      <c r="A36" s="711" t="s">
        <v>310</v>
      </c>
      <c r="B36" s="711" t="s">
        <v>316</v>
      </c>
      <c r="C36" s="712">
        <v>45467</v>
      </c>
      <c r="D36" s="712">
        <v>45558</v>
      </c>
      <c r="E36" s="713">
        <v>22</v>
      </c>
      <c r="F36" s="711" t="s">
        <v>286</v>
      </c>
      <c r="G36" s="713">
        <v>10641</v>
      </c>
      <c r="H36" s="713">
        <v>9946</v>
      </c>
      <c r="I36" s="711" t="s">
        <v>330</v>
      </c>
      <c r="J36" s="711" t="s">
        <v>273</v>
      </c>
      <c r="K36" s="713">
        <v>27</v>
      </c>
      <c r="L36" s="712">
        <v>45510</v>
      </c>
      <c r="M36" s="713">
        <v>12930</v>
      </c>
      <c r="N36" s="713">
        <v>12805</v>
      </c>
    </row>
    <row r="37" spans="1:14" x14ac:dyDescent="0.25">
      <c r="A37" s="711" t="s">
        <v>310</v>
      </c>
      <c r="B37" s="711" t="s">
        <v>317</v>
      </c>
      <c r="C37" s="712">
        <v>45467</v>
      </c>
      <c r="D37" s="712">
        <v>45558</v>
      </c>
      <c r="E37" s="713">
        <v>10</v>
      </c>
      <c r="F37" s="711" t="s">
        <v>286</v>
      </c>
      <c r="G37" s="713">
        <v>10657</v>
      </c>
      <c r="H37" s="713">
        <v>9941</v>
      </c>
      <c r="I37" s="711" t="s">
        <v>295</v>
      </c>
      <c r="J37" s="711" t="s">
        <v>273</v>
      </c>
      <c r="K37" s="713">
        <v>12</v>
      </c>
      <c r="L37" s="712">
        <v>45512</v>
      </c>
      <c r="M37" s="713">
        <v>12130</v>
      </c>
      <c r="N37" s="713">
        <v>11725</v>
      </c>
    </row>
    <row r="38" spans="1:14" x14ac:dyDescent="0.25">
      <c r="A38" s="711" t="s">
        <v>310</v>
      </c>
      <c r="B38" s="711" t="s">
        <v>317</v>
      </c>
      <c r="C38" s="712">
        <v>45467</v>
      </c>
      <c r="D38" s="712">
        <v>45558</v>
      </c>
      <c r="E38" s="713">
        <v>10</v>
      </c>
      <c r="F38" s="711" t="s">
        <v>286</v>
      </c>
      <c r="G38" s="713">
        <v>10657</v>
      </c>
      <c r="H38" s="713">
        <v>9941</v>
      </c>
      <c r="I38" s="711" t="s">
        <v>295</v>
      </c>
      <c r="J38" s="711" t="s">
        <v>351</v>
      </c>
      <c r="K38" s="713">
        <v>11</v>
      </c>
      <c r="L38" s="712">
        <v>45530</v>
      </c>
      <c r="M38" s="713">
        <v>10977</v>
      </c>
      <c r="N38" s="713">
        <v>11144</v>
      </c>
    </row>
    <row r="39" spans="1:14" x14ac:dyDescent="0.25">
      <c r="A39" s="711" t="s">
        <v>310</v>
      </c>
      <c r="B39" s="711" t="s">
        <v>317</v>
      </c>
      <c r="C39" s="712">
        <v>45467</v>
      </c>
      <c r="D39" s="712">
        <v>45558</v>
      </c>
      <c r="E39" s="713">
        <v>10</v>
      </c>
      <c r="F39" s="711" t="s">
        <v>286</v>
      </c>
      <c r="G39" s="713">
        <v>10657</v>
      </c>
      <c r="H39" s="713">
        <v>9941</v>
      </c>
      <c r="I39" s="711" t="s">
        <v>295</v>
      </c>
      <c r="J39" s="711" t="s">
        <v>273</v>
      </c>
      <c r="K39" s="713">
        <v>12</v>
      </c>
      <c r="L39" s="712">
        <v>45531</v>
      </c>
      <c r="M39" s="713">
        <v>10333</v>
      </c>
      <c r="N39" s="713">
        <v>10481</v>
      </c>
    </row>
    <row r="40" spans="1:14" x14ac:dyDescent="0.25">
      <c r="A40" s="711" t="s">
        <v>310</v>
      </c>
      <c r="B40" s="711" t="s">
        <v>317</v>
      </c>
      <c r="C40" s="712">
        <v>45467</v>
      </c>
      <c r="D40" s="712">
        <v>45558</v>
      </c>
      <c r="E40" s="713">
        <v>10</v>
      </c>
      <c r="F40" s="711" t="s">
        <v>286</v>
      </c>
      <c r="G40" s="713">
        <v>10657</v>
      </c>
      <c r="H40" s="713">
        <v>9941</v>
      </c>
      <c r="I40" s="711" t="s">
        <v>295</v>
      </c>
      <c r="J40" s="711" t="s">
        <v>273</v>
      </c>
      <c r="K40" s="713">
        <v>11</v>
      </c>
      <c r="L40" s="712">
        <v>45532</v>
      </c>
      <c r="M40" s="713">
        <v>9999</v>
      </c>
      <c r="N40" s="713">
        <v>10102</v>
      </c>
    </row>
    <row r="41" spans="1:14" x14ac:dyDescent="0.25">
      <c r="A41" s="711" t="s">
        <v>310</v>
      </c>
      <c r="B41" s="711" t="s">
        <v>317</v>
      </c>
      <c r="C41" s="712">
        <v>45467</v>
      </c>
      <c r="D41" s="712">
        <v>45558</v>
      </c>
      <c r="E41" s="713">
        <v>10</v>
      </c>
      <c r="F41" s="711" t="s">
        <v>286</v>
      </c>
      <c r="G41" s="713">
        <v>10657</v>
      </c>
      <c r="H41" s="713">
        <v>9941</v>
      </c>
      <c r="I41" s="711" t="s">
        <v>295</v>
      </c>
      <c r="J41" s="711" t="s">
        <v>273</v>
      </c>
      <c r="K41" s="713">
        <v>11</v>
      </c>
      <c r="L41" s="712">
        <v>45519</v>
      </c>
      <c r="M41" s="713">
        <v>11585</v>
      </c>
      <c r="N41" s="713">
        <v>11541</v>
      </c>
    </row>
    <row r="42" spans="1:14" x14ac:dyDescent="0.25">
      <c r="A42" s="711" t="s">
        <v>310</v>
      </c>
      <c r="B42" s="711" t="s">
        <v>317</v>
      </c>
      <c r="C42" s="712">
        <v>45467</v>
      </c>
      <c r="D42" s="712">
        <v>45558</v>
      </c>
      <c r="E42" s="713">
        <v>10</v>
      </c>
      <c r="F42" s="711" t="s">
        <v>286</v>
      </c>
      <c r="G42" s="713">
        <v>10657</v>
      </c>
      <c r="H42" s="713">
        <v>9941</v>
      </c>
      <c r="I42" s="711" t="s">
        <v>295</v>
      </c>
      <c r="J42" s="711" t="s">
        <v>273</v>
      </c>
      <c r="K42" s="713">
        <v>10</v>
      </c>
      <c r="L42" s="712">
        <v>45467</v>
      </c>
      <c r="M42" s="713">
        <v>10657</v>
      </c>
      <c r="N42" s="713">
        <v>9941</v>
      </c>
    </row>
    <row r="43" spans="1:14" x14ac:dyDescent="0.25">
      <c r="A43" s="711" t="s">
        <v>310</v>
      </c>
      <c r="B43" s="711" t="s">
        <v>317</v>
      </c>
      <c r="C43" s="712">
        <v>45467</v>
      </c>
      <c r="D43" s="712">
        <v>45558</v>
      </c>
      <c r="E43" s="713">
        <v>10</v>
      </c>
      <c r="F43" s="711" t="s">
        <v>286</v>
      </c>
      <c r="G43" s="713">
        <v>10657</v>
      </c>
      <c r="H43" s="713">
        <v>9941</v>
      </c>
      <c r="I43" s="711" t="s">
        <v>295</v>
      </c>
      <c r="J43" s="711" t="s">
        <v>273</v>
      </c>
      <c r="K43" s="713">
        <v>13</v>
      </c>
      <c r="L43" s="712">
        <v>45510</v>
      </c>
      <c r="M43" s="713">
        <v>12920</v>
      </c>
      <c r="N43" s="713">
        <v>12768</v>
      </c>
    </row>
    <row r="44" spans="1:14" x14ac:dyDescent="0.25">
      <c r="A44" s="711" t="s">
        <v>310</v>
      </c>
      <c r="B44" s="711" t="s">
        <v>329</v>
      </c>
      <c r="C44" s="712">
        <v>45490</v>
      </c>
      <c r="D44" s="712">
        <v>45581</v>
      </c>
      <c r="E44" s="713">
        <v>23</v>
      </c>
      <c r="F44" s="711" t="s">
        <v>286</v>
      </c>
      <c r="G44" s="713">
        <v>13047</v>
      </c>
      <c r="H44" s="713">
        <v>12864</v>
      </c>
      <c r="I44" s="711" t="s">
        <v>330</v>
      </c>
      <c r="J44" s="711" t="s">
        <v>273</v>
      </c>
      <c r="K44" s="713">
        <v>19</v>
      </c>
      <c r="L44" s="712">
        <v>45531</v>
      </c>
      <c r="M44" s="713">
        <v>10333</v>
      </c>
      <c r="N44" s="713">
        <v>10513</v>
      </c>
    </row>
    <row r="45" spans="1:14" x14ac:dyDescent="0.25">
      <c r="A45" s="711" t="s">
        <v>310</v>
      </c>
      <c r="B45" s="711" t="s">
        <v>329</v>
      </c>
      <c r="C45" s="712">
        <v>45490</v>
      </c>
      <c r="D45" s="712">
        <v>45581</v>
      </c>
      <c r="E45" s="713">
        <v>23</v>
      </c>
      <c r="F45" s="711" t="s">
        <v>286</v>
      </c>
      <c r="G45" s="713">
        <v>13047</v>
      </c>
      <c r="H45" s="713">
        <v>12864</v>
      </c>
      <c r="I45" s="711" t="s">
        <v>330</v>
      </c>
      <c r="J45" s="711" t="s">
        <v>273</v>
      </c>
      <c r="K45" s="713">
        <v>19</v>
      </c>
      <c r="L45" s="712">
        <v>45532</v>
      </c>
      <c r="M45" s="713">
        <v>9993</v>
      </c>
      <c r="N45" s="713">
        <v>10070</v>
      </c>
    </row>
    <row r="46" spans="1:14" x14ac:dyDescent="0.25">
      <c r="A46" s="711" t="s">
        <v>310</v>
      </c>
      <c r="B46" s="711" t="s">
        <v>329</v>
      </c>
      <c r="C46" s="712">
        <v>45490</v>
      </c>
      <c r="D46" s="712">
        <v>45581</v>
      </c>
      <c r="E46" s="713">
        <v>23</v>
      </c>
      <c r="F46" s="711" t="s">
        <v>286</v>
      </c>
      <c r="G46" s="713">
        <v>13047</v>
      </c>
      <c r="H46" s="713">
        <v>12864</v>
      </c>
      <c r="I46" s="711" t="s">
        <v>330</v>
      </c>
      <c r="J46" s="711" t="s">
        <v>273</v>
      </c>
      <c r="K46" s="713">
        <v>21</v>
      </c>
      <c r="L46" s="712">
        <v>45519</v>
      </c>
      <c r="M46" s="713">
        <v>11585</v>
      </c>
      <c r="N46" s="713">
        <v>11641</v>
      </c>
    </row>
    <row r="47" spans="1:14" x14ac:dyDescent="0.25">
      <c r="A47" s="711" t="s">
        <v>310</v>
      </c>
      <c r="B47" s="711" t="s">
        <v>329</v>
      </c>
      <c r="C47" s="712">
        <v>45490</v>
      </c>
      <c r="D47" s="712">
        <v>45581</v>
      </c>
      <c r="E47" s="713">
        <v>23</v>
      </c>
      <c r="F47" s="711" t="s">
        <v>286</v>
      </c>
      <c r="G47" s="713">
        <v>13047</v>
      </c>
      <c r="H47" s="713">
        <v>12864</v>
      </c>
      <c r="I47" s="711" t="s">
        <v>330</v>
      </c>
      <c r="J47" s="711" t="s">
        <v>273</v>
      </c>
      <c r="K47" s="713">
        <v>21</v>
      </c>
      <c r="L47" s="712">
        <v>45530</v>
      </c>
      <c r="M47" s="713">
        <v>10963</v>
      </c>
      <c r="N47" s="713">
        <v>11111</v>
      </c>
    </row>
    <row r="48" spans="1:14" x14ac:dyDescent="0.25">
      <c r="A48" s="711" t="s">
        <v>310</v>
      </c>
      <c r="B48" s="711" t="s">
        <v>329</v>
      </c>
      <c r="C48" s="712">
        <v>45490</v>
      </c>
      <c r="D48" s="712">
        <v>45581</v>
      </c>
      <c r="E48" s="713">
        <v>23</v>
      </c>
      <c r="F48" s="711" t="s">
        <v>286</v>
      </c>
      <c r="G48" s="713">
        <v>13047</v>
      </c>
      <c r="H48" s="713">
        <v>12864</v>
      </c>
      <c r="I48" s="711" t="s">
        <v>330</v>
      </c>
      <c r="J48" s="711" t="s">
        <v>273</v>
      </c>
      <c r="K48" s="713">
        <v>23</v>
      </c>
      <c r="L48" s="712">
        <v>45490</v>
      </c>
      <c r="M48" s="713">
        <v>13047</v>
      </c>
      <c r="N48" s="713">
        <v>12864</v>
      </c>
    </row>
    <row r="49" spans="1:14" x14ac:dyDescent="0.25">
      <c r="A49" s="711" t="s">
        <v>310</v>
      </c>
      <c r="B49" s="711" t="s">
        <v>329</v>
      </c>
      <c r="C49" s="712">
        <v>45490</v>
      </c>
      <c r="D49" s="712">
        <v>45581</v>
      </c>
      <c r="E49" s="713">
        <v>23</v>
      </c>
      <c r="F49" s="711" t="s">
        <v>286</v>
      </c>
      <c r="G49" s="713">
        <v>13047</v>
      </c>
      <c r="H49" s="713">
        <v>12864</v>
      </c>
      <c r="I49" s="711" t="s">
        <v>330</v>
      </c>
      <c r="J49" s="711" t="s">
        <v>273</v>
      </c>
      <c r="K49" s="713">
        <v>24</v>
      </c>
      <c r="L49" s="712">
        <v>45512</v>
      </c>
      <c r="M49" s="713">
        <v>12039</v>
      </c>
      <c r="N49" s="713">
        <v>12382</v>
      </c>
    </row>
    <row r="50" spans="1:14" x14ac:dyDescent="0.25">
      <c r="A50" s="711" t="s">
        <v>310</v>
      </c>
      <c r="B50" s="711" t="s">
        <v>329</v>
      </c>
      <c r="C50" s="712">
        <v>45490</v>
      </c>
      <c r="D50" s="712">
        <v>45581</v>
      </c>
      <c r="E50" s="713">
        <v>23</v>
      </c>
      <c r="F50" s="711" t="s">
        <v>286</v>
      </c>
      <c r="G50" s="713">
        <v>13047</v>
      </c>
      <c r="H50" s="713">
        <v>12864</v>
      </c>
      <c r="I50" s="711" t="s">
        <v>330</v>
      </c>
      <c r="J50" s="711" t="s">
        <v>273</v>
      </c>
      <c r="K50" s="713">
        <v>25</v>
      </c>
      <c r="L50" s="712">
        <v>45510</v>
      </c>
      <c r="M50" s="713">
        <v>12930</v>
      </c>
      <c r="N50" s="713">
        <v>12805</v>
      </c>
    </row>
    <row r="51" spans="1:14" x14ac:dyDescent="0.25">
      <c r="A51" s="711" t="s">
        <v>310</v>
      </c>
      <c r="B51" s="711" t="s">
        <v>332</v>
      </c>
      <c r="C51" s="712">
        <v>45497</v>
      </c>
      <c r="D51" s="712">
        <v>45588</v>
      </c>
      <c r="E51" s="713">
        <v>34</v>
      </c>
      <c r="F51" s="711" t="s">
        <v>286</v>
      </c>
      <c r="G51" s="713">
        <v>13141</v>
      </c>
      <c r="H51" s="713">
        <v>13051</v>
      </c>
      <c r="I51" s="711" t="s">
        <v>330</v>
      </c>
      <c r="J51" s="711" t="s">
        <v>273</v>
      </c>
      <c r="K51" s="713">
        <v>27</v>
      </c>
      <c r="L51" s="712">
        <v>45530</v>
      </c>
      <c r="M51" s="713">
        <v>10963</v>
      </c>
      <c r="N51" s="713">
        <v>11111</v>
      </c>
    </row>
    <row r="52" spans="1:14" x14ac:dyDescent="0.25">
      <c r="A52" s="711" t="s">
        <v>310</v>
      </c>
      <c r="B52" s="711" t="s">
        <v>332</v>
      </c>
      <c r="C52" s="712">
        <v>45497</v>
      </c>
      <c r="D52" s="712">
        <v>45588</v>
      </c>
      <c r="E52" s="713">
        <v>34</v>
      </c>
      <c r="F52" s="711" t="s">
        <v>286</v>
      </c>
      <c r="G52" s="713">
        <v>13141</v>
      </c>
      <c r="H52" s="713">
        <v>13051</v>
      </c>
      <c r="I52" s="711" t="s">
        <v>330</v>
      </c>
      <c r="J52" s="711" t="s">
        <v>273</v>
      </c>
      <c r="K52" s="713">
        <v>23</v>
      </c>
      <c r="L52" s="712">
        <v>45532</v>
      </c>
      <c r="M52" s="713">
        <v>9999</v>
      </c>
      <c r="N52" s="713">
        <v>10102</v>
      </c>
    </row>
    <row r="53" spans="1:14" x14ac:dyDescent="0.25">
      <c r="A53" s="711" t="s">
        <v>310</v>
      </c>
      <c r="B53" s="711" t="s">
        <v>332</v>
      </c>
      <c r="C53" s="712">
        <v>45497</v>
      </c>
      <c r="D53" s="712">
        <v>45588</v>
      </c>
      <c r="E53" s="713">
        <v>34</v>
      </c>
      <c r="F53" s="711" t="s">
        <v>286</v>
      </c>
      <c r="G53" s="713">
        <v>13141</v>
      </c>
      <c r="H53" s="713">
        <v>13051</v>
      </c>
      <c r="I53" s="711" t="s">
        <v>330</v>
      </c>
      <c r="J53" s="711" t="s">
        <v>273</v>
      </c>
      <c r="K53" s="713">
        <v>28</v>
      </c>
      <c r="L53" s="712">
        <v>45512</v>
      </c>
      <c r="M53" s="713">
        <v>12039</v>
      </c>
      <c r="N53" s="713">
        <v>12382</v>
      </c>
    </row>
    <row r="54" spans="1:14" x14ac:dyDescent="0.25">
      <c r="A54" s="711" t="s">
        <v>310</v>
      </c>
      <c r="B54" s="711" t="s">
        <v>332</v>
      </c>
      <c r="C54" s="712">
        <v>45497</v>
      </c>
      <c r="D54" s="712">
        <v>45588</v>
      </c>
      <c r="E54" s="713">
        <v>34</v>
      </c>
      <c r="F54" s="711" t="s">
        <v>286</v>
      </c>
      <c r="G54" s="713">
        <v>13141</v>
      </c>
      <c r="H54" s="713">
        <v>13051</v>
      </c>
      <c r="I54" s="711" t="s">
        <v>330</v>
      </c>
      <c r="J54" s="711" t="s">
        <v>273</v>
      </c>
      <c r="K54" s="713">
        <v>30</v>
      </c>
      <c r="L54" s="712">
        <v>45510</v>
      </c>
      <c r="M54" s="713">
        <v>12930</v>
      </c>
      <c r="N54" s="713">
        <v>12805</v>
      </c>
    </row>
    <row r="55" spans="1:14" x14ac:dyDescent="0.25">
      <c r="A55" s="711" t="s">
        <v>310</v>
      </c>
      <c r="B55" s="711" t="s">
        <v>332</v>
      </c>
      <c r="C55" s="712">
        <v>45497</v>
      </c>
      <c r="D55" s="712">
        <v>45588</v>
      </c>
      <c r="E55" s="713">
        <v>34</v>
      </c>
      <c r="F55" s="711" t="s">
        <v>286</v>
      </c>
      <c r="G55" s="713">
        <v>13141</v>
      </c>
      <c r="H55" s="713">
        <v>13051</v>
      </c>
      <c r="I55" s="711" t="s">
        <v>330</v>
      </c>
      <c r="J55" s="711" t="s">
        <v>273</v>
      </c>
      <c r="K55" s="713">
        <v>30</v>
      </c>
      <c r="L55" s="712">
        <v>45519</v>
      </c>
      <c r="M55" s="713">
        <v>11585</v>
      </c>
      <c r="N55" s="713">
        <v>11708</v>
      </c>
    </row>
    <row r="56" spans="1:14" x14ac:dyDescent="0.25">
      <c r="A56" s="711" t="s">
        <v>310</v>
      </c>
      <c r="B56" s="711" t="s">
        <v>332</v>
      </c>
      <c r="C56" s="712">
        <v>45497</v>
      </c>
      <c r="D56" s="712">
        <v>45588</v>
      </c>
      <c r="E56" s="713">
        <v>34</v>
      </c>
      <c r="F56" s="711" t="s">
        <v>286</v>
      </c>
      <c r="G56" s="713">
        <v>13141</v>
      </c>
      <c r="H56" s="713">
        <v>13051</v>
      </c>
      <c r="I56" s="711" t="s">
        <v>330</v>
      </c>
      <c r="J56" s="711" t="s">
        <v>273</v>
      </c>
      <c r="K56" s="713">
        <v>34</v>
      </c>
      <c r="L56" s="712">
        <v>45497</v>
      </c>
      <c r="M56" s="713">
        <v>13141</v>
      </c>
      <c r="N56" s="713">
        <v>13051</v>
      </c>
    </row>
    <row r="57" spans="1:14" x14ac:dyDescent="0.25">
      <c r="A57" s="711" t="s">
        <v>310</v>
      </c>
      <c r="B57" s="711" t="s">
        <v>332</v>
      </c>
      <c r="C57" s="712">
        <v>45497</v>
      </c>
      <c r="D57" s="712">
        <v>45588</v>
      </c>
      <c r="E57" s="713">
        <v>34</v>
      </c>
      <c r="F57" s="711" t="s">
        <v>286</v>
      </c>
      <c r="G57" s="713">
        <v>13141</v>
      </c>
      <c r="H57" s="713">
        <v>13051</v>
      </c>
      <c r="I57" s="711" t="s">
        <v>330</v>
      </c>
      <c r="J57" s="711" t="s">
        <v>273</v>
      </c>
      <c r="K57" s="713">
        <v>26</v>
      </c>
      <c r="L57" s="712">
        <v>45531</v>
      </c>
      <c r="M57" s="713">
        <v>10333</v>
      </c>
      <c r="N57" s="713">
        <v>10513</v>
      </c>
    </row>
    <row r="58" spans="1:14" x14ac:dyDescent="0.25">
      <c r="A58" s="711" t="s">
        <v>310</v>
      </c>
      <c r="B58" s="711" t="s">
        <v>335</v>
      </c>
      <c r="C58" s="712">
        <v>45503</v>
      </c>
      <c r="D58" s="712">
        <v>45594</v>
      </c>
      <c r="E58" s="713">
        <v>26</v>
      </c>
      <c r="F58" s="711" t="s">
        <v>286</v>
      </c>
      <c r="G58" s="713">
        <v>13122</v>
      </c>
      <c r="H58" s="713">
        <v>12893</v>
      </c>
      <c r="I58" s="711" t="s">
        <v>330</v>
      </c>
      <c r="J58" s="711" t="s">
        <v>273</v>
      </c>
      <c r="K58" s="713">
        <v>17</v>
      </c>
      <c r="L58" s="712">
        <v>45532</v>
      </c>
      <c r="M58" s="713">
        <v>9993</v>
      </c>
      <c r="N58" s="713">
        <v>10070</v>
      </c>
    </row>
    <row r="59" spans="1:14" x14ac:dyDescent="0.25">
      <c r="A59" s="711" t="s">
        <v>310</v>
      </c>
      <c r="B59" s="711" t="s">
        <v>335</v>
      </c>
      <c r="C59" s="712">
        <v>45503</v>
      </c>
      <c r="D59" s="712">
        <v>45594</v>
      </c>
      <c r="E59" s="713">
        <v>26</v>
      </c>
      <c r="F59" s="711" t="s">
        <v>286</v>
      </c>
      <c r="G59" s="713">
        <v>13122</v>
      </c>
      <c r="H59" s="713">
        <v>12893</v>
      </c>
      <c r="I59" s="711" t="s">
        <v>330</v>
      </c>
      <c r="J59" s="711" t="s">
        <v>273</v>
      </c>
      <c r="K59" s="713">
        <v>19</v>
      </c>
      <c r="L59" s="712">
        <v>45531</v>
      </c>
      <c r="M59" s="713">
        <v>10333</v>
      </c>
      <c r="N59" s="713">
        <v>10513</v>
      </c>
    </row>
    <row r="60" spans="1:14" x14ac:dyDescent="0.25">
      <c r="A60" s="711" t="s">
        <v>310</v>
      </c>
      <c r="B60" s="711" t="s">
        <v>335</v>
      </c>
      <c r="C60" s="712">
        <v>45503</v>
      </c>
      <c r="D60" s="712">
        <v>45594</v>
      </c>
      <c r="E60" s="713">
        <v>26</v>
      </c>
      <c r="F60" s="711" t="s">
        <v>286</v>
      </c>
      <c r="G60" s="713">
        <v>13122</v>
      </c>
      <c r="H60" s="713">
        <v>12893</v>
      </c>
      <c r="I60" s="711" t="s">
        <v>330</v>
      </c>
      <c r="J60" s="711" t="s">
        <v>273</v>
      </c>
      <c r="K60" s="713">
        <v>22</v>
      </c>
      <c r="L60" s="712">
        <v>45530</v>
      </c>
      <c r="M60" s="713">
        <v>10963</v>
      </c>
      <c r="N60" s="713">
        <v>11111</v>
      </c>
    </row>
    <row r="61" spans="1:14" x14ac:dyDescent="0.25">
      <c r="A61" s="711" t="s">
        <v>310</v>
      </c>
      <c r="B61" s="711" t="s">
        <v>335</v>
      </c>
      <c r="C61" s="712">
        <v>45503</v>
      </c>
      <c r="D61" s="712">
        <v>45594</v>
      </c>
      <c r="E61" s="713">
        <v>26</v>
      </c>
      <c r="F61" s="711" t="s">
        <v>286</v>
      </c>
      <c r="G61" s="713">
        <v>13122</v>
      </c>
      <c r="H61" s="713">
        <v>12893</v>
      </c>
      <c r="I61" s="711" t="s">
        <v>330</v>
      </c>
      <c r="J61" s="711" t="s">
        <v>273</v>
      </c>
      <c r="K61" s="713">
        <v>24</v>
      </c>
      <c r="L61" s="712">
        <v>45519</v>
      </c>
      <c r="M61" s="713">
        <v>11585</v>
      </c>
      <c r="N61" s="713">
        <v>11641</v>
      </c>
    </row>
    <row r="62" spans="1:14" x14ac:dyDescent="0.25">
      <c r="A62" s="711" t="s">
        <v>310</v>
      </c>
      <c r="B62" s="711" t="s">
        <v>335</v>
      </c>
      <c r="C62" s="712">
        <v>45503</v>
      </c>
      <c r="D62" s="712">
        <v>45594</v>
      </c>
      <c r="E62" s="713">
        <v>26</v>
      </c>
      <c r="F62" s="711" t="s">
        <v>286</v>
      </c>
      <c r="G62" s="713">
        <v>13122</v>
      </c>
      <c r="H62" s="713">
        <v>12893</v>
      </c>
      <c r="I62" s="711" t="s">
        <v>330</v>
      </c>
      <c r="J62" s="711" t="s">
        <v>273</v>
      </c>
      <c r="K62" s="713">
        <v>25</v>
      </c>
      <c r="L62" s="712">
        <v>45512</v>
      </c>
      <c r="M62" s="713">
        <v>12039</v>
      </c>
      <c r="N62" s="713">
        <v>12382</v>
      </c>
    </row>
    <row r="63" spans="1:14" x14ac:dyDescent="0.25">
      <c r="A63" s="711" t="s">
        <v>310</v>
      </c>
      <c r="B63" s="711" t="s">
        <v>335</v>
      </c>
      <c r="C63" s="712">
        <v>45503</v>
      </c>
      <c r="D63" s="712">
        <v>45594</v>
      </c>
      <c r="E63" s="713">
        <v>26</v>
      </c>
      <c r="F63" s="711" t="s">
        <v>286</v>
      </c>
      <c r="G63" s="713">
        <v>13122</v>
      </c>
      <c r="H63" s="713">
        <v>12893</v>
      </c>
      <c r="I63" s="711" t="s">
        <v>330</v>
      </c>
      <c r="J63" s="711" t="s">
        <v>273</v>
      </c>
      <c r="K63" s="713">
        <v>26</v>
      </c>
      <c r="L63" s="712">
        <v>45503</v>
      </c>
      <c r="M63" s="713">
        <v>13122</v>
      </c>
      <c r="N63" s="713">
        <v>12893</v>
      </c>
    </row>
    <row r="64" spans="1:14" x14ac:dyDescent="0.25">
      <c r="A64" s="711" t="s">
        <v>310</v>
      </c>
      <c r="B64" s="711" t="s">
        <v>335</v>
      </c>
      <c r="C64" s="712">
        <v>45503</v>
      </c>
      <c r="D64" s="712">
        <v>45594</v>
      </c>
      <c r="E64" s="713">
        <v>26</v>
      </c>
      <c r="F64" s="711" t="s">
        <v>286</v>
      </c>
      <c r="G64" s="713">
        <v>13122</v>
      </c>
      <c r="H64" s="713">
        <v>12893</v>
      </c>
      <c r="I64" s="711" t="s">
        <v>330</v>
      </c>
      <c r="J64" s="711" t="s">
        <v>273</v>
      </c>
      <c r="K64" s="713">
        <v>27</v>
      </c>
      <c r="L64" s="712">
        <v>45510</v>
      </c>
      <c r="M64" s="713">
        <v>12930</v>
      </c>
      <c r="N64" s="713">
        <v>12805</v>
      </c>
    </row>
    <row r="65" spans="1:14" x14ac:dyDescent="0.25">
      <c r="A65" s="711" t="s">
        <v>310</v>
      </c>
      <c r="B65" s="711" t="s">
        <v>336</v>
      </c>
      <c r="C65" s="712">
        <v>45503</v>
      </c>
      <c r="D65" s="712">
        <v>45594</v>
      </c>
      <c r="E65" s="713">
        <v>25</v>
      </c>
      <c r="F65" s="711" t="s">
        <v>286</v>
      </c>
      <c r="G65" s="713">
        <v>13141</v>
      </c>
      <c r="H65" s="713">
        <v>12879</v>
      </c>
      <c r="I65" s="711" t="s">
        <v>295</v>
      </c>
      <c r="J65" s="711" t="s">
        <v>273</v>
      </c>
      <c r="K65" s="713">
        <v>19</v>
      </c>
      <c r="L65" s="712">
        <v>45532</v>
      </c>
      <c r="M65" s="713">
        <v>9999</v>
      </c>
      <c r="N65" s="713">
        <v>10102</v>
      </c>
    </row>
    <row r="66" spans="1:14" x14ac:dyDescent="0.25">
      <c r="A66" s="711" t="s">
        <v>310</v>
      </c>
      <c r="B66" s="711" t="s">
        <v>336</v>
      </c>
      <c r="C66" s="712">
        <v>45503</v>
      </c>
      <c r="D66" s="712">
        <v>45594</v>
      </c>
      <c r="E66" s="713">
        <v>25</v>
      </c>
      <c r="F66" s="711" t="s">
        <v>286</v>
      </c>
      <c r="G66" s="713">
        <v>13141</v>
      </c>
      <c r="H66" s="713">
        <v>12879</v>
      </c>
      <c r="I66" s="711" t="s">
        <v>295</v>
      </c>
      <c r="J66" s="711" t="s">
        <v>273</v>
      </c>
      <c r="K66" s="713">
        <v>25</v>
      </c>
      <c r="L66" s="712">
        <v>45503</v>
      </c>
      <c r="M66" s="713">
        <v>13141</v>
      </c>
      <c r="N66" s="713">
        <v>12879</v>
      </c>
    </row>
    <row r="67" spans="1:14" x14ac:dyDescent="0.25">
      <c r="A67" s="711" t="s">
        <v>310</v>
      </c>
      <c r="B67" s="711" t="s">
        <v>336</v>
      </c>
      <c r="C67" s="712">
        <v>45503</v>
      </c>
      <c r="D67" s="712">
        <v>45594</v>
      </c>
      <c r="E67" s="713">
        <v>25</v>
      </c>
      <c r="F67" s="711" t="s">
        <v>286</v>
      </c>
      <c r="G67" s="713">
        <v>13141</v>
      </c>
      <c r="H67" s="713">
        <v>12879</v>
      </c>
      <c r="I67" s="711" t="s">
        <v>295</v>
      </c>
      <c r="J67" s="711" t="s">
        <v>273</v>
      </c>
      <c r="K67" s="713">
        <v>22</v>
      </c>
      <c r="L67" s="712">
        <v>45531</v>
      </c>
      <c r="M67" s="713">
        <v>10333</v>
      </c>
      <c r="N67" s="713">
        <v>10481</v>
      </c>
    </row>
    <row r="68" spans="1:14" x14ac:dyDescent="0.25">
      <c r="A68" s="711" t="s">
        <v>310</v>
      </c>
      <c r="B68" s="711" t="s">
        <v>336</v>
      </c>
      <c r="C68" s="712">
        <v>45503</v>
      </c>
      <c r="D68" s="712">
        <v>45594</v>
      </c>
      <c r="E68" s="713">
        <v>25</v>
      </c>
      <c r="F68" s="711" t="s">
        <v>286</v>
      </c>
      <c r="G68" s="713">
        <v>13141</v>
      </c>
      <c r="H68" s="713">
        <v>12879</v>
      </c>
      <c r="I68" s="711" t="s">
        <v>295</v>
      </c>
      <c r="J68" s="711" t="s">
        <v>273</v>
      </c>
      <c r="K68" s="713">
        <v>19</v>
      </c>
      <c r="L68" s="712">
        <v>45512</v>
      </c>
      <c r="M68" s="713">
        <v>12130</v>
      </c>
      <c r="N68" s="713">
        <v>11692</v>
      </c>
    </row>
    <row r="69" spans="1:14" x14ac:dyDescent="0.25">
      <c r="A69" s="711" t="s">
        <v>310</v>
      </c>
      <c r="B69" s="711" t="s">
        <v>336</v>
      </c>
      <c r="C69" s="712">
        <v>45503</v>
      </c>
      <c r="D69" s="712">
        <v>45594</v>
      </c>
      <c r="E69" s="713">
        <v>25</v>
      </c>
      <c r="F69" s="711" t="s">
        <v>286</v>
      </c>
      <c r="G69" s="713">
        <v>13141</v>
      </c>
      <c r="H69" s="713">
        <v>12879</v>
      </c>
      <c r="I69" s="711" t="s">
        <v>295</v>
      </c>
      <c r="J69" s="711" t="s">
        <v>273</v>
      </c>
      <c r="K69" s="713">
        <v>19</v>
      </c>
      <c r="L69" s="712">
        <v>45510</v>
      </c>
      <c r="M69" s="713">
        <v>12920</v>
      </c>
      <c r="N69" s="713">
        <v>12768</v>
      </c>
    </row>
    <row r="70" spans="1:14" x14ac:dyDescent="0.25">
      <c r="A70" s="711" t="s">
        <v>310</v>
      </c>
      <c r="B70" s="711" t="s">
        <v>336</v>
      </c>
      <c r="C70" s="712">
        <v>45503</v>
      </c>
      <c r="D70" s="712">
        <v>45594</v>
      </c>
      <c r="E70" s="713">
        <v>25</v>
      </c>
      <c r="F70" s="711" t="s">
        <v>286</v>
      </c>
      <c r="G70" s="713">
        <v>13141</v>
      </c>
      <c r="H70" s="713">
        <v>12879</v>
      </c>
      <c r="I70" s="711" t="s">
        <v>295</v>
      </c>
      <c r="J70" s="711" t="s">
        <v>273</v>
      </c>
      <c r="K70" s="713">
        <v>23</v>
      </c>
      <c r="L70" s="712">
        <v>45519</v>
      </c>
      <c r="M70" s="713">
        <v>11585</v>
      </c>
      <c r="N70" s="713">
        <v>11541</v>
      </c>
    </row>
    <row r="71" spans="1:14" x14ac:dyDescent="0.25">
      <c r="A71" s="711" t="s">
        <v>310</v>
      </c>
      <c r="B71" s="711" t="s">
        <v>337</v>
      </c>
      <c r="C71" s="712">
        <v>45505</v>
      </c>
      <c r="D71" s="712">
        <v>45596</v>
      </c>
      <c r="E71" s="713">
        <v>27</v>
      </c>
      <c r="F71" s="711" t="s">
        <v>286</v>
      </c>
      <c r="G71" s="713">
        <v>13292</v>
      </c>
      <c r="H71" s="713">
        <v>13077</v>
      </c>
      <c r="I71" s="711" t="s">
        <v>295</v>
      </c>
      <c r="J71" s="711" t="s">
        <v>273</v>
      </c>
      <c r="K71" s="713">
        <v>19</v>
      </c>
      <c r="L71" s="712">
        <v>45532</v>
      </c>
      <c r="M71" s="713">
        <v>9999</v>
      </c>
      <c r="N71" s="713">
        <v>10102</v>
      </c>
    </row>
    <row r="72" spans="1:14" x14ac:dyDescent="0.25">
      <c r="A72" s="711" t="s">
        <v>310</v>
      </c>
      <c r="B72" s="711" t="s">
        <v>337</v>
      </c>
      <c r="C72" s="712">
        <v>45505</v>
      </c>
      <c r="D72" s="712">
        <v>45596</v>
      </c>
      <c r="E72" s="713">
        <v>27</v>
      </c>
      <c r="F72" s="711" t="s">
        <v>286</v>
      </c>
      <c r="G72" s="713">
        <v>13292</v>
      </c>
      <c r="H72" s="713">
        <v>13077</v>
      </c>
      <c r="I72" s="711" t="s">
        <v>295</v>
      </c>
      <c r="J72" s="711" t="s">
        <v>273</v>
      </c>
      <c r="K72" s="713">
        <v>22</v>
      </c>
      <c r="L72" s="712">
        <v>45512</v>
      </c>
      <c r="M72" s="713">
        <v>12130</v>
      </c>
      <c r="N72" s="713">
        <v>11692</v>
      </c>
    </row>
    <row r="73" spans="1:14" x14ac:dyDescent="0.25">
      <c r="A73" s="711" t="s">
        <v>310</v>
      </c>
      <c r="B73" s="711" t="s">
        <v>337</v>
      </c>
      <c r="C73" s="712">
        <v>45505</v>
      </c>
      <c r="D73" s="712">
        <v>45596</v>
      </c>
      <c r="E73" s="713">
        <v>27</v>
      </c>
      <c r="F73" s="711" t="s">
        <v>286</v>
      </c>
      <c r="G73" s="713">
        <v>13292</v>
      </c>
      <c r="H73" s="713">
        <v>13077</v>
      </c>
      <c r="I73" s="711" t="s">
        <v>295</v>
      </c>
      <c r="J73" s="711" t="s">
        <v>273</v>
      </c>
      <c r="K73" s="713">
        <v>24</v>
      </c>
      <c r="L73" s="712">
        <v>45510</v>
      </c>
      <c r="M73" s="713">
        <v>12920</v>
      </c>
      <c r="N73" s="713">
        <v>12768</v>
      </c>
    </row>
    <row r="74" spans="1:14" x14ac:dyDescent="0.25">
      <c r="A74" s="711" t="s">
        <v>310</v>
      </c>
      <c r="B74" s="711" t="s">
        <v>337</v>
      </c>
      <c r="C74" s="712">
        <v>45505</v>
      </c>
      <c r="D74" s="712">
        <v>45596</v>
      </c>
      <c r="E74" s="713">
        <v>27</v>
      </c>
      <c r="F74" s="711" t="s">
        <v>286</v>
      </c>
      <c r="G74" s="713">
        <v>13292</v>
      </c>
      <c r="H74" s="713">
        <v>13077</v>
      </c>
      <c r="I74" s="711" t="s">
        <v>295</v>
      </c>
      <c r="J74" s="711" t="s">
        <v>273</v>
      </c>
      <c r="K74" s="713">
        <v>24</v>
      </c>
      <c r="L74" s="712">
        <v>45519</v>
      </c>
      <c r="M74" s="713">
        <v>11612</v>
      </c>
      <c r="N74" s="713">
        <v>11541</v>
      </c>
    </row>
    <row r="75" spans="1:14" x14ac:dyDescent="0.25">
      <c r="A75" s="711" t="s">
        <v>310</v>
      </c>
      <c r="B75" s="711" t="s">
        <v>337</v>
      </c>
      <c r="C75" s="712">
        <v>45505</v>
      </c>
      <c r="D75" s="712">
        <v>45596</v>
      </c>
      <c r="E75" s="713">
        <v>27</v>
      </c>
      <c r="F75" s="711" t="s">
        <v>286</v>
      </c>
      <c r="G75" s="713">
        <v>13292</v>
      </c>
      <c r="H75" s="713">
        <v>13077</v>
      </c>
      <c r="I75" s="711" t="s">
        <v>295</v>
      </c>
      <c r="J75" s="711" t="s">
        <v>273</v>
      </c>
      <c r="K75" s="713">
        <v>24</v>
      </c>
      <c r="L75" s="712">
        <v>45530</v>
      </c>
      <c r="M75" s="713">
        <v>10977</v>
      </c>
      <c r="N75" s="713">
        <v>11144</v>
      </c>
    </row>
    <row r="76" spans="1:14" x14ac:dyDescent="0.25">
      <c r="A76" s="711" t="s">
        <v>310</v>
      </c>
      <c r="B76" s="711" t="s">
        <v>337</v>
      </c>
      <c r="C76" s="712">
        <v>45505</v>
      </c>
      <c r="D76" s="712">
        <v>45596</v>
      </c>
      <c r="E76" s="713">
        <v>27</v>
      </c>
      <c r="F76" s="711" t="s">
        <v>286</v>
      </c>
      <c r="G76" s="713">
        <v>13292</v>
      </c>
      <c r="H76" s="713">
        <v>13077</v>
      </c>
      <c r="I76" s="711" t="s">
        <v>295</v>
      </c>
      <c r="J76" s="711" t="s">
        <v>273</v>
      </c>
      <c r="K76" s="713">
        <v>24</v>
      </c>
      <c r="L76" s="712">
        <v>45531</v>
      </c>
      <c r="M76" s="713">
        <v>10333</v>
      </c>
      <c r="N76" s="713">
        <v>10529</v>
      </c>
    </row>
    <row r="77" spans="1:14" x14ac:dyDescent="0.25">
      <c r="A77" s="711" t="s">
        <v>310</v>
      </c>
      <c r="B77" s="711" t="s">
        <v>337</v>
      </c>
      <c r="C77" s="712">
        <v>45505</v>
      </c>
      <c r="D77" s="712">
        <v>45596</v>
      </c>
      <c r="E77" s="713">
        <v>27</v>
      </c>
      <c r="F77" s="711" t="s">
        <v>286</v>
      </c>
      <c r="G77" s="713">
        <v>13292</v>
      </c>
      <c r="H77" s="713">
        <v>13077</v>
      </c>
      <c r="I77" s="711" t="s">
        <v>295</v>
      </c>
      <c r="J77" s="711" t="s">
        <v>273</v>
      </c>
      <c r="K77" s="713">
        <v>27</v>
      </c>
      <c r="L77" s="712">
        <v>45505</v>
      </c>
      <c r="M77" s="713">
        <v>13292</v>
      </c>
      <c r="N77" s="713">
        <v>13077</v>
      </c>
    </row>
    <row r="78" spans="1:14" x14ac:dyDescent="0.25">
      <c r="A78" s="711" t="s">
        <v>310</v>
      </c>
      <c r="B78" s="711" t="s">
        <v>338</v>
      </c>
      <c r="C78" s="712">
        <v>45505</v>
      </c>
      <c r="D78" s="712">
        <v>45596</v>
      </c>
      <c r="E78" s="713">
        <v>18</v>
      </c>
      <c r="F78" s="711" t="s">
        <v>286</v>
      </c>
      <c r="G78" s="713">
        <v>13292</v>
      </c>
      <c r="H78" s="713">
        <v>13077</v>
      </c>
      <c r="I78" s="711" t="s">
        <v>295</v>
      </c>
      <c r="J78" s="711" t="s">
        <v>273</v>
      </c>
      <c r="K78" s="713">
        <v>17</v>
      </c>
      <c r="L78" s="712">
        <v>45519</v>
      </c>
      <c r="M78" s="713">
        <v>11585</v>
      </c>
      <c r="N78" s="713">
        <v>11541</v>
      </c>
    </row>
    <row r="79" spans="1:14" x14ac:dyDescent="0.25">
      <c r="A79" s="711" t="s">
        <v>310</v>
      </c>
      <c r="B79" s="711" t="s">
        <v>338</v>
      </c>
      <c r="C79" s="712">
        <v>45505</v>
      </c>
      <c r="D79" s="712">
        <v>45596</v>
      </c>
      <c r="E79" s="713">
        <v>18</v>
      </c>
      <c r="F79" s="711" t="s">
        <v>286</v>
      </c>
      <c r="G79" s="713">
        <v>13292</v>
      </c>
      <c r="H79" s="713">
        <v>13077</v>
      </c>
      <c r="I79" s="711" t="s">
        <v>295</v>
      </c>
      <c r="J79" s="711" t="s">
        <v>273</v>
      </c>
      <c r="K79" s="713">
        <v>21</v>
      </c>
      <c r="L79" s="712">
        <v>45510</v>
      </c>
      <c r="M79" s="713">
        <v>12920</v>
      </c>
      <c r="N79" s="713">
        <v>12768</v>
      </c>
    </row>
    <row r="80" spans="1:14" x14ac:dyDescent="0.25">
      <c r="A80" s="711" t="s">
        <v>310</v>
      </c>
      <c r="B80" s="711" t="s">
        <v>338</v>
      </c>
      <c r="C80" s="712">
        <v>45505</v>
      </c>
      <c r="D80" s="712">
        <v>45596</v>
      </c>
      <c r="E80" s="713">
        <v>18</v>
      </c>
      <c r="F80" s="711" t="s">
        <v>286</v>
      </c>
      <c r="G80" s="713">
        <v>13292</v>
      </c>
      <c r="H80" s="713">
        <v>13077</v>
      </c>
      <c r="I80" s="711" t="s">
        <v>295</v>
      </c>
      <c r="J80" s="711" t="s">
        <v>273</v>
      </c>
      <c r="K80" s="713">
        <v>18</v>
      </c>
      <c r="L80" s="712">
        <v>45505</v>
      </c>
      <c r="M80" s="713">
        <v>13292</v>
      </c>
      <c r="N80" s="713">
        <v>13077</v>
      </c>
    </row>
    <row r="81" spans="1:14" x14ac:dyDescent="0.25">
      <c r="A81" s="711" t="s">
        <v>310</v>
      </c>
      <c r="B81" s="711" t="s">
        <v>338</v>
      </c>
      <c r="C81" s="712">
        <v>45505</v>
      </c>
      <c r="D81" s="712">
        <v>45596</v>
      </c>
      <c r="E81" s="713">
        <v>18</v>
      </c>
      <c r="F81" s="711" t="s">
        <v>286</v>
      </c>
      <c r="G81" s="713">
        <v>13292</v>
      </c>
      <c r="H81" s="713">
        <v>13077</v>
      </c>
      <c r="I81" s="711" t="s">
        <v>295</v>
      </c>
      <c r="J81" s="711" t="s">
        <v>273</v>
      </c>
      <c r="K81" s="713">
        <v>17</v>
      </c>
      <c r="L81" s="712">
        <v>45532</v>
      </c>
      <c r="M81" s="713">
        <v>9999</v>
      </c>
      <c r="N81" s="713">
        <v>10102</v>
      </c>
    </row>
    <row r="82" spans="1:14" x14ac:dyDescent="0.25">
      <c r="A82" s="711" t="s">
        <v>310</v>
      </c>
      <c r="B82" s="711" t="s">
        <v>338</v>
      </c>
      <c r="C82" s="712">
        <v>45505</v>
      </c>
      <c r="D82" s="712">
        <v>45596</v>
      </c>
      <c r="E82" s="713">
        <v>18</v>
      </c>
      <c r="F82" s="711" t="s">
        <v>286</v>
      </c>
      <c r="G82" s="713">
        <v>13292</v>
      </c>
      <c r="H82" s="713">
        <v>13077</v>
      </c>
      <c r="I82" s="711" t="s">
        <v>295</v>
      </c>
      <c r="J82" s="711" t="s">
        <v>273</v>
      </c>
      <c r="K82" s="713">
        <v>17</v>
      </c>
      <c r="L82" s="712">
        <v>45531</v>
      </c>
      <c r="M82" s="713">
        <v>10333</v>
      </c>
      <c r="N82" s="713">
        <v>10529</v>
      </c>
    </row>
    <row r="83" spans="1:14" x14ac:dyDescent="0.25">
      <c r="A83" s="711" t="s">
        <v>310</v>
      </c>
      <c r="B83" s="711" t="s">
        <v>338</v>
      </c>
      <c r="C83" s="712">
        <v>45505</v>
      </c>
      <c r="D83" s="712">
        <v>45596</v>
      </c>
      <c r="E83" s="713">
        <v>18</v>
      </c>
      <c r="F83" s="711" t="s">
        <v>286</v>
      </c>
      <c r="G83" s="713">
        <v>13292</v>
      </c>
      <c r="H83" s="713">
        <v>13077</v>
      </c>
      <c r="I83" s="711" t="s">
        <v>295</v>
      </c>
      <c r="J83" s="711" t="s">
        <v>273</v>
      </c>
      <c r="K83" s="713">
        <v>17</v>
      </c>
      <c r="L83" s="712">
        <v>45512</v>
      </c>
      <c r="M83" s="713">
        <v>12130</v>
      </c>
      <c r="N83" s="713">
        <v>11692</v>
      </c>
    </row>
    <row r="84" spans="1:14" x14ac:dyDescent="0.25">
      <c r="A84" s="711" t="s">
        <v>310</v>
      </c>
      <c r="B84" s="711" t="s">
        <v>338</v>
      </c>
      <c r="C84" s="712">
        <v>45505</v>
      </c>
      <c r="D84" s="712">
        <v>45596</v>
      </c>
      <c r="E84" s="713">
        <v>18</v>
      </c>
      <c r="F84" s="711" t="s">
        <v>286</v>
      </c>
      <c r="G84" s="713">
        <v>13292</v>
      </c>
      <c r="H84" s="713">
        <v>13077</v>
      </c>
      <c r="I84" s="711" t="s">
        <v>295</v>
      </c>
      <c r="J84" s="711" t="s">
        <v>273</v>
      </c>
      <c r="K84" s="713">
        <v>17</v>
      </c>
      <c r="L84" s="712">
        <v>45530</v>
      </c>
      <c r="M84" s="713">
        <v>10977</v>
      </c>
      <c r="N84" s="713">
        <v>11177</v>
      </c>
    </row>
    <row r="85" spans="1:14" x14ac:dyDescent="0.25">
      <c r="A85" s="711" t="s">
        <v>310</v>
      </c>
      <c r="B85" s="711" t="s">
        <v>339</v>
      </c>
      <c r="C85" s="712">
        <v>45510</v>
      </c>
      <c r="D85" s="712">
        <v>45601</v>
      </c>
      <c r="E85" s="713">
        <v>34</v>
      </c>
      <c r="F85" s="711" t="s">
        <v>286</v>
      </c>
      <c r="G85" s="713">
        <v>12805</v>
      </c>
      <c r="H85" s="713">
        <v>12930</v>
      </c>
      <c r="I85" s="711" t="s">
        <v>340</v>
      </c>
      <c r="J85" s="711" t="s">
        <v>273</v>
      </c>
      <c r="K85" s="713">
        <v>26</v>
      </c>
      <c r="L85" s="712">
        <v>45532</v>
      </c>
      <c r="M85" s="713">
        <v>9993</v>
      </c>
      <c r="N85" s="713">
        <v>10070</v>
      </c>
    </row>
    <row r="86" spans="1:14" x14ac:dyDescent="0.25">
      <c r="A86" s="711" t="s">
        <v>310</v>
      </c>
      <c r="B86" s="711" t="s">
        <v>339</v>
      </c>
      <c r="C86" s="712">
        <v>45510</v>
      </c>
      <c r="D86" s="712">
        <v>45601</v>
      </c>
      <c r="E86" s="713">
        <v>34</v>
      </c>
      <c r="F86" s="711" t="s">
        <v>286</v>
      </c>
      <c r="G86" s="713">
        <v>12805</v>
      </c>
      <c r="H86" s="713">
        <v>12930</v>
      </c>
      <c r="I86" s="711" t="s">
        <v>340</v>
      </c>
      <c r="J86" s="711" t="s">
        <v>273</v>
      </c>
      <c r="K86" s="713">
        <v>27</v>
      </c>
      <c r="L86" s="712">
        <v>45530</v>
      </c>
      <c r="M86" s="713">
        <v>10977</v>
      </c>
      <c r="N86" s="713">
        <v>11079</v>
      </c>
    </row>
    <row r="87" spans="1:14" x14ac:dyDescent="0.25">
      <c r="A87" s="711" t="s">
        <v>310</v>
      </c>
      <c r="B87" s="711" t="s">
        <v>339</v>
      </c>
      <c r="C87" s="712">
        <v>45510</v>
      </c>
      <c r="D87" s="712">
        <v>45601</v>
      </c>
      <c r="E87" s="713">
        <v>34</v>
      </c>
      <c r="F87" s="711" t="s">
        <v>286</v>
      </c>
      <c r="G87" s="713">
        <v>12805</v>
      </c>
      <c r="H87" s="713">
        <v>12930</v>
      </c>
      <c r="I87" s="711" t="s">
        <v>340</v>
      </c>
      <c r="J87" s="711" t="s">
        <v>273</v>
      </c>
      <c r="K87" s="713">
        <v>28</v>
      </c>
      <c r="L87" s="712">
        <v>45524</v>
      </c>
      <c r="M87" s="713">
        <v>11418</v>
      </c>
      <c r="N87" s="713">
        <v>11641</v>
      </c>
    </row>
    <row r="88" spans="1:14" x14ac:dyDescent="0.25">
      <c r="A88" s="711" t="s">
        <v>310</v>
      </c>
      <c r="B88" s="711" t="s">
        <v>339</v>
      </c>
      <c r="C88" s="712">
        <v>45510</v>
      </c>
      <c r="D88" s="712">
        <v>45601</v>
      </c>
      <c r="E88" s="713">
        <v>34</v>
      </c>
      <c r="F88" s="711" t="s">
        <v>286</v>
      </c>
      <c r="G88" s="713">
        <v>12805</v>
      </c>
      <c r="H88" s="713">
        <v>12930</v>
      </c>
      <c r="I88" s="711" t="s">
        <v>340</v>
      </c>
      <c r="J88" s="711" t="s">
        <v>273</v>
      </c>
      <c r="K88" s="713">
        <v>29</v>
      </c>
      <c r="L88" s="712">
        <v>45516</v>
      </c>
      <c r="M88" s="713">
        <v>12041</v>
      </c>
      <c r="N88" s="713">
        <v>12166</v>
      </c>
    </row>
    <row r="89" spans="1:14" x14ac:dyDescent="0.25">
      <c r="A89" s="711" t="s">
        <v>310</v>
      </c>
      <c r="B89" s="711" t="s">
        <v>339</v>
      </c>
      <c r="C89" s="712">
        <v>45510</v>
      </c>
      <c r="D89" s="712">
        <v>45601</v>
      </c>
      <c r="E89" s="713">
        <v>34</v>
      </c>
      <c r="F89" s="711" t="s">
        <v>286</v>
      </c>
      <c r="G89" s="713">
        <v>12805</v>
      </c>
      <c r="H89" s="713">
        <v>12930</v>
      </c>
      <c r="I89" s="711" t="s">
        <v>340</v>
      </c>
      <c r="J89" s="711" t="s">
        <v>273</v>
      </c>
      <c r="K89" s="713">
        <v>34</v>
      </c>
      <c r="L89" s="712">
        <v>45510</v>
      </c>
      <c r="M89" s="713">
        <v>12805</v>
      </c>
      <c r="N89" s="713">
        <v>12930</v>
      </c>
    </row>
    <row r="90" spans="1:14" x14ac:dyDescent="0.25">
      <c r="A90" s="711" t="s">
        <v>310</v>
      </c>
      <c r="B90" s="711" t="s">
        <v>341</v>
      </c>
      <c r="C90" s="712">
        <v>45510</v>
      </c>
      <c r="D90" s="712">
        <v>45601</v>
      </c>
      <c r="E90" s="713">
        <v>14</v>
      </c>
      <c r="F90" s="711" t="s">
        <v>286</v>
      </c>
      <c r="G90" s="713">
        <v>12768</v>
      </c>
      <c r="H90" s="713">
        <v>12920</v>
      </c>
      <c r="I90" s="711" t="s">
        <v>295</v>
      </c>
      <c r="J90" s="711" t="s">
        <v>273</v>
      </c>
      <c r="K90" s="713">
        <v>14</v>
      </c>
      <c r="L90" s="712">
        <v>45510</v>
      </c>
      <c r="M90" s="713">
        <v>12768</v>
      </c>
      <c r="N90" s="713">
        <v>12920</v>
      </c>
    </row>
    <row r="91" spans="1:14" x14ac:dyDescent="0.25">
      <c r="A91" s="711" t="s">
        <v>310</v>
      </c>
      <c r="B91" s="711" t="s">
        <v>341</v>
      </c>
      <c r="C91" s="712">
        <v>45510</v>
      </c>
      <c r="D91" s="712">
        <v>45601</v>
      </c>
      <c r="E91" s="713">
        <v>14</v>
      </c>
      <c r="F91" s="711" t="s">
        <v>286</v>
      </c>
      <c r="G91" s="713">
        <v>12768</v>
      </c>
      <c r="H91" s="713">
        <v>12920</v>
      </c>
      <c r="I91" s="711" t="s">
        <v>295</v>
      </c>
      <c r="J91" s="711" t="s">
        <v>273</v>
      </c>
      <c r="K91" s="713">
        <v>14</v>
      </c>
      <c r="L91" s="712">
        <v>45519</v>
      </c>
      <c r="M91" s="713">
        <v>11585</v>
      </c>
      <c r="N91" s="713">
        <v>11541</v>
      </c>
    </row>
    <row r="92" spans="1:14" x14ac:dyDescent="0.25">
      <c r="A92" s="711" t="s">
        <v>310</v>
      </c>
      <c r="B92" s="711" t="s">
        <v>341</v>
      </c>
      <c r="C92" s="712">
        <v>45510</v>
      </c>
      <c r="D92" s="712">
        <v>45601</v>
      </c>
      <c r="E92" s="713">
        <v>14</v>
      </c>
      <c r="F92" s="711" t="s">
        <v>286</v>
      </c>
      <c r="G92" s="713">
        <v>12768</v>
      </c>
      <c r="H92" s="713">
        <v>12920</v>
      </c>
      <c r="I92" s="711" t="s">
        <v>295</v>
      </c>
      <c r="J92" s="711" t="s">
        <v>273</v>
      </c>
      <c r="K92" s="713">
        <v>13</v>
      </c>
      <c r="L92" s="712">
        <v>45531</v>
      </c>
      <c r="M92" s="713">
        <v>10333</v>
      </c>
      <c r="N92" s="713">
        <v>10481</v>
      </c>
    </row>
    <row r="93" spans="1:14" x14ac:dyDescent="0.25">
      <c r="A93" s="711" t="s">
        <v>310</v>
      </c>
      <c r="B93" s="711" t="s">
        <v>341</v>
      </c>
      <c r="C93" s="712">
        <v>45510</v>
      </c>
      <c r="D93" s="712">
        <v>45601</v>
      </c>
      <c r="E93" s="713">
        <v>14</v>
      </c>
      <c r="F93" s="711" t="s">
        <v>286</v>
      </c>
      <c r="G93" s="713">
        <v>12768</v>
      </c>
      <c r="H93" s="713">
        <v>12920</v>
      </c>
      <c r="I93" s="711" t="s">
        <v>295</v>
      </c>
      <c r="J93" s="711" t="s">
        <v>273</v>
      </c>
      <c r="K93" s="713">
        <v>13</v>
      </c>
      <c r="L93" s="712">
        <v>45512</v>
      </c>
      <c r="M93" s="713">
        <v>12130</v>
      </c>
      <c r="N93" s="713">
        <v>11725</v>
      </c>
    </row>
    <row r="94" spans="1:14" x14ac:dyDescent="0.25">
      <c r="A94" s="711" t="s">
        <v>310</v>
      </c>
      <c r="B94" s="711" t="s">
        <v>341</v>
      </c>
      <c r="C94" s="712">
        <v>45510</v>
      </c>
      <c r="D94" s="712">
        <v>45601</v>
      </c>
      <c r="E94" s="713">
        <v>14</v>
      </c>
      <c r="F94" s="711" t="s">
        <v>286</v>
      </c>
      <c r="G94" s="713">
        <v>12768</v>
      </c>
      <c r="H94" s="713">
        <v>12920</v>
      </c>
      <c r="I94" s="711" t="s">
        <v>295</v>
      </c>
      <c r="J94" s="711" t="s">
        <v>273</v>
      </c>
      <c r="K94" s="713">
        <v>12</v>
      </c>
      <c r="L94" s="712">
        <v>45532</v>
      </c>
      <c r="M94" s="713">
        <v>9999</v>
      </c>
      <c r="N94" s="713">
        <v>10102</v>
      </c>
    </row>
    <row r="95" spans="1:14" x14ac:dyDescent="0.25">
      <c r="A95" s="711" t="s">
        <v>310</v>
      </c>
      <c r="B95" s="711" t="s">
        <v>341</v>
      </c>
      <c r="C95" s="712">
        <v>45510</v>
      </c>
      <c r="D95" s="712">
        <v>45601</v>
      </c>
      <c r="E95" s="713">
        <v>14</v>
      </c>
      <c r="F95" s="711" t="s">
        <v>286</v>
      </c>
      <c r="G95" s="713">
        <v>12768</v>
      </c>
      <c r="H95" s="713">
        <v>12920</v>
      </c>
      <c r="I95" s="711" t="s">
        <v>295</v>
      </c>
      <c r="J95" s="711" t="s">
        <v>273</v>
      </c>
      <c r="K95" s="713">
        <v>14</v>
      </c>
      <c r="L95" s="712">
        <v>45530</v>
      </c>
      <c r="M95" s="713">
        <v>10977</v>
      </c>
      <c r="N95" s="713">
        <v>11144</v>
      </c>
    </row>
    <row r="96" spans="1:14" x14ac:dyDescent="0.25">
      <c r="A96" s="711" t="s">
        <v>310</v>
      </c>
      <c r="B96" s="711" t="s">
        <v>342</v>
      </c>
      <c r="C96" s="712">
        <v>45510</v>
      </c>
      <c r="D96" s="712">
        <v>45601</v>
      </c>
      <c r="E96" s="713">
        <v>16</v>
      </c>
      <c r="F96" s="711" t="s">
        <v>286</v>
      </c>
      <c r="G96" s="713">
        <v>12768</v>
      </c>
      <c r="H96" s="713">
        <v>12920</v>
      </c>
      <c r="I96" s="711" t="s">
        <v>295</v>
      </c>
      <c r="J96" s="711" t="s">
        <v>273</v>
      </c>
      <c r="K96" s="713">
        <v>12</v>
      </c>
      <c r="L96" s="712">
        <v>45532</v>
      </c>
      <c r="M96" s="713">
        <v>9999</v>
      </c>
      <c r="N96" s="713">
        <v>10102</v>
      </c>
    </row>
    <row r="97" spans="1:14" x14ac:dyDescent="0.25">
      <c r="A97" s="711" t="s">
        <v>310</v>
      </c>
      <c r="B97" s="711" t="s">
        <v>342</v>
      </c>
      <c r="C97" s="712">
        <v>45510</v>
      </c>
      <c r="D97" s="712">
        <v>45601</v>
      </c>
      <c r="E97" s="713">
        <v>16</v>
      </c>
      <c r="F97" s="711" t="s">
        <v>286</v>
      </c>
      <c r="G97" s="713">
        <v>12768</v>
      </c>
      <c r="H97" s="713">
        <v>12920</v>
      </c>
      <c r="I97" s="711" t="s">
        <v>295</v>
      </c>
      <c r="J97" s="711" t="s">
        <v>273</v>
      </c>
      <c r="K97" s="713">
        <v>13</v>
      </c>
      <c r="L97" s="712">
        <v>45512</v>
      </c>
      <c r="M97" s="713">
        <v>12130</v>
      </c>
      <c r="N97" s="713">
        <v>11725</v>
      </c>
    </row>
    <row r="98" spans="1:14" x14ac:dyDescent="0.25">
      <c r="A98" s="711" t="s">
        <v>310</v>
      </c>
      <c r="B98" s="711" t="s">
        <v>342</v>
      </c>
      <c r="C98" s="712">
        <v>45510</v>
      </c>
      <c r="D98" s="712">
        <v>45601</v>
      </c>
      <c r="E98" s="713">
        <v>16</v>
      </c>
      <c r="F98" s="711" t="s">
        <v>286</v>
      </c>
      <c r="G98" s="713">
        <v>12768</v>
      </c>
      <c r="H98" s="713">
        <v>12920</v>
      </c>
      <c r="I98" s="711" t="s">
        <v>295</v>
      </c>
      <c r="J98" s="711" t="s">
        <v>273</v>
      </c>
      <c r="K98" s="713">
        <v>13</v>
      </c>
      <c r="L98" s="712">
        <v>45531</v>
      </c>
      <c r="M98" s="713">
        <v>10333</v>
      </c>
      <c r="N98" s="713">
        <v>10481</v>
      </c>
    </row>
    <row r="99" spans="1:14" x14ac:dyDescent="0.25">
      <c r="A99" s="711" t="s">
        <v>310</v>
      </c>
      <c r="B99" s="711" t="s">
        <v>342</v>
      </c>
      <c r="C99" s="712">
        <v>45510</v>
      </c>
      <c r="D99" s="712">
        <v>45601</v>
      </c>
      <c r="E99" s="713">
        <v>16</v>
      </c>
      <c r="F99" s="711" t="s">
        <v>286</v>
      </c>
      <c r="G99" s="713">
        <v>12768</v>
      </c>
      <c r="H99" s="713">
        <v>12920</v>
      </c>
      <c r="I99" s="711" t="s">
        <v>295</v>
      </c>
      <c r="J99" s="711" t="s">
        <v>273</v>
      </c>
      <c r="K99" s="713">
        <v>14</v>
      </c>
      <c r="L99" s="712">
        <v>45530</v>
      </c>
      <c r="M99" s="713">
        <v>10977</v>
      </c>
      <c r="N99" s="713">
        <v>11144</v>
      </c>
    </row>
    <row r="100" spans="1:14" x14ac:dyDescent="0.25">
      <c r="A100" s="711" t="s">
        <v>310</v>
      </c>
      <c r="B100" s="711" t="s">
        <v>342</v>
      </c>
      <c r="C100" s="712">
        <v>45510</v>
      </c>
      <c r="D100" s="712">
        <v>45601</v>
      </c>
      <c r="E100" s="713">
        <v>16</v>
      </c>
      <c r="F100" s="711" t="s">
        <v>286</v>
      </c>
      <c r="G100" s="713">
        <v>12768</v>
      </c>
      <c r="H100" s="713">
        <v>12920</v>
      </c>
      <c r="I100" s="711" t="s">
        <v>295</v>
      </c>
      <c r="J100" s="711" t="s">
        <v>273</v>
      </c>
      <c r="K100" s="713">
        <v>15</v>
      </c>
      <c r="L100" s="712">
        <v>45519</v>
      </c>
      <c r="M100" s="713">
        <v>11585</v>
      </c>
      <c r="N100" s="713">
        <v>11541</v>
      </c>
    </row>
    <row r="101" spans="1:14" x14ac:dyDescent="0.25">
      <c r="A101" s="711" t="s">
        <v>310</v>
      </c>
      <c r="B101" s="711" t="s">
        <v>342</v>
      </c>
      <c r="C101" s="712">
        <v>45510</v>
      </c>
      <c r="D101" s="712">
        <v>45601</v>
      </c>
      <c r="E101" s="713">
        <v>16</v>
      </c>
      <c r="F101" s="711" t="s">
        <v>286</v>
      </c>
      <c r="G101" s="713">
        <v>12768</v>
      </c>
      <c r="H101" s="713">
        <v>12920</v>
      </c>
      <c r="I101" s="711" t="s">
        <v>295</v>
      </c>
      <c r="J101" s="711" t="s">
        <v>273</v>
      </c>
      <c r="K101" s="713">
        <v>16</v>
      </c>
      <c r="L101" s="712">
        <v>45510</v>
      </c>
      <c r="M101" s="713">
        <v>12768</v>
      </c>
      <c r="N101" s="713">
        <v>12920</v>
      </c>
    </row>
    <row r="102" spans="1:14" x14ac:dyDescent="0.25">
      <c r="A102" s="711" t="s">
        <v>310</v>
      </c>
      <c r="B102" s="711" t="s">
        <v>343</v>
      </c>
      <c r="C102" s="712">
        <v>45516</v>
      </c>
      <c r="D102" s="712">
        <v>45607</v>
      </c>
      <c r="E102" s="713">
        <v>24</v>
      </c>
      <c r="F102" s="711" t="s">
        <v>286</v>
      </c>
      <c r="G102" s="713">
        <v>12200</v>
      </c>
      <c r="H102" s="713">
        <v>12041</v>
      </c>
      <c r="I102" s="711" t="s">
        <v>295</v>
      </c>
      <c r="J102" s="711" t="s">
        <v>273</v>
      </c>
      <c r="K102" s="713">
        <v>24</v>
      </c>
      <c r="L102" s="712">
        <v>45516</v>
      </c>
      <c r="M102" s="713">
        <v>12200</v>
      </c>
      <c r="N102" s="713">
        <v>12041</v>
      </c>
    </row>
    <row r="103" spans="1:14" x14ac:dyDescent="0.25">
      <c r="A103" s="711" t="s">
        <v>310</v>
      </c>
      <c r="B103" s="711" t="s">
        <v>343</v>
      </c>
      <c r="C103" s="712">
        <v>45516</v>
      </c>
      <c r="D103" s="712">
        <v>45607</v>
      </c>
      <c r="E103" s="713">
        <v>24</v>
      </c>
      <c r="F103" s="711" t="s">
        <v>286</v>
      </c>
      <c r="G103" s="713">
        <v>12200</v>
      </c>
      <c r="H103" s="713">
        <v>12041</v>
      </c>
      <c r="I103" s="711" t="s">
        <v>295</v>
      </c>
      <c r="J103" s="711" t="s">
        <v>273</v>
      </c>
      <c r="K103" s="713">
        <v>20</v>
      </c>
      <c r="L103" s="712">
        <v>45532</v>
      </c>
      <c r="M103" s="713">
        <v>9999</v>
      </c>
      <c r="N103" s="713">
        <v>10102</v>
      </c>
    </row>
    <row r="104" spans="1:14" x14ac:dyDescent="0.25">
      <c r="A104" s="711" t="s">
        <v>310</v>
      </c>
      <c r="B104" s="711" t="s">
        <v>343</v>
      </c>
      <c r="C104" s="712">
        <v>45516</v>
      </c>
      <c r="D104" s="712">
        <v>45607</v>
      </c>
      <c r="E104" s="713">
        <v>24</v>
      </c>
      <c r="F104" s="711" t="s">
        <v>286</v>
      </c>
      <c r="G104" s="713">
        <v>12200</v>
      </c>
      <c r="H104" s="713">
        <v>12041</v>
      </c>
      <c r="I104" s="711" t="s">
        <v>295</v>
      </c>
      <c r="J104" s="711" t="s">
        <v>273</v>
      </c>
      <c r="K104" s="713">
        <v>22</v>
      </c>
      <c r="L104" s="712">
        <v>45531</v>
      </c>
      <c r="M104" s="713">
        <v>10333</v>
      </c>
      <c r="N104" s="713">
        <v>10529</v>
      </c>
    </row>
    <row r="105" spans="1:14" x14ac:dyDescent="0.25">
      <c r="A105" s="711" t="s">
        <v>310</v>
      </c>
      <c r="B105" s="711" t="s">
        <v>343</v>
      </c>
      <c r="C105" s="712">
        <v>45516</v>
      </c>
      <c r="D105" s="712">
        <v>45607</v>
      </c>
      <c r="E105" s="713">
        <v>24</v>
      </c>
      <c r="F105" s="711" t="s">
        <v>286</v>
      </c>
      <c r="G105" s="713">
        <v>12200</v>
      </c>
      <c r="H105" s="713">
        <v>12041</v>
      </c>
      <c r="I105" s="711" t="s">
        <v>295</v>
      </c>
      <c r="J105" s="711" t="s">
        <v>273</v>
      </c>
      <c r="K105" s="713">
        <v>23</v>
      </c>
      <c r="L105" s="712">
        <v>45526</v>
      </c>
      <c r="M105" s="713">
        <v>11299</v>
      </c>
      <c r="N105" s="713">
        <v>11608</v>
      </c>
    </row>
  </sheetData>
  <sortState xmlns:xlrd2="http://schemas.microsoft.com/office/spreadsheetml/2017/richdata2" ref="A2:N55">
    <sortCondition ref="B2:B55"/>
    <sortCondition ref="C2:C55"/>
    <sortCondition ref="D2:D5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Elliott, Lisa H</cp:lastModifiedBy>
  <dcterms:created xsi:type="dcterms:W3CDTF">2023-10-16T14:54:14Z</dcterms:created>
  <dcterms:modified xsi:type="dcterms:W3CDTF">2024-09-03T16:31:26Z</dcterms:modified>
</cp:coreProperties>
</file>