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ehlo_usbr_gov/Documents/LTO_2024_on/omr-report-2025/Salmonids/data/"/>
    </mc:Choice>
  </mc:AlternateContent>
  <xr:revisionPtr revIDLastSave="74" documentId="8_{3F94AA43-D5D5-4318-BF8A-9534D8FB3D5B}" xr6:coauthVersionLast="47" xr6:coauthVersionMax="47" xr10:uidLastSave="{3621505E-972B-4375-86F0-552A435C5C3C}"/>
  <bookViews>
    <workbookView xWindow="-120" yWindow="-120" windowWidth="29040" windowHeight="15840" xr2:uid="{0F8A84CD-BEC0-46C5-BE5E-DA9E563EC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B19" i="1"/>
  <c r="B18" i="1"/>
  <c r="B17" i="1"/>
  <c r="B16" i="1"/>
  <c r="B15" i="1"/>
  <c r="B3" i="1"/>
  <c r="B4" i="1"/>
  <c r="B5" i="1"/>
  <c r="B6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<sst xmlns="http://schemas.openxmlformats.org/spreadsheetml/2006/main" count="27" uniqueCount="11">
  <si>
    <t>WY</t>
  </si>
  <si>
    <t>SE</t>
  </si>
  <si>
    <t>Survival</t>
  </si>
  <si>
    <t>95UCI</t>
  </si>
  <si>
    <t>95LCI</t>
  </si>
  <si>
    <t>DetectionEfficiency</t>
  </si>
  <si>
    <t>Metric</t>
  </si>
  <si>
    <t>Delta</t>
  </si>
  <si>
    <t>Benicia</t>
  </si>
  <si>
    <t>BY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</si>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</sst>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right" vertical="top"/>
    </xf>
    <xf numFmtId="0" fontId="0" fillId="0" borderId="1" xfId="0" applyBorder="1"/>
    <xf numFmtId="0" fontId="2" fillId="0" borderId="1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3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8C4C-42FD-48B9-AC2F-1F2EEBB513AA}">
  <dimension ref="A1:P22"/>
  <sheetViews>
    <sheetView tabSelected="1" workbookViewId="0">
      <selection activeCell="P23" sqref="P23"/>
    </sheetView>
  </sheetViews>
  <sheetFormatPr defaultRowHeight="15" x14ac:dyDescent="0.25"/>
  <cols>
    <col min="1" max="1" width="8.85546875" bestFit="1" customWidth="1"/>
    <col min="3" max="3" width="9.7109375" bestFit="1" customWidth="1"/>
    <col min="4" max="4" width="10.140625" bestFit="1" customWidth="1"/>
    <col min="5" max="5" width="5" bestFit="1" customWidth="1"/>
    <col min="6" max="6" width="14" bestFit="1" customWidth="1"/>
    <col min="7" max="7" width="13.5703125" bestFit="1" customWidth="1"/>
    <col min="8" max="8" width="22.85546875" bestFit="1" customWidth="1"/>
  </cols>
  <sheetData>
    <row r="1" spans="1:8" ht="15.75" x14ac:dyDescent="0.25">
      <c r="A1" s="1" t="s">
        <v>6</v>
      </c>
      <c r="B1" s="1" t="s">
        <v>9</v>
      </c>
      <c r="C1" s="2" t="s">
        <v>0</v>
      </c>
      <c r="D1" s="3" t="s">
        <v>2</v>
      </c>
      <c r="E1" s="2" t="s">
        <v>1</v>
      </c>
      <c r="F1" s="2" t="s">
        <v>3</v>
      </c>
      <c r="G1" s="2" t="s">
        <v>4</v>
      </c>
      <c r="H1" s="2" t="s">
        <v>5</v>
      </c>
    </row>
    <row r="2" spans="1:8" ht="15.75" x14ac:dyDescent="0.25">
      <c r="A2" s="1" t="s">
        <v>7</v>
      </c>
      <c r="B2" s="2">
        <f>C2-1</f>
        <v>2019</v>
      </c>
      <c r="C2" s="2">
        <v>2020</v>
      </c>
      <c r="D2" s="4">
        <v>23.9</v>
      </c>
      <c r="E2" s="5">
        <v>5.7</v>
      </c>
      <c r="F2" s="5">
        <v>14.6</v>
      </c>
      <c r="G2" s="5">
        <v>36.700000000000003</v>
      </c>
      <c r="H2" s="5"/>
    </row>
    <row r="3" spans="1:8" ht="15.75" x14ac:dyDescent="0.25">
      <c r="A3" s="1" t="s">
        <v>7</v>
      </c>
      <c r="B3" s="2">
        <f t="shared" ref="B3:B13" si="0">C3-1</f>
        <v>2020</v>
      </c>
      <c r="C3" s="2">
        <v>2021</v>
      </c>
      <c r="D3" s="4">
        <v>35.700000000000003</v>
      </c>
      <c r="E3" s="5">
        <v>6.4</v>
      </c>
      <c r="F3" s="5">
        <v>24.3</v>
      </c>
      <c r="G3" s="5">
        <v>49</v>
      </c>
      <c r="H3" s="5"/>
    </row>
    <row r="4" spans="1:8" ht="15.75" x14ac:dyDescent="0.25">
      <c r="A4" s="1" t="s">
        <v>7</v>
      </c>
      <c r="B4" s="2">
        <f t="shared" si="0"/>
        <v>2021</v>
      </c>
      <c r="C4" s="2">
        <v>2022</v>
      </c>
      <c r="D4" s="4">
        <v>43.4</v>
      </c>
      <c r="E4" s="5">
        <v>5.7</v>
      </c>
      <c r="F4" s="5">
        <v>32.799999999999997</v>
      </c>
      <c r="G4" s="5">
        <v>54.7</v>
      </c>
      <c r="H4" s="5"/>
    </row>
    <row r="5" spans="1:8" ht="15.75" x14ac:dyDescent="0.25">
      <c r="A5" s="1" t="s">
        <v>7</v>
      </c>
      <c r="B5" s="2">
        <f t="shared" si="0"/>
        <v>2022</v>
      </c>
      <c r="C5" s="2">
        <v>2023</v>
      </c>
      <c r="D5" s="4">
        <v>83.2</v>
      </c>
      <c r="E5" s="5">
        <v>3.6</v>
      </c>
      <c r="F5" s="5">
        <v>74.900000000000006</v>
      </c>
      <c r="G5" s="5">
        <v>89.1</v>
      </c>
      <c r="H5" s="5"/>
    </row>
    <row r="6" spans="1:8" ht="15.75" x14ac:dyDescent="0.25">
      <c r="A6" s="1" t="s">
        <v>7</v>
      </c>
      <c r="B6" s="2">
        <f t="shared" si="0"/>
        <v>2023</v>
      </c>
      <c r="C6" s="2">
        <v>2024</v>
      </c>
      <c r="D6" s="4">
        <v>68.599999999999994</v>
      </c>
      <c r="E6" s="5">
        <v>3.3</v>
      </c>
      <c r="F6" s="5">
        <v>61.7</v>
      </c>
      <c r="G6" s="5">
        <v>74.8</v>
      </c>
      <c r="H6" s="5"/>
    </row>
    <row r="7" spans="1:8" ht="15.75" x14ac:dyDescent="0.25">
      <c r="A7" s="1" t="s">
        <v>7</v>
      </c>
      <c r="B7" s="2">
        <v>2024</v>
      </c>
      <c r="C7" s="2">
        <v>2025</v>
      </c>
      <c r="D7" s="4">
        <v>64.099999999999994</v>
      </c>
      <c r="E7" s="5">
        <v>2.8</v>
      </c>
      <c r="F7" s="5">
        <v>58.5</v>
      </c>
      <c r="G7" s="5">
        <v>69.3</v>
      </c>
      <c r="H7" s="5"/>
    </row>
    <row r="8" spans="1:8" ht="15.75" x14ac:dyDescent="0.25">
      <c r="A8" s="1" t="s">
        <v>8</v>
      </c>
      <c r="B8" s="2">
        <f t="shared" si="0"/>
        <v>2018</v>
      </c>
      <c r="C8" s="2">
        <v>2019</v>
      </c>
      <c r="D8" s="4">
        <v>25.6</v>
      </c>
      <c r="E8" s="5">
        <v>1.7</v>
      </c>
      <c r="F8" s="5">
        <v>22.4</v>
      </c>
      <c r="G8" s="5">
        <v>29.1</v>
      </c>
      <c r="H8" s="5">
        <v>90.2</v>
      </c>
    </row>
    <row r="9" spans="1:8" ht="15.75" x14ac:dyDescent="0.25">
      <c r="A9" s="1" t="s">
        <v>8</v>
      </c>
      <c r="B9" s="2">
        <f t="shared" si="0"/>
        <v>2019</v>
      </c>
      <c r="C9" s="2">
        <v>2020</v>
      </c>
      <c r="D9" s="4">
        <v>3.5</v>
      </c>
      <c r="E9" s="5">
        <v>0.9</v>
      </c>
      <c r="F9" s="5">
        <v>2.2000000000000002</v>
      </c>
      <c r="G9" s="5">
        <v>5.6</v>
      </c>
      <c r="H9" s="5">
        <v>84.6</v>
      </c>
    </row>
    <row r="10" spans="1:8" ht="15.75" x14ac:dyDescent="0.25">
      <c r="A10" s="1" t="s">
        <v>8</v>
      </c>
      <c r="B10" s="2">
        <f t="shared" si="0"/>
        <v>2020</v>
      </c>
      <c r="C10" s="2">
        <v>2021</v>
      </c>
      <c r="D10" s="4">
        <v>3.6</v>
      </c>
      <c r="E10" s="5">
        <v>0.8</v>
      </c>
      <c r="F10" s="5">
        <v>2.2999999999999998</v>
      </c>
      <c r="G10" s="5">
        <v>5.5</v>
      </c>
      <c r="H10" s="5">
        <v>80</v>
      </c>
    </row>
    <row r="11" spans="1:8" ht="15.75" x14ac:dyDescent="0.25">
      <c r="A11" s="1" t="s">
        <v>8</v>
      </c>
      <c r="B11" s="2">
        <f t="shared" si="0"/>
        <v>2021</v>
      </c>
      <c r="C11" s="2">
        <v>2022</v>
      </c>
      <c r="D11" s="6">
        <v>5.8</v>
      </c>
      <c r="E11" s="5">
        <v>1</v>
      </c>
      <c r="F11" s="5">
        <v>4.2</v>
      </c>
      <c r="G11" s="5">
        <v>8</v>
      </c>
      <c r="H11" s="5">
        <v>100</v>
      </c>
    </row>
    <row r="12" spans="1:8" ht="15.75" x14ac:dyDescent="0.25">
      <c r="A12" s="1" t="s">
        <v>8</v>
      </c>
      <c r="B12" s="2">
        <f t="shared" si="0"/>
        <v>2022</v>
      </c>
      <c r="C12" s="2">
        <v>2023</v>
      </c>
      <c r="D12" s="4">
        <v>19.600000000000001</v>
      </c>
      <c r="E12" s="5">
        <v>1.4</v>
      </c>
      <c r="F12" s="5">
        <v>17.100000000000001</v>
      </c>
      <c r="G12" s="5">
        <v>22.4</v>
      </c>
      <c r="H12" s="5">
        <v>97.3</v>
      </c>
    </row>
    <row r="13" spans="1:8" ht="15.75" x14ac:dyDescent="0.25">
      <c r="A13" s="1" t="s">
        <v>8</v>
      </c>
      <c r="B13" s="2">
        <f t="shared" si="0"/>
        <v>2023</v>
      </c>
      <c r="C13" s="2">
        <v>2024</v>
      </c>
      <c r="D13" s="4">
        <v>26.3</v>
      </c>
      <c r="E13" s="5">
        <v>1.8</v>
      </c>
      <c r="F13" s="5">
        <v>22.8</v>
      </c>
      <c r="G13" s="5">
        <v>30</v>
      </c>
      <c r="H13" s="5">
        <v>98.3</v>
      </c>
    </row>
    <row r="14" spans="1:8" ht="15.75" x14ac:dyDescent="0.25">
      <c r="A14" s="1" t="s">
        <v>8</v>
      </c>
      <c r="B14" s="7">
        <v>2024</v>
      </c>
      <c r="C14" s="8">
        <v>2025</v>
      </c>
      <c r="D14" s="9">
        <v>26.7</v>
      </c>
      <c r="E14" s="10">
        <v>1.5</v>
      </c>
      <c r="F14" s="10">
        <v>23.8</v>
      </c>
      <c r="G14" s="10">
        <v>29.7</v>
      </c>
      <c r="H14" s="10">
        <v>93.8</v>
      </c>
    </row>
    <row r="15" spans="1:8" ht="15.75" x14ac:dyDescent="0.25">
      <c r="A15" s="1" t="s">
        <v>10</v>
      </c>
      <c r="B15" s="2">
        <f>C15-1</f>
        <v>2019</v>
      </c>
      <c r="C15" s="2">
        <v>2020</v>
      </c>
      <c r="D15" s="11">
        <v>13.2</v>
      </c>
      <c r="E15" s="12">
        <v>1.5</v>
      </c>
      <c r="F15" s="12">
        <v>10.5</v>
      </c>
      <c r="G15" s="12">
        <v>16.5</v>
      </c>
      <c r="H15" s="12">
        <v>93.4</v>
      </c>
    </row>
    <row r="16" spans="1:8" ht="15.75" x14ac:dyDescent="0.25">
      <c r="A16" s="1" t="s">
        <v>10</v>
      </c>
      <c r="B16" s="2">
        <f t="shared" ref="B16:B19" si="1">C16-1</f>
        <v>2020</v>
      </c>
      <c r="C16" s="2">
        <v>2021</v>
      </c>
      <c r="D16">
        <v>10.1</v>
      </c>
      <c r="E16">
        <v>1.3</v>
      </c>
      <c r="F16" s="12">
        <v>7.8</v>
      </c>
      <c r="G16" s="12">
        <v>12.9</v>
      </c>
      <c r="H16" s="12">
        <v>100</v>
      </c>
    </row>
    <row r="17" spans="1:16" ht="15.75" x14ac:dyDescent="0.25">
      <c r="A17" s="1" t="s">
        <v>10</v>
      </c>
      <c r="B17" s="2">
        <f t="shared" si="1"/>
        <v>2021</v>
      </c>
      <c r="C17" s="2">
        <v>2022</v>
      </c>
      <c r="D17" s="13">
        <v>13.4</v>
      </c>
      <c r="E17" s="14">
        <v>1.4</v>
      </c>
      <c r="F17" s="12">
        <v>10.8</v>
      </c>
      <c r="G17" s="12">
        <v>16.399999999999999</v>
      </c>
      <c r="H17" s="12">
        <v>100</v>
      </c>
    </row>
    <row r="18" spans="1:16" ht="15.75" x14ac:dyDescent="0.25">
      <c r="A18" s="1" t="s">
        <v>10</v>
      </c>
      <c r="B18" s="2">
        <f t="shared" si="1"/>
        <v>2022</v>
      </c>
      <c r="C18" s="2">
        <v>2023</v>
      </c>
      <c r="D18" s="13">
        <v>14</v>
      </c>
      <c r="E18" s="14">
        <v>1.3</v>
      </c>
      <c r="F18" s="12">
        <v>11.7</v>
      </c>
      <c r="G18" s="12">
        <v>16.8</v>
      </c>
      <c r="H18" s="12">
        <v>64.8</v>
      </c>
    </row>
    <row r="19" spans="1:16" ht="15.75" x14ac:dyDescent="0.25">
      <c r="A19" s="1" t="s">
        <v>10</v>
      </c>
      <c r="B19" s="2">
        <f t="shared" si="1"/>
        <v>2023</v>
      </c>
      <c r="C19" s="2">
        <v>2024</v>
      </c>
      <c r="D19" s="13">
        <v>35.299999999999997</v>
      </c>
      <c r="E19" s="14">
        <v>2.1</v>
      </c>
      <c r="F19" s="12">
        <v>31.3</v>
      </c>
      <c r="G19" s="12">
        <v>39.5</v>
      </c>
      <c r="H19" s="12">
        <v>76</v>
      </c>
    </row>
    <row r="20" spans="1:16" ht="15.75" x14ac:dyDescent="0.25">
      <c r="A20" s="1" t="s">
        <v>10</v>
      </c>
      <c r="B20" s="2">
        <v>2024</v>
      </c>
      <c r="C20" s="2">
        <v>2025</v>
      </c>
      <c r="D20">
        <v>38</v>
      </c>
      <c r="E20">
        <v>1.8</v>
      </c>
      <c r="F20">
        <v>34.4</v>
      </c>
      <c r="G20">
        <v>41.6</v>
      </c>
      <c r="H20">
        <v>70</v>
      </c>
    </row>
    <row r="22" spans="1:16" x14ac:dyDescent="0.25">
      <c r="P22">
        <f>AVERAGE(D15:D20)</f>
        <v>20.666666666666668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Pien, Catarina L</dc:creator>
  <cp:lastModifiedBy>Ehlo, Chase A</cp:lastModifiedBy>
  <dcterms:created xsi:type="dcterms:W3CDTF">2024-07-10T21:57:32Z</dcterms:created>
  <dcterms:modified xsi:type="dcterms:W3CDTF">2025-07-17T16:50:02Z</dcterms:modified>
</cp:coreProperties>
</file>