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<sst xmlns="http://schemas.openxmlformats.org/spreadsheetml/2006/main" count="49" uniqueCount="15">
  <si>
    <t>startDate</t>
  </si>
  <si>
    <t>endDate</t>
  </si>
  <si>
    <t>org</t>
  </si>
  <si>
    <t>remark</t>
  </si>
  <si>
    <t>Nawrocki</t>
  </si>
  <si>
    <t>Trzaskowski</t>
  </si>
  <si>
    <t>DK</t>
  </si>
  <si>
    <t>United Surveys</t>
  </si>
  <si>
    <t>Mixed</t>
  </si>
  <si>
    <t>IBRIS</t>
  </si>
  <si>
    <t>CATI</t>
  </si>
  <si>
    <t>Opinia24</t>
  </si>
  <si>
    <t>Pollster</t>
  </si>
  <si>
    <t>CAWI</t>
  </si>
  <si>
    <t>IPSOS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</si>
</sst>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45590.0</v>
      </c>
      <c r="B2" s="5">
        <v>45592.0</v>
      </c>
      <c r="C2" s="6" t="s">
        <v>7</v>
      </c>
      <c r="D2" s="6" t="s">
        <v>8</v>
      </c>
      <c r="E2" s="7">
        <v>37.6</v>
      </c>
      <c r="F2" s="7">
        <v>55.8</v>
      </c>
      <c r="G2" s="8">
        <f t="shared" ref="G2:G22" si="1">100-sum(E2:F2)</f>
        <v>6.6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45603.0</v>
      </c>
      <c r="B3" s="5">
        <v>45605.0</v>
      </c>
      <c r="C3" s="6" t="s">
        <v>9</v>
      </c>
      <c r="D3" s="6" t="s">
        <v>10</v>
      </c>
      <c r="E3" s="7">
        <v>36.4</v>
      </c>
      <c r="F3" s="7">
        <v>49.9</v>
      </c>
      <c r="G3" s="8">
        <f t="shared" si="1"/>
        <v>13.7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45618.0</v>
      </c>
      <c r="B4" s="5">
        <v>45619.0</v>
      </c>
      <c r="C4" s="6" t="s">
        <v>9</v>
      </c>
      <c r="D4" s="6" t="s">
        <v>10</v>
      </c>
      <c r="E4" s="7">
        <v>26.2</v>
      </c>
      <c r="F4" s="7">
        <v>49.7</v>
      </c>
      <c r="G4" s="8">
        <f t="shared" si="1"/>
        <v>24.1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45618.0</v>
      </c>
      <c r="B5" s="5">
        <v>45620.0</v>
      </c>
      <c r="C5" s="6" t="s">
        <v>7</v>
      </c>
      <c r="D5" s="6" t="s">
        <v>8</v>
      </c>
      <c r="E5" s="7">
        <v>33.7</v>
      </c>
      <c r="F5" s="7">
        <v>55.9</v>
      </c>
      <c r="G5" s="8">
        <f t="shared" si="1"/>
        <v>10.4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45620.0</v>
      </c>
      <c r="B6" s="5">
        <v>45620.0</v>
      </c>
      <c r="C6" s="6" t="s">
        <v>11</v>
      </c>
      <c r="D6" s="6" t="s">
        <v>10</v>
      </c>
      <c r="E6" s="7">
        <v>41.0</v>
      </c>
      <c r="F6" s="7">
        <v>52.0</v>
      </c>
      <c r="G6" s="8">
        <f t="shared" si="1"/>
        <v>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45621.0</v>
      </c>
      <c r="B7" s="5">
        <v>45622.0</v>
      </c>
      <c r="C7" s="6" t="s">
        <v>12</v>
      </c>
      <c r="D7" s="6" t="s">
        <v>13</v>
      </c>
      <c r="E7" s="7">
        <v>42.0</v>
      </c>
      <c r="F7" s="7">
        <v>58.0</v>
      </c>
      <c r="G7" s="8">
        <f t="shared" si="1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45632.0</v>
      </c>
      <c r="B8" s="5">
        <v>45634.0</v>
      </c>
      <c r="C8" s="6" t="s">
        <v>7</v>
      </c>
      <c r="D8" s="6" t="s">
        <v>8</v>
      </c>
      <c r="E8" s="7">
        <v>41.2</v>
      </c>
      <c r="F8" s="7">
        <v>50.3</v>
      </c>
      <c r="G8" s="8">
        <f t="shared" si="1"/>
        <v>8.5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45629.0</v>
      </c>
      <c r="B9" s="5">
        <v>45632.0</v>
      </c>
      <c r="C9" s="6" t="s">
        <v>11</v>
      </c>
      <c r="D9" s="6" t="s">
        <v>10</v>
      </c>
      <c r="E9" s="7">
        <v>34.1</v>
      </c>
      <c r="F9" s="7">
        <v>48.9</v>
      </c>
      <c r="G9" s="8">
        <f t="shared" si="1"/>
        <v>17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45643.0</v>
      </c>
      <c r="B10" s="5">
        <v>45644.0</v>
      </c>
      <c r="C10" s="6" t="s">
        <v>14</v>
      </c>
      <c r="D10" s="6" t="s">
        <v>8</v>
      </c>
      <c r="E10" s="7">
        <v>34.0</v>
      </c>
      <c r="F10" s="7">
        <v>42.0</v>
      </c>
      <c r="G10" s="8">
        <f t="shared" si="1"/>
        <v>24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45646.0</v>
      </c>
      <c r="B11" s="5">
        <v>45648.0</v>
      </c>
      <c r="C11" s="6" t="s">
        <v>7</v>
      </c>
      <c r="D11" s="6" t="s">
        <v>8</v>
      </c>
      <c r="E11" s="7">
        <v>35.9</v>
      </c>
      <c r="F11" s="7">
        <v>56.9</v>
      </c>
      <c r="G11" s="8">
        <f t="shared" si="1"/>
        <v>7.2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45664.0</v>
      </c>
      <c r="B12" s="5">
        <v>45666.0</v>
      </c>
      <c r="C12" s="6" t="s">
        <v>11</v>
      </c>
      <c r="D12" s="6" t="s">
        <v>10</v>
      </c>
      <c r="E12" s="7">
        <v>38.7</v>
      </c>
      <c r="F12" s="7">
        <v>47.9</v>
      </c>
      <c r="G12" s="8">
        <f t="shared" si="1"/>
        <v>13.4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45667.0</v>
      </c>
      <c r="B13" s="5">
        <v>45669.0</v>
      </c>
      <c r="C13" s="6" t="s">
        <v>7</v>
      </c>
      <c r="D13" s="6" t="s">
        <v>8</v>
      </c>
      <c r="E13" s="7">
        <v>44.5</v>
      </c>
      <c r="F13" s="7">
        <v>50.3</v>
      </c>
      <c r="G13" s="8">
        <f t="shared" si="1"/>
        <v>5.2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45671.0</v>
      </c>
      <c r="B14" s="5">
        <v>45673.0</v>
      </c>
      <c r="C14" s="6" t="s">
        <v>14</v>
      </c>
      <c r="D14" s="6" t="s">
        <v>8</v>
      </c>
      <c r="E14" s="7">
        <v>29.0</v>
      </c>
      <c r="F14" s="7">
        <v>42.0</v>
      </c>
      <c r="G14" s="8">
        <f t="shared" si="1"/>
        <v>29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5">
        <v>45673.0</v>
      </c>
      <c r="B15" s="5">
        <v>45676.0</v>
      </c>
      <c r="C15" s="6" t="s">
        <v>9</v>
      </c>
      <c r="D15" s="6" t="s">
        <v>10</v>
      </c>
      <c r="E15" s="7">
        <v>37.5</v>
      </c>
      <c r="F15" s="7">
        <v>48.2</v>
      </c>
      <c r="G15" s="8">
        <f t="shared" si="1"/>
        <v>14.3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5">
        <v>45677.0</v>
      </c>
      <c r="B16" s="5">
        <v>45681.0</v>
      </c>
      <c r="C16" s="6" t="s">
        <v>11</v>
      </c>
      <c r="D16" s="6" t="s">
        <v>10</v>
      </c>
      <c r="E16" s="7">
        <v>35.2</v>
      </c>
      <c r="F16" s="7">
        <v>52.4</v>
      </c>
      <c r="G16" s="8">
        <f t="shared" si="1"/>
        <v>12.4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5">
        <v>45681.0</v>
      </c>
      <c r="B17" s="5">
        <v>45683.0</v>
      </c>
      <c r="C17" s="6" t="s">
        <v>7</v>
      </c>
      <c r="D17" s="6" t="s">
        <v>8</v>
      </c>
      <c r="E17" s="7">
        <v>39.9</v>
      </c>
      <c r="F17" s="7">
        <v>49.6</v>
      </c>
      <c r="G17" s="8">
        <f t="shared" si="1"/>
        <v>10.5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5">
        <v>45680.0</v>
      </c>
      <c r="B18" s="5">
        <v>45686.0</v>
      </c>
      <c r="C18" s="6" t="s">
        <v>11</v>
      </c>
      <c r="D18" s="6" t="s">
        <v>8</v>
      </c>
      <c r="E18" s="7">
        <v>44.0</v>
      </c>
      <c r="F18" s="7">
        <v>56.0</v>
      </c>
      <c r="G18" s="8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5">
        <v>45695.0</v>
      </c>
      <c r="B19" s="5">
        <v>45697.0</v>
      </c>
      <c r="C19" s="6" t="s">
        <v>7</v>
      </c>
      <c r="D19" s="6" t="s">
        <v>8</v>
      </c>
      <c r="E19" s="7">
        <v>37.3</v>
      </c>
      <c r="F19" s="7">
        <v>51.3</v>
      </c>
      <c r="G19" s="8">
        <f t="shared" si="1"/>
        <v>11.4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5">
        <v>45698.0</v>
      </c>
      <c r="B20" s="5">
        <v>45701.0</v>
      </c>
      <c r="C20" s="6" t="s">
        <v>11</v>
      </c>
      <c r="D20" s="6" t="s">
        <v>8</v>
      </c>
      <c r="E20" s="7">
        <v>37.3</v>
      </c>
      <c r="F20" s="7">
        <v>50.6</v>
      </c>
      <c r="G20" s="8">
        <f t="shared" si="1"/>
        <v>12.1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5">
        <v>45705.0</v>
      </c>
      <c r="B21" s="5">
        <v>45706.0</v>
      </c>
      <c r="C21" s="6" t="s">
        <v>14</v>
      </c>
      <c r="D21" s="6" t="s">
        <v>8</v>
      </c>
      <c r="E21" s="7">
        <v>40.0</v>
      </c>
      <c r="F21" s="7">
        <v>49.0</v>
      </c>
      <c r="G21" s="8">
        <f t="shared" si="1"/>
        <v>11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5">
        <v>45709.0</v>
      </c>
      <c r="B22" s="5">
        <v>45712.0</v>
      </c>
      <c r="C22" s="6" t="s">
        <v>7</v>
      </c>
      <c r="D22" s="6" t="s">
        <v>8</v>
      </c>
      <c r="E22" s="7">
        <v>41.9</v>
      </c>
      <c r="F22" s="7">
        <v>52.8</v>
      </c>
      <c r="G22" s="8">
        <f t="shared" si="1"/>
        <v>5.3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10"/>
      <c r="B23" s="10"/>
      <c r="C23" s="11"/>
      <c r="D23" s="11"/>
      <c r="E23" s="12"/>
      <c r="F23" s="12"/>
      <c r="G23" s="13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10"/>
      <c r="B24" s="10"/>
      <c r="C24" s="11"/>
      <c r="D24" s="11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10"/>
      <c r="B25" s="10"/>
      <c r="C25" s="11"/>
      <c r="D25" s="11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10"/>
      <c r="B26" s="10"/>
      <c r="C26" s="11"/>
      <c r="D26" s="11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10"/>
      <c r="B27" s="10"/>
      <c r="C27" s="11"/>
      <c r="D27" s="11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10"/>
      <c r="B28" s="10"/>
      <c r="C28" s="11"/>
      <c r="D28" s="11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10"/>
      <c r="B29" s="10"/>
      <c r="C29" s="11"/>
      <c r="D29" s="11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10"/>
      <c r="B30" s="10"/>
      <c r="C30" s="11"/>
      <c r="D30" s="11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10"/>
      <c r="B31" s="10"/>
      <c r="C31" s="11"/>
      <c r="D31" s="11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10"/>
      <c r="B32" s="10"/>
      <c r="C32" s="11"/>
      <c r="D32" s="11"/>
      <c r="E32" s="12"/>
      <c r="F32" s="12"/>
      <c r="G32" s="1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10"/>
      <c r="B33" s="10"/>
      <c r="C33" s="11"/>
      <c r="D33" s="11"/>
      <c r="E33" s="12"/>
      <c r="F33" s="12"/>
      <c r="G33" s="13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10"/>
      <c r="B34" s="10"/>
      <c r="C34" s="11"/>
      <c r="D34" s="11"/>
      <c r="E34" s="12"/>
      <c r="F34" s="12"/>
      <c r="G34" s="13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10"/>
      <c r="B35" s="10"/>
      <c r="C35" s="11"/>
      <c r="D35" s="11"/>
      <c r="E35" s="12"/>
      <c r="F35" s="12"/>
      <c r="G35" s="13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10"/>
      <c r="B36" s="10"/>
      <c r="C36" s="11"/>
      <c r="D36" s="11"/>
      <c r="E36" s="12"/>
      <c r="F36" s="12"/>
      <c r="G36" s="13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10"/>
      <c r="B37" s="10"/>
      <c r="C37" s="11"/>
      <c r="D37" s="11"/>
      <c r="E37" s="12"/>
      <c r="F37" s="12"/>
      <c r="G37" s="13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10"/>
      <c r="B38" s="10"/>
      <c r="C38" s="11"/>
      <c r="D38" s="11"/>
      <c r="E38" s="12"/>
      <c r="F38" s="12"/>
      <c r="G38" s="13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10"/>
      <c r="B39" s="10"/>
      <c r="C39" s="11"/>
      <c r="D39" s="11"/>
      <c r="E39" s="12"/>
      <c r="F39" s="12"/>
      <c r="G39" s="1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10"/>
      <c r="B40" s="10"/>
      <c r="C40" s="11"/>
      <c r="D40" s="11"/>
      <c r="E40" s="12"/>
      <c r="F40" s="12"/>
      <c r="G40" s="1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10"/>
      <c r="B41" s="10"/>
      <c r="C41" s="11"/>
      <c r="D41" s="11"/>
      <c r="E41" s="12"/>
      <c r="F41" s="12"/>
      <c r="G41" s="1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10"/>
      <c r="B42" s="10"/>
      <c r="C42" s="11"/>
      <c r="D42" s="11"/>
      <c r="E42" s="12"/>
      <c r="F42" s="12"/>
      <c r="G42" s="1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10"/>
      <c r="B43" s="10"/>
      <c r="C43" s="11"/>
      <c r="D43" s="11"/>
      <c r="E43" s="12"/>
      <c r="F43" s="12"/>
      <c r="G43" s="13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10"/>
      <c r="B44" s="10"/>
      <c r="C44" s="11"/>
      <c r="D44" s="11"/>
      <c r="E44" s="12"/>
      <c r="F44" s="12"/>
      <c r="G44" s="13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10"/>
      <c r="B45" s="10"/>
      <c r="C45" s="11"/>
      <c r="D45" s="11"/>
      <c r="E45" s="12"/>
      <c r="F45" s="12"/>
      <c r="G45" s="1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10"/>
      <c r="B46" s="10"/>
      <c r="C46" s="11"/>
      <c r="D46" s="11"/>
      <c r="E46" s="12"/>
      <c r="F46" s="12"/>
      <c r="G46" s="1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10"/>
      <c r="B47" s="10"/>
      <c r="C47" s="11"/>
      <c r="D47" s="11"/>
      <c r="E47" s="12"/>
      <c r="F47" s="12"/>
      <c r="G47" s="1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10"/>
      <c r="B48" s="10"/>
      <c r="C48" s="11"/>
      <c r="D48" s="11"/>
      <c r="E48" s="12"/>
      <c r="F48" s="12"/>
      <c r="G48" s="1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10"/>
      <c r="B49" s="10"/>
      <c r="C49" s="11"/>
      <c r="D49" s="11"/>
      <c r="E49" s="12"/>
      <c r="F49" s="12"/>
      <c r="G49" s="1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10"/>
      <c r="B50" s="10"/>
      <c r="C50" s="11"/>
      <c r="D50" s="11"/>
      <c r="E50" s="12"/>
      <c r="F50" s="12"/>
      <c r="G50" s="1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10"/>
      <c r="B51" s="10"/>
      <c r="C51" s="11"/>
      <c r="D51" s="11"/>
      <c r="E51" s="12"/>
      <c r="F51" s="12"/>
      <c r="G51" s="1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0"/>
      <c r="B52" s="10"/>
      <c r="C52" s="11"/>
      <c r="D52" s="11"/>
      <c r="E52" s="12"/>
      <c r="F52" s="12"/>
      <c r="G52" s="1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0"/>
      <c r="B53" s="10"/>
      <c r="C53" s="11"/>
      <c r="D53" s="11"/>
      <c r="E53" s="12"/>
      <c r="F53" s="12"/>
      <c r="G53" s="1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0"/>
      <c r="B54" s="10"/>
      <c r="C54" s="11"/>
      <c r="D54" s="11"/>
      <c r="E54" s="12"/>
      <c r="F54" s="12"/>
      <c r="G54" s="1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0"/>
      <c r="B55" s="10"/>
      <c r="C55" s="11"/>
      <c r="D55" s="11"/>
      <c r="E55" s="12"/>
      <c r="F55" s="12"/>
      <c r="G55" s="1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0"/>
      <c r="B56" s="10"/>
      <c r="C56" s="11"/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0"/>
      <c r="B57" s="10"/>
      <c r="C57" s="11"/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0"/>
      <c r="B58" s="10"/>
      <c r="C58" s="11"/>
      <c r="D58" s="11"/>
      <c r="E58" s="12"/>
      <c r="F58" s="12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0"/>
      <c r="B82" s="10"/>
      <c r="C82" s="11"/>
      <c r="D82" s="11"/>
      <c r="E82" s="12"/>
      <c r="F82" s="12"/>
      <c r="G82" s="1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ht="12.75" customHeight="1">
      <c r="A83" s="10"/>
      <c r="B83" s="10"/>
      <c r="C83" s="11"/>
      <c r="D83" s="11"/>
      <c r="E83" s="12"/>
      <c r="F83" s="12"/>
      <c r="G83" s="13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ht="12.75" customHeight="1">
      <c r="A84" s="10"/>
      <c r="B84" s="10"/>
      <c r="C84" s="11"/>
      <c r="D84" s="11"/>
      <c r="E84" s="12"/>
      <c r="F84" s="12"/>
      <c r="G84" s="13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ht="12.75" customHeight="1">
      <c r="A85" s="10"/>
      <c r="B85" s="10"/>
      <c r="C85" s="11"/>
      <c r="D85" s="11"/>
      <c r="E85" s="12"/>
      <c r="F85" s="12"/>
      <c r="G85" s="13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ht="12.75" customHeight="1">
      <c r="A86" s="10"/>
      <c r="B86" s="10"/>
      <c r="C86" s="11"/>
      <c r="D86" s="11"/>
      <c r="E86" s="12"/>
      <c r="F86" s="12"/>
      <c r="G86" s="1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ht="12.75" customHeight="1">
      <c r="A87" s="10"/>
      <c r="B87" s="10"/>
      <c r="C87" s="11"/>
      <c r="D87" s="11"/>
      <c r="E87" s="12"/>
      <c r="F87" s="12"/>
      <c r="G87" s="13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ht="12.75" customHeight="1">
      <c r="A88" s="10"/>
      <c r="B88" s="10"/>
      <c r="C88" s="11"/>
      <c r="D88" s="11"/>
      <c r="E88" s="12"/>
      <c r="F88" s="12"/>
      <c r="G88" s="1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ht="12.75" customHeight="1">
      <c r="A89" s="10"/>
      <c r="B89" s="10"/>
      <c r="C89" s="11"/>
      <c r="D89" s="11"/>
      <c r="E89" s="12"/>
      <c r="F89" s="12"/>
      <c r="G89" s="13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ht="12.75" customHeight="1">
      <c r="A90" s="10"/>
      <c r="B90" s="10"/>
      <c r="C90" s="11"/>
      <c r="D90" s="11"/>
      <c r="E90" s="12"/>
      <c r="F90" s="12"/>
      <c r="G90" s="1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ht="12.75" customHeight="1">
      <c r="A91" s="10"/>
      <c r="B91" s="10"/>
      <c r="C91" s="11"/>
      <c r="D91" s="11"/>
      <c r="E91" s="12"/>
      <c r="F91" s="12"/>
      <c r="G91" s="1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ht="12.75" customHeight="1">
      <c r="A92" s="10"/>
      <c r="B92" s="10"/>
      <c r="C92" s="11"/>
      <c r="D92" s="11"/>
      <c r="E92" s="12"/>
      <c r="F92" s="12"/>
      <c r="G92" s="1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12.75" customHeight="1">
      <c r="A93" s="10"/>
      <c r="B93" s="10"/>
      <c r="C93" s="11"/>
      <c r="D93" s="11"/>
      <c r="E93" s="12"/>
      <c r="F93" s="12"/>
      <c r="G93" s="1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ht="12.75" customHeight="1">
      <c r="A94" s="10"/>
      <c r="B94" s="10"/>
      <c r="C94" s="11"/>
      <c r="D94" s="11"/>
      <c r="E94" s="12"/>
      <c r="F94" s="12"/>
      <c r="G94" s="1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ht="12.75" customHeight="1">
      <c r="A95" s="10"/>
      <c r="B95" s="10"/>
      <c r="C95" s="11"/>
      <c r="D95" s="11"/>
      <c r="E95" s="12"/>
      <c r="F95" s="12"/>
      <c r="G95" s="13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ht="12.75" customHeight="1">
      <c r="A96" s="10"/>
      <c r="B96" s="10"/>
      <c r="C96" s="11"/>
      <c r="D96" s="11"/>
      <c r="E96" s="12"/>
      <c r="F96" s="12"/>
      <c r="G96" s="13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ht="12.75" customHeight="1">
      <c r="A97" s="10"/>
      <c r="B97" s="10"/>
      <c r="C97" s="11"/>
      <c r="D97" s="11"/>
      <c r="E97" s="12"/>
      <c r="F97" s="12"/>
      <c r="G97" s="13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ht="12.75" customHeight="1">
      <c r="A98" s="10"/>
      <c r="B98" s="10"/>
      <c r="C98" s="11"/>
      <c r="D98" s="11"/>
      <c r="E98" s="12"/>
      <c r="F98" s="12"/>
      <c r="G98" s="13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ht="12.75" customHeight="1">
      <c r="A99" s="10"/>
      <c r="B99" s="10"/>
      <c r="C99" s="11"/>
      <c r="D99" s="11"/>
      <c r="E99" s="12"/>
      <c r="F99" s="12"/>
      <c r="G99" s="13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ht="12.75" customHeight="1">
      <c r="A100" s="10"/>
      <c r="B100" s="10"/>
      <c r="C100" s="11"/>
      <c r="D100" s="11"/>
      <c r="E100" s="12"/>
      <c r="F100" s="12"/>
      <c r="G100" s="13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ht="12.75" customHeight="1">
      <c r="A101" s="10"/>
      <c r="B101" s="10"/>
      <c r="C101" s="11"/>
      <c r="D101" s="11"/>
      <c r="E101" s="12"/>
      <c r="F101" s="12"/>
      <c r="G101" s="13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ht="12.75" customHeight="1">
      <c r="A102" s="10"/>
      <c r="B102" s="10"/>
      <c r="C102" s="11"/>
      <c r="D102" s="11"/>
      <c r="E102" s="12"/>
      <c r="F102" s="12"/>
      <c r="G102" s="13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4"/>
      <c r="B185" s="14"/>
      <c r="C185" s="2"/>
      <c r="D185" s="2"/>
      <c r="E185" s="2"/>
      <c r="F185" s="2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4"/>
      <c r="B186" s="14"/>
      <c r="C186" s="2"/>
      <c r="D186" s="2"/>
      <c r="E186" s="2"/>
      <c r="F186" s="2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4"/>
      <c r="B187" s="14"/>
      <c r="C187" s="2"/>
      <c r="D187" s="2"/>
      <c r="E187" s="2"/>
      <c r="F187" s="2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4"/>
      <c r="B188" s="14"/>
      <c r="C188" s="2"/>
      <c r="D188" s="2"/>
      <c r="E188" s="2"/>
      <c r="F188" s="2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4"/>
      <c r="B189" s="14"/>
      <c r="C189" s="2"/>
      <c r="D189" s="2"/>
      <c r="E189" s="2"/>
      <c r="F189" s="2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4"/>
      <c r="B190" s="14"/>
      <c r="C190" s="2"/>
      <c r="D190" s="2"/>
      <c r="E190" s="2"/>
      <c r="F190" s="2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4"/>
      <c r="B191" s="14"/>
      <c r="C191" s="2"/>
      <c r="D191" s="2"/>
      <c r="E191" s="2"/>
      <c r="F191" s="2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4"/>
      <c r="B192" s="14"/>
      <c r="C192" s="2"/>
      <c r="D192" s="2"/>
      <c r="E192" s="2"/>
      <c r="F192" s="2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4"/>
      <c r="B193" s="14"/>
      <c r="C193" s="2"/>
      <c r="D193" s="2"/>
      <c r="E193" s="2"/>
      <c r="F193" s="2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4"/>
      <c r="B194" s="14"/>
      <c r="C194" s="2"/>
      <c r="D194" s="2"/>
      <c r="E194" s="2"/>
      <c r="F194" s="2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4"/>
      <c r="B195" s="14"/>
      <c r="C195" s="2"/>
      <c r="D195" s="2"/>
      <c r="E195" s="2"/>
      <c r="F195" s="2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4"/>
      <c r="B196" s="14"/>
      <c r="C196" s="2"/>
      <c r="D196" s="2"/>
      <c r="E196" s="2"/>
      <c r="F196" s="2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4"/>
      <c r="B197" s="14"/>
      <c r="C197" s="2"/>
      <c r="D197" s="2"/>
      <c r="E197" s="2"/>
      <c r="F197" s="2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4"/>
      <c r="B198" s="14"/>
      <c r="C198" s="2"/>
      <c r="D198" s="2"/>
      <c r="E198" s="2"/>
      <c r="F198" s="2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4"/>
      <c r="B199" s="14"/>
      <c r="C199" s="2"/>
      <c r="D199" s="2"/>
      <c r="E199" s="2"/>
      <c r="F199" s="2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4"/>
      <c r="B200" s="14"/>
      <c r="C200" s="2"/>
      <c r="D200" s="2"/>
      <c r="E200" s="2"/>
      <c r="F200" s="2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4"/>
      <c r="B201" s="14"/>
      <c r="C201" s="2"/>
      <c r="D201" s="2"/>
      <c r="E201" s="2"/>
      <c r="F201" s="2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4"/>
      <c r="B202" s="14"/>
      <c r="C202" s="2"/>
      <c r="D202" s="2"/>
      <c r="E202" s="2"/>
      <c r="F202" s="2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4"/>
      <c r="B203" s="14"/>
      <c r="C203" s="2"/>
      <c r="D203" s="2"/>
      <c r="E203" s="2"/>
      <c r="F203" s="2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4"/>
      <c r="B204" s="14"/>
      <c r="C204" s="2"/>
      <c r="D204" s="2"/>
      <c r="E204" s="2"/>
      <c r="F204" s="2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4"/>
      <c r="B205" s="14"/>
      <c r="C205" s="2"/>
      <c r="D205" s="2"/>
      <c r="E205" s="2"/>
      <c r="F205" s="2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2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2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1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1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2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1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6"/>
      <c r="B241" s="16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6"/>
      <c r="B242" s="16"/>
      <c r="C242" s="1"/>
      <c r="D242" s="1"/>
      <c r="E242" s="1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6"/>
      <c r="B243" s="16"/>
      <c r="C243" s="1"/>
      <c r="D243" s="2"/>
      <c r="E243" s="1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16"/>
      <c r="B244" s="16"/>
      <c r="C244" s="1"/>
      <c r="D244" s="1"/>
      <c r="E244" s="1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16"/>
      <c r="B245" s="16"/>
      <c r="C245" s="1"/>
      <c r="D245" s="1"/>
      <c r="E245" s="1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16"/>
      <c r="B246" s="16"/>
      <c r="C246" s="1"/>
      <c r="D246" s="1"/>
      <c r="E246" s="1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16"/>
      <c r="B247" s="16"/>
      <c r="C247" s="1"/>
      <c r="D247" s="1"/>
      <c r="E247" s="1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16"/>
      <c r="B248" s="16"/>
      <c r="C248" s="1"/>
      <c r="D248" s="1"/>
      <c r="E248" s="1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16"/>
      <c r="B249" s="16"/>
      <c r="C249" s="1"/>
      <c r="D249" s="1"/>
      <c r="E249" s="1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16"/>
      <c r="B250" s="16"/>
      <c r="C250" s="1"/>
      <c r="D250" s="1"/>
      <c r="E250" s="1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16"/>
      <c r="B251" s="16"/>
      <c r="C251" s="1"/>
      <c r="D251" s="1"/>
      <c r="E251" s="1"/>
      <c r="F251" s="1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16"/>
      <c r="B252" s="16"/>
      <c r="C252" s="1"/>
      <c r="D252" s="1"/>
      <c r="E252" s="1"/>
      <c r="F252" s="1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16"/>
      <c r="B253" s="16"/>
      <c r="C253" s="1"/>
      <c r="D253" s="1"/>
      <c r="E253" s="1"/>
      <c r="F253" s="1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16"/>
      <c r="B254" s="16"/>
      <c r="C254" s="1"/>
      <c r="D254" s="2"/>
      <c r="E254" s="1"/>
      <c r="F254" s="1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16"/>
      <c r="B255" s="16"/>
      <c r="C255" s="1"/>
      <c r="D255" s="1"/>
      <c r="E255" s="1"/>
      <c r="F255" s="1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16"/>
      <c r="B256" s="16"/>
      <c r="C256" s="1"/>
      <c r="D256" s="1"/>
      <c r="E256" s="1"/>
      <c r="F256" s="1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16"/>
      <c r="B257" s="16"/>
      <c r="C257" s="1"/>
      <c r="D257" s="1"/>
      <c r="E257" s="1"/>
      <c r="F257" s="1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16"/>
      <c r="B258" s="16"/>
      <c r="C258" s="1"/>
      <c r="D258" s="1"/>
      <c r="E258" s="1"/>
      <c r="F258" s="1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16"/>
      <c r="B259" s="16"/>
      <c r="C259" s="1"/>
      <c r="D259" s="1"/>
      <c r="E259" s="1"/>
      <c r="F259" s="1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16"/>
      <c r="B260" s="16"/>
      <c r="C260" s="1"/>
      <c r="D260" s="1"/>
      <c r="E260" s="1"/>
      <c r="F260" s="1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16"/>
      <c r="B261" s="16"/>
      <c r="C261" s="1"/>
      <c r="D261" s="1"/>
      <c r="E261" s="1"/>
      <c r="F261" s="1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17"/>
      <c r="B262" s="17"/>
      <c r="C262" s="1"/>
      <c r="D262" s="1"/>
      <c r="E262" s="1"/>
      <c r="F262" s="1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18"/>
      <c r="B263" s="18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18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20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20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20"/>
      <c r="B395" s="20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20"/>
      <c r="B396" s="20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20"/>
      <c r="B397" s="20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20"/>
      <c r="B398" s="20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20"/>
      <c r="B399" s="20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20"/>
      <c r="B400" s="20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20"/>
      <c r="B401" s="20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20"/>
      <c r="B402" s="20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20"/>
      <c r="B403" s="20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20"/>
      <c r="B404" s="20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20"/>
      <c r="B405" s="20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20"/>
      <c r="B406" s="20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20"/>
      <c r="B407" s="20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20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20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20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18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18"/>
      <c r="B425" s="18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18"/>
      <c r="B426" s="18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18"/>
      <c r="B427" s="18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18"/>
      <c r="B428" s="18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20"/>
      <c r="B430" s="20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20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20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20"/>
      <c r="B433" s="20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20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20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18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18"/>
      <c r="B442" s="18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18"/>
      <c r="B443" s="18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18"/>
      <c r="B444" s="18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18"/>
      <c r="B445" s="18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18"/>
      <c r="B451" s="18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18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18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18"/>
      <c r="B454" s="18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18"/>
      <c r="B455" s="18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18"/>
      <c r="B456" s="18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18"/>
      <c r="B457" s="18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18"/>
      <c r="B458" s="18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18"/>
      <c r="B459" s="18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18"/>
      <c r="B460" s="18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18"/>
      <c r="B461" s="18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18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20"/>
      <c r="B502" s="20"/>
      <c r="C502" s="19"/>
      <c r="D502" s="19"/>
      <c r="E502" s="19"/>
      <c r="F502" s="19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20"/>
      <c r="B503" s="20"/>
      <c r="C503" s="19"/>
      <c r="D503" s="19"/>
      <c r="E503" s="19"/>
      <c r="F503" s="19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20"/>
      <c r="B504" s="20"/>
      <c r="C504" s="19"/>
      <c r="D504" s="19"/>
      <c r="E504" s="19"/>
      <c r="F504" s="19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20"/>
      <c r="B505" s="20"/>
      <c r="C505" s="19"/>
      <c r="D505" s="19"/>
      <c r="E505" s="19"/>
      <c r="F505" s="19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20"/>
      <c r="B506" s="20"/>
      <c r="C506" s="19"/>
      <c r="D506" s="19"/>
      <c r="E506" s="19"/>
      <c r="F506" s="19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20"/>
      <c r="B507" s="20"/>
      <c r="C507" s="19"/>
      <c r="D507" s="19"/>
      <c r="E507" s="19"/>
      <c r="F507" s="19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20"/>
      <c r="B508" s="20"/>
      <c r="C508" s="19"/>
      <c r="D508" s="19"/>
      <c r="E508" s="19"/>
      <c r="F508" s="19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20"/>
      <c r="B509" s="20"/>
      <c r="C509" s="19"/>
      <c r="D509" s="19"/>
      <c r="E509" s="19"/>
      <c r="F509" s="19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20"/>
      <c r="B510" s="20"/>
      <c r="C510" s="19"/>
      <c r="D510" s="19"/>
      <c r="E510" s="19"/>
      <c r="F510" s="19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20"/>
      <c r="B511" s="20"/>
      <c r="C511" s="19"/>
      <c r="D511" s="19"/>
      <c r="E511" s="19"/>
      <c r="F511" s="19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20"/>
      <c r="B512" s="20"/>
      <c r="C512" s="19"/>
      <c r="D512" s="19"/>
      <c r="E512" s="19"/>
      <c r="F512" s="19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20"/>
      <c r="B513" s="20"/>
      <c r="C513" s="19"/>
      <c r="D513" s="19"/>
      <c r="E513" s="19"/>
      <c r="F513" s="19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20"/>
      <c r="B514" s="20"/>
      <c r="C514" s="19"/>
      <c r="D514" s="19"/>
      <c r="E514" s="19"/>
      <c r="F514" s="19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20"/>
      <c r="B515" s="20"/>
      <c r="C515" s="19"/>
      <c r="D515" s="19"/>
      <c r="E515" s="19"/>
      <c r="F515" s="19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20"/>
      <c r="B516" s="20"/>
      <c r="C516" s="19"/>
      <c r="D516" s="19"/>
      <c r="E516" s="19"/>
      <c r="F516" s="19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20"/>
      <c r="B517" s="20"/>
      <c r="C517" s="19"/>
      <c r="D517" s="19"/>
      <c r="E517" s="19"/>
      <c r="F517" s="19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20"/>
      <c r="B518" s="20"/>
      <c r="C518" s="19"/>
      <c r="D518" s="19"/>
      <c r="E518" s="19"/>
      <c r="F518" s="19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20"/>
      <c r="B519" s="20"/>
      <c r="C519" s="19"/>
      <c r="D519" s="19"/>
      <c r="E519" s="19"/>
      <c r="F519" s="19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20"/>
      <c r="B520" s="20"/>
      <c r="C520" s="19"/>
      <c r="D520" s="19"/>
      <c r="E520" s="19"/>
      <c r="F520" s="19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20"/>
      <c r="B521" s="20"/>
      <c r="C521" s="19"/>
      <c r="D521" s="19"/>
      <c r="E521" s="19"/>
      <c r="F521" s="19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20"/>
      <c r="B522" s="20"/>
      <c r="C522" s="19"/>
      <c r="D522" s="19"/>
      <c r="E522" s="19"/>
      <c r="F522" s="19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4"/>
      <c r="B979" s="4"/>
      <c r="C979" s="4"/>
      <c r="D979" s="4"/>
      <c r="E979" s="4"/>
      <c r="F979" s="4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4"/>
      <c r="B980" s="4"/>
      <c r="C980" s="4"/>
      <c r="D980" s="4"/>
      <c r="E980" s="4"/>
      <c r="F980" s="4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4"/>
      <c r="B981" s="4"/>
      <c r="C981" s="4"/>
      <c r="D981" s="4"/>
      <c r="E981" s="4"/>
      <c r="F981" s="4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4"/>
      <c r="B982" s="4"/>
      <c r="C982" s="4"/>
      <c r="D982" s="4"/>
      <c r="E982" s="4"/>
      <c r="F982" s="4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4"/>
      <c r="B983" s="4"/>
      <c r="C983" s="4"/>
      <c r="D983" s="4"/>
      <c r="E983" s="4"/>
      <c r="F983" s="4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2.75" customHeight="1">
      <c r="A984" s="4"/>
      <c r="B984" s="4"/>
      <c r="C984" s="4"/>
      <c r="D984" s="4"/>
      <c r="E984" s="4"/>
      <c r="F984" s="4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2.75" customHeight="1">
      <c r="A985" s="4"/>
      <c r="B985" s="4"/>
      <c r="C985" s="4"/>
      <c r="D985" s="4"/>
      <c r="E985" s="4"/>
      <c r="F985" s="4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2.75" customHeight="1">
      <c r="A986" s="4"/>
      <c r="B986" s="4"/>
      <c r="C986" s="4"/>
      <c r="D986" s="4"/>
      <c r="E986" s="4"/>
      <c r="F986" s="4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2.75" customHeight="1">
      <c r="A987" s="4"/>
      <c r="B987" s="4"/>
      <c r="C987" s="4"/>
      <c r="D987" s="4"/>
      <c r="E987" s="4"/>
      <c r="F987" s="4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2.75" customHeight="1">
      <c r="A988" s="4"/>
      <c r="B988" s="4"/>
      <c r="C988" s="4"/>
      <c r="D988" s="4"/>
      <c r="E988" s="4"/>
      <c r="F988" s="4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2.75" customHeight="1">
      <c r="A989" s="4"/>
      <c r="B989" s="4"/>
      <c r="C989" s="4"/>
      <c r="D989" s="4"/>
      <c r="E989" s="4"/>
      <c r="F989" s="4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2.75" customHeight="1">
      <c r="A990" s="4"/>
      <c r="B990" s="4"/>
      <c r="C990" s="4"/>
      <c r="D990" s="4"/>
      <c r="E990" s="4"/>
      <c r="F990" s="4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2.75" customHeight="1">
      <c r="A991" s="4"/>
      <c r="B991" s="4"/>
      <c r="C991" s="4"/>
      <c r="D991" s="4"/>
      <c r="E991" s="4"/>
      <c r="F991" s="4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2.75" customHeight="1">
      <c r="A992" s="4"/>
      <c r="B992" s="4"/>
      <c r="C992" s="4"/>
      <c r="D992" s="4"/>
      <c r="E992" s="4"/>
      <c r="F992" s="4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2.75" customHeight="1">
      <c r="A993" s="4"/>
      <c r="B993" s="4"/>
      <c r="C993" s="4"/>
      <c r="D993" s="4"/>
      <c r="E993" s="4"/>
      <c r="F993" s="4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2.75" customHeight="1">
      <c r="A994" s="4"/>
      <c r="B994" s="4"/>
      <c r="C994" s="4"/>
      <c r="D994" s="4"/>
      <c r="E994" s="4"/>
      <c r="F994" s="4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2.75" customHeight="1">
      <c r="A995" s="4"/>
      <c r="B995" s="4"/>
      <c r="C995" s="4"/>
      <c r="D995" s="4"/>
      <c r="E995" s="4"/>
      <c r="F995" s="4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2.75" customHeight="1">
      <c r="A996" s="4"/>
      <c r="B996" s="4"/>
      <c r="C996" s="4"/>
      <c r="D996" s="4"/>
      <c r="E996" s="4"/>
      <c r="F996" s="4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2.75" customHeight="1">
      <c r="A997" s="4"/>
      <c r="B997" s="4"/>
      <c r="C997" s="4"/>
      <c r="D997" s="4"/>
      <c r="E997" s="4"/>
      <c r="F997" s="4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2.75" customHeight="1">
      <c r="A998" s="4"/>
      <c r="B998" s="4"/>
      <c r="C998" s="4"/>
      <c r="D998" s="4"/>
      <c r="E998" s="4"/>
      <c r="F998" s="4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2.75" customHeight="1">
      <c r="A999" s="4"/>
      <c r="B999" s="4"/>
      <c r="C999" s="4"/>
      <c r="D999" s="4"/>
      <c r="E999" s="4"/>
      <c r="F999" s="4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