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nstanley/Desktop/Personal/Dropbox/Resources/Polish materials/Poll data/"/>
    </mc:Choice>
  </mc:AlternateContent>
  <xr:revisionPtr revIDLastSave="0" documentId="13_ncr:1_{6274787A-3B18-9542-9462-9A7DEB213953}" xr6:coauthVersionLast="43" xr6:coauthVersionMax="43" xr10:uidLastSave="{00000000-0000-0000-0000-000000000000}"/>
  <bookViews>
    <workbookView xWindow="1780" yWindow="780" windowWidth="29600" windowHeight="8080" tabRatio="257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52" i="1" l="1"/>
  <c r="R251" i="1" l="1"/>
  <c r="R250" i="1" l="1"/>
  <c r="R249" i="1" l="1"/>
  <c r="R248" i="1"/>
  <c r="R247" i="1"/>
  <c r="R246" i="1"/>
  <c r="R245" i="1"/>
  <c r="R244" i="1"/>
  <c r="R243" i="1" l="1"/>
  <c r="R242" i="1"/>
  <c r="R241" i="1" l="1"/>
  <c r="R240" i="1" l="1"/>
  <c r="R239" i="1" l="1"/>
  <c r="R238" i="1" l="1"/>
  <c r="R237" i="1" l="1"/>
  <c r="R236" i="1"/>
  <c r="R235" i="1" l="1"/>
  <c r="R234" i="1" l="1"/>
  <c r="R233" i="1"/>
  <c r="R232" i="1" l="1"/>
  <c r="R231" i="1" l="1"/>
  <c r="R230" i="1" l="1"/>
  <c r="R229" i="1" l="1"/>
  <c r="R228" i="1" l="1"/>
  <c r="R227" i="1" l="1"/>
  <c r="R226" i="1"/>
  <c r="R225" i="1"/>
  <c r="R222" i="1"/>
  <c r="R223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2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Stanley</author>
  </authors>
  <commentList>
    <comment ref="B1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>Ben Stanley:</t>
        </r>
        <r>
          <rPr>
            <sz val="9"/>
            <color indexed="81"/>
            <rFont val="Arial"/>
            <family val="2"/>
          </rPr>
          <t xml:space="preserve">
The survey date is understood to be the last day on which the survey was in the field.
</t>
        </r>
      </text>
    </comment>
  </commentList>
</comments>
</file>

<file path=xl/sharedStrings.xml><?xml version="1.0" encoding="utf-8"?>
<sst xmlns="http://schemas.openxmlformats.org/spreadsheetml/2006/main" count="486" uniqueCount="215">
  <si>
    <t>PO</t>
  </si>
  <si>
    <t>PiS</t>
  </si>
  <si>
    <t>PSL</t>
  </si>
  <si>
    <t>Other</t>
  </si>
  <si>
    <t>DK</t>
  </si>
  <si>
    <t>n</t>
  </si>
  <si>
    <t>Source</t>
  </si>
  <si>
    <t>vote</t>
  </si>
  <si>
    <t>dkn</t>
  </si>
  <si>
    <t>nvote</t>
  </si>
  <si>
    <t>agency</t>
  </si>
  <si>
    <t>year</t>
  </si>
  <si>
    <t>month</t>
  </si>
  <si>
    <t>day</t>
  </si>
  <si>
    <t>date</t>
  </si>
  <si>
    <t>IBRIS</t>
  </si>
  <si>
    <t>Razem</t>
  </si>
  <si>
    <t>http://www4.rp.pl/Polityka/311039883-Sondaz-Petru-szybko-goni-Platforme.html</t>
  </si>
  <si>
    <t>http://wiadomosci.onet.pl/tylko-w-onecie/pierwszy-powyborczy-sondaz-ibris-dla-onetu-liderzy-traca/egm7mh</t>
  </si>
  <si>
    <t>http://www.tvn24.pl/wiadomosci-z-kraju,3/tns-polska-44-proc-chcacych-glosowac-popiera-pis-17-proc-po,594980.html</t>
  </si>
  <si>
    <t>TNS</t>
  </si>
  <si>
    <t>nTot</t>
  </si>
  <si>
    <t>IPSOS</t>
  </si>
  <si>
    <t>http://tvp.info/22722305/sondaz-dla-wiadomosci-pis-z-duza-przewage-nad-platforma-psl-poza-sejmem</t>
  </si>
  <si>
    <t>http://wybory.millwardbrown.com</t>
  </si>
  <si>
    <t>http://wiadomosci.onet.pl/tylko-w-onecie/sondaz-ibris-dla-onetu-prawo-i-sprawiedliwosc-zdecydowanym-liderem/4lm3ej</t>
  </si>
  <si>
    <t>http://wyborcza.pl/1,75478,19333343,sondaz-dla-tvp-pis-z-33-proc-poparcia-demokracja-zagrozona.html</t>
  </si>
  <si>
    <t>http://wyborcza.pl/1,75478,19332482,cbos-35-proc-poparcia-dla-pis-nowoczesna-wyprzedza-po-sondaz.html</t>
  </si>
  <si>
    <t>CBOS</t>
  </si>
  <si>
    <t>http://wiadomosci.wp.pl/kat,1342,title,Sondaz-TNS-Polska-42-proc-chcacych-glosowac-popiera-PiS-17-proc-PO,wid,18040324,wiadomosc.html?ticaid=11619c&amp;_ticrsn=3</t>
  </si>
  <si>
    <t>http://www.rp.pl/Polityka/312139919-Sondaz-PiS-traci-poparcie-Petru-zyskuje.html</t>
  </si>
  <si>
    <t>http://wyborcza.pl/1,75478,19345912,sondaz-tns-dla-wyborczej-nie-ma-zgody-na-taka-demokracje.html</t>
  </si>
  <si>
    <t>http://wiadomosci.gazeta.pl/wiadomosci/1,114871,19353424,ibris-dla-se-pis-roztrwonil-polityczna-przewage-na-czele.html?lokale=local#BoxNewsLink</t>
  </si>
  <si>
    <t>http://www.rp.pl/Polityka/151229746-Sondaz-Nowoczesna-przed-PiS.html</t>
  </si>
  <si>
    <t>http://wiadomosci.onet.pl/tylko-w-onecie/sensacyjny-sondaz-ibris-dla-onetu-komentuje-marcin-duma/hkgn5w#.Vo-4p_ItKY0.twitter</t>
  </si>
  <si>
    <t>http://wyborcza.pl/1,75478,19478571,pis-wciaz-silny-tuz-za-nim-nowoczesna-sld-w-sejmie-sondaz.html</t>
  </si>
  <si>
    <t>http://fakty.interia.pl/polska/news-sondaz-cbos-wzroslo-poparcie-dla-prawa-i-sprawiedliwosci,nId,1955219</t>
  </si>
  <si>
    <t>http://www.rp.pl/Polityka/301179909-PiS-na-czele-Nowoczesna-goni.html</t>
  </si>
  <si>
    <t>http://wyborcza.pl/1,75478,19517804,pis-38-proc-po-15-proc-nowoczesna-na-trzecim-miejscu-sondaz.html</t>
  </si>
  <si>
    <t>http://www.fakt.pl/politycy/po-i-nowoczesna-moga-razem-przejac-wladze-sondaz-faktu-,artykuly,607240.html</t>
  </si>
  <si>
    <t>TNS_O</t>
  </si>
  <si>
    <t>http://wyborcza.pl/1,75478,19574759,tns-polska-poparcie-dla-partii-prawie-bez-zmian-pis-wciaz.html</t>
  </si>
  <si>
    <t>http://wiadomosci.onet.pl/tylko-w-onecie/sondaz-ibris-dla-onetu-pis-nadal-na-prowadzeniu/7bd57j</t>
  </si>
  <si>
    <t>SLD</t>
  </si>
  <si>
    <t>http://wyborcza.pl/1,75478,19629550,sondaz-tns-polska-40-procent-dla-pis-zaledwie-15-dla-po.html</t>
  </si>
  <si>
    <t>http://www.rp.pl/Polityka/302159838-Sondaz-Co-trzeci-Polak-wybiera-PiS.html#ap-1</t>
  </si>
  <si>
    <t>http://ewybory.eu/sondaz-millward-brown-dla-faktow-tvn-i-tvn24/</t>
  </si>
  <si>
    <t>http://wiadomosci.onet.pl/tylko-w-onecie/sondaz-ibris-dla-onetu-pis-umacnia-sie-na-prowadzeniu/jpf820#tw=info</t>
  </si>
  <si>
    <t>http://wyborcza.pl/1,75478,19747615,cbos-pis-niezmiennie-silny-daleko-przed-innymi-partiami.html</t>
  </si>
  <si>
    <t>http://wyborcza.pl/1,91446,19766188,tns-polska-pis-38-proc-nowoczesna-13-proc-po-12-proc.html#ixzz42tTFt1Hp</t>
  </si>
  <si>
    <t>http://wyborcza.pl/1,75478,19784700,pis-na-czele.html</t>
  </si>
  <si>
    <t>http://wyborcza.pl/1,75478,19801425,pis-wyraznie-prowadzi-w-sejmie-rowniez-partia-ktora-nie-dostala.html</t>
  </si>
  <si>
    <t>http://wiadomosci.wp.pl/kat,1342,title,Sondaz-CBOS-PiS-na-czele-z-38-proc-i-najwiekszym-wzrostem-poparcia-Traci-PO-i-Kukiz15,wid,18258974,wiadomosc.html?ticaid=116cd6</t>
  </si>
  <si>
    <t>http://wyborcza.pl/1,75478,19920855,prawo-i-sprawiedliwosc-zdecydowanie-prowadzi-tylko-cztery-partie.html</t>
  </si>
  <si>
    <t>http://www.rp.pl/Polityka/304149853-Najnowszy-sondaz-partyjny-Prawo-i-Sprawiedliwosc-traci-poparcie.html</t>
  </si>
  <si>
    <t>http://wyborcza.pl/1,75398,19939717,sondaz-tns-polska-utrzymuje-sie-przewaga-pis-po-na-drugim.html</t>
  </si>
  <si>
    <t>http://wiadomosci.onet.pl/tylko-w-onecie/sondaz-ibris-dla-onetu-pis-zyskuje-i-zdecydowanie-prowadzi/04v3xf</t>
  </si>
  <si>
    <t>http://wyborcza.pl/1,75398,20058514,pis-prowadzi-w-sejmie-jeszcze-tylko-trzy-partie-sondaz-dla.html</t>
  </si>
  <si>
    <t>http://wyborcza.pl/1,75398,20070022,34-proc-dla-pis-w-sejmie-jeszcze-trzy-partie-sondaz-cbos.html</t>
  </si>
  <si>
    <t>http://www.rp.pl/Polityka/160529701-Sondaz-TNS-Polska-Miazdzaca-przewaga-PiS.html</t>
  </si>
  <si>
    <t>http://wiadomosci.onet.pl/kraj/sondaz-dla-rzeczpospolitej-pis-z-najwiekszym-poparciem/8gxzvh</t>
  </si>
  <si>
    <t>http://ewybory.eu/sondaz-ibris-27-05-2016/</t>
  </si>
  <si>
    <t>http://ewybory.eu/sondaz-tns-polska-14-06-2016/</t>
  </si>
  <si>
    <t>http://ewybory.eu/sondaz-ibris-dla-rzeczpospolitej-14-06-2016/</t>
  </si>
  <si>
    <t>http://ewybory.eu/sondaz-ibris-dla-onetu-24-06-2016/</t>
  </si>
  <si>
    <t>http://ewybory.eu/sondaz-tns-polska-dla-gazety-wyborczej-02-07-2016/</t>
  </si>
  <si>
    <t>http://ewybory.eu/sondaz-ibris-dla-rzeczpospolitej-05-07-2016/</t>
  </si>
  <si>
    <t>http://ewybory.eu/sondaz-cbos-08-07-2016/</t>
  </si>
  <si>
    <t>http://wyborcza.pl/1,75398,20434439,pis-nieco-traci-po-zyskuje-i-wyprzedza-nowoczesna-sondaz.html</t>
  </si>
  <si>
    <t>http://ewybory.eu/sondaz-tns-polska-12-07-2016/</t>
  </si>
  <si>
    <t>http://ewybory.eu/sondaz-ibris-dla-onetu-22-07-2016/</t>
  </si>
  <si>
    <t>http://ewybory.eu/sondaz-ibris-dla-rzeczpospolitej-04-08-2016/</t>
  </si>
  <si>
    <t>ewybory.eu</t>
  </si>
  <si>
    <t>http://wiadomosci.wp.pl/kat,1342,title,Najnowszy-sondaz-CBOS-PiS-deklasuje-rywali-w-Sejmie-tylko-4-partie,wid,18481526,wiadomosc.html?ticaid=117a24</t>
  </si>
  <si>
    <t>http://www.rp.pl/Polityka/308309890-Sondaz-IBRiS-dla-Rzeczpospolitej-Spada-poparcie-PiS.html#ap-1</t>
  </si>
  <si>
    <t>http://wiadomosci.wp.pl/kat,1342,title,Sondaz-CBOS-PiS-notuje-duzy-spadek-poparcia-PO-i-Nowoczesna-zyskuja,wid,18507627,wiadomosc.html?ticaid=117bdc</t>
  </si>
  <si>
    <t>http://wiadomosci.onet.pl/tylko-w-onecie/najnowszy-sondaz-ibris-dla-onetu-cztery-partie-w-sejmie/1ysrcz</t>
  </si>
  <si>
    <t>http://wyborcza.pl/1,75398,20721778,36-procent-dla-pis-w-sejmie-cztery-partie-sondaz.html</t>
  </si>
  <si>
    <t>http://ewybory.eu/sondaz-tns-polska-dla-faktu-24-09-2016/</t>
  </si>
  <si>
    <t>http://fakty.tvn24.pl/fakty-ekstra,52/najnowszy-sondaz-dla-faktow-tvn-i-tvn24-pis-traci-poparcie,681506.html</t>
  </si>
  <si>
    <t>http://dorzeczy.pl/id,11852/IBRiS-Nowoczesna-goni-PiS.html</t>
  </si>
  <si>
    <t>http://wiadomosci.onet.pl/tylko-w-onecie/nowy-sondaz-dla-onetu-pis-prowadzi-ale-nie-ma-wiekszosci-w-sejmie/v6hnnc?utm_source=tw&amp;utm_medium=social&amp;utm_campaign=info</t>
  </si>
  <si>
    <t>http://ewybory.eu/sondaz-cbos-22-10-2016/</t>
  </si>
  <si>
    <t>http://ewybory.eu/sondaz-tns-polska-19-10-2016/</t>
  </si>
  <si>
    <t>http://wiadomosci.dziennik.pl/polityka/artykuly/534029,pis-bez-samodzielnej-wiekszosci-w-sejmie-najnowszy-sondaz.html</t>
  </si>
  <si>
    <t>http://wyborcza.pl/7,75398,20904590,sondaz-tns-dla-wyborczej-pis-zdecydowanie-prowadzi-liderem.html</t>
  </si>
  <si>
    <t>http://wyborcza.pl/7,75398,20975444,pis-38-procent-nowoczesna-17-sld-na-granicy-progu-wyborczego.html</t>
  </si>
  <si>
    <t>http://ewybory.eu/sondaz-ibris-dla-onetu-15-11-2016/</t>
  </si>
  <si>
    <t>http://www.tvn24.pl/wiadomosci-z-kraju,3/sondaz-pis-34-proc-po-19-proc-n-9-proc,694226.html</t>
  </si>
  <si>
    <t>https://www.wprost.pl/10031938</t>
  </si>
  <si>
    <t>http://www.rmf24.pl/fakty/polska/news-sondaz-dla-rmf-fm-45-proc-polakow-uwaza-ze-rzady-pis-przynio,nId,2314981</t>
  </si>
  <si>
    <t>http://wiadomosci.onet.pl/tylko-w-onecie/sondaz-ibris-dla-onetu-na-kogo-chca-glosowac-polacy/w2vbhx2</t>
  </si>
  <si>
    <t>http://wiadomosci.wp.pl/kat,1025897,title,Najnowsze-badanie-CBOS-PiS-36-proc-PO-16-proc-Nowoczesna-14-proc,wid,18635516,wiadomosc.html</t>
  </si>
  <si>
    <t>http://ewybory.eu/sondaz-kantar-public-15-12-2016/</t>
  </si>
  <si>
    <t>http://300polityka.pl/live/2016/12/22/</t>
  </si>
  <si>
    <t>http://ewybory.eu/sondaz-ipsos-dla-okopress-23-12-2016/</t>
  </si>
  <si>
    <t>http://ewybory.eu/sondaz-kantar-public-dla-cbos-23-12-2016/</t>
  </si>
  <si>
    <t>http://wiadomosci.onet.pl/tylko-w-onecie/sondaz-poparcia-partii-politycznych-dla-onetu-pis-umacnia-pozycje-lidera/s55rmlr</t>
  </si>
  <si>
    <t>http://www.fakt.pl/wydarzenia/polityka/opozycja-rosnie-po-kryzysie-sejmowym/lb9c76b</t>
  </si>
  <si>
    <t>http://www.rp.pl/Polityka/301229933-Sondaz-IBRiS-PiS-z-bezwzgledna-wiekszoscia-w-Sejmie.html#ap-2</t>
  </si>
  <si>
    <t>http://ewybory.eu/sondaz-kantar-public-27-01-2017/</t>
  </si>
  <si>
    <t>http://www.rp.pl/Polityka/170209577-Sondaz-IBRIS-PiS-na-czele-Platforma-Obywatelska-zyskuje-poparcie.html</t>
  </si>
  <si>
    <t>http://wiadomosci.wp.pl/kat,1342,title,CBOS-PiS-wciaz-na-fali-To-jeden-z-najlepszych-wynikow-od-czasu-ostatnich-wyborow,wid,18699229,wiadomosc.html?ticaid=1189a6</t>
  </si>
  <si>
    <t>http://www.rp.pl/Polityka/302229879-Sondaz-PiS-i-PO-traca-poparcie-Kukiz15-zyskuje.html#ap-1</t>
  </si>
  <si>
    <t>http://wiadomosci.onet.pl/tylko-w-onecie/marcowy-sondaz-ibris-dla-onetu-spada-poparcie-dla-glownych-partii-politycznych/trx8tgx</t>
  </si>
  <si>
    <t>http://www.tvn24.pl/wiadomosci-z-kraju,3/najnowszy-sondaz-poparcia-partyjnego,721956.html</t>
  </si>
  <si>
    <t>http://www.rp.pl/Polityka/170319886-CBOS-PiS---37-proc-PO---19-proc-Kukiz15---9-proc-Nowoczesna---8-proc.html</t>
  </si>
  <si>
    <t>http://www.rp.pl/Polityka/170319281-Sondaz-Kantar-Public-PiS---35-proc-PO---21-proc.html#ap-1</t>
  </si>
  <si>
    <t>http://wyborcza.pl/7,75248,21543385,sondaz-platforma-dogania-pis-partia-kaczynskiego-wpada-w-tarapaty.html</t>
  </si>
  <si>
    <t>http://wyborcza.pl/7,75398,21587562,pis-dalej-traci-po-znow-nadrabia-a-sld-wraca-do-sejmu-sondaz.html</t>
  </si>
  <si>
    <t>http://wpolityce.pl/polityka/334648-tylko-u-nas-sondaz-kantar-public-dla-wpolitycepl-i-wsieci-prawo-i-sprawiedliwosc-35-proc-platforma-26-proc-wysoko-takze-kukiz15</t>
  </si>
  <si>
    <t>http://wpolityce.pl/polityka/334802-sondaz-cbos-pis-daleko-przed-konkurencja-po-liderem-opozycji-nowoczesna-ledwie-wchodzi-do-sejmu</t>
  </si>
  <si>
    <t>http://wyborcza.pl/7,75398,21640402,najnowszy-sondaz-kantar-public-po-juz-tylko-punkt-procentowy.html</t>
  </si>
  <si>
    <t>http://www.rp.pl/Polityka/304239933-Sondaz-IBRIS-PiS---317-proc-PO---30-proc.html</t>
  </si>
  <si>
    <t>https://fakty.tvn24.pl/fakty-po-poludniu,96/najnowszy-sondaz-dla-faktow-tvn-i-tvn24-duze-zmiany,735019.html</t>
  </si>
  <si>
    <t>http://wyborcza.pl/7,75398,21735538,sondaz-wyborczej-to-juz-trend-platforma-ponownie-o-wlos.html#BoxGWImg</t>
  </si>
  <si>
    <t>http://wiadomosci.gazeta.pl/wiadomosci/7,114884,21748048,juz-tylko-2-punkty-proc-dziela-pis-i-po-w-wiadomosciach.html#BoxNewsLinkImgZ34&amp;a=65&amp;c=61</t>
  </si>
  <si>
    <t>http://www.rp.pl/Polityka/170509311-Sondaz-IPSOS-dla-Wiadomosci-TVP-35-proc-poparcia-PiS.html#ap-1</t>
  </si>
  <si>
    <t>http://wiadomosci.onet.pl/tylko-w-onecie/majowy-sondaz-ibris-dla-onetu-pis-i-po-zyskuja/f855qn6</t>
  </si>
  <si>
    <t>http://wiadomosci.wp.pl/pis-nic-nie-szkodzi-miazdzaca-przewaga-nad-po-w-najnowszym-sondazu-6125743291864705a</t>
  </si>
  <si>
    <t>http://www.rp.pl/Polityka/305289926-Sondaz-IBRiS-dla-Rzeczpospolitej-PiS---335-proc-PO---261-proc.html#ap-1</t>
  </si>
  <si>
    <t>http://wiadomosci.gazeta.pl/wiadomosci/7,114884,21939285,najnowszy-sondaz-cbos-zjednoczona-prawica-z-dwa-razy-wyzszym.html#MTstream</t>
  </si>
  <si>
    <t>https://oko.press/sondaz-oko-press-pis-najmocniejszy-wyborow-opozycja-najslabsza-sejm-prawicowo-narodowy/</t>
  </si>
  <si>
    <t>http://wiadomosci.onet.pl/tylko-w-onecie/sondaz-ibris-dla-onetu-pis-na-pierwszym-miejscu/7sr1qq8</t>
  </si>
  <si>
    <t>http://ewybory.eu/sondaz-ibris-21-07-2017/</t>
  </si>
  <si>
    <t>https://fakty.tvn24.pl/ogladaj-online,60/najnowszy-sondaz-kantar-millward-brown-sa-dla-faktow-tvn-i-tvn24,758910.html</t>
  </si>
  <si>
    <t>http://ewybory.eu/sondaze/</t>
  </si>
  <si>
    <t>KANTAR</t>
  </si>
  <si>
    <t>polskiewybory.pl</t>
  </si>
  <si>
    <t>http://beta.rp.pl/Polityka/309109946-Sondaz-PiS-mobilizuje-nieobecny-elektorat.html</t>
  </si>
  <si>
    <t>http://wyborcza.pl/7,75398,22361553,pis-38-proc-po-16-proc-w-sejmie-jeszcze-kukiz-15-i-nowoczesna.html</t>
  </si>
  <si>
    <t>http://ewybory.eu/sondaz-cbos-15-09-2017/</t>
  </si>
  <si>
    <t>http://ewybory.eu/sondaz-ipsos-15-09-2017/</t>
  </si>
  <si>
    <t>http://www.rp.pl/Polityka/310089949-Sondaz-IBRiS-dla-Rzeczpospolitej-PiS---40-proc-PO---21-proc-Nowoczesna---9-proc.html#ap-1</t>
  </si>
  <si>
    <t>http://www.tvpparlament.pl/sondaze/sondaz-prawo-i-sprawiedliwosc-zyskuje-opozycja-traci/34706482</t>
  </si>
  <si>
    <t>http://wyborcza.pl/7,75398,22522131,pis-41-proc-po-18-proc-sld-w-sejmie-nowoczesna-i-psl-na.html</t>
  </si>
  <si>
    <t>ESTY</t>
  </si>
  <si>
    <t>http://ewybory.eu/sondaz-ibris-07-01-2018/</t>
  </si>
  <si>
    <t>http://ewybory.eu/sondaz-ibris-09-01-2018/</t>
  </si>
  <si>
    <t>http://www.rmf24.pl/fakty/polska/news-sondaz-cbos-wysoki-wynik-pis-powazne-klopoty-opozycji,nId,2510163</t>
  </si>
  <si>
    <t>http://ewybory.eu/sondaz-kantar-public-22-01-2018/</t>
  </si>
  <si>
    <t>http://ewybory.eu/sondaz-estymator-27-01-2018/</t>
  </si>
  <si>
    <t>PSTER</t>
  </si>
  <si>
    <t>http://ewybory.eu/sondaz-pollster-01-02-2018/</t>
  </si>
  <si>
    <t>http://ewybory.eu/sondaz-ibris-06-02-2018/</t>
  </si>
  <si>
    <t>http://ewybory.eu/sondaz-cbos-09-02-2018/</t>
  </si>
  <si>
    <t>https://dorzeczy.pl/kraj/57048/Sondaz-dla-DoRzeczypl-Partia-Kaczynskiego-z-ponad-50-proc-poparcia-Platforma-tez-rosnie.html</t>
  </si>
  <si>
    <t>http://ewybory.eu/sondaz-ibris-21-02-2018/</t>
  </si>
  <si>
    <t>http://ewybory.eu/sondaz-kantar-millward-brown-sa-21-02-2018/</t>
  </si>
  <si>
    <t>http://ewybory.eu/sondaz-estymator-24-02-2018/</t>
  </si>
  <si>
    <t>http://ewybory.eu/sondaz-kantar-public-26-02-2018/</t>
  </si>
  <si>
    <t>http://ewybory.eu/sondaz-ibris-06-03-2018/</t>
  </si>
  <si>
    <t>http://ewybory.eu/sondaz-cbos-09-03-2018/</t>
  </si>
  <si>
    <t>http://ewybory.eu/sondaz-kantar-public-16-03-2018/</t>
  </si>
  <si>
    <t>http://ewybory.eu/sondaz-ibris-17-03-2018/</t>
  </si>
  <si>
    <t>http://ewybory.eu/sondaz-estymator-24-03-2018/</t>
  </si>
  <si>
    <t>https://www.tvn24.pl/sondaz-partyjny-pis-znaczaco-traci,825476,s.html</t>
  </si>
  <si>
    <t>http://wmeritum.pl/sa-wyniki-sondazu-dla-wiadomosci-tvp-poparcie-dla-pis-spada/228678</t>
  </si>
  <si>
    <t>http://ewybory.eu/sondaz-ibris-06-04-2018/</t>
  </si>
  <si>
    <t>http://ewybory.eu/sondaz-pollster-06-04-2018/</t>
  </si>
  <si>
    <t>http://ewybory.eu/sondaz-estymator-07-04-2018/</t>
  </si>
  <si>
    <t>https://oko.press/pis-ma-39-proc-i-mocno-wygrywa-z-partiami-gdy-startuja-koalicje-kaczynski-traci-wiekszosc-sondaz-oko-press/</t>
  </si>
  <si>
    <t>http://ewybory.eu/sondaz-kantar-public-16-04-2018/</t>
  </si>
  <si>
    <t>Nowoczesna</t>
  </si>
  <si>
    <t>Kukiz15</t>
  </si>
  <si>
    <t>https://fakty.tvn24.pl/sondaze-dla-faktow-tvn-i-tvn24,106/wzrost-poparcia-dla-pis-sondaz-dla-faktow-tvn-i-tvn24,832983.html</t>
  </si>
  <si>
    <t>https://wiadomosci.wp.pl/nowy-sondaz-partyjny-pis-odjezdza-opozycji-6246122389444225a</t>
  </si>
  <si>
    <t>http://www.rp.pl/Polityka/305139939-Sondaz-Opozycja-maszeruje-PiS-zyskuje.html</t>
  </si>
  <si>
    <t>https://dorzeczy.pl/kraj/64525/Sondaz-dla-DoRzeczypl-PiS-odrabia-straty-ale-wciaz-potrzebuje-koalicjanta-SLD-dogania-Kukiz15.html</t>
  </si>
  <si>
    <t>https://wiadomosci.onet.pl/kraj/cbos-40-proc-respondentow-popiera-pis-nowoczesna-poza-sejmem/4xl1p2j</t>
  </si>
  <si>
    <t>http://wyborcza.pl/7,75398,23431569,kantar-public-nowoczesna-ponizej-progu-wyborczego.html</t>
  </si>
  <si>
    <t>http://www.rp.pl/Polityka/306109940-Defensywa-Prawa-i-Sprawiedliwosci.html</t>
  </si>
  <si>
    <t>http://wiadomosci.gazeta.pl/wiadomosci/7,114884,23519524,pis-liderem-dwucyfrowa-strata-po-nowoczesna-jak-partia-razem.html#mBoxNajcz</t>
  </si>
  <si>
    <t>http://ewybory.eu/sondaz-pollster-dla-super-expressu-10-08-2018/</t>
  </si>
  <si>
    <t>http://ewybory.eu/sondaz-estymator-dla-dorzeczy-pl-11-08-2018/</t>
  </si>
  <si>
    <t>CBM</t>
  </si>
  <si>
    <t>http://ewybory.eu/sondaz-cbm-indicator-dla-wiadomosci-tvp-12-08-2018/</t>
  </si>
  <si>
    <t>http://ewybory.eu/sondaz-kantar-public-18-08-2018/</t>
  </si>
  <si>
    <t>http://ewybory.eu/sondaz-ibris-dla-rzeczpospolitej-17-08-2018/</t>
  </si>
  <si>
    <t>http://ewybory.eu/sondaz-ipsos-dla-oko-press-20-08-2018/</t>
  </si>
  <si>
    <t>http://ewybory.eu/sondaz-cbos-24-08-2018/</t>
  </si>
  <si>
    <t>http://ewybory.eu/sondaz-estymator-dla-dorzeczy-pl-26-08-2018/</t>
  </si>
  <si>
    <t>http://ewybory.eu/sondaz-ibris-dla-rzeczpospolitej-11-08-2018/</t>
  </si>
  <si>
    <t>http://ewybory.eu/sondaz-cbos-14-09-2018/</t>
  </si>
  <si>
    <t>https://www.tvn24.pl/sondaz-parlamentarny-kantar-millward-brown-dla-faktow-tvn-i-tvn24,869047,s.html</t>
  </si>
  <si>
    <t>http://wiadomosci.gazeta.pl/wiadomosci/7,114884,23957264,pis-z-prawie-dwukrotna-przewaga-nad-po-zaskakujacy-wynik-sld.html#s=BoxOpLink</t>
  </si>
  <si>
    <t>http://ewybory.eu/sondaz-ibris-dla-onetu-27-09-2018/</t>
  </si>
  <si>
    <t>http://ewybory.eu/sondaz-cbos-12-10-2018/</t>
  </si>
  <si>
    <t>http://ewybory.eu/sondaz-ibris-27-10-2018/</t>
  </si>
  <si>
    <t>http://wyborcza.pl/7,75398,24176718,sondaz-cbos-poparcie-dla-pis-rosnie-w-sejmie-5-ugrupowan.html</t>
  </si>
  <si>
    <t>http://wiadomosci.gazeta.pl/wiadomosci/7,114884,24191915,nowy-sondaz-partyjny-dla-faktow-tvn-sa-zmiany-pis-traci.html?fbclid=IwAR1znTR1UBrB3h-uO2C6SO5i2WHOcPyq0Rbc-6Be4-avr44kWJvHWTHlLNg#s=BoxOpMT</t>
  </si>
  <si>
    <t>http://ewybory.eu/sondaz-ibris-dla-onetu-26-11-2018/</t>
  </si>
  <si>
    <t>http://ewybory.eu/sondaz-ibris-dla-rzeczpospolitej-07-01-2019/</t>
  </si>
  <si>
    <t>https://fakty.interia.pl/polska/news-maleje-poparcie-pis-sondaz-cbos,nId,2790124</t>
  </si>
  <si>
    <t>http://ewybory.eu/sondaz-ibris-dla-rz-28-01-2019/</t>
  </si>
  <si>
    <t>http://ewybory.eu/sondaz-kantar-public-21-01-2019/</t>
  </si>
  <si>
    <t>Wiosna</t>
  </si>
  <si>
    <t>http://ewybory.eu/sondaz-pollster-dla-super-expressu-30-01-2019/</t>
  </si>
  <si>
    <t>http://ewybory.eu/sondaz-ibris-dla-onetu-26-01-2019/</t>
  </si>
  <si>
    <t>IBSP</t>
  </si>
  <si>
    <t>https://wiadomosci.radiozet.pl/Polska/PO-tuz-za-PiS-Wiosna-Biedronia-ma-prawie-12-procent-poparcia-sondaz-radiozet.pl?fbclid=IwAR2Nn4IEfV7bMddzb9VohwI66fj6XMViSiUOB3SxDV54tCaUZQch__N6hDI</t>
  </si>
  <si>
    <t>http://ewybory.eu/sondaz-estymator-dla-dorzeczy-pl-09-02-2019/</t>
  </si>
  <si>
    <t>http://ewybory.eu/sondaz-ibris-dla-rz-11-02-2019/</t>
  </si>
  <si>
    <t>http://ewybory.eu/sondaz-ipsos-dla-oko-press-17-02-2019/</t>
  </si>
  <si>
    <t>http://ewybory.eu/sondaz-cbos-15-02-2019/</t>
  </si>
  <si>
    <t>http://ewybory.eu/sondaz-kantar-public-21-02-2019/</t>
  </si>
  <si>
    <t>http://ewybory.eu/sondaz-estymator-dla-dorzeczy-pl-23-02-2019/</t>
  </si>
  <si>
    <t>https://www.rp.pl/Wybory-do-PE/190319648-Sondaz-PiS-juz-nie-dominuje.html</t>
  </si>
  <si>
    <t>http://ewybory.eu/sondaz-cbos-15-03-2019/</t>
  </si>
  <si>
    <t>http://ewybory.eu/sondaz-kantar-public-15-03-2019/</t>
  </si>
  <si>
    <t>KORWiN</t>
  </si>
  <si>
    <t>https://www.tvp.info/41877743/pis-zyskalby-dzis-jeszcze-wiecej-niz-cztery-lata-temu-najnowszy-sondaz</t>
  </si>
  <si>
    <t>https://wiadomosci.radiozet.pl/Polska/Polityka/Sondaz-IBSP-dla-RadioZET.pl-i-StanPolityki.pl-PiS-wygrywa-wybory-parlamentarne.-Tylko-trzy-partie-w-Sejmie</t>
  </si>
  <si>
    <t>http://ewybory.eu/sondaz-ibris-20-05-2019/</t>
  </si>
  <si>
    <t>SOCCHG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</si>
</sst>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Verdana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1" fontId="5" fillId="0" borderId="0" xfId="0" applyNumberFormat="1" applyFont="1"/>
    <xf numFmtId="0" fontId="6" fillId="0" borderId="0" xfId="34"/>
    <xf numFmtId="2" fontId="5" fillId="0" borderId="0" xfId="0" applyNumberFormat="1" applyFont="1"/>
    <xf numFmtId="0" fontId="5" fillId="0" borderId="0" xfId="0" applyFont="1"/>
    <xf numFmtId="2" fontId="7" fillId="0" borderId="0" xfId="0" applyNumberFormat="1" applyFont="1"/>
    <xf numFmtId="14" fontId="5" fillId="0" borderId="0" xfId="0" applyNumberFormat="1" applyFont="1"/>
    <xf numFmtId="14" fontId="7" fillId="0" borderId="0" xfId="0" applyNumberFormat="1" applyFont="1"/>
    <xf numFmtId="0" fontId="7" fillId="0" borderId="0" xfId="0" applyFont="1"/>
    <xf numFmtId="1" fontId="7" fillId="0" borderId="0" xfId="0" applyNumberFormat="1" applyFont="1"/>
  </cellXfs>
  <cellStyles count="3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6" builtinId="9" hidden="1"/>
    <cellStyle name="Hyperlink" xfId="34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ybory.millwardbrown.com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ybory.millwardbrown.com/" TargetMode="External"/><Relationship Id="rId1" Type="http://schemas.openxmlformats.org/officeDocument/2006/relationships/hyperlink" Target="http://wybory.millwardbrown.com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ewybory.eu/sondaze/" TargetMode="External"/><Relationship Id="rId4" Type="http://schemas.openxmlformats.org/officeDocument/2006/relationships/hyperlink" Target="http://wybory.millwardbrow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V252"/>
  <sheetViews>
    <sheetView tabSelected="1" workbookViewId="0">
      <pane xSplit="2" ySplit="1" topLeftCell="C247" activePane="bottomRight" state="frozen"/>
      <selection pane="topRight" activeCell="B1" sqref="B1"/>
      <selection pane="bottomLeft" activeCell="A2" sqref="A2"/>
      <selection pane="bottomRight" activeCell="V252" sqref="V252"/>
    </sheetView>
  </sheetViews>
  <sheetFormatPr baseColWidth="10" defaultColWidth="11.5" defaultRowHeight="13" x14ac:dyDescent="0.15"/>
  <cols>
    <col min="2" max="2" width="8.1640625" customWidth="1"/>
    <col min="3" max="3" width="8.1640625" style="1" customWidth="1"/>
    <col min="4" max="8" width="8.1640625" customWidth="1"/>
    <col min="9" max="10" width="6" customWidth="1"/>
    <col min="11" max="12" width="5.33203125" customWidth="1"/>
    <col min="13" max="13" width="5" customWidth="1"/>
    <col min="14" max="17" width="8" customWidth="1"/>
    <col min="18" max="18" width="6" customWidth="1"/>
    <col min="19" max="19" width="6" style="3" customWidth="1"/>
    <col min="20" max="21" width="10.1640625" style="1" customWidth="1"/>
    <col min="22" max="22" width="60.6640625" customWidth="1"/>
  </cols>
  <sheetData>
    <row r="1" spans="1:22" x14ac:dyDescent="0.15">
      <c r="A1" t="s">
        <v>14</v>
      </c>
      <c r="B1" t="s">
        <v>13</v>
      </c>
      <c r="C1" s="1" t="s">
        <v>12</v>
      </c>
      <c r="D1" t="s">
        <v>11</v>
      </c>
      <c r="E1" t="s">
        <v>10</v>
      </c>
      <c r="F1" t="s">
        <v>7</v>
      </c>
      <c r="G1" t="s">
        <v>8</v>
      </c>
      <c r="H1" t="s">
        <v>9</v>
      </c>
      <c r="I1" t="s">
        <v>1</v>
      </c>
      <c r="J1" t="s">
        <v>0</v>
      </c>
      <c r="K1" t="s">
        <v>164</v>
      </c>
      <c r="L1" t="s">
        <v>163</v>
      </c>
      <c r="M1" t="s">
        <v>2</v>
      </c>
      <c r="N1" t="s">
        <v>210</v>
      </c>
      <c r="O1" t="s">
        <v>43</v>
      </c>
      <c r="P1" t="s">
        <v>16</v>
      </c>
      <c r="Q1" t="s">
        <v>196</v>
      </c>
      <c r="R1" t="s">
        <v>3</v>
      </c>
      <c r="S1" s="3" t="s">
        <v>4</v>
      </c>
      <c r="T1" s="1" t="s">
        <v>5</v>
      </c>
      <c r="U1" s="1" t="s">
        <v>21</v>
      </c>
      <c r="V1" t="s">
        <v>6</v>
      </c>
    </row>
    <row r="2" spans="1:22" x14ac:dyDescent="0.15">
      <c r="A2" s="2">
        <v>42308</v>
      </c>
      <c r="B2">
        <v>30</v>
      </c>
      <c r="C2" s="1">
        <v>10</v>
      </c>
      <c r="D2">
        <v>2015</v>
      </c>
      <c r="E2" t="s">
        <v>15</v>
      </c>
      <c r="I2">
        <v>36</v>
      </c>
      <c r="J2">
        <v>19</v>
      </c>
      <c r="K2">
        <v>10</v>
      </c>
      <c r="L2">
        <v>12</v>
      </c>
      <c r="M2">
        <v>4</v>
      </c>
      <c r="N2">
        <v>4</v>
      </c>
      <c r="O2">
        <v>6</v>
      </c>
      <c r="P2">
        <v>5</v>
      </c>
      <c r="Q2">
        <v>0</v>
      </c>
      <c r="R2" s="8">
        <f t="shared" ref="R2:R65" si="0">100-(SUM(I2:Q2)+S2)</f>
        <v>0</v>
      </c>
      <c r="S2" s="3">
        <v>4</v>
      </c>
      <c r="T2" s="4">
        <v>500</v>
      </c>
      <c r="U2" s="4">
        <v>1000</v>
      </c>
      <c r="V2" t="s">
        <v>17</v>
      </c>
    </row>
    <row r="3" spans="1:22" x14ac:dyDescent="0.15">
      <c r="A3" s="2">
        <v>42314</v>
      </c>
      <c r="B3">
        <v>6</v>
      </c>
      <c r="C3">
        <v>11</v>
      </c>
      <c r="D3">
        <v>2015</v>
      </c>
      <c r="E3" t="s">
        <v>15</v>
      </c>
      <c r="I3">
        <v>34.4</v>
      </c>
      <c r="J3">
        <v>19.899999999999999</v>
      </c>
      <c r="K3">
        <v>7.6</v>
      </c>
      <c r="L3">
        <v>13.5</v>
      </c>
      <c r="M3">
        <v>5</v>
      </c>
      <c r="N3">
        <v>3.8</v>
      </c>
      <c r="O3">
        <v>8.9</v>
      </c>
      <c r="P3">
        <v>4.2</v>
      </c>
      <c r="Q3">
        <v>0</v>
      </c>
      <c r="R3" s="8">
        <f t="shared" si="0"/>
        <v>9.9999999999994316E-2</v>
      </c>
      <c r="S3" s="3">
        <v>2.6</v>
      </c>
      <c r="T3" s="4">
        <v>500</v>
      </c>
      <c r="U3" s="4">
        <v>1000</v>
      </c>
      <c r="V3" t="s">
        <v>18</v>
      </c>
    </row>
    <row r="4" spans="1:22" x14ac:dyDescent="0.15">
      <c r="A4" s="2">
        <v>42320</v>
      </c>
      <c r="B4">
        <v>12</v>
      </c>
      <c r="C4" s="1">
        <v>11</v>
      </c>
      <c r="D4">
        <v>2015</v>
      </c>
      <c r="E4" t="s">
        <v>20</v>
      </c>
      <c r="F4">
        <v>59</v>
      </c>
      <c r="G4">
        <v>7</v>
      </c>
      <c r="H4">
        <v>34</v>
      </c>
      <c r="I4">
        <v>44</v>
      </c>
      <c r="J4">
        <v>17</v>
      </c>
      <c r="K4">
        <v>9</v>
      </c>
      <c r="L4">
        <v>8</v>
      </c>
      <c r="M4">
        <v>4</v>
      </c>
      <c r="N4">
        <v>3</v>
      </c>
      <c r="O4">
        <v>5</v>
      </c>
      <c r="P4">
        <v>1</v>
      </c>
      <c r="Q4">
        <v>0</v>
      </c>
      <c r="R4" s="8">
        <f t="shared" si="0"/>
        <v>2</v>
      </c>
      <c r="S4" s="3">
        <v>7</v>
      </c>
      <c r="T4" s="1">
        <v>594</v>
      </c>
      <c r="U4" s="1">
        <v>1002</v>
      </c>
      <c r="V4" t="s">
        <v>19</v>
      </c>
    </row>
    <row r="5" spans="1:22" x14ac:dyDescent="0.15">
      <c r="A5" s="2">
        <v>42327</v>
      </c>
      <c r="B5">
        <v>19</v>
      </c>
      <c r="C5" s="1">
        <v>11</v>
      </c>
      <c r="D5">
        <v>2015</v>
      </c>
      <c r="E5" t="s">
        <v>22</v>
      </c>
      <c r="I5">
        <v>35</v>
      </c>
      <c r="J5">
        <v>18</v>
      </c>
      <c r="K5">
        <v>10</v>
      </c>
      <c r="L5">
        <v>10</v>
      </c>
      <c r="M5">
        <v>4</v>
      </c>
      <c r="N5">
        <v>6</v>
      </c>
      <c r="O5">
        <v>4</v>
      </c>
      <c r="P5">
        <v>3</v>
      </c>
      <c r="Q5">
        <v>0</v>
      </c>
      <c r="R5" s="8">
        <f t="shared" si="0"/>
        <v>1</v>
      </c>
      <c r="S5" s="3">
        <v>9</v>
      </c>
      <c r="T5" s="4">
        <v>500</v>
      </c>
      <c r="U5" s="4">
        <v>1000</v>
      </c>
      <c r="V5" t="s">
        <v>23</v>
      </c>
    </row>
    <row r="6" spans="1:22" x14ac:dyDescent="0.15">
      <c r="A6" s="2">
        <v>42326</v>
      </c>
      <c r="B6">
        <v>18</v>
      </c>
      <c r="C6" s="1">
        <v>11</v>
      </c>
      <c r="D6">
        <v>2015</v>
      </c>
      <c r="E6" t="s">
        <v>127</v>
      </c>
      <c r="F6">
        <v>49</v>
      </c>
      <c r="I6">
        <v>35</v>
      </c>
      <c r="J6">
        <v>22</v>
      </c>
      <c r="K6">
        <v>7</v>
      </c>
      <c r="L6">
        <v>9</v>
      </c>
      <c r="M6">
        <v>5</v>
      </c>
      <c r="N6">
        <v>5</v>
      </c>
      <c r="O6">
        <v>7</v>
      </c>
      <c r="P6">
        <v>4</v>
      </c>
      <c r="Q6">
        <v>0</v>
      </c>
      <c r="R6" s="8">
        <f t="shared" si="0"/>
        <v>3</v>
      </c>
      <c r="S6" s="3">
        <v>3</v>
      </c>
      <c r="T6" s="1">
        <v>534</v>
      </c>
      <c r="U6" s="1">
        <v>1002</v>
      </c>
      <c r="V6" t="s">
        <v>24</v>
      </c>
    </row>
    <row r="7" spans="1:22" x14ac:dyDescent="0.15">
      <c r="A7" s="2">
        <v>42336</v>
      </c>
      <c r="B7">
        <v>28</v>
      </c>
      <c r="C7" s="1">
        <v>11</v>
      </c>
      <c r="D7">
        <v>2015</v>
      </c>
      <c r="E7" t="s">
        <v>15</v>
      </c>
      <c r="I7">
        <v>35</v>
      </c>
      <c r="J7">
        <v>15</v>
      </c>
      <c r="K7">
        <v>7</v>
      </c>
      <c r="L7">
        <v>23</v>
      </c>
      <c r="M7">
        <v>5</v>
      </c>
      <c r="N7">
        <v>5</v>
      </c>
      <c r="O7">
        <v>5</v>
      </c>
      <c r="P7">
        <v>2</v>
      </c>
      <c r="Q7">
        <v>0</v>
      </c>
      <c r="R7" s="8">
        <f t="shared" si="0"/>
        <v>0</v>
      </c>
      <c r="S7" s="3">
        <v>3</v>
      </c>
      <c r="T7" s="4">
        <v>500</v>
      </c>
      <c r="U7" s="4">
        <v>1000</v>
      </c>
    </row>
    <row r="8" spans="1:22" x14ac:dyDescent="0.15">
      <c r="A8" s="2">
        <v>42341</v>
      </c>
      <c r="B8">
        <v>3</v>
      </c>
      <c r="C8" s="1">
        <v>12</v>
      </c>
      <c r="D8">
        <v>2015</v>
      </c>
      <c r="E8" t="s">
        <v>127</v>
      </c>
      <c r="I8">
        <v>32</v>
      </c>
      <c r="J8">
        <v>19</v>
      </c>
      <c r="K8">
        <v>7</v>
      </c>
      <c r="L8">
        <v>20</v>
      </c>
      <c r="M8">
        <v>4</v>
      </c>
      <c r="N8">
        <v>4</v>
      </c>
      <c r="O8">
        <v>6</v>
      </c>
      <c r="P8">
        <v>2</v>
      </c>
      <c r="Q8">
        <v>0</v>
      </c>
      <c r="R8" s="8">
        <f t="shared" si="0"/>
        <v>0</v>
      </c>
      <c r="S8" s="3">
        <v>6</v>
      </c>
      <c r="T8" s="1">
        <v>534</v>
      </c>
      <c r="U8" s="1">
        <v>1002</v>
      </c>
      <c r="V8" s="5" t="s">
        <v>24</v>
      </c>
    </row>
    <row r="9" spans="1:22" x14ac:dyDescent="0.15">
      <c r="A9" s="2">
        <v>42343</v>
      </c>
      <c r="B9">
        <v>5</v>
      </c>
      <c r="C9" s="1">
        <v>12</v>
      </c>
      <c r="D9">
        <v>2015</v>
      </c>
      <c r="E9" t="s">
        <v>15</v>
      </c>
      <c r="F9">
        <v>49.5</v>
      </c>
      <c r="G9">
        <v>0.9</v>
      </c>
      <c r="H9">
        <v>49.6</v>
      </c>
      <c r="I9">
        <v>31.8</v>
      </c>
      <c r="J9">
        <v>18</v>
      </c>
      <c r="K9">
        <v>6.1</v>
      </c>
      <c r="L9">
        <v>20</v>
      </c>
      <c r="M9">
        <v>6.4</v>
      </c>
      <c r="N9">
        <v>3.7</v>
      </c>
      <c r="O9">
        <v>7.9</v>
      </c>
      <c r="P9">
        <v>1.3</v>
      </c>
      <c r="Q9">
        <v>0</v>
      </c>
      <c r="R9" s="8">
        <f t="shared" si="0"/>
        <v>1.7999999999999829</v>
      </c>
      <c r="S9" s="6">
        <v>3</v>
      </c>
      <c r="T9" s="1">
        <v>545</v>
      </c>
      <c r="U9" s="1">
        <v>1100</v>
      </c>
      <c r="V9" t="s">
        <v>25</v>
      </c>
    </row>
    <row r="10" spans="1:22" x14ac:dyDescent="0.15">
      <c r="A10" s="2">
        <v>42349</v>
      </c>
      <c r="B10">
        <v>11</v>
      </c>
      <c r="C10" s="1">
        <v>12</v>
      </c>
      <c r="D10">
        <v>2015</v>
      </c>
      <c r="E10" t="s">
        <v>22</v>
      </c>
      <c r="I10">
        <v>33</v>
      </c>
      <c r="J10">
        <v>17</v>
      </c>
      <c r="K10">
        <v>6</v>
      </c>
      <c r="L10">
        <v>18</v>
      </c>
      <c r="M10">
        <v>3</v>
      </c>
      <c r="N10">
        <v>6</v>
      </c>
      <c r="O10">
        <v>6</v>
      </c>
      <c r="P10">
        <v>2</v>
      </c>
      <c r="Q10">
        <v>0</v>
      </c>
      <c r="R10" s="8">
        <f t="shared" si="0"/>
        <v>1</v>
      </c>
      <c r="S10" s="3">
        <v>8</v>
      </c>
      <c r="T10" s="4">
        <v>500</v>
      </c>
      <c r="U10" s="1">
        <v>1002</v>
      </c>
      <c r="V10" t="s">
        <v>26</v>
      </c>
    </row>
    <row r="11" spans="1:22" x14ac:dyDescent="0.15">
      <c r="A11" s="2">
        <v>42345</v>
      </c>
      <c r="B11">
        <v>7</v>
      </c>
      <c r="C11" s="1">
        <v>12</v>
      </c>
      <c r="D11">
        <v>2015</v>
      </c>
      <c r="E11" t="s">
        <v>28</v>
      </c>
      <c r="F11">
        <v>64</v>
      </c>
      <c r="G11">
        <v>12</v>
      </c>
      <c r="H11">
        <v>24</v>
      </c>
      <c r="I11">
        <v>35</v>
      </c>
      <c r="J11">
        <v>15</v>
      </c>
      <c r="K11">
        <v>8</v>
      </c>
      <c r="L11">
        <v>21</v>
      </c>
      <c r="M11">
        <v>3</v>
      </c>
      <c r="N11">
        <v>3</v>
      </c>
      <c r="O11">
        <v>4</v>
      </c>
      <c r="P11">
        <v>3</v>
      </c>
      <c r="Q11">
        <v>0</v>
      </c>
      <c r="R11" s="8">
        <f t="shared" si="0"/>
        <v>2</v>
      </c>
      <c r="S11" s="3">
        <v>6</v>
      </c>
      <c r="T11" s="1">
        <v>633</v>
      </c>
      <c r="U11" s="1">
        <v>989</v>
      </c>
      <c r="V11" t="s">
        <v>27</v>
      </c>
    </row>
    <row r="12" spans="1:22" x14ac:dyDescent="0.15">
      <c r="A12" s="2">
        <v>42345</v>
      </c>
      <c r="B12">
        <v>7</v>
      </c>
      <c r="C12" s="1">
        <v>12</v>
      </c>
      <c r="D12">
        <v>2015</v>
      </c>
      <c r="E12" t="s">
        <v>20</v>
      </c>
      <c r="F12">
        <v>62</v>
      </c>
      <c r="G12">
        <v>5</v>
      </c>
      <c r="H12">
        <v>33</v>
      </c>
      <c r="I12">
        <v>42</v>
      </c>
      <c r="J12">
        <v>17</v>
      </c>
      <c r="K12">
        <v>12</v>
      </c>
      <c r="L12">
        <v>10</v>
      </c>
      <c r="M12">
        <v>3</v>
      </c>
      <c r="N12">
        <v>2</v>
      </c>
      <c r="O12">
        <v>4</v>
      </c>
      <c r="P12">
        <v>1</v>
      </c>
      <c r="Q12">
        <v>0</v>
      </c>
      <c r="R12" s="8">
        <f t="shared" si="0"/>
        <v>2</v>
      </c>
      <c r="S12" s="3">
        <v>7</v>
      </c>
      <c r="T12" s="1">
        <v>603</v>
      </c>
      <c r="U12" s="1">
        <v>973</v>
      </c>
      <c r="V12" t="s">
        <v>29</v>
      </c>
    </row>
    <row r="13" spans="1:22" x14ac:dyDescent="0.15">
      <c r="A13" s="2">
        <v>42350</v>
      </c>
      <c r="B13">
        <v>12</v>
      </c>
      <c r="C13" s="1">
        <v>12</v>
      </c>
      <c r="D13">
        <v>2015</v>
      </c>
      <c r="E13" t="s">
        <v>15</v>
      </c>
      <c r="I13">
        <v>30</v>
      </c>
      <c r="J13">
        <v>15</v>
      </c>
      <c r="K13">
        <v>5</v>
      </c>
      <c r="L13">
        <v>25</v>
      </c>
      <c r="M13">
        <v>6</v>
      </c>
      <c r="N13" s="7">
        <v>3.7</v>
      </c>
      <c r="O13">
        <v>7</v>
      </c>
      <c r="P13" s="7">
        <v>1.5</v>
      </c>
      <c r="Q13">
        <v>0</v>
      </c>
      <c r="R13" s="8">
        <f t="shared" si="0"/>
        <v>3.7999999999999972</v>
      </c>
      <c r="S13" s="6">
        <v>3</v>
      </c>
      <c r="T13" s="4">
        <v>545</v>
      </c>
      <c r="U13" s="4">
        <v>1100</v>
      </c>
      <c r="V13" t="s">
        <v>30</v>
      </c>
    </row>
    <row r="14" spans="1:22" x14ac:dyDescent="0.15">
      <c r="A14" s="2">
        <v>42349</v>
      </c>
      <c r="B14">
        <v>11</v>
      </c>
      <c r="C14" s="1">
        <v>12</v>
      </c>
      <c r="D14">
        <v>2015</v>
      </c>
      <c r="E14" t="s">
        <v>40</v>
      </c>
      <c r="I14">
        <v>27</v>
      </c>
      <c r="J14">
        <v>16</v>
      </c>
      <c r="K14">
        <v>12</v>
      </c>
      <c r="L14">
        <v>24</v>
      </c>
      <c r="M14">
        <v>4</v>
      </c>
      <c r="N14" s="7">
        <v>2</v>
      </c>
      <c r="O14">
        <v>6</v>
      </c>
      <c r="P14">
        <v>4</v>
      </c>
      <c r="Q14">
        <v>0</v>
      </c>
      <c r="R14" s="8">
        <f t="shared" si="0"/>
        <v>1</v>
      </c>
      <c r="S14" s="6">
        <v>4</v>
      </c>
      <c r="T14" s="4">
        <v>600</v>
      </c>
      <c r="U14" s="1">
        <v>1000</v>
      </c>
      <c r="V14" t="s">
        <v>31</v>
      </c>
    </row>
    <row r="15" spans="1:22" x14ac:dyDescent="0.15">
      <c r="A15" s="2">
        <v>42353</v>
      </c>
      <c r="B15">
        <v>15</v>
      </c>
      <c r="C15" s="1">
        <v>12</v>
      </c>
      <c r="D15">
        <v>2015</v>
      </c>
      <c r="E15" t="s">
        <v>15</v>
      </c>
      <c r="I15">
        <v>27.3</v>
      </c>
      <c r="J15">
        <v>14.4</v>
      </c>
      <c r="K15">
        <v>7.9</v>
      </c>
      <c r="L15">
        <v>30.9</v>
      </c>
      <c r="M15">
        <v>5.6</v>
      </c>
      <c r="N15">
        <v>3.9</v>
      </c>
      <c r="O15">
        <v>5.3</v>
      </c>
      <c r="P15">
        <v>1.6</v>
      </c>
      <c r="Q15">
        <v>0</v>
      </c>
      <c r="R15" s="8">
        <f t="shared" si="0"/>
        <v>0.10000000000000853</v>
      </c>
      <c r="S15" s="6">
        <v>3</v>
      </c>
      <c r="T15" s="4">
        <v>500</v>
      </c>
      <c r="U15" s="4">
        <v>1000</v>
      </c>
      <c r="V15" t="s">
        <v>32</v>
      </c>
    </row>
    <row r="16" spans="1:22" x14ac:dyDescent="0.15">
      <c r="A16" s="2">
        <v>42355</v>
      </c>
      <c r="B16">
        <v>17</v>
      </c>
      <c r="C16" s="1">
        <v>12</v>
      </c>
      <c r="D16">
        <v>2015</v>
      </c>
      <c r="E16" t="s">
        <v>127</v>
      </c>
      <c r="I16">
        <v>33</v>
      </c>
      <c r="J16">
        <v>14</v>
      </c>
      <c r="K16">
        <v>6</v>
      </c>
      <c r="L16">
        <v>28</v>
      </c>
      <c r="M16">
        <v>4</v>
      </c>
      <c r="N16">
        <v>4</v>
      </c>
      <c r="O16">
        <v>4</v>
      </c>
      <c r="P16">
        <v>1</v>
      </c>
      <c r="Q16">
        <v>0</v>
      </c>
      <c r="R16" s="8">
        <f t="shared" si="0"/>
        <v>1</v>
      </c>
      <c r="S16" s="3">
        <v>5</v>
      </c>
      <c r="T16" s="1">
        <v>541</v>
      </c>
      <c r="U16" s="1">
        <v>1002</v>
      </c>
      <c r="V16" s="5" t="s">
        <v>24</v>
      </c>
    </row>
    <row r="17" spans="1:22" x14ac:dyDescent="0.15">
      <c r="A17" s="2">
        <v>42355</v>
      </c>
      <c r="B17">
        <v>17</v>
      </c>
      <c r="C17" s="1">
        <v>12</v>
      </c>
      <c r="D17">
        <v>2015</v>
      </c>
      <c r="E17" t="s">
        <v>15</v>
      </c>
      <c r="I17">
        <v>27.9</v>
      </c>
      <c r="J17">
        <v>12.7</v>
      </c>
      <c r="K17">
        <v>7.7</v>
      </c>
      <c r="L17">
        <v>30.8</v>
      </c>
      <c r="M17">
        <v>3.8</v>
      </c>
      <c r="N17">
        <v>5</v>
      </c>
      <c r="O17">
        <v>6.1</v>
      </c>
      <c r="P17">
        <v>1.9</v>
      </c>
      <c r="Q17">
        <v>0</v>
      </c>
      <c r="R17" s="8">
        <f t="shared" si="0"/>
        <v>1.1000000000000085</v>
      </c>
      <c r="S17" s="6">
        <v>3</v>
      </c>
      <c r="T17" s="4">
        <v>500</v>
      </c>
      <c r="U17" s="1">
        <v>1100</v>
      </c>
      <c r="V17" t="s">
        <v>33</v>
      </c>
    </row>
    <row r="18" spans="1:22" x14ac:dyDescent="0.15">
      <c r="A18" s="2">
        <v>42376</v>
      </c>
      <c r="B18">
        <v>7</v>
      </c>
      <c r="C18" s="1">
        <v>1</v>
      </c>
      <c r="D18">
        <v>2016</v>
      </c>
      <c r="E18" t="s">
        <v>15</v>
      </c>
      <c r="I18">
        <v>27.3</v>
      </c>
      <c r="J18">
        <v>16.2</v>
      </c>
      <c r="K18">
        <v>7</v>
      </c>
      <c r="L18">
        <v>29.6</v>
      </c>
      <c r="M18">
        <v>4.5</v>
      </c>
      <c r="N18">
        <v>3.3</v>
      </c>
      <c r="O18">
        <v>5.4</v>
      </c>
      <c r="P18">
        <v>2.2000000000000002</v>
      </c>
      <c r="Q18">
        <v>0</v>
      </c>
      <c r="R18" s="8">
        <f t="shared" si="0"/>
        <v>0.29999999999999716</v>
      </c>
      <c r="S18" s="3">
        <v>4.2</v>
      </c>
      <c r="T18" s="1">
        <v>500</v>
      </c>
      <c r="U18" s="1">
        <v>1000</v>
      </c>
      <c r="V18" t="s">
        <v>34</v>
      </c>
    </row>
    <row r="19" spans="1:22" x14ac:dyDescent="0.15">
      <c r="A19" s="2">
        <v>42383</v>
      </c>
      <c r="B19">
        <v>14</v>
      </c>
      <c r="C19" s="1">
        <v>1</v>
      </c>
      <c r="D19">
        <v>2016</v>
      </c>
      <c r="E19" t="s">
        <v>127</v>
      </c>
      <c r="I19">
        <v>30</v>
      </c>
      <c r="J19">
        <v>14</v>
      </c>
      <c r="K19">
        <v>9</v>
      </c>
      <c r="L19">
        <v>27</v>
      </c>
      <c r="M19">
        <v>2</v>
      </c>
      <c r="N19">
        <v>4</v>
      </c>
      <c r="O19">
        <v>5</v>
      </c>
      <c r="P19">
        <v>1</v>
      </c>
      <c r="Q19">
        <v>0</v>
      </c>
      <c r="R19" s="8">
        <f t="shared" si="0"/>
        <v>1</v>
      </c>
      <c r="S19" s="3">
        <v>7</v>
      </c>
      <c r="T19" s="4">
        <v>541</v>
      </c>
      <c r="U19" s="1">
        <v>1001</v>
      </c>
      <c r="V19" t="s">
        <v>35</v>
      </c>
    </row>
    <row r="20" spans="1:22" x14ac:dyDescent="0.15">
      <c r="A20" s="2">
        <v>42380</v>
      </c>
      <c r="B20">
        <v>11</v>
      </c>
      <c r="C20" s="1">
        <v>1</v>
      </c>
      <c r="D20">
        <v>2016</v>
      </c>
      <c r="E20" t="s">
        <v>28</v>
      </c>
      <c r="F20">
        <v>67</v>
      </c>
      <c r="G20">
        <v>13</v>
      </c>
      <c r="H20">
        <v>20</v>
      </c>
      <c r="I20">
        <v>39</v>
      </c>
      <c r="J20">
        <v>13</v>
      </c>
      <c r="K20">
        <v>9</v>
      </c>
      <c r="L20">
        <v>22</v>
      </c>
      <c r="M20">
        <v>2</v>
      </c>
      <c r="N20">
        <v>3</v>
      </c>
      <c r="O20">
        <v>2</v>
      </c>
      <c r="P20">
        <v>3</v>
      </c>
      <c r="Q20">
        <v>0</v>
      </c>
      <c r="R20" s="8">
        <f t="shared" si="0"/>
        <v>2</v>
      </c>
      <c r="S20" s="3">
        <v>5</v>
      </c>
      <c r="T20" s="1">
        <v>712</v>
      </c>
      <c r="U20" s="1">
        <v>1063</v>
      </c>
      <c r="V20" t="s">
        <v>36</v>
      </c>
    </row>
    <row r="21" spans="1:22" x14ac:dyDescent="0.15">
      <c r="A21" s="2">
        <v>42385</v>
      </c>
      <c r="B21">
        <v>16</v>
      </c>
      <c r="C21" s="1">
        <v>1</v>
      </c>
      <c r="D21">
        <v>2016</v>
      </c>
      <c r="E21" t="s">
        <v>15</v>
      </c>
      <c r="I21">
        <v>32</v>
      </c>
      <c r="J21">
        <v>14</v>
      </c>
      <c r="K21">
        <v>5</v>
      </c>
      <c r="L21">
        <v>28</v>
      </c>
      <c r="M21">
        <v>5</v>
      </c>
      <c r="N21">
        <v>3</v>
      </c>
      <c r="O21">
        <v>5</v>
      </c>
      <c r="P21">
        <v>2</v>
      </c>
      <c r="Q21">
        <v>0</v>
      </c>
      <c r="R21" s="8">
        <f t="shared" si="0"/>
        <v>2</v>
      </c>
      <c r="S21" s="6">
        <v>4</v>
      </c>
      <c r="T21" s="4">
        <v>500</v>
      </c>
      <c r="U21" s="1">
        <v>1100</v>
      </c>
      <c r="V21" t="s">
        <v>37</v>
      </c>
    </row>
    <row r="22" spans="1:22" x14ac:dyDescent="0.15">
      <c r="A22" s="2">
        <v>42387</v>
      </c>
      <c r="B22">
        <v>18</v>
      </c>
      <c r="C22" s="1">
        <v>1</v>
      </c>
      <c r="D22">
        <v>2016</v>
      </c>
      <c r="E22" t="s">
        <v>20</v>
      </c>
      <c r="F22">
        <v>64</v>
      </c>
      <c r="G22">
        <v>6</v>
      </c>
      <c r="H22">
        <v>30</v>
      </c>
      <c r="I22">
        <v>38</v>
      </c>
      <c r="J22">
        <v>16</v>
      </c>
      <c r="K22">
        <v>11</v>
      </c>
      <c r="L22">
        <v>15</v>
      </c>
      <c r="M22">
        <v>3</v>
      </c>
      <c r="N22">
        <v>3</v>
      </c>
      <c r="O22">
        <v>2</v>
      </c>
      <c r="P22">
        <v>2</v>
      </c>
      <c r="Q22">
        <v>0</v>
      </c>
      <c r="R22" s="8">
        <f t="shared" si="0"/>
        <v>1</v>
      </c>
      <c r="S22" s="6">
        <v>9</v>
      </c>
      <c r="T22" s="1">
        <v>620</v>
      </c>
      <c r="U22" s="1">
        <v>968</v>
      </c>
      <c r="V22" t="s">
        <v>38</v>
      </c>
    </row>
    <row r="23" spans="1:22" x14ac:dyDescent="0.15">
      <c r="A23" s="2">
        <v>42396</v>
      </c>
      <c r="B23">
        <v>27</v>
      </c>
      <c r="C23" s="1">
        <v>1</v>
      </c>
      <c r="D23">
        <v>2016</v>
      </c>
      <c r="E23" t="s">
        <v>40</v>
      </c>
      <c r="I23">
        <v>31.2</v>
      </c>
      <c r="J23">
        <v>21.1</v>
      </c>
      <c r="K23">
        <v>9.5</v>
      </c>
      <c r="L23">
        <v>24.4</v>
      </c>
      <c r="M23">
        <v>2</v>
      </c>
      <c r="N23">
        <v>4.2</v>
      </c>
      <c r="O23">
        <v>3.5</v>
      </c>
      <c r="P23">
        <v>3.5</v>
      </c>
      <c r="Q23">
        <v>0</v>
      </c>
      <c r="R23" s="8">
        <f t="shared" si="0"/>
        <v>0.60000000000000853</v>
      </c>
      <c r="S23" s="3">
        <v>0</v>
      </c>
      <c r="T23" s="1">
        <v>500</v>
      </c>
      <c r="U23" s="1">
        <v>1000</v>
      </c>
      <c r="V23" t="s">
        <v>39</v>
      </c>
    </row>
    <row r="24" spans="1:22" x14ac:dyDescent="0.15">
      <c r="A24" s="2">
        <v>42393</v>
      </c>
      <c r="B24">
        <v>24</v>
      </c>
      <c r="C24" s="1">
        <v>1</v>
      </c>
      <c r="D24">
        <v>2016</v>
      </c>
      <c r="E24" t="s">
        <v>28</v>
      </c>
      <c r="I24">
        <v>36</v>
      </c>
      <c r="J24">
        <v>14</v>
      </c>
      <c r="K24">
        <v>11</v>
      </c>
      <c r="L24">
        <v>18</v>
      </c>
      <c r="M24">
        <v>2</v>
      </c>
      <c r="N24">
        <v>4</v>
      </c>
      <c r="O24">
        <v>3</v>
      </c>
      <c r="P24">
        <v>2</v>
      </c>
      <c r="Q24">
        <v>0</v>
      </c>
      <c r="R24" s="8">
        <f t="shared" si="0"/>
        <v>2</v>
      </c>
      <c r="S24" s="3">
        <v>8</v>
      </c>
      <c r="T24" s="4">
        <v>712</v>
      </c>
      <c r="U24" s="4">
        <v>1063</v>
      </c>
    </row>
    <row r="25" spans="1:22" x14ac:dyDescent="0.15">
      <c r="A25" s="2">
        <v>42394</v>
      </c>
      <c r="B25">
        <v>25</v>
      </c>
      <c r="C25" s="1">
        <v>1</v>
      </c>
      <c r="D25">
        <v>2016</v>
      </c>
      <c r="E25" t="s">
        <v>20</v>
      </c>
      <c r="I25">
        <v>37</v>
      </c>
      <c r="J25">
        <v>17</v>
      </c>
      <c r="K25">
        <v>10</v>
      </c>
      <c r="L25">
        <v>13</v>
      </c>
      <c r="M25">
        <v>4</v>
      </c>
      <c r="N25">
        <v>4</v>
      </c>
      <c r="O25">
        <v>4</v>
      </c>
      <c r="P25">
        <v>1</v>
      </c>
      <c r="Q25">
        <v>0</v>
      </c>
      <c r="R25" s="8">
        <f t="shared" si="0"/>
        <v>0</v>
      </c>
      <c r="S25" s="3">
        <v>10</v>
      </c>
      <c r="T25" s="1">
        <v>600</v>
      </c>
      <c r="U25" s="1">
        <v>1004</v>
      </c>
      <c r="V25" t="s">
        <v>41</v>
      </c>
    </row>
    <row r="26" spans="1:22" x14ac:dyDescent="0.15">
      <c r="A26" s="2">
        <v>42405</v>
      </c>
      <c r="B26">
        <v>5</v>
      </c>
      <c r="C26" s="1">
        <v>2</v>
      </c>
      <c r="D26">
        <v>2016</v>
      </c>
      <c r="E26" t="s">
        <v>15</v>
      </c>
      <c r="I26">
        <v>30.3</v>
      </c>
      <c r="J26">
        <v>15.2</v>
      </c>
      <c r="K26">
        <v>6.9</v>
      </c>
      <c r="L26">
        <v>26.2</v>
      </c>
      <c r="M26">
        <v>4.5999999999999996</v>
      </c>
      <c r="N26">
        <v>3.6</v>
      </c>
      <c r="O26">
        <v>5.7</v>
      </c>
      <c r="P26">
        <v>2.7</v>
      </c>
      <c r="Q26">
        <v>0</v>
      </c>
      <c r="R26" s="8">
        <f t="shared" si="0"/>
        <v>0.60000000000000853</v>
      </c>
      <c r="S26" s="3">
        <v>4.2</v>
      </c>
      <c r="T26" s="4">
        <v>500</v>
      </c>
      <c r="U26" s="4">
        <v>1000</v>
      </c>
      <c r="V26" t="s">
        <v>42</v>
      </c>
    </row>
    <row r="27" spans="1:22" x14ac:dyDescent="0.15">
      <c r="A27" s="2">
        <v>42407</v>
      </c>
      <c r="B27">
        <v>7</v>
      </c>
      <c r="C27" s="1">
        <v>2</v>
      </c>
      <c r="D27">
        <v>2016</v>
      </c>
      <c r="E27" t="s">
        <v>28</v>
      </c>
      <c r="I27">
        <v>34</v>
      </c>
      <c r="J27">
        <v>14</v>
      </c>
      <c r="K27">
        <v>11</v>
      </c>
      <c r="L27">
        <v>19</v>
      </c>
      <c r="M27">
        <v>2</v>
      </c>
      <c r="N27">
        <v>3</v>
      </c>
      <c r="O27">
        <v>3</v>
      </c>
      <c r="P27">
        <v>2</v>
      </c>
      <c r="Q27">
        <v>0</v>
      </c>
      <c r="R27" s="8">
        <f t="shared" si="0"/>
        <v>3</v>
      </c>
      <c r="S27" s="3">
        <v>9</v>
      </c>
      <c r="T27" s="4">
        <v>712</v>
      </c>
      <c r="U27" s="4">
        <v>1000</v>
      </c>
    </row>
    <row r="28" spans="1:22" x14ac:dyDescent="0.15">
      <c r="A28" s="2">
        <v>42407</v>
      </c>
      <c r="B28">
        <v>7</v>
      </c>
      <c r="C28" s="1">
        <v>2</v>
      </c>
      <c r="D28">
        <v>2016</v>
      </c>
      <c r="E28" t="s">
        <v>20</v>
      </c>
      <c r="F28">
        <v>57</v>
      </c>
      <c r="G28">
        <v>8</v>
      </c>
      <c r="H28">
        <v>35</v>
      </c>
      <c r="I28">
        <v>40</v>
      </c>
      <c r="J28">
        <v>15</v>
      </c>
      <c r="K28">
        <v>9</v>
      </c>
      <c r="L28">
        <v>13</v>
      </c>
      <c r="M28">
        <v>5</v>
      </c>
      <c r="N28" s="7">
        <v>3</v>
      </c>
      <c r="O28" s="7">
        <v>2</v>
      </c>
      <c r="P28" s="7">
        <v>2</v>
      </c>
      <c r="Q28">
        <v>0</v>
      </c>
      <c r="R28" s="8">
        <f t="shared" si="0"/>
        <v>1</v>
      </c>
      <c r="S28" s="6">
        <v>10</v>
      </c>
      <c r="T28" s="1">
        <v>547</v>
      </c>
      <c r="U28" s="1">
        <v>959</v>
      </c>
      <c r="V28" t="s">
        <v>44</v>
      </c>
    </row>
    <row r="29" spans="1:22" x14ac:dyDescent="0.15">
      <c r="A29" s="2">
        <v>42413</v>
      </c>
      <c r="B29">
        <v>13</v>
      </c>
      <c r="C29" s="1">
        <v>2</v>
      </c>
      <c r="D29">
        <v>2016</v>
      </c>
      <c r="E29" t="s">
        <v>15</v>
      </c>
      <c r="I29">
        <v>30.5</v>
      </c>
      <c r="J29">
        <v>14.4</v>
      </c>
      <c r="K29">
        <v>8.6</v>
      </c>
      <c r="L29">
        <v>24.7</v>
      </c>
      <c r="M29">
        <v>3.6</v>
      </c>
      <c r="N29">
        <v>2.7</v>
      </c>
      <c r="O29">
        <v>4.8</v>
      </c>
      <c r="P29">
        <v>2.2000000000000002</v>
      </c>
      <c r="Q29">
        <v>0</v>
      </c>
      <c r="R29" s="8">
        <f t="shared" si="0"/>
        <v>1.0999999999999943</v>
      </c>
      <c r="S29" s="8">
        <v>7.4</v>
      </c>
      <c r="T29" s="4">
        <v>770</v>
      </c>
      <c r="U29" s="1">
        <v>1100</v>
      </c>
      <c r="V29" t="s">
        <v>45</v>
      </c>
    </row>
    <row r="30" spans="1:22" x14ac:dyDescent="0.15">
      <c r="A30" s="2">
        <v>42426</v>
      </c>
      <c r="B30">
        <v>26</v>
      </c>
      <c r="C30" s="1">
        <v>2</v>
      </c>
      <c r="D30">
        <v>2016</v>
      </c>
      <c r="E30" t="s">
        <v>127</v>
      </c>
      <c r="I30">
        <v>32</v>
      </c>
      <c r="J30">
        <v>17</v>
      </c>
      <c r="K30">
        <v>8</v>
      </c>
      <c r="L30">
        <v>22</v>
      </c>
      <c r="M30">
        <v>2</v>
      </c>
      <c r="N30">
        <v>3</v>
      </c>
      <c r="O30">
        <v>4</v>
      </c>
      <c r="P30">
        <v>3</v>
      </c>
      <c r="Q30">
        <v>0</v>
      </c>
      <c r="R30" s="8">
        <f t="shared" si="0"/>
        <v>0</v>
      </c>
      <c r="S30" s="3">
        <v>9</v>
      </c>
      <c r="T30" s="1">
        <v>500</v>
      </c>
      <c r="U30" s="1">
        <v>1003</v>
      </c>
      <c r="V30" t="s">
        <v>46</v>
      </c>
    </row>
    <row r="31" spans="1:22" x14ac:dyDescent="0.15">
      <c r="A31" s="9">
        <v>42431</v>
      </c>
      <c r="B31" s="7">
        <v>2</v>
      </c>
      <c r="C31" s="4">
        <v>4</v>
      </c>
      <c r="D31" s="7">
        <v>2016</v>
      </c>
      <c r="E31" t="s">
        <v>15</v>
      </c>
      <c r="I31">
        <v>33.9</v>
      </c>
      <c r="J31">
        <v>17.899999999999999</v>
      </c>
      <c r="K31">
        <v>7.4</v>
      </c>
      <c r="L31">
        <v>23.5</v>
      </c>
      <c r="M31">
        <v>2.9</v>
      </c>
      <c r="N31">
        <v>2.7</v>
      </c>
      <c r="O31">
        <v>4.2</v>
      </c>
      <c r="P31">
        <v>3.2</v>
      </c>
      <c r="Q31">
        <v>0</v>
      </c>
      <c r="R31" s="8">
        <f t="shared" si="0"/>
        <v>9.9999999999994316E-2</v>
      </c>
      <c r="S31" s="3">
        <v>4.2</v>
      </c>
      <c r="T31" s="4">
        <v>500</v>
      </c>
      <c r="U31" s="4">
        <v>1000</v>
      </c>
      <c r="V31" t="s">
        <v>47</v>
      </c>
    </row>
    <row r="32" spans="1:22" x14ac:dyDescent="0.15">
      <c r="A32" s="2">
        <v>42434</v>
      </c>
      <c r="B32">
        <v>5</v>
      </c>
      <c r="C32" s="1">
        <v>3</v>
      </c>
      <c r="D32">
        <v>2016</v>
      </c>
      <c r="E32" t="s">
        <v>28</v>
      </c>
      <c r="I32">
        <v>37</v>
      </c>
      <c r="J32">
        <v>18</v>
      </c>
      <c r="K32">
        <v>8</v>
      </c>
      <c r="L32">
        <v>17</v>
      </c>
      <c r="M32">
        <v>3</v>
      </c>
      <c r="N32">
        <v>2</v>
      </c>
      <c r="O32">
        <v>3</v>
      </c>
      <c r="P32">
        <v>2</v>
      </c>
      <c r="Q32">
        <v>0</v>
      </c>
      <c r="R32" s="8">
        <f t="shared" si="0"/>
        <v>2</v>
      </c>
      <c r="S32" s="3">
        <v>8</v>
      </c>
      <c r="T32" s="4">
        <v>712</v>
      </c>
      <c r="U32" s="1">
        <v>1034</v>
      </c>
      <c r="V32" t="s">
        <v>48</v>
      </c>
    </row>
    <row r="33" spans="1:22" x14ac:dyDescent="0.15">
      <c r="A33" s="2">
        <v>42436</v>
      </c>
      <c r="B33">
        <v>7</v>
      </c>
      <c r="C33" s="1">
        <v>3</v>
      </c>
      <c r="D33">
        <v>2016</v>
      </c>
      <c r="E33" t="s">
        <v>20</v>
      </c>
      <c r="F33">
        <v>60</v>
      </c>
      <c r="G33">
        <v>7</v>
      </c>
      <c r="H33">
        <v>33</v>
      </c>
      <c r="I33">
        <v>38</v>
      </c>
      <c r="J33">
        <v>12</v>
      </c>
      <c r="K33">
        <v>9</v>
      </c>
      <c r="L33">
        <v>13</v>
      </c>
      <c r="M33">
        <v>5</v>
      </c>
      <c r="N33">
        <v>2</v>
      </c>
      <c r="O33">
        <v>3</v>
      </c>
      <c r="P33" s="7">
        <v>2</v>
      </c>
      <c r="Q33">
        <v>0</v>
      </c>
      <c r="R33" s="8">
        <f t="shared" si="0"/>
        <v>1</v>
      </c>
      <c r="S33" s="6">
        <v>15</v>
      </c>
      <c r="T33" s="1">
        <v>560</v>
      </c>
      <c r="U33" s="1">
        <v>975</v>
      </c>
      <c r="V33" t="s">
        <v>49</v>
      </c>
    </row>
    <row r="34" spans="1:22" x14ac:dyDescent="0.15">
      <c r="A34" s="2">
        <v>42445</v>
      </c>
      <c r="B34">
        <v>16</v>
      </c>
      <c r="C34" s="1">
        <v>3</v>
      </c>
      <c r="D34">
        <v>2016</v>
      </c>
      <c r="E34" t="s">
        <v>40</v>
      </c>
      <c r="I34">
        <v>26</v>
      </c>
      <c r="J34">
        <v>15</v>
      </c>
      <c r="K34">
        <v>14</v>
      </c>
      <c r="L34">
        <v>19</v>
      </c>
      <c r="M34">
        <v>2</v>
      </c>
      <c r="N34">
        <v>5</v>
      </c>
      <c r="O34">
        <v>3</v>
      </c>
      <c r="P34">
        <v>4</v>
      </c>
      <c r="Q34">
        <v>0</v>
      </c>
      <c r="R34" s="8">
        <f t="shared" si="0"/>
        <v>1</v>
      </c>
      <c r="S34" s="3">
        <v>11</v>
      </c>
      <c r="T34" s="4">
        <v>500</v>
      </c>
      <c r="U34" s="1">
        <v>1000</v>
      </c>
      <c r="V34" t="s">
        <v>50</v>
      </c>
    </row>
    <row r="35" spans="1:22" x14ac:dyDescent="0.15">
      <c r="A35" s="2">
        <v>42444</v>
      </c>
      <c r="B35">
        <v>15</v>
      </c>
      <c r="C35" s="1">
        <v>3</v>
      </c>
      <c r="D35">
        <v>2016</v>
      </c>
      <c r="E35" t="s">
        <v>28</v>
      </c>
      <c r="F35">
        <v>62</v>
      </c>
      <c r="I35">
        <v>34</v>
      </c>
      <c r="J35">
        <v>14</v>
      </c>
      <c r="K35">
        <v>12</v>
      </c>
      <c r="L35">
        <v>16</v>
      </c>
      <c r="M35">
        <v>3</v>
      </c>
      <c r="N35">
        <v>6</v>
      </c>
      <c r="O35">
        <v>4</v>
      </c>
      <c r="P35">
        <v>2</v>
      </c>
      <c r="Q35">
        <v>0</v>
      </c>
      <c r="R35" s="8">
        <f t="shared" si="0"/>
        <v>1</v>
      </c>
      <c r="S35" s="6">
        <v>8</v>
      </c>
      <c r="T35" s="1">
        <v>624</v>
      </c>
      <c r="U35" s="1">
        <v>1007</v>
      </c>
      <c r="V35" t="s">
        <v>51</v>
      </c>
    </row>
    <row r="36" spans="1:22" x14ac:dyDescent="0.15">
      <c r="A36" s="10">
        <v>42452</v>
      </c>
      <c r="B36" s="11">
        <v>23</v>
      </c>
      <c r="C36" s="12">
        <v>3</v>
      </c>
      <c r="D36" s="11">
        <v>2016</v>
      </c>
      <c r="E36" t="s">
        <v>127</v>
      </c>
      <c r="I36">
        <v>29</v>
      </c>
      <c r="J36">
        <v>17</v>
      </c>
      <c r="K36">
        <v>10</v>
      </c>
      <c r="L36">
        <v>18</v>
      </c>
      <c r="M36">
        <v>3</v>
      </c>
      <c r="N36">
        <v>5</v>
      </c>
      <c r="O36">
        <v>6</v>
      </c>
      <c r="P36">
        <v>5</v>
      </c>
      <c r="Q36">
        <v>0</v>
      </c>
      <c r="R36" s="8">
        <f t="shared" si="0"/>
        <v>0</v>
      </c>
      <c r="S36" s="3">
        <v>7</v>
      </c>
      <c r="T36" s="12">
        <v>552</v>
      </c>
      <c r="U36" s="12">
        <v>1001</v>
      </c>
      <c r="V36" t="s">
        <v>24</v>
      </c>
    </row>
    <row r="37" spans="1:22" x14ac:dyDescent="0.15">
      <c r="A37" s="2">
        <v>42459</v>
      </c>
      <c r="B37">
        <v>30</v>
      </c>
      <c r="C37" s="1">
        <v>3</v>
      </c>
      <c r="D37">
        <v>2016</v>
      </c>
      <c r="E37" t="s">
        <v>15</v>
      </c>
      <c r="I37">
        <v>29.3</v>
      </c>
      <c r="J37">
        <v>14.3</v>
      </c>
      <c r="K37">
        <v>11.5</v>
      </c>
      <c r="L37">
        <v>22.7</v>
      </c>
      <c r="M37">
        <v>2.4</v>
      </c>
      <c r="N37">
        <v>5</v>
      </c>
      <c r="O37">
        <v>4.0999999999999996</v>
      </c>
      <c r="P37">
        <v>4.5999999999999996</v>
      </c>
      <c r="Q37">
        <v>0</v>
      </c>
      <c r="R37" s="8">
        <f t="shared" si="0"/>
        <v>0.10000000000000853</v>
      </c>
      <c r="S37" s="3">
        <v>6</v>
      </c>
      <c r="T37" s="4">
        <v>500</v>
      </c>
      <c r="U37" s="4">
        <v>1000</v>
      </c>
    </row>
    <row r="38" spans="1:22" x14ac:dyDescent="0.15">
      <c r="A38" s="2">
        <v>42464</v>
      </c>
      <c r="B38">
        <v>4</v>
      </c>
      <c r="C38" s="1">
        <v>4</v>
      </c>
      <c r="D38">
        <v>2016</v>
      </c>
      <c r="E38" t="s">
        <v>28</v>
      </c>
      <c r="I38">
        <v>38</v>
      </c>
      <c r="J38">
        <v>13</v>
      </c>
      <c r="K38">
        <v>8</v>
      </c>
      <c r="L38">
        <v>18</v>
      </c>
      <c r="M38">
        <v>3</v>
      </c>
      <c r="N38">
        <v>2</v>
      </c>
      <c r="O38">
        <v>4</v>
      </c>
      <c r="P38">
        <v>3</v>
      </c>
      <c r="Q38">
        <v>0</v>
      </c>
      <c r="R38" s="8">
        <f t="shared" si="0"/>
        <v>2</v>
      </c>
      <c r="S38" s="3">
        <v>9</v>
      </c>
      <c r="T38" s="1">
        <v>718</v>
      </c>
      <c r="U38" s="1">
        <v>1104</v>
      </c>
      <c r="V38" t="s">
        <v>52</v>
      </c>
    </row>
    <row r="39" spans="1:22" x14ac:dyDescent="0.15">
      <c r="A39" s="2">
        <v>42473</v>
      </c>
      <c r="B39">
        <v>13</v>
      </c>
      <c r="C39" s="1">
        <v>4</v>
      </c>
      <c r="D39">
        <v>2016</v>
      </c>
      <c r="E39" t="s">
        <v>40</v>
      </c>
      <c r="I39">
        <v>32</v>
      </c>
      <c r="J39">
        <v>15</v>
      </c>
      <c r="K39">
        <v>12</v>
      </c>
      <c r="L39">
        <v>17</v>
      </c>
      <c r="M39">
        <v>3</v>
      </c>
      <c r="N39">
        <v>4</v>
      </c>
      <c r="O39">
        <v>4</v>
      </c>
      <c r="P39">
        <v>3</v>
      </c>
      <c r="Q39">
        <v>0</v>
      </c>
      <c r="R39" s="8">
        <f t="shared" si="0"/>
        <v>1</v>
      </c>
      <c r="S39" s="6">
        <v>9</v>
      </c>
      <c r="T39" s="4">
        <v>500</v>
      </c>
      <c r="U39" s="4">
        <v>1000</v>
      </c>
      <c r="V39" t="s">
        <v>53</v>
      </c>
    </row>
    <row r="40" spans="1:22" x14ac:dyDescent="0.15">
      <c r="A40" s="2">
        <v>42469</v>
      </c>
      <c r="B40">
        <v>9</v>
      </c>
      <c r="C40" s="1">
        <v>4</v>
      </c>
      <c r="D40">
        <v>2016</v>
      </c>
      <c r="E40" t="s">
        <v>15</v>
      </c>
      <c r="I40">
        <v>28</v>
      </c>
      <c r="J40">
        <v>15</v>
      </c>
      <c r="K40">
        <v>12</v>
      </c>
      <c r="L40">
        <v>22</v>
      </c>
      <c r="M40">
        <v>4.5</v>
      </c>
      <c r="N40">
        <v>5</v>
      </c>
      <c r="O40">
        <v>4.5</v>
      </c>
      <c r="P40">
        <v>3</v>
      </c>
      <c r="Q40">
        <v>0</v>
      </c>
      <c r="R40" s="8">
        <f t="shared" si="0"/>
        <v>0</v>
      </c>
      <c r="S40" s="6">
        <v>6</v>
      </c>
      <c r="T40" s="4">
        <v>500</v>
      </c>
      <c r="U40" s="4">
        <v>1000</v>
      </c>
      <c r="V40" t="s">
        <v>54</v>
      </c>
    </row>
    <row r="41" spans="1:22" x14ac:dyDescent="0.15">
      <c r="A41" s="2">
        <v>42471</v>
      </c>
      <c r="B41">
        <v>11</v>
      </c>
      <c r="C41" s="1">
        <v>4</v>
      </c>
      <c r="D41">
        <v>2016</v>
      </c>
      <c r="E41" t="s">
        <v>20</v>
      </c>
      <c r="I41">
        <v>34</v>
      </c>
      <c r="J41">
        <v>18</v>
      </c>
      <c r="K41">
        <v>8</v>
      </c>
      <c r="L41">
        <v>9</v>
      </c>
      <c r="M41">
        <v>3</v>
      </c>
      <c r="N41">
        <v>2</v>
      </c>
      <c r="O41">
        <v>3</v>
      </c>
      <c r="P41">
        <v>2</v>
      </c>
      <c r="Q41">
        <v>0</v>
      </c>
      <c r="R41" s="8">
        <f t="shared" si="0"/>
        <v>3</v>
      </c>
      <c r="S41" s="8">
        <v>18</v>
      </c>
      <c r="T41" s="12">
        <v>654</v>
      </c>
      <c r="U41" s="1">
        <v>983</v>
      </c>
      <c r="V41" t="s">
        <v>55</v>
      </c>
    </row>
    <row r="42" spans="1:22" x14ac:dyDescent="0.15">
      <c r="A42" s="2">
        <v>42488</v>
      </c>
      <c r="B42">
        <v>28</v>
      </c>
      <c r="C42" s="1">
        <v>4</v>
      </c>
      <c r="D42">
        <v>2016</v>
      </c>
      <c r="E42" t="s">
        <v>15</v>
      </c>
      <c r="I42">
        <v>34</v>
      </c>
      <c r="J42">
        <v>16</v>
      </c>
      <c r="K42">
        <v>8.4</v>
      </c>
      <c r="L42">
        <v>22.5</v>
      </c>
      <c r="M42">
        <v>3.5</v>
      </c>
      <c r="N42">
        <v>1.4</v>
      </c>
      <c r="O42">
        <v>5.0999999999999996</v>
      </c>
      <c r="P42">
        <v>1.9</v>
      </c>
      <c r="Q42">
        <v>0</v>
      </c>
      <c r="R42" s="8">
        <f t="shared" si="0"/>
        <v>1.1999999999999886</v>
      </c>
      <c r="S42" s="3">
        <v>6</v>
      </c>
      <c r="T42" s="1">
        <v>500</v>
      </c>
      <c r="U42" s="4">
        <v>1000</v>
      </c>
      <c r="V42" t="s">
        <v>56</v>
      </c>
    </row>
    <row r="43" spans="1:22" x14ac:dyDescent="0.15">
      <c r="A43" s="2">
        <v>42500</v>
      </c>
      <c r="B43">
        <v>10</v>
      </c>
      <c r="C43" s="1">
        <v>5</v>
      </c>
      <c r="D43">
        <v>2016</v>
      </c>
      <c r="E43" t="s">
        <v>40</v>
      </c>
      <c r="I43">
        <v>34</v>
      </c>
      <c r="J43">
        <v>17</v>
      </c>
      <c r="K43">
        <v>9</v>
      </c>
      <c r="L43">
        <v>20</v>
      </c>
      <c r="M43">
        <v>2</v>
      </c>
      <c r="N43">
        <v>4</v>
      </c>
      <c r="O43">
        <v>3</v>
      </c>
      <c r="P43" s="7">
        <v>1</v>
      </c>
      <c r="Q43">
        <v>0</v>
      </c>
      <c r="R43" s="8">
        <f t="shared" si="0"/>
        <v>1</v>
      </c>
      <c r="S43" s="6">
        <v>9</v>
      </c>
      <c r="T43" s="4">
        <v>500</v>
      </c>
      <c r="U43" s="12">
        <v>1000</v>
      </c>
      <c r="V43" t="s">
        <v>57</v>
      </c>
    </row>
    <row r="44" spans="1:22" x14ac:dyDescent="0.15">
      <c r="A44" s="2">
        <v>42499</v>
      </c>
      <c r="B44">
        <v>9</v>
      </c>
      <c r="C44" s="1">
        <v>5</v>
      </c>
      <c r="D44">
        <v>2016</v>
      </c>
      <c r="E44" t="s">
        <v>28</v>
      </c>
      <c r="I44">
        <v>34</v>
      </c>
      <c r="J44">
        <v>16</v>
      </c>
      <c r="K44">
        <v>8</v>
      </c>
      <c r="L44">
        <v>18</v>
      </c>
      <c r="M44">
        <v>4</v>
      </c>
      <c r="N44">
        <v>3</v>
      </c>
      <c r="O44">
        <v>4</v>
      </c>
      <c r="P44">
        <v>2</v>
      </c>
      <c r="Q44">
        <v>0</v>
      </c>
      <c r="R44" s="8">
        <f t="shared" si="0"/>
        <v>1</v>
      </c>
      <c r="S44" s="3">
        <v>10</v>
      </c>
      <c r="T44" s="1">
        <v>737</v>
      </c>
      <c r="U44" s="1">
        <v>1100</v>
      </c>
      <c r="V44" t="s">
        <v>58</v>
      </c>
    </row>
    <row r="45" spans="1:22" x14ac:dyDescent="0.15">
      <c r="A45" s="2">
        <v>42506</v>
      </c>
      <c r="B45">
        <v>16</v>
      </c>
      <c r="C45" s="1">
        <v>5</v>
      </c>
      <c r="D45">
        <v>2016</v>
      </c>
      <c r="E45" t="s">
        <v>20</v>
      </c>
      <c r="I45">
        <v>39</v>
      </c>
      <c r="J45">
        <v>17</v>
      </c>
      <c r="K45">
        <v>7</v>
      </c>
      <c r="L45">
        <v>11</v>
      </c>
      <c r="M45">
        <v>4</v>
      </c>
      <c r="N45">
        <v>2</v>
      </c>
      <c r="O45">
        <v>4</v>
      </c>
      <c r="P45">
        <v>2</v>
      </c>
      <c r="Q45">
        <v>0</v>
      </c>
      <c r="R45" s="8">
        <f t="shared" si="0"/>
        <v>0</v>
      </c>
      <c r="S45" s="3">
        <v>14</v>
      </c>
      <c r="T45" s="1">
        <v>579</v>
      </c>
      <c r="U45" s="1">
        <v>900</v>
      </c>
      <c r="V45" t="s">
        <v>59</v>
      </c>
    </row>
    <row r="46" spans="1:22" x14ac:dyDescent="0.15">
      <c r="A46" s="2">
        <v>42498</v>
      </c>
      <c r="B46">
        <v>8</v>
      </c>
      <c r="C46" s="1">
        <v>5</v>
      </c>
      <c r="D46">
        <v>2016</v>
      </c>
      <c r="E46" t="s">
        <v>15</v>
      </c>
      <c r="I46">
        <v>33</v>
      </c>
      <c r="J46">
        <v>12</v>
      </c>
      <c r="K46">
        <v>10</v>
      </c>
      <c r="L46">
        <v>21</v>
      </c>
      <c r="M46">
        <v>5</v>
      </c>
      <c r="N46">
        <v>3</v>
      </c>
      <c r="O46">
        <v>6</v>
      </c>
      <c r="P46">
        <v>3</v>
      </c>
      <c r="Q46">
        <v>0</v>
      </c>
      <c r="R46" s="8">
        <f t="shared" si="0"/>
        <v>1</v>
      </c>
      <c r="S46" s="6">
        <v>6</v>
      </c>
      <c r="T46" s="4">
        <v>500</v>
      </c>
      <c r="U46" s="1">
        <v>1100</v>
      </c>
      <c r="V46" t="s">
        <v>60</v>
      </c>
    </row>
    <row r="47" spans="1:22" x14ac:dyDescent="0.15">
      <c r="A47" s="2">
        <v>42517</v>
      </c>
      <c r="B47">
        <v>27</v>
      </c>
      <c r="C47" s="1">
        <v>5</v>
      </c>
      <c r="D47">
        <v>2016</v>
      </c>
      <c r="E47" t="s">
        <v>15</v>
      </c>
      <c r="I47">
        <v>32.6</v>
      </c>
      <c r="J47">
        <v>16.2</v>
      </c>
      <c r="K47">
        <v>7.5</v>
      </c>
      <c r="L47">
        <v>21.1</v>
      </c>
      <c r="M47">
        <v>4.2</v>
      </c>
      <c r="N47">
        <v>3.9</v>
      </c>
      <c r="O47">
        <v>4.9000000000000004</v>
      </c>
      <c r="P47">
        <v>3.8</v>
      </c>
      <c r="Q47">
        <v>0</v>
      </c>
      <c r="R47" s="8">
        <f t="shared" si="0"/>
        <v>0</v>
      </c>
      <c r="S47" s="3">
        <v>5.8</v>
      </c>
      <c r="T47" s="4">
        <v>500</v>
      </c>
      <c r="U47" s="4">
        <v>1100</v>
      </c>
      <c r="V47" t="s">
        <v>61</v>
      </c>
    </row>
    <row r="48" spans="1:22" x14ac:dyDescent="0.15">
      <c r="A48" s="2">
        <v>42499</v>
      </c>
      <c r="B48">
        <v>9</v>
      </c>
      <c r="C48" s="1">
        <v>5</v>
      </c>
      <c r="D48">
        <v>2016</v>
      </c>
      <c r="E48" t="s">
        <v>28</v>
      </c>
      <c r="I48">
        <v>34</v>
      </c>
      <c r="J48">
        <v>16</v>
      </c>
      <c r="K48">
        <v>8</v>
      </c>
      <c r="L48">
        <v>18</v>
      </c>
      <c r="M48">
        <v>4</v>
      </c>
      <c r="N48">
        <v>3</v>
      </c>
      <c r="O48">
        <v>4</v>
      </c>
      <c r="P48">
        <v>2</v>
      </c>
      <c r="Q48">
        <v>0</v>
      </c>
      <c r="R48" s="8">
        <f t="shared" si="0"/>
        <v>1</v>
      </c>
      <c r="S48" s="6">
        <v>10</v>
      </c>
      <c r="T48" s="4">
        <v>500</v>
      </c>
      <c r="U48" s="4">
        <v>1000</v>
      </c>
    </row>
    <row r="49" spans="1:22" x14ac:dyDescent="0.15">
      <c r="A49" s="2">
        <v>42514</v>
      </c>
      <c r="B49">
        <v>24</v>
      </c>
      <c r="C49" s="1">
        <v>5</v>
      </c>
      <c r="D49">
        <v>2016</v>
      </c>
      <c r="E49" t="s">
        <v>127</v>
      </c>
      <c r="I49">
        <v>37</v>
      </c>
      <c r="J49">
        <v>17</v>
      </c>
      <c r="K49">
        <v>5</v>
      </c>
      <c r="L49">
        <v>20</v>
      </c>
      <c r="M49">
        <v>4</v>
      </c>
      <c r="N49">
        <v>4</v>
      </c>
      <c r="O49">
        <v>5</v>
      </c>
      <c r="P49">
        <v>3</v>
      </c>
      <c r="Q49">
        <v>0</v>
      </c>
      <c r="R49" s="8">
        <f t="shared" si="0"/>
        <v>1</v>
      </c>
      <c r="S49" s="3">
        <v>4</v>
      </c>
      <c r="T49" s="12">
        <v>517</v>
      </c>
      <c r="U49" s="1">
        <v>1002</v>
      </c>
      <c r="V49" s="5" t="s">
        <v>24</v>
      </c>
    </row>
    <row r="50" spans="1:22" x14ac:dyDescent="0.15">
      <c r="A50" s="2">
        <v>42531</v>
      </c>
      <c r="B50">
        <v>10</v>
      </c>
      <c r="C50" s="1">
        <v>6</v>
      </c>
      <c r="D50">
        <v>2016</v>
      </c>
      <c r="E50" t="s">
        <v>127</v>
      </c>
      <c r="I50">
        <v>36</v>
      </c>
      <c r="J50">
        <v>14</v>
      </c>
      <c r="K50">
        <v>7</v>
      </c>
      <c r="L50">
        <v>21</v>
      </c>
      <c r="M50">
        <v>2</v>
      </c>
      <c r="N50">
        <v>5</v>
      </c>
      <c r="O50">
        <v>4</v>
      </c>
      <c r="P50">
        <v>3</v>
      </c>
      <c r="Q50">
        <v>0</v>
      </c>
      <c r="R50" s="8">
        <f t="shared" si="0"/>
        <v>3</v>
      </c>
      <c r="S50" s="3">
        <v>5</v>
      </c>
      <c r="T50" s="1">
        <v>493</v>
      </c>
      <c r="U50" s="1">
        <v>1001</v>
      </c>
      <c r="V50" s="5" t="s">
        <v>24</v>
      </c>
    </row>
    <row r="51" spans="1:22" x14ac:dyDescent="0.15">
      <c r="A51" s="2">
        <v>42527</v>
      </c>
      <c r="B51">
        <v>6</v>
      </c>
      <c r="C51" s="1">
        <v>6</v>
      </c>
      <c r="D51">
        <v>2016</v>
      </c>
      <c r="E51" t="s">
        <v>28</v>
      </c>
      <c r="I51">
        <v>35</v>
      </c>
      <c r="J51">
        <v>15</v>
      </c>
      <c r="K51">
        <v>9</v>
      </c>
      <c r="L51">
        <v>14</v>
      </c>
      <c r="M51">
        <v>2</v>
      </c>
      <c r="N51">
        <v>3</v>
      </c>
      <c r="O51">
        <v>5</v>
      </c>
      <c r="P51">
        <v>3</v>
      </c>
      <c r="Q51">
        <v>0</v>
      </c>
      <c r="R51" s="8">
        <f t="shared" si="0"/>
        <v>4</v>
      </c>
      <c r="S51" s="6">
        <v>10</v>
      </c>
      <c r="T51" s="4">
        <v>500</v>
      </c>
      <c r="U51" s="1">
        <v>1002</v>
      </c>
    </row>
    <row r="52" spans="1:22" x14ac:dyDescent="0.15">
      <c r="A52" s="2">
        <v>42514</v>
      </c>
      <c r="B52">
        <v>24</v>
      </c>
      <c r="C52" s="1">
        <v>5</v>
      </c>
      <c r="D52">
        <v>2016</v>
      </c>
      <c r="E52" t="s">
        <v>28</v>
      </c>
      <c r="I52">
        <v>36</v>
      </c>
      <c r="J52">
        <v>16</v>
      </c>
      <c r="K52">
        <v>6</v>
      </c>
      <c r="L52">
        <v>14</v>
      </c>
      <c r="M52">
        <v>5</v>
      </c>
      <c r="N52">
        <v>3</v>
      </c>
      <c r="O52">
        <v>4</v>
      </c>
      <c r="P52">
        <v>3</v>
      </c>
      <c r="Q52">
        <v>0</v>
      </c>
      <c r="R52" s="8">
        <f t="shared" si="0"/>
        <v>3</v>
      </c>
      <c r="S52" s="6">
        <v>10</v>
      </c>
      <c r="T52" s="4">
        <v>500</v>
      </c>
      <c r="U52" s="1">
        <v>932</v>
      </c>
    </row>
    <row r="53" spans="1:22" x14ac:dyDescent="0.15">
      <c r="A53" s="2">
        <v>42527</v>
      </c>
      <c r="B53">
        <v>6</v>
      </c>
      <c r="C53" s="1">
        <v>6</v>
      </c>
      <c r="D53">
        <v>2016</v>
      </c>
      <c r="E53" t="s">
        <v>20</v>
      </c>
      <c r="I53">
        <v>40</v>
      </c>
      <c r="J53">
        <v>17</v>
      </c>
      <c r="K53">
        <v>9</v>
      </c>
      <c r="L53">
        <v>9</v>
      </c>
      <c r="M53">
        <v>2</v>
      </c>
      <c r="N53">
        <v>4</v>
      </c>
      <c r="O53">
        <v>3</v>
      </c>
      <c r="P53">
        <v>2</v>
      </c>
      <c r="Q53">
        <v>0</v>
      </c>
      <c r="R53" s="8">
        <f t="shared" si="0"/>
        <v>1</v>
      </c>
      <c r="S53" s="3">
        <v>13</v>
      </c>
      <c r="T53" s="4">
        <v>500</v>
      </c>
      <c r="U53" s="1">
        <v>994</v>
      </c>
      <c r="V53" t="s">
        <v>62</v>
      </c>
    </row>
    <row r="54" spans="1:22" x14ac:dyDescent="0.15">
      <c r="A54" s="2">
        <v>42525</v>
      </c>
      <c r="B54">
        <v>4</v>
      </c>
      <c r="C54" s="1">
        <v>6</v>
      </c>
      <c r="D54">
        <v>2016</v>
      </c>
      <c r="E54" t="s">
        <v>15</v>
      </c>
      <c r="I54">
        <v>32.700000000000003</v>
      </c>
      <c r="J54">
        <v>18.2</v>
      </c>
      <c r="K54">
        <v>7.9</v>
      </c>
      <c r="L54">
        <v>19.3</v>
      </c>
      <c r="M54">
        <v>4.5999999999999996</v>
      </c>
      <c r="N54">
        <v>5</v>
      </c>
      <c r="O54">
        <v>3.7</v>
      </c>
      <c r="P54">
        <v>2.9</v>
      </c>
      <c r="Q54">
        <v>0</v>
      </c>
      <c r="R54" s="8">
        <f t="shared" si="0"/>
        <v>0.99999999999998579</v>
      </c>
      <c r="S54" s="6">
        <v>4.7</v>
      </c>
      <c r="T54" s="4">
        <v>550</v>
      </c>
      <c r="U54" s="1">
        <v>1100</v>
      </c>
      <c r="V54" t="s">
        <v>63</v>
      </c>
    </row>
    <row r="55" spans="1:22" x14ac:dyDescent="0.15">
      <c r="A55" s="2">
        <v>42545</v>
      </c>
      <c r="B55">
        <v>24</v>
      </c>
      <c r="C55" s="1">
        <v>6</v>
      </c>
      <c r="D55">
        <v>2016</v>
      </c>
      <c r="E55" t="s">
        <v>15</v>
      </c>
      <c r="I55">
        <v>35.5</v>
      </c>
      <c r="J55">
        <v>15.4</v>
      </c>
      <c r="K55">
        <v>11</v>
      </c>
      <c r="L55">
        <v>19.600000000000001</v>
      </c>
      <c r="M55">
        <v>3.2</v>
      </c>
      <c r="N55">
        <v>3.5</v>
      </c>
      <c r="O55">
        <v>4.7</v>
      </c>
      <c r="P55">
        <v>2</v>
      </c>
      <c r="Q55">
        <v>0</v>
      </c>
      <c r="R55" s="8">
        <f t="shared" si="0"/>
        <v>0.5</v>
      </c>
      <c r="S55" s="3">
        <v>4.5999999999999996</v>
      </c>
      <c r="T55" s="4">
        <v>550</v>
      </c>
      <c r="U55" s="1">
        <v>1100</v>
      </c>
      <c r="V55" t="s">
        <v>64</v>
      </c>
    </row>
    <row r="56" spans="1:22" x14ac:dyDescent="0.15">
      <c r="A56" s="2">
        <v>42549</v>
      </c>
      <c r="B56">
        <v>28</v>
      </c>
      <c r="C56" s="1">
        <v>6</v>
      </c>
      <c r="D56">
        <v>2016</v>
      </c>
      <c r="E56" t="s">
        <v>40</v>
      </c>
      <c r="I56">
        <v>30</v>
      </c>
      <c r="J56">
        <v>18</v>
      </c>
      <c r="K56">
        <v>9</v>
      </c>
      <c r="L56">
        <v>16</v>
      </c>
      <c r="M56">
        <v>3</v>
      </c>
      <c r="N56">
        <v>6</v>
      </c>
      <c r="O56">
        <v>3</v>
      </c>
      <c r="P56">
        <v>4</v>
      </c>
      <c r="Q56">
        <v>0</v>
      </c>
      <c r="R56" s="8">
        <f t="shared" si="0"/>
        <v>1</v>
      </c>
      <c r="S56" s="3">
        <v>10</v>
      </c>
      <c r="T56" s="4">
        <v>500</v>
      </c>
      <c r="U56" s="1">
        <v>1000</v>
      </c>
      <c r="V56" t="s">
        <v>65</v>
      </c>
    </row>
    <row r="57" spans="1:22" x14ac:dyDescent="0.15">
      <c r="A57" s="2">
        <v>42551</v>
      </c>
      <c r="B57">
        <v>30</v>
      </c>
      <c r="C57" s="1">
        <v>6</v>
      </c>
      <c r="D57">
        <v>2016</v>
      </c>
      <c r="E57" t="s">
        <v>15</v>
      </c>
      <c r="I57">
        <v>32.200000000000003</v>
      </c>
      <c r="J57">
        <v>15.4</v>
      </c>
      <c r="K57">
        <v>10.3</v>
      </c>
      <c r="L57">
        <v>20.6</v>
      </c>
      <c r="M57">
        <v>2.5</v>
      </c>
      <c r="N57">
        <v>3.3</v>
      </c>
      <c r="O57">
        <v>5.4</v>
      </c>
      <c r="P57">
        <v>3.4</v>
      </c>
      <c r="Q57">
        <v>0</v>
      </c>
      <c r="R57" s="8">
        <f t="shared" si="0"/>
        <v>0.99999999999998579</v>
      </c>
      <c r="S57" s="6">
        <v>5.9</v>
      </c>
      <c r="T57" s="4">
        <v>500</v>
      </c>
      <c r="U57" s="1">
        <v>1000</v>
      </c>
      <c r="V57" t="s">
        <v>66</v>
      </c>
    </row>
    <row r="58" spans="1:22" x14ac:dyDescent="0.15">
      <c r="A58" s="2">
        <v>42554</v>
      </c>
      <c r="B58">
        <v>3</v>
      </c>
      <c r="C58" s="1">
        <v>7</v>
      </c>
      <c r="D58">
        <v>2016</v>
      </c>
      <c r="E58" t="s">
        <v>28</v>
      </c>
      <c r="I58">
        <v>39</v>
      </c>
      <c r="J58">
        <v>15</v>
      </c>
      <c r="K58">
        <v>8</v>
      </c>
      <c r="L58">
        <v>14</v>
      </c>
      <c r="M58">
        <v>3</v>
      </c>
      <c r="N58">
        <v>4</v>
      </c>
      <c r="O58">
        <v>3</v>
      </c>
      <c r="P58">
        <v>3</v>
      </c>
      <c r="Q58">
        <v>0</v>
      </c>
      <c r="R58" s="8">
        <f t="shared" si="0"/>
        <v>2</v>
      </c>
      <c r="S58" s="3">
        <v>9</v>
      </c>
      <c r="T58" s="4">
        <v>500</v>
      </c>
      <c r="U58" s="1">
        <v>983</v>
      </c>
      <c r="V58" t="s">
        <v>67</v>
      </c>
    </row>
    <row r="59" spans="1:22" x14ac:dyDescent="0.15">
      <c r="A59" s="2">
        <v>42572</v>
      </c>
      <c r="B59">
        <v>21</v>
      </c>
      <c r="C59" s="1">
        <v>7</v>
      </c>
      <c r="D59">
        <v>2016</v>
      </c>
      <c r="E59" t="s">
        <v>127</v>
      </c>
      <c r="I59">
        <v>33</v>
      </c>
      <c r="J59">
        <v>19</v>
      </c>
      <c r="K59">
        <v>7</v>
      </c>
      <c r="L59">
        <v>18</v>
      </c>
      <c r="M59">
        <v>2</v>
      </c>
      <c r="N59">
        <v>3</v>
      </c>
      <c r="O59">
        <v>4</v>
      </c>
      <c r="P59">
        <v>4</v>
      </c>
      <c r="Q59">
        <v>0</v>
      </c>
      <c r="R59" s="8">
        <f t="shared" si="0"/>
        <v>2</v>
      </c>
      <c r="S59" s="3">
        <v>8</v>
      </c>
      <c r="T59" s="1">
        <v>461</v>
      </c>
      <c r="U59" s="1">
        <v>1002</v>
      </c>
      <c r="V59" t="s">
        <v>68</v>
      </c>
    </row>
    <row r="60" spans="1:22" x14ac:dyDescent="0.15">
      <c r="A60" s="2">
        <v>42554</v>
      </c>
      <c r="B60">
        <v>12</v>
      </c>
      <c r="C60" s="1">
        <v>7</v>
      </c>
      <c r="D60">
        <v>2016</v>
      </c>
      <c r="E60" t="s">
        <v>20</v>
      </c>
      <c r="I60">
        <v>36</v>
      </c>
      <c r="J60">
        <v>18</v>
      </c>
      <c r="K60">
        <v>8</v>
      </c>
      <c r="L60">
        <v>10</v>
      </c>
      <c r="M60">
        <v>4</v>
      </c>
      <c r="N60">
        <v>1</v>
      </c>
      <c r="O60">
        <v>4</v>
      </c>
      <c r="P60">
        <v>2</v>
      </c>
      <c r="Q60">
        <v>0</v>
      </c>
      <c r="R60" s="8">
        <f t="shared" si="0"/>
        <v>1</v>
      </c>
      <c r="S60" s="3">
        <v>16</v>
      </c>
      <c r="T60" s="4">
        <v>500</v>
      </c>
      <c r="U60" s="1">
        <v>976</v>
      </c>
      <c r="V60" t="s">
        <v>69</v>
      </c>
    </row>
    <row r="61" spans="1:22" x14ac:dyDescent="0.15">
      <c r="A61" s="2">
        <v>42573</v>
      </c>
      <c r="B61">
        <v>22</v>
      </c>
      <c r="C61" s="1">
        <v>7</v>
      </c>
      <c r="D61">
        <v>2016</v>
      </c>
      <c r="E61" t="s">
        <v>15</v>
      </c>
      <c r="I61">
        <v>33.200000000000003</v>
      </c>
      <c r="J61">
        <v>17.5</v>
      </c>
      <c r="K61">
        <v>7.9</v>
      </c>
      <c r="L61">
        <v>19.7</v>
      </c>
      <c r="M61">
        <v>3.1</v>
      </c>
      <c r="N61">
        <v>3.2</v>
      </c>
      <c r="O61">
        <v>5.3</v>
      </c>
      <c r="P61">
        <v>2.2000000000000002</v>
      </c>
      <c r="Q61">
        <v>0</v>
      </c>
      <c r="R61" s="8">
        <f t="shared" si="0"/>
        <v>0.5</v>
      </c>
      <c r="S61" s="3">
        <v>7.4</v>
      </c>
      <c r="T61" s="4">
        <v>500</v>
      </c>
      <c r="U61" s="4">
        <v>1000</v>
      </c>
      <c r="V61" t="s">
        <v>70</v>
      </c>
    </row>
    <row r="62" spans="1:22" x14ac:dyDescent="0.15">
      <c r="A62" s="2">
        <v>42581</v>
      </c>
      <c r="B62">
        <v>30</v>
      </c>
      <c r="C62" s="1">
        <v>7</v>
      </c>
      <c r="D62">
        <v>2016</v>
      </c>
      <c r="E62" t="s">
        <v>15</v>
      </c>
      <c r="I62">
        <v>31.8</v>
      </c>
      <c r="J62">
        <v>18.3</v>
      </c>
      <c r="K62">
        <v>10.6</v>
      </c>
      <c r="L62">
        <v>18.399999999999999</v>
      </c>
      <c r="M62">
        <v>4.0999999999999996</v>
      </c>
      <c r="N62">
        <v>3.2</v>
      </c>
      <c r="O62">
        <v>6.4</v>
      </c>
      <c r="P62">
        <v>2.2000000000000002</v>
      </c>
      <c r="Q62">
        <v>0</v>
      </c>
      <c r="R62" s="8">
        <f t="shared" si="0"/>
        <v>1</v>
      </c>
      <c r="S62" s="6">
        <v>4</v>
      </c>
      <c r="T62" s="4">
        <v>550</v>
      </c>
      <c r="U62" s="1">
        <v>1100</v>
      </c>
      <c r="V62" t="s">
        <v>71</v>
      </c>
    </row>
    <row r="63" spans="1:22" x14ac:dyDescent="0.15">
      <c r="A63" s="2">
        <v>42590</v>
      </c>
      <c r="B63">
        <v>8</v>
      </c>
      <c r="C63" s="1">
        <v>8</v>
      </c>
      <c r="D63">
        <v>2016</v>
      </c>
      <c r="E63" t="s">
        <v>20</v>
      </c>
      <c r="I63">
        <v>36</v>
      </c>
      <c r="J63">
        <v>18</v>
      </c>
      <c r="K63">
        <v>9</v>
      </c>
      <c r="L63">
        <v>8</v>
      </c>
      <c r="M63">
        <v>5</v>
      </c>
      <c r="N63">
        <v>3</v>
      </c>
      <c r="O63">
        <v>3</v>
      </c>
      <c r="P63">
        <v>0.5</v>
      </c>
      <c r="Q63">
        <v>0</v>
      </c>
      <c r="R63" s="8">
        <f t="shared" si="0"/>
        <v>0.5</v>
      </c>
      <c r="S63" s="8">
        <v>17</v>
      </c>
      <c r="T63" s="4">
        <v>550</v>
      </c>
      <c r="U63" s="12">
        <v>1022</v>
      </c>
      <c r="V63" t="s">
        <v>72</v>
      </c>
    </row>
    <row r="64" spans="1:22" x14ac:dyDescent="0.15">
      <c r="A64" s="2">
        <v>42601</v>
      </c>
      <c r="B64">
        <v>19</v>
      </c>
      <c r="C64" s="1">
        <v>8</v>
      </c>
      <c r="D64">
        <v>2016</v>
      </c>
      <c r="E64" t="s">
        <v>15</v>
      </c>
      <c r="I64">
        <v>34.299999999999997</v>
      </c>
      <c r="J64">
        <v>18.399999999999999</v>
      </c>
      <c r="K64">
        <v>17.899999999999999</v>
      </c>
      <c r="L64">
        <v>10.1</v>
      </c>
      <c r="M64">
        <v>3</v>
      </c>
      <c r="N64">
        <v>2.5</v>
      </c>
      <c r="O64">
        <v>4.8</v>
      </c>
      <c r="P64">
        <v>3.5</v>
      </c>
      <c r="Q64">
        <v>0</v>
      </c>
      <c r="R64" s="8">
        <f t="shared" si="0"/>
        <v>0.20000000000001705</v>
      </c>
      <c r="S64" s="3">
        <v>5.3</v>
      </c>
      <c r="T64" s="4">
        <v>500</v>
      </c>
      <c r="U64" s="4">
        <v>1000</v>
      </c>
      <c r="V64" t="s">
        <v>72</v>
      </c>
    </row>
    <row r="65" spans="1:22" x14ac:dyDescent="0.15">
      <c r="A65" s="2">
        <v>42603</v>
      </c>
      <c r="B65">
        <v>21</v>
      </c>
      <c r="C65" s="1">
        <v>8</v>
      </c>
      <c r="D65">
        <v>2016</v>
      </c>
      <c r="E65" t="s">
        <v>28</v>
      </c>
      <c r="I65">
        <v>41</v>
      </c>
      <c r="J65">
        <v>16</v>
      </c>
      <c r="K65">
        <v>8</v>
      </c>
      <c r="L65">
        <v>12</v>
      </c>
      <c r="M65">
        <v>3</v>
      </c>
      <c r="N65">
        <v>2</v>
      </c>
      <c r="O65">
        <v>3</v>
      </c>
      <c r="P65">
        <v>3</v>
      </c>
      <c r="Q65">
        <v>0</v>
      </c>
      <c r="R65" s="8">
        <f t="shared" si="0"/>
        <v>2</v>
      </c>
      <c r="S65" s="3">
        <v>10</v>
      </c>
      <c r="T65" s="4">
        <v>500</v>
      </c>
      <c r="U65" s="1">
        <v>1033</v>
      </c>
      <c r="V65" t="s">
        <v>73</v>
      </c>
    </row>
    <row r="66" spans="1:22" x14ac:dyDescent="0.15">
      <c r="A66" s="2">
        <v>42609</v>
      </c>
      <c r="B66">
        <v>27</v>
      </c>
      <c r="C66" s="1">
        <v>8</v>
      </c>
      <c r="D66">
        <v>2016</v>
      </c>
      <c r="E66" t="s">
        <v>15</v>
      </c>
      <c r="I66">
        <v>29</v>
      </c>
      <c r="J66">
        <v>17</v>
      </c>
      <c r="K66">
        <v>11</v>
      </c>
      <c r="L66">
        <v>19</v>
      </c>
      <c r="M66">
        <v>5</v>
      </c>
      <c r="N66">
        <v>2</v>
      </c>
      <c r="O66">
        <v>5</v>
      </c>
      <c r="P66">
        <v>4</v>
      </c>
      <c r="Q66">
        <v>0</v>
      </c>
      <c r="R66" s="8">
        <f t="shared" ref="R66:R129" si="1">100-(SUM(I66:Q66)+S66)</f>
        <v>0</v>
      </c>
      <c r="S66" s="3">
        <v>8</v>
      </c>
      <c r="T66" s="1">
        <v>500</v>
      </c>
      <c r="U66" s="1">
        <v>1100</v>
      </c>
      <c r="V66" t="s">
        <v>74</v>
      </c>
    </row>
    <row r="67" spans="1:22" x14ac:dyDescent="0.15">
      <c r="A67" s="2">
        <v>42625</v>
      </c>
      <c r="B67">
        <v>12</v>
      </c>
      <c r="C67" s="1">
        <v>9</v>
      </c>
      <c r="D67">
        <v>2016</v>
      </c>
      <c r="E67" t="s">
        <v>28</v>
      </c>
      <c r="I67">
        <v>36</v>
      </c>
      <c r="J67">
        <v>17</v>
      </c>
      <c r="K67">
        <v>6</v>
      </c>
      <c r="L67">
        <v>16</v>
      </c>
      <c r="M67">
        <v>3</v>
      </c>
      <c r="N67">
        <v>2</v>
      </c>
      <c r="O67">
        <v>3</v>
      </c>
      <c r="P67">
        <v>2</v>
      </c>
      <c r="Q67">
        <v>0</v>
      </c>
      <c r="R67" s="8">
        <f t="shared" si="1"/>
        <v>3</v>
      </c>
      <c r="S67" s="3">
        <v>12</v>
      </c>
      <c r="T67" s="1">
        <v>648</v>
      </c>
      <c r="U67" s="1">
        <v>981</v>
      </c>
      <c r="V67" t="s">
        <v>75</v>
      </c>
    </row>
    <row r="68" spans="1:22" x14ac:dyDescent="0.15">
      <c r="A68" s="2">
        <v>42628</v>
      </c>
      <c r="B68">
        <v>15</v>
      </c>
      <c r="C68" s="1">
        <v>9</v>
      </c>
      <c r="D68">
        <v>2016</v>
      </c>
      <c r="E68" t="s">
        <v>15</v>
      </c>
      <c r="I68">
        <v>31.2</v>
      </c>
      <c r="J68">
        <v>18.2</v>
      </c>
      <c r="K68">
        <v>9</v>
      </c>
      <c r="L68">
        <v>20.010000000000002</v>
      </c>
      <c r="M68">
        <v>3.5</v>
      </c>
      <c r="N68">
        <v>1.9</v>
      </c>
      <c r="O68">
        <v>4.0999999999999996</v>
      </c>
      <c r="P68">
        <v>2.2999999999999998</v>
      </c>
      <c r="Q68">
        <v>0</v>
      </c>
      <c r="R68" s="8">
        <f t="shared" si="1"/>
        <v>0.20000000000000284</v>
      </c>
      <c r="S68" s="8">
        <v>9.59</v>
      </c>
      <c r="T68" s="4">
        <v>500</v>
      </c>
      <c r="U68" s="4">
        <v>1000</v>
      </c>
      <c r="V68" t="s">
        <v>76</v>
      </c>
    </row>
    <row r="69" spans="1:22" x14ac:dyDescent="0.15">
      <c r="A69" s="2">
        <v>42632</v>
      </c>
      <c r="B69">
        <v>19</v>
      </c>
      <c r="C69" s="1">
        <v>9</v>
      </c>
      <c r="D69">
        <v>2016</v>
      </c>
      <c r="E69" t="s">
        <v>20</v>
      </c>
      <c r="F69">
        <v>61</v>
      </c>
      <c r="G69">
        <v>8</v>
      </c>
      <c r="H69">
        <v>31</v>
      </c>
      <c r="I69">
        <v>36</v>
      </c>
      <c r="J69">
        <v>17</v>
      </c>
      <c r="K69">
        <v>11</v>
      </c>
      <c r="L69">
        <v>9</v>
      </c>
      <c r="M69">
        <v>3</v>
      </c>
      <c r="N69">
        <v>2</v>
      </c>
      <c r="O69">
        <v>3</v>
      </c>
      <c r="P69">
        <v>1</v>
      </c>
      <c r="Q69">
        <v>0</v>
      </c>
      <c r="R69" s="8">
        <f t="shared" si="1"/>
        <v>1</v>
      </c>
      <c r="S69" s="3">
        <v>17</v>
      </c>
      <c r="T69" s="4">
        <v>610</v>
      </c>
      <c r="U69" s="4">
        <v>1000</v>
      </c>
      <c r="V69" t="s">
        <v>77</v>
      </c>
    </row>
    <row r="70" spans="1:22" x14ac:dyDescent="0.15">
      <c r="A70" s="2">
        <v>42633</v>
      </c>
      <c r="B70">
        <v>20</v>
      </c>
      <c r="C70">
        <v>9</v>
      </c>
      <c r="D70">
        <v>2016</v>
      </c>
      <c r="E70" t="s">
        <v>40</v>
      </c>
      <c r="I70">
        <v>36.1</v>
      </c>
      <c r="J70">
        <v>17.100000000000001</v>
      </c>
      <c r="K70">
        <v>12.6</v>
      </c>
      <c r="L70">
        <v>19.600000000000001</v>
      </c>
      <c r="M70">
        <v>2.5</v>
      </c>
      <c r="N70">
        <v>3.7</v>
      </c>
      <c r="O70">
        <v>4.9000000000000004</v>
      </c>
      <c r="P70">
        <v>1.8</v>
      </c>
      <c r="Q70">
        <v>0</v>
      </c>
      <c r="R70" s="8">
        <f t="shared" si="1"/>
        <v>1.6999999999999886</v>
      </c>
      <c r="S70">
        <v>0</v>
      </c>
      <c r="T70">
        <v>500</v>
      </c>
      <c r="U70">
        <v>1000</v>
      </c>
      <c r="V70" t="s">
        <v>78</v>
      </c>
    </row>
    <row r="71" spans="1:22" x14ac:dyDescent="0.15">
      <c r="A71" s="2">
        <v>42643</v>
      </c>
      <c r="B71">
        <v>30</v>
      </c>
      <c r="C71">
        <v>9</v>
      </c>
      <c r="D71">
        <v>2016</v>
      </c>
      <c r="E71" t="s">
        <v>15</v>
      </c>
      <c r="I71">
        <v>29</v>
      </c>
      <c r="J71">
        <v>13</v>
      </c>
      <c r="K71">
        <v>10</v>
      </c>
      <c r="L71">
        <v>25</v>
      </c>
      <c r="M71">
        <v>3</v>
      </c>
      <c r="N71">
        <v>3</v>
      </c>
      <c r="O71">
        <v>5</v>
      </c>
      <c r="P71">
        <v>5</v>
      </c>
      <c r="Q71">
        <v>0</v>
      </c>
      <c r="R71" s="8">
        <f t="shared" si="1"/>
        <v>2</v>
      </c>
      <c r="S71">
        <v>5</v>
      </c>
      <c r="T71">
        <v>500</v>
      </c>
      <c r="U71">
        <v>1000</v>
      </c>
    </row>
    <row r="72" spans="1:22" x14ac:dyDescent="0.15">
      <c r="A72" s="2">
        <v>42648</v>
      </c>
      <c r="B72">
        <v>5</v>
      </c>
      <c r="C72" s="1">
        <v>10</v>
      </c>
      <c r="D72">
        <v>2016</v>
      </c>
      <c r="E72" t="s">
        <v>127</v>
      </c>
      <c r="F72">
        <v>48</v>
      </c>
      <c r="I72">
        <v>30</v>
      </c>
      <c r="J72">
        <v>16</v>
      </c>
      <c r="K72">
        <v>8</v>
      </c>
      <c r="L72">
        <v>22</v>
      </c>
      <c r="M72">
        <v>2</v>
      </c>
      <c r="N72">
        <v>5</v>
      </c>
      <c r="O72">
        <v>5</v>
      </c>
      <c r="P72">
        <v>4</v>
      </c>
      <c r="Q72">
        <v>0</v>
      </c>
      <c r="R72" s="8">
        <f t="shared" si="1"/>
        <v>0</v>
      </c>
      <c r="S72" s="3">
        <v>8</v>
      </c>
      <c r="T72" s="1">
        <v>480</v>
      </c>
      <c r="U72" s="1">
        <v>1002</v>
      </c>
      <c r="V72" t="s">
        <v>79</v>
      </c>
    </row>
    <row r="73" spans="1:22" x14ac:dyDescent="0.15">
      <c r="A73" s="2">
        <v>42651</v>
      </c>
      <c r="B73">
        <v>8</v>
      </c>
      <c r="C73" s="1">
        <v>10</v>
      </c>
      <c r="D73">
        <v>2016</v>
      </c>
      <c r="E73" t="s">
        <v>15</v>
      </c>
      <c r="I73">
        <v>29.8</v>
      </c>
      <c r="J73">
        <v>16.100000000000001</v>
      </c>
      <c r="K73">
        <v>6.7</v>
      </c>
      <c r="L73">
        <v>24.3</v>
      </c>
      <c r="M73">
        <v>5.0999999999999996</v>
      </c>
      <c r="N73">
        <v>1.6</v>
      </c>
      <c r="O73">
        <v>4.7</v>
      </c>
      <c r="P73">
        <v>3.9</v>
      </c>
      <c r="Q73">
        <v>0</v>
      </c>
      <c r="R73" s="8">
        <f t="shared" si="1"/>
        <v>1.0999999999999943</v>
      </c>
      <c r="S73" s="3">
        <v>6.7</v>
      </c>
      <c r="T73" s="4">
        <v>500</v>
      </c>
      <c r="U73" s="4">
        <v>1000</v>
      </c>
      <c r="V73" t="s">
        <v>80</v>
      </c>
    </row>
    <row r="74" spans="1:22" x14ac:dyDescent="0.15">
      <c r="A74" s="2">
        <v>42656</v>
      </c>
      <c r="B74">
        <v>13</v>
      </c>
      <c r="C74" s="1">
        <v>10</v>
      </c>
      <c r="D74">
        <v>2016</v>
      </c>
      <c r="E74" t="s">
        <v>15</v>
      </c>
      <c r="F74">
        <v>59.5</v>
      </c>
      <c r="I74">
        <v>29.3</v>
      </c>
      <c r="J74">
        <v>16.3</v>
      </c>
      <c r="K74">
        <v>6.8</v>
      </c>
      <c r="L74">
        <v>22.9</v>
      </c>
      <c r="M74">
        <v>5.2</v>
      </c>
      <c r="N74">
        <v>1.4</v>
      </c>
      <c r="O74">
        <v>5.3</v>
      </c>
      <c r="P74">
        <v>3.4</v>
      </c>
      <c r="Q74">
        <v>0</v>
      </c>
      <c r="R74" s="8">
        <f t="shared" si="1"/>
        <v>1.3999999999999915</v>
      </c>
      <c r="S74" s="3">
        <v>8</v>
      </c>
      <c r="T74" s="1">
        <v>655</v>
      </c>
      <c r="U74" s="1">
        <v>1100</v>
      </c>
      <c r="V74" t="s">
        <v>81</v>
      </c>
    </row>
    <row r="75" spans="1:22" x14ac:dyDescent="0.15">
      <c r="A75" s="2">
        <v>42657</v>
      </c>
      <c r="B75">
        <v>14</v>
      </c>
      <c r="C75" s="1">
        <v>10</v>
      </c>
      <c r="D75">
        <v>2016</v>
      </c>
      <c r="E75" t="s">
        <v>28</v>
      </c>
      <c r="I75">
        <v>38</v>
      </c>
      <c r="J75">
        <v>15</v>
      </c>
      <c r="K75">
        <v>6</v>
      </c>
      <c r="L75">
        <v>16</v>
      </c>
      <c r="M75">
        <v>4</v>
      </c>
      <c r="N75">
        <v>3</v>
      </c>
      <c r="O75">
        <v>4</v>
      </c>
      <c r="P75">
        <v>2</v>
      </c>
      <c r="Q75">
        <v>0</v>
      </c>
      <c r="R75" s="8">
        <f t="shared" si="1"/>
        <v>1</v>
      </c>
      <c r="S75" s="3">
        <v>11</v>
      </c>
      <c r="T75" s="4">
        <v>500</v>
      </c>
      <c r="U75" s="1">
        <v>937</v>
      </c>
      <c r="V75" t="s">
        <v>82</v>
      </c>
    </row>
    <row r="76" spans="1:22" x14ac:dyDescent="0.15">
      <c r="A76" s="2">
        <v>42653</v>
      </c>
      <c r="B76">
        <v>10</v>
      </c>
      <c r="C76" s="1">
        <v>10</v>
      </c>
      <c r="D76">
        <v>2016</v>
      </c>
      <c r="E76" t="s">
        <v>20</v>
      </c>
      <c r="I76">
        <v>34</v>
      </c>
      <c r="J76">
        <v>15</v>
      </c>
      <c r="K76">
        <v>9</v>
      </c>
      <c r="L76">
        <v>11</v>
      </c>
      <c r="M76">
        <v>3</v>
      </c>
      <c r="N76">
        <v>3</v>
      </c>
      <c r="O76">
        <v>3</v>
      </c>
      <c r="P76">
        <v>3</v>
      </c>
      <c r="Q76">
        <v>0</v>
      </c>
      <c r="R76" s="8">
        <f t="shared" si="1"/>
        <v>9.9999999999994316E-2</v>
      </c>
      <c r="S76" s="3">
        <v>18.899999999999999</v>
      </c>
      <c r="T76" s="4">
        <v>500</v>
      </c>
      <c r="U76" s="1">
        <v>1013</v>
      </c>
      <c r="V76" t="s">
        <v>83</v>
      </c>
    </row>
    <row r="77" spans="1:22" x14ac:dyDescent="0.15">
      <c r="A77" s="2">
        <v>42665</v>
      </c>
      <c r="B77">
        <v>22</v>
      </c>
      <c r="C77" s="1">
        <v>10</v>
      </c>
      <c r="D77">
        <v>2016</v>
      </c>
      <c r="E77" t="s">
        <v>15</v>
      </c>
      <c r="I77">
        <v>30.2</v>
      </c>
      <c r="J77">
        <v>16.7</v>
      </c>
      <c r="K77">
        <v>8.9</v>
      </c>
      <c r="L77">
        <v>20.6</v>
      </c>
      <c r="M77">
        <v>5.0999999999999996</v>
      </c>
      <c r="N77" s="7">
        <v>1.4</v>
      </c>
      <c r="O77">
        <v>5.7</v>
      </c>
      <c r="P77" s="7">
        <v>3.4</v>
      </c>
      <c r="Q77">
        <v>0</v>
      </c>
      <c r="R77" s="8">
        <f t="shared" si="1"/>
        <v>0.99999999999998579</v>
      </c>
      <c r="S77" s="6">
        <v>7</v>
      </c>
      <c r="T77" s="4">
        <v>500</v>
      </c>
      <c r="U77" s="4">
        <v>1000</v>
      </c>
      <c r="V77" t="s">
        <v>84</v>
      </c>
    </row>
    <row r="78" spans="1:22" x14ac:dyDescent="0.15">
      <c r="A78" s="2">
        <v>42669</v>
      </c>
      <c r="B78">
        <v>26</v>
      </c>
      <c r="C78" s="1">
        <v>10</v>
      </c>
      <c r="D78">
        <v>2016</v>
      </c>
      <c r="E78" t="s">
        <v>40</v>
      </c>
      <c r="I78">
        <v>29</v>
      </c>
      <c r="J78">
        <v>14</v>
      </c>
      <c r="K78">
        <v>11</v>
      </c>
      <c r="L78">
        <v>19</v>
      </c>
      <c r="M78">
        <v>3</v>
      </c>
      <c r="N78">
        <v>3</v>
      </c>
      <c r="O78">
        <v>2</v>
      </c>
      <c r="P78">
        <v>3</v>
      </c>
      <c r="Q78">
        <v>0</v>
      </c>
      <c r="R78" s="8">
        <f t="shared" si="1"/>
        <v>2</v>
      </c>
      <c r="S78" s="3">
        <v>14</v>
      </c>
      <c r="T78" s="1">
        <v>500</v>
      </c>
      <c r="U78" s="1">
        <v>1000</v>
      </c>
      <c r="V78" t="s">
        <v>85</v>
      </c>
    </row>
    <row r="79" spans="1:22" x14ac:dyDescent="0.15">
      <c r="A79" s="2">
        <v>42683</v>
      </c>
      <c r="B79">
        <v>9</v>
      </c>
      <c r="C79" s="1">
        <v>11</v>
      </c>
      <c r="D79">
        <v>2016</v>
      </c>
      <c r="E79" t="s">
        <v>28</v>
      </c>
      <c r="I79">
        <v>38</v>
      </c>
      <c r="J79">
        <v>14</v>
      </c>
      <c r="K79">
        <v>6</v>
      </c>
      <c r="L79">
        <v>17</v>
      </c>
      <c r="M79">
        <v>4</v>
      </c>
      <c r="N79">
        <v>2</v>
      </c>
      <c r="O79">
        <v>5</v>
      </c>
      <c r="P79">
        <v>1</v>
      </c>
      <c r="Q79">
        <v>0</v>
      </c>
      <c r="R79" s="8">
        <f t="shared" si="1"/>
        <v>3</v>
      </c>
      <c r="S79" s="3">
        <v>10</v>
      </c>
      <c r="T79" s="4">
        <v>500</v>
      </c>
      <c r="U79" s="1">
        <v>1019</v>
      </c>
      <c r="V79" t="s">
        <v>86</v>
      </c>
    </row>
    <row r="80" spans="1:22" x14ac:dyDescent="0.15">
      <c r="A80" s="2">
        <v>42684</v>
      </c>
      <c r="B80">
        <v>10</v>
      </c>
      <c r="C80" s="1">
        <v>11</v>
      </c>
      <c r="D80">
        <v>2016</v>
      </c>
      <c r="E80" t="s">
        <v>15</v>
      </c>
      <c r="I80">
        <v>30.6</v>
      </c>
      <c r="J80">
        <v>14.2</v>
      </c>
      <c r="K80">
        <v>7.4</v>
      </c>
      <c r="L80">
        <v>22.4</v>
      </c>
      <c r="M80">
        <v>5.7</v>
      </c>
      <c r="N80">
        <v>2</v>
      </c>
      <c r="O80">
        <v>4.9000000000000004</v>
      </c>
      <c r="P80">
        <v>3.1</v>
      </c>
      <c r="Q80">
        <v>0</v>
      </c>
      <c r="R80" s="8">
        <f t="shared" si="1"/>
        <v>0.60000000000000853</v>
      </c>
      <c r="S80" s="3">
        <v>9.1</v>
      </c>
      <c r="T80" s="4">
        <v>600</v>
      </c>
      <c r="U80" s="1">
        <v>1110</v>
      </c>
      <c r="V80" t="s">
        <v>87</v>
      </c>
    </row>
    <row r="81" spans="1:22" x14ac:dyDescent="0.15">
      <c r="A81" s="2">
        <v>42689</v>
      </c>
      <c r="B81">
        <v>15</v>
      </c>
      <c r="C81" s="1">
        <v>11</v>
      </c>
      <c r="D81">
        <v>2016</v>
      </c>
      <c r="E81" t="s">
        <v>20</v>
      </c>
      <c r="F81">
        <v>64</v>
      </c>
      <c r="G81">
        <v>7</v>
      </c>
      <c r="H81">
        <v>29</v>
      </c>
      <c r="I81">
        <v>34</v>
      </c>
      <c r="J81">
        <v>19</v>
      </c>
      <c r="K81">
        <v>8</v>
      </c>
      <c r="L81">
        <v>9</v>
      </c>
      <c r="M81">
        <v>5</v>
      </c>
      <c r="N81">
        <v>1</v>
      </c>
      <c r="O81">
        <v>4</v>
      </c>
      <c r="P81">
        <v>2</v>
      </c>
      <c r="Q81">
        <v>0</v>
      </c>
      <c r="R81" s="8">
        <f t="shared" si="1"/>
        <v>2</v>
      </c>
      <c r="S81" s="3">
        <v>16</v>
      </c>
      <c r="T81" s="1">
        <v>662</v>
      </c>
      <c r="U81" s="1">
        <v>1030</v>
      </c>
      <c r="V81" t="s">
        <v>88</v>
      </c>
    </row>
    <row r="82" spans="1:22" x14ac:dyDescent="0.15">
      <c r="A82" s="2">
        <v>42692</v>
      </c>
      <c r="B82">
        <v>18</v>
      </c>
      <c r="C82" s="1">
        <v>11</v>
      </c>
      <c r="D82">
        <v>2016</v>
      </c>
      <c r="E82" t="s">
        <v>15</v>
      </c>
      <c r="I82">
        <v>30</v>
      </c>
      <c r="J82">
        <v>14</v>
      </c>
      <c r="K82">
        <v>9</v>
      </c>
      <c r="L82">
        <v>20</v>
      </c>
      <c r="M82">
        <v>4</v>
      </c>
      <c r="N82" s="7">
        <v>2</v>
      </c>
      <c r="O82">
        <v>4</v>
      </c>
      <c r="P82" s="7">
        <v>3.1</v>
      </c>
      <c r="Q82">
        <v>0</v>
      </c>
      <c r="R82" s="8">
        <f t="shared" si="1"/>
        <v>1.9000000000000057</v>
      </c>
      <c r="S82" s="6">
        <v>12</v>
      </c>
      <c r="T82" s="4">
        <v>600</v>
      </c>
      <c r="U82" s="1">
        <v>1100</v>
      </c>
      <c r="V82" t="s">
        <v>89</v>
      </c>
    </row>
    <row r="83" spans="1:22" x14ac:dyDescent="0.15">
      <c r="A83" s="2">
        <v>42695</v>
      </c>
      <c r="B83">
        <v>21</v>
      </c>
      <c r="C83" s="1">
        <v>11</v>
      </c>
      <c r="D83">
        <v>2016</v>
      </c>
      <c r="E83" t="s">
        <v>127</v>
      </c>
      <c r="I83">
        <v>34</v>
      </c>
      <c r="J83">
        <v>17</v>
      </c>
      <c r="K83">
        <v>8</v>
      </c>
      <c r="L83">
        <v>19</v>
      </c>
      <c r="M83">
        <v>2</v>
      </c>
      <c r="N83">
        <v>4</v>
      </c>
      <c r="O83">
        <v>5</v>
      </c>
      <c r="P83">
        <v>2</v>
      </c>
      <c r="Q83">
        <v>0</v>
      </c>
      <c r="R83" s="8">
        <f t="shared" si="1"/>
        <v>9.9999999999994316E-2</v>
      </c>
      <c r="S83" s="6">
        <v>8.9</v>
      </c>
      <c r="T83" s="4">
        <v>500</v>
      </c>
      <c r="U83" s="1">
        <v>1007</v>
      </c>
      <c r="V83" t="s">
        <v>90</v>
      </c>
    </row>
    <row r="84" spans="1:22" x14ac:dyDescent="0.15">
      <c r="A84" s="2">
        <v>42715</v>
      </c>
      <c r="B84">
        <v>11</v>
      </c>
      <c r="C84" s="1">
        <v>12</v>
      </c>
      <c r="D84">
        <v>2016</v>
      </c>
      <c r="E84" t="s">
        <v>15</v>
      </c>
      <c r="I84">
        <v>30.1</v>
      </c>
      <c r="J84">
        <v>15.2</v>
      </c>
      <c r="K84">
        <v>8.6</v>
      </c>
      <c r="L84">
        <v>20</v>
      </c>
      <c r="M84">
        <v>5.4</v>
      </c>
      <c r="N84">
        <v>2.8</v>
      </c>
      <c r="O84">
        <v>5.2</v>
      </c>
      <c r="P84">
        <v>4</v>
      </c>
      <c r="Q84">
        <v>0</v>
      </c>
      <c r="R84" s="8">
        <f t="shared" si="1"/>
        <v>0.79999999999998295</v>
      </c>
      <c r="S84" s="3">
        <v>7.9</v>
      </c>
      <c r="T84" s="4">
        <v>500</v>
      </c>
      <c r="U84" s="4">
        <v>1000</v>
      </c>
      <c r="V84" t="s">
        <v>91</v>
      </c>
    </row>
    <row r="85" spans="1:22" x14ac:dyDescent="0.15">
      <c r="A85" s="2">
        <v>42710</v>
      </c>
      <c r="B85">
        <v>6</v>
      </c>
      <c r="C85" s="1">
        <v>12</v>
      </c>
      <c r="D85">
        <v>2016</v>
      </c>
      <c r="E85" t="s">
        <v>28</v>
      </c>
      <c r="F85">
        <v>65</v>
      </c>
      <c r="G85">
        <v>15</v>
      </c>
      <c r="H85">
        <v>20</v>
      </c>
      <c r="I85">
        <v>36</v>
      </c>
      <c r="J85">
        <v>16</v>
      </c>
      <c r="K85">
        <v>7</v>
      </c>
      <c r="L85">
        <v>14</v>
      </c>
      <c r="M85">
        <v>3</v>
      </c>
      <c r="N85">
        <v>3</v>
      </c>
      <c r="O85">
        <v>4</v>
      </c>
      <c r="P85">
        <v>2</v>
      </c>
      <c r="Q85">
        <v>0</v>
      </c>
      <c r="R85" s="8">
        <f t="shared" si="1"/>
        <v>3</v>
      </c>
      <c r="S85" s="3">
        <v>12</v>
      </c>
      <c r="T85" s="1">
        <v>738</v>
      </c>
      <c r="U85" s="1">
        <v>1136</v>
      </c>
      <c r="V85" t="s">
        <v>92</v>
      </c>
    </row>
    <row r="86" spans="1:22" x14ac:dyDescent="0.15">
      <c r="A86" s="2">
        <v>42709</v>
      </c>
      <c r="B86">
        <v>5</v>
      </c>
      <c r="C86" s="1">
        <v>12</v>
      </c>
      <c r="D86">
        <v>2016</v>
      </c>
      <c r="E86" t="s">
        <v>20</v>
      </c>
      <c r="I86">
        <v>35</v>
      </c>
      <c r="J86">
        <v>18</v>
      </c>
      <c r="K86">
        <v>8</v>
      </c>
      <c r="L86">
        <v>10</v>
      </c>
      <c r="M86">
        <v>5</v>
      </c>
      <c r="N86">
        <v>1</v>
      </c>
      <c r="O86">
        <v>4</v>
      </c>
      <c r="P86">
        <v>2</v>
      </c>
      <c r="Q86">
        <v>0</v>
      </c>
      <c r="R86" s="8">
        <f t="shared" si="1"/>
        <v>1</v>
      </c>
      <c r="S86" s="3">
        <v>16</v>
      </c>
      <c r="T86" s="1">
        <v>500</v>
      </c>
      <c r="U86" s="1">
        <v>1000</v>
      </c>
      <c r="V86" t="s">
        <v>93</v>
      </c>
    </row>
    <row r="87" spans="1:22" x14ac:dyDescent="0.15">
      <c r="A87" s="2">
        <v>42726</v>
      </c>
      <c r="B87">
        <v>22</v>
      </c>
      <c r="C87" s="1">
        <v>12</v>
      </c>
      <c r="D87">
        <v>2016</v>
      </c>
      <c r="E87" t="s">
        <v>127</v>
      </c>
      <c r="I87">
        <v>35</v>
      </c>
      <c r="J87">
        <v>15</v>
      </c>
      <c r="K87">
        <v>6</v>
      </c>
      <c r="L87">
        <v>24</v>
      </c>
      <c r="M87">
        <v>5</v>
      </c>
      <c r="N87">
        <v>3</v>
      </c>
      <c r="O87">
        <v>3</v>
      </c>
      <c r="P87">
        <v>2</v>
      </c>
      <c r="Q87">
        <v>0</v>
      </c>
      <c r="R87" s="8">
        <f t="shared" si="1"/>
        <v>1</v>
      </c>
      <c r="S87" s="3">
        <v>6</v>
      </c>
      <c r="T87" s="1">
        <v>510</v>
      </c>
      <c r="U87" s="1">
        <v>1020</v>
      </c>
      <c r="V87" t="s">
        <v>94</v>
      </c>
    </row>
    <row r="88" spans="1:22" x14ac:dyDescent="0.15">
      <c r="A88" s="2">
        <v>42724</v>
      </c>
      <c r="B88">
        <v>20</v>
      </c>
      <c r="C88" s="1">
        <v>12</v>
      </c>
      <c r="D88">
        <v>2016</v>
      </c>
      <c r="E88" t="s">
        <v>22</v>
      </c>
      <c r="I88">
        <v>35</v>
      </c>
      <c r="J88">
        <v>21</v>
      </c>
      <c r="K88">
        <v>10</v>
      </c>
      <c r="L88">
        <v>20</v>
      </c>
      <c r="M88">
        <v>3</v>
      </c>
      <c r="N88">
        <v>4</v>
      </c>
      <c r="O88">
        <v>4</v>
      </c>
      <c r="P88">
        <v>2</v>
      </c>
      <c r="Q88">
        <v>0</v>
      </c>
      <c r="R88" s="8">
        <f t="shared" si="1"/>
        <v>0.5</v>
      </c>
      <c r="S88" s="6">
        <v>0.5</v>
      </c>
      <c r="T88" s="4">
        <v>500</v>
      </c>
      <c r="U88" s="1">
        <v>1003</v>
      </c>
      <c r="V88" t="s">
        <v>95</v>
      </c>
    </row>
    <row r="89" spans="1:22" x14ac:dyDescent="0.15">
      <c r="A89" s="2">
        <v>42725</v>
      </c>
      <c r="B89">
        <v>21</v>
      </c>
      <c r="C89" s="1">
        <v>12</v>
      </c>
      <c r="D89">
        <v>2016</v>
      </c>
      <c r="E89" t="s">
        <v>40</v>
      </c>
      <c r="I89">
        <v>35</v>
      </c>
      <c r="J89">
        <v>19</v>
      </c>
      <c r="K89">
        <v>9</v>
      </c>
      <c r="L89">
        <v>18</v>
      </c>
      <c r="M89">
        <v>3</v>
      </c>
      <c r="N89">
        <v>2</v>
      </c>
      <c r="O89">
        <v>3</v>
      </c>
      <c r="P89">
        <v>2</v>
      </c>
      <c r="Q89">
        <v>0</v>
      </c>
      <c r="R89" s="8">
        <f t="shared" si="1"/>
        <v>3</v>
      </c>
      <c r="S89" s="3">
        <v>6</v>
      </c>
      <c r="T89" s="1">
        <v>500</v>
      </c>
      <c r="U89" s="1">
        <v>1000</v>
      </c>
      <c r="V89" t="s">
        <v>96</v>
      </c>
    </row>
    <row r="90" spans="1:22" x14ac:dyDescent="0.15">
      <c r="A90" s="2">
        <v>42740</v>
      </c>
      <c r="B90">
        <v>5</v>
      </c>
      <c r="C90" s="1">
        <v>1</v>
      </c>
      <c r="D90">
        <v>2017</v>
      </c>
      <c r="E90" t="s">
        <v>15</v>
      </c>
      <c r="F90">
        <v>50.9</v>
      </c>
      <c r="G90">
        <v>5.7</v>
      </c>
      <c r="H90">
        <v>43.3</v>
      </c>
      <c r="I90">
        <v>34.700000000000003</v>
      </c>
      <c r="J90">
        <v>17.100000000000001</v>
      </c>
      <c r="K90">
        <v>8.6</v>
      </c>
      <c r="L90">
        <v>13.3</v>
      </c>
      <c r="M90">
        <v>5.7</v>
      </c>
      <c r="N90">
        <v>1.3</v>
      </c>
      <c r="O90">
        <v>5.9</v>
      </c>
      <c r="P90">
        <v>3.6</v>
      </c>
      <c r="Q90">
        <v>0</v>
      </c>
      <c r="R90" s="8">
        <f t="shared" si="1"/>
        <v>1.2000000000000028</v>
      </c>
      <c r="S90" s="3">
        <v>8.6</v>
      </c>
      <c r="T90" s="1">
        <v>550</v>
      </c>
      <c r="U90" s="1">
        <v>1100</v>
      </c>
      <c r="V90" t="s">
        <v>97</v>
      </c>
    </row>
    <row r="91" spans="1:22" x14ac:dyDescent="0.15">
      <c r="A91" s="2">
        <v>42748</v>
      </c>
      <c r="B91">
        <v>13</v>
      </c>
      <c r="C91" s="1">
        <v>1</v>
      </c>
      <c r="D91">
        <v>2017</v>
      </c>
      <c r="E91" t="s">
        <v>15</v>
      </c>
      <c r="I91">
        <v>34.9</v>
      </c>
      <c r="J91">
        <v>20.6</v>
      </c>
      <c r="K91">
        <v>5.3</v>
      </c>
      <c r="L91">
        <v>14</v>
      </c>
      <c r="M91">
        <v>7.9</v>
      </c>
      <c r="N91">
        <v>1.4</v>
      </c>
      <c r="O91">
        <v>5.8</v>
      </c>
      <c r="P91">
        <v>2.9</v>
      </c>
      <c r="Q91">
        <v>0</v>
      </c>
      <c r="R91" s="8">
        <f t="shared" si="1"/>
        <v>1.3999999999999915</v>
      </c>
      <c r="S91" s="3">
        <v>5.8</v>
      </c>
      <c r="T91" s="1">
        <v>550</v>
      </c>
      <c r="U91" s="1">
        <v>1100</v>
      </c>
      <c r="V91" t="s">
        <v>98</v>
      </c>
    </row>
    <row r="92" spans="1:22" x14ac:dyDescent="0.15">
      <c r="A92" s="2">
        <v>42746</v>
      </c>
      <c r="B92">
        <v>11</v>
      </c>
      <c r="C92" s="1">
        <v>1</v>
      </c>
      <c r="D92">
        <v>2017</v>
      </c>
      <c r="E92" t="s">
        <v>28</v>
      </c>
      <c r="F92">
        <v>66</v>
      </c>
      <c r="G92">
        <v>13</v>
      </c>
      <c r="H92">
        <v>20</v>
      </c>
      <c r="I92">
        <v>37</v>
      </c>
      <c r="J92">
        <v>16</v>
      </c>
      <c r="K92">
        <v>8</v>
      </c>
      <c r="L92">
        <v>9</v>
      </c>
      <c r="M92">
        <v>5</v>
      </c>
      <c r="N92" s="7">
        <v>2</v>
      </c>
      <c r="O92">
        <v>6</v>
      </c>
      <c r="P92" s="7">
        <v>2</v>
      </c>
      <c r="Q92">
        <v>0</v>
      </c>
      <c r="R92" s="8">
        <f t="shared" si="1"/>
        <v>1</v>
      </c>
      <c r="S92" s="6">
        <v>14</v>
      </c>
      <c r="T92" s="12">
        <v>694</v>
      </c>
      <c r="U92" s="1">
        <v>1045</v>
      </c>
    </row>
    <row r="93" spans="1:22" x14ac:dyDescent="0.15">
      <c r="A93" s="2">
        <v>42755</v>
      </c>
      <c r="B93">
        <v>20</v>
      </c>
      <c r="C93" s="1">
        <v>1</v>
      </c>
      <c r="D93">
        <v>2017</v>
      </c>
      <c r="E93" t="s">
        <v>15</v>
      </c>
      <c r="I93">
        <v>38</v>
      </c>
      <c r="J93">
        <v>19</v>
      </c>
      <c r="K93">
        <v>7</v>
      </c>
      <c r="L93">
        <v>11</v>
      </c>
      <c r="M93">
        <v>7</v>
      </c>
      <c r="N93">
        <v>1</v>
      </c>
      <c r="O93">
        <v>5</v>
      </c>
      <c r="P93">
        <v>3</v>
      </c>
      <c r="Q93">
        <v>0</v>
      </c>
      <c r="R93" s="8">
        <f t="shared" si="1"/>
        <v>3.2000000000000028</v>
      </c>
      <c r="S93" s="3">
        <v>5.8</v>
      </c>
      <c r="T93" s="4">
        <v>550</v>
      </c>
      <c r="U93" s="4">
        <v>1100</v>
      </c>
      <c r="V93" t="s">
        <v>99</v>
      </c>
    </row>
    <row r="94" spans="1:22" x14ac:dyDescent="0.15">
      <c r="A94" s="2">
        <v>42762</v>
      </c>
      <c r="B94">
        <v>27</v>
      </c>
      <c r="C94" s="1">
        <v>1</v>
      </c>
      <c r="D94">
        <v>2017</v>
      </c>
      <c r="E94" t="s">
        <v>20</v>
      </c>
      <c r="I94">
        <v>36</v>
      </c>
      <c r="J94">
        <v>19</v>
      </c>
      <c r="K94">
        <v>12</v>
      </c>
      <c r="L94">
        <v>9</v>
      </c>
      <c r="M94">
        <v>3</v>
      </c>
      <c r="N94">
        <v>2</v>
      </c>
      <c r="O94">
        <v>5</v>
      </c>
      <c r="P94">
        <v>2</v>
      </c>
      <c r="Q94">
        <v>0</v>
      </c>
      <c r="R94" s="8">
        <f t="shared" si="1"/>
        <v>2</v>
      </c>
      <c r="S94" s="3">
        <v>10</v>
      </c>
      <c r="T94" s="1">
        <v>634</v>
      </c>
      <c r="U94" s="1">
        <v>1030</v>
      </c>
      <c r="V94" t="s">
        <v>100</v>
      </c>
    </row>
    <row r="95" spans="1:22" x14ac:dyDescent="0.15">
      <c r="A95" s="2">
        <v>42768</v>
      </c>
      <c r="B95">
        <v>2</v>
      </c>
      <c r="C95" s="1">
        <v>2</v>
      </c>
      <c r="D95">
        <v>2017</v>
      </c>
      <c r="E95" t="s">
        <v>15</v>
      </c>
      <c r="I95">
        <v>36</v>
      </c>
      <c r="J95">
        <v>20.2</v>
      </c>
      <c r="K95">
        <v>7.7</v>
      </c>
      <c r="L95">
        <v>13.4</v>
      </c>
      <c r="M95">
        <v>5.7</v>
      </c>
      <c r="N95">
        <v>0.5</v>
      </c>
      <c r="O95">
        <v>5.2</v>
      </c>
      <c r="P95">
        <v>3.2</v>
      </c>
      <c r="Q95">
        <v>0</v>
      </c>
      <c r="R95" s="8">
        <f t="shared" si="1"/>
        <v>0.39999999999997726</v>
      </c>
      <c r="S95" s="3">
        <v>7.7</v>
      </c>
      <c r="T95" s="1">
        <v>538</v>
      </c>
      <c r="U95" s="1">
        <v>1000</v>
      </c>
      <c r="V95" t="s">
        <v>101</v>
      </c>
    </row>
    <row r="96" spans="1:22" x14ac:dyDescent="0.15">
      <c r="A96" s="2">
        <v>42771</v>
      </c>
      <c r="B96">
        <v>5</v>
      </c>
      <c r="C96" s="1">
        <v>2</v>
      </c>
      <c r="D96">
        <v>2017</v>
      </c>
      <c r="E96" t="s">
        <v>28</v>
      </c>
      <c r="F96">
        <v>66</v>
      </c>
      <c r="G96">
        <v>15</v>
      </c>
      <c r="H96">
        <v>19</v>
      </c>
      <c r="I96">
        <v>40</v>
      </c>
      <c r="J96">
        <v>17</v>
      </c>
      <c r="K96">
        <v>8</v>
      </c>
      <c r="L96">
        <v>9</v>
      </c>
      <c r="M96">
        <v>3</v>
      </c>
      <c r="N96">
        <v>2</v>
      </c>
      <c r="O96">
        <v>5</v>
      </c>
      <c r="P96">
        <v>2</v>
      </c>
      <c r="Q96">
        <v>0</v>
      </c>
      <c r="R96" s="8">
        <f t="shared" si="1"/>
        <v>1</v>
      </c>
      <c r="S96" s="3">
        <v>13</v>
      </c>
      <c r="T96" s="1">
        <v>671</v>
      </c>
      <c r="U96" s="1">
        <v>1016</v>
      </c>
      <c r="V96" t="s">
        <v>102</v>
      </c>
    </row>
    <row r="97" spans="1:22" x14ac:dyDescent="0.15">
      <c r="A97" s="2">
        <v>42783</v>
      </c>
      <c r="B97">
        <v>17</v>
      </c>
      <c r="C97" s="1">
        <v>2</v>
      </c>
      <c r="D97">
        <v>2017</v>
      </c>
      <c r="E97" t="s">
        <v>15</v>
      </c>
      <c r="I97">
        <v>35</v>
      </c>
      <c r="J97">
        <v>17</v>
      </c>
      <c r="K97">
        <v>10</v>
      </c>
      <c r="L97">
        <v>10</v>
      </c>
      <c r="M97">
        <v>6</v>
      </c>
      <c r="N97">
        <v>1</v>
      </c>
      <c r="O97">
        <v>6</v>
      </c>
      <c r="P97">
        <v>3</v>
      </c>
      <c r="Q97">
        <v>0</v>
      </c>
      <c r="R97" s="8">
        <f t="shared" si="1"/>
        <v>1</v>
      </c>
      <c r="S97" s="3">
        <v>11</v>
      </c>
      <c r="T97" s="4">
        <v>500</v>
      </c>
      <c r="U97" s="4">
        <v>1000</v>
      </c>
      <c r="V97" t="s">
        <v>103</v>
      </c>
    </row>
    <row r="98" spans="1:22" x14ac:dyDescent="0.15">
      <c r="A98" s="2">
        <v>42797</v>
      </c>
      <c r="B98">
        <v>3</v>
      </c>
      <c r="C98" s="1">
        <v>3</v>
      </c>
      <c r="D98">
        <v>2017</v>
      </c>
      <c r="E98" t="s">
        <v>15</v>
      </c>
      <c r="F98">
        <v>57</v>
      </c>
      <c r="H98">
        <v>43</v>
      </c>
      <c r="I98">
        <v>32.799999999999997</v>
      </c>
      <c r="J98">
        <v>18.100000000000001</v>
      </c>
      <c r="K98">
        <v>8.1</v>
      </c>
      <c r="L98">
        <v>11.6</v>
      </c>
      <c r="M98">
        <v>6.2</v>
      </c>
      <c r="N98">
        <v>1</v>
      </c>
      <c r="O98">
        <v>6.2</v>
      </c>
      <c r="P98">
        <v>3</v>
      </c>
      <c r="Q98">
        <v>0</v>
      </c>
      <c r="R98" s="8">
        <f t="shared" si="1"/>
        <v>1.5999999999999943</v>
      </c>
      <c r="S98" s="3">
        <v>11.4</v>
      </c>
      <c r="T98" s="4">
        <v>500</v>
      </c>
      <c r="U98" s="4">
        <v>1000</v>
      </c>
      <c r="V98" t="s">
        <v>104</v>
      </c>
    </row>
    <row r="99" spans="1:22" x14ac:dyDescent="0.15">
      <c r="A99" s="2">
        <v>42802</v>
      </c>
      <c r="B99">
        <v>8</v>
      </c>
      <c r="C99" s="1">
        <v>3</v>
      </c>
      <c r="D99">
        <v>2017</v>
      </c>
      <c r="E99" t="s">
        <v>127</v>
      </c>
      <c r="I99">
        <v>34</v>
      </c>
      <c r="J99">
        <v>24</v>
      </c>
      <c r="K99">
        <v>5</v>
      </c>
      <c r="L99">
        <v>11</v>
      </c>
      <c r="M99">
        <v>4</v>
      </c>
      <c r="N99">
        <v>4</v>
      </c>
      <c r="O99">
        <v>3</v>
      </c>
      <c r="P99">
        <v>3</v>
      </c>
      <c r="Q99">
        <v>0</v>
      </c>
      <c r="R99" s="8">
        <f t="shared" si="1"/>
        <v>0.5</v>
      </c>
      <c r="S99" s="6">
        <v>11.5</v>
      </c>
      <c r="T99" s="4">
        <v>500</v>
      </c>
      <c r="U99" s="1">
        <v>1004</v>
      </c>
      <c r="V99" t="s">
        <v>105</v>
      </c>
    </row>
    <row r="100" spans="1:22" x14ac:dyDescent="0.15">
      <c r="A100" s="2">
        <v>42799</v>
      </c>
      <c r="B100">
        <v>5</v>
      </c>
      <c r="C100" s="1">
        <v>3</v>
      </c>
      <c r="D100">
        <v>2017</v>
      </c>
      <c r="E100" t="s">
        <v>28</v>
      </c>
      <c r="F100">
        <v>68</v>
      </c>
      <c r="G100">
        <v>14</v>
      </c>
      <c r="H100">
        <v>18</v>
      </c>
      <c r="I100">
        <v>37</v>
      </c>
      <c r="J100">
        <v>19</v>
      </c>
      <c r="K100">
        <v>9</v>
      </c>
      <c r="L100">
        <v>8</v>
      </c>
      <c r="M100">
        <v>5</v>
      </c>
      <c r="N100">
        <v>2</v>
      </c>
      <c r="O100">
        <v>4</v>
      </c>
      <c r="P100">
        <v>2</v>
      </c>
      <c r="Q100">
        <v>0</v>
      </c>
      <c r="R100" s="8">
        <f t="shared" si="1"/>
        <v>2</v>
      </c>
      <c r="S100" s="8">
        <v>12</v>
      </c>
      <c r="T100" s="12">
        <v>690</v>
      </c>
      <c r="U100" s="1">
        <v>1020</v>
      </c>
      <c r="V100" t="s">
        <v>106</v>
      </c>
    </row>
    <row r="101" spans="1:22" x14ac:dyDescent="0.15">
      <c r="A101" s="2">
        <v>42799</v>
      </c>
      <c r="B101">
        <v>5</v>
      </c>
      <c r="C101" s="1">
        <v>3</v>
      </c>
      <c r="D101">
        <v>2017</v>
      </c>
      <c r="E101" t="s">
        <v>20</v>
      </c>
      <c r="F101">
        <v>63</v>
      </c>
      <c r="G101">
        <v>8</v>
      </c>
      <c r="H101">
        <v>29</v>
      </c>
      <c r="I101">
        <v>35</v>
      </c>
      <c r="J101">
        <v>21</v>
      </c>
      <c r="K101">
        <v>8</v>
      </c>
      <c r="L101">
        <v>8</v>
      </c>
      <c r="M101">
        <v>4</v>
      </c>
      <c r="N101">
        <v>1</v>
      </c>
      <c r="O101">
        <v>4</v>
      </c>
      <c r="P101">
        <v>2</v>
      </c>
      <c r="Q101">
        <v>0</v>
      </c>
      <c r="R101" s="8">
        <f t="shared" si="1"/>
        <v>0</v>
      </c>
      <c r="S101" s="3">
        <v>17</v>
      </c>
      <c r="T101" s="4">
        <v>500</v>
      </c>
      <c r="U101" s="1">
        <v>1025</v>
      </c>
      <c r="V101" t="s">
        <v>107</v>
      </c>
    </row>
    <row r="102" spans="1:22" x14ac:dyDescent="0.15">
      <c r="A102" s="2">
        <v>42811</v>
      </c>
      <c r="B102">
        <v>17</v>
      </c>
      <c r="C102" s="1">
        <v>3</v>
      </c>
      <c r="D102">
        <v>2017</v>
      </c>
      <c r="E102" t="s">
        <v>15</v>
      </c>
      <c r="I102">
        <v>29</v>
      </c>
      <c r="J102">
        <v>27</v>
      </c>
      <c r="K102">
        <v>8</v>
      </c>
      <c r="L102">
        <v>9</v>
      </c>
      <c r="M102">
        <v>6</v>
      </c>
      <c r="N102">
        <v>1</v>
      </c>
      <c r="O102">
        <v>5</v>
      </c>
      <c r="P102">
        <v>5</v>
      </c>
      <c r="Q102">
        <v>0</v>
      </c>
      <c r="R102" s="8">
        <f t="shared" si="1"/>
        <v>0</v>
      </c>
      <c r="S102" s="3">
        <v>10</v>
      </c>
      <c r="T102" s="4">
        <v>500</v>
      </c>
      <c r="U102" s="1">
        <v>1100</v>
      </c>
    </row>
    <row r="103" spans="1:22" x14ac:dyDescent="0.15">
      <c r="A103" s="2">
        <v>42812</v>
      </c>
      <c r="B103">
        <v>18</v>
      </c>
      <c r="C103" s="1">
        <v>3</v>
      </c>
      <c r="D103">
        <v>2017</v>
      </c>
      <c r="E103" t="s">
        <v>22</v>
      </c>
      <c r="I103">
        <v>32</v>
      </c>
      <c r="J103">
        <v>28</v>
      </c>
      <c r="K103">
        <v>10</v>
      </c>
      <c r="L103">
        <v>8</v>
      </c>
      <c r="M103">
        <v>6</v>
      </c>
      <c r="N103">
        <v>3</v>
      </c>
      <c r="O103">
        <v>5</v>
      </c>
      <c r="P103">
        <v>4</v>
      </c>
      <c r="Q103">
        <v>0</v>
      </c>
      <c r="R103" s="8">
        <f t="shared" si="1"/>
        <v>0</v>
      </c>
      <c r="S103" s="3">
        <v>4</v>
      </c>
      <c r="T103" s="4">
        <v>500</v>
      </c>
      <c r="U103" s="4">
        <v>1000</v>
      </c>
    </row>
    <row r="104" spans="1:22" x14ac:dyDescent="0.15">
      <c r="A104" s="2">
        <v>42817</v>
      </c>
      <c r="B104">
        <v>23</v>
      </c>
      <c r="C104" s="1">
        <v>3</v>
      </c>
      <c r="D104">
        <v>2017</v>
      </c>
      <c r="E104" t="s">
        <v>40</v>
      </c>
      <c r="I104">
        <v>27</v>
      </c>
      <c r="J104">
        <v>24</v>
      </c>
      <c r="K104">
        <v>11</v>
      </c>
      <c r="L104">
        <v>8</v>
      </c>
      <c r="M104">
        <v>3</v>
      </c>
      <c r="N104">
        <v>2</v>
      </c>
      <c r="O104">
        <v>5</v>
      </c>
      <c r="P104">
        <v>3</v>
      </c>
      <c r="Q104">
        <v>0</v>
      </c>
      <c r="R104" s="8">
        <f t="shared" si="1"/>
        <v>2</v>
      </c>
      <c r="S104" s="3">
        <v>15</v>
      </c>
      <c r="T104" s="1">
        <v>500</v>
      </c>
      <c r="U104" s="1">
        <v>1000</v>
      </c>
      <c r="V104" t="s">
        <v>108</v>
      </c>
    </row>
    <row r="105" spans="1:22" x14ac:dyDescent="0.15">
      <c r="A105" s="2">
        <v>42824</v>
      </c>
      <c r="B105">
        <v>30</v>
      </c>
      <c r="C105" s="1">
        <v>3</v>
      </c>
      <c r="D105">
        <v>2017</v>
      </c>
      <c r="E105" t="s">
        <v>127</v>
      </c>
      <c r="I105">
        <v>29</v>
      </c>
      <c r="J105">
        <v>27</v>
      </c>
      <c r="K105">
        <v>10</v>
      </c>
      <c r="L105">
        <v>8</v>
      </c>
      <c r="M105">
        <v>4</v>
      </c>
      <c r="N105">
        <v>4</v>
      </c>
      <c r="O105">
        <v>8</v>
      </c>
      <c r="P105">
        <v>2</v>
      </c>
      <c r="Q105">
        <v>0</v>
      </c>
      <c r="R105" s="8">
        <f t="shared" si="1"/>
        <v>0</v>
      </c>
      <c r="S105" s="3">
        <v>8</v>
      </c>
      <c r="T105" s="4">
        <v>500</v>
      </c>
      <c r="U105" s="4">
        <v>1000</v>
      </c>
    </row>
    <row r="106" spans="1:22" x14ac:dyDescent="0.15">
      <c r="A106" s="2">
        <v>42824</v>
      </c>
      <c r="B106">
        <v>30</v>
      </c>
      <c r="C106" s="1">
        <v>3</v>
      </c>
      <c r="D106">
        <v>2017</v>
      </c>
      <c r="E106" t="s">
        <v>15</v>
      </c>
      <c r="I106">
        <v>30.5</v>
      </c>
      <c r="J106">
        <v>29</v>
      </c>
      <c r="K106">
        <v>8.8000000000000007</v>
      </c>
      <c r="L106">
        <v>7.4</v>
      </c>
      <c r="M106">
        <v>6.6</v>
      </c>
      <c r="N106">
        <v>1.1000000000000001</v>
      </c>
      <c r="O106">
        <v>6</v>
      </c>
      <c r="P106">
        <v>3.9</v>
      </c>
      <c r="Q106">
        <v>0</v>
      </c>
      <c r="R106" s="8">
        <f t="shared" si="1"/>
        <v>0.40000000000000568</v>
      </c>
      <c r="S106" s="3">
        <v>6.3</v>
      </c>
      <c r="T106" s="4">
        <v>500</v>
      </c>
      <c r="U106" s="4">
        <v>1000</v>
      </c>
      <c r="V106" t="s">
        <v>109</v>
      </c>
    </row>
    <row r="107" spans="1:22" x14ac:dyDescent="0.15">
      <c r="A107" s="2">
        <v>42830</v>
      </c>
      <c r="B107">
        <v>5</v>
      </c>
      <c r="C107" s="1">
        <v>4</v>
      </c>
      <c r="D107">
        <v>2017</v>
      </c>
      <c r="E107" t="s">
        <v>40</v>
      </c>
      <c r="I107">
        <v>35</v>
      </c>
      <c r="J107">
        <v>26</v>
      </c>
      <c r="K107">
        <v>13</v>
      </c>
      <c r="L107">
        <v>10</v>
      </c>
      <c r="M107">
        <v>4</v>
      </c>
      <c r="N107">
        <v>3</v>
      </c>
      <c r="O107">
        <v>5</v>
      </c>
      <c r="P107">
        <v>3</v>
      </c>
      <c r="Q107">
        <v>0</v>
      </c>
      <c r="R107" s="8">
        <f t="shared" si="1"/>
        <v>1</v>
      </c>
      <c r="S107" s="3">
        <v>0</v>
      </c>
      <c r="T107" s="1">
        <v>680</v>
      </c>
      <c r="U107" s="1">
        <v>1000</v>
      </c>
      <c r="V107" t="s">
        <v>110</v>
      </c>
    </row>
    <row r="108" spans="1:22" x14ac:dyDescent="0.15">
      <c r="A108" s="2">
        <v>42828</v>
      </c>
      <c r="B108">
        <v>3</v>
      </c>
      <c r="C108" s="1">
        <v>4</v>
      </c>
      <c r="D108">
        <v>2017</v>
      </c>
      <c r="E108" t="s">
        <v>28</v>
      </c>
      <c r="F108">
        <v>67</v>
      </c>
      <c r="G108">
        <v>15</v>
      </c>
      <c r="H108">
        <v>18</v>
      </c>
      <c r="I108">
        <v>37</v>
      </c>
      <c r="J108">
        <v>26</v>
      </c>
      <c r="K108">
        <v>9</v>
      </c>
      <c r="L108">
        <v>5</v>
      </c>
      <c r="M108">
        <v>4</v>
      </c>
      <c r="N108">
        <v>2</v>
      </c>
      <c r="O108">
        <v>4</v>
      </c>
      <c r="P108">
        <v>2</v>
      </c>
      <c r="Q108">
        <v>0</v>
      </c>
      <c r="R108" s="8">
        <f t="shared" si="1"/>
        <v>1</v>
      </c>
      <c r="S108" s="3">
        <v>10</v>
      </c>
      <c r="T108" s="1">
        <v>719</v>
      </c>
      <c r="U108" s="1">
        <v>1075</v>
      </c>
      <c r="V108" t="s">
        <v>111</v>
      </c>
    </row>
    <row r="109" spans="1:22" x14ac:dyDescent="0.15">
      <c r="A109" s="2">
        <v>42837</v>
      </c>
      <c r="B109">
        <v>12</v>
      </c>
      <c r="C109" s="1">
        <v>4</v>
      </c>
      <c r="D109">
        <v>2017</v>
      </c>
      <c r="E109" t="s">
        <v>20</v>
      </c>
      <c r="I109">
        <v>28</v>
      </c>
      <c r="J109">
        <v>27</v>
      </c>
      <c r="K109">
        <v>12</v>
      </c>
      <c r="L109">
        <v>5</v>
      </c>
      <c r="M109">
        <v>4</v>
      </c>
      <c r="N109">
        <v>2</v>
      </c>
      <c r="O109">
        <v>3</v>
      </c>
      <c r="P109">
        <v>2</v>
      </c>
      <c r="Q109">
        <v>0</v>
      </c>
      <c r="R109" s="8">
        <f t="shared" si="1"/>
        <v>4</v>
      </c>
      <c r="S109" s="3">
        <v>13</v>
      </c>
      <c r="T109" s="4">
        <v>500</v>
      </c>
      <c r="U109" s="1">
        <v>1000</v>
      </c>
      <c r="V109" t="s">
        <v>112</v>
      </c>
    </row>
    <row r="110" spans="1:22" x14ac:dyDescent="0.15">
      <c r="A110" s="2">
        <v>42834</v>
      </c>
      <c r="B110">
        <v>9</v>
      </c>
      <c r="C110" s="1">
        <v>4</v>
      </c>
      <c r="D110">
        <v>2017</v>
      </c>
      <c r="E110" t="s">
        <v>20</v>
      </c>
      <c r="I110">
        <v>38</v>
      </c>
      <c r="J110">
        <v>19</v>
      </c>
      <c r="K110">
        <v>11</v>
      </c>
      <c r="L110">
        <v>5</v>
      </c>
      <c r="M110">
        <v>3</v>
      </c>
      <c r="N110">
        <v>1</v>
      </c>
      <c r="O110">
        <v>4</v>
      </c>
      <c r="P110">
        <v>2</v>
      </c>
      <c r="Q110">
        <v>0</v>
      </c>
      <c r="R110" s="8">
        <f t="shared" si="1"/>
        <v>4</v>
      </c>
      <c r="S110" s="6">
        <v>13</v>
      </c>
      <c r="T110" s="4">
        <v>500</v>
      </c>
      <c r="U110" s="4">
        <v>1037</v>
      </c>
    </row>
    <row r="111" spans="1:22" x14ac:dyDescent="0.15">
      <c r="A111" s="2">
        <v>42846</v>
      </c>
      <c r="B111">
        <v>21</v>
      </c>
      <c r="C111" s="1">
        <v>4</v>
      </c>
      <c r="D111">
        <v>2017</v>
      </c>
      <c r="E111" t="s">
        <v>15</v>
      </c>
      <c r="I111">
        <v>31.7</v>
      </c>
      <c r="J111">
        <v>30</v>
      </c>
      <c r="K111">
        <v>10.3</v>
      </c>
      <c r="L111">
        <v>6.3</v>
      </c>
      <c r="M111">
        <v>5.2</v>
      </c>
      <c r="N111">
        <v>0</v>
      </c>
      <c r="O111">
        <v>4.4000000000000004</v>
      </c>
      <c r="P111">
        <v>3.4</v>
      </c>
      <c r="Q111">
        <v>0</v>
      </c>
      <c r="R111" s="8">
        <f t="shared" si="1"/>
        <v>0</v>
      </c>
      <c r="S111" s="3">
        <v>8.6999999999999993</v>
      </c>
      <c r="T111" s="4">
        <v>500</v>
      </c>
      <c r="U111" s="4">
        <v>1000</v>
      </c>
      <c r="V111" t="s">
        <v>113</v>
      </c>
    </row>
    <row r="112" spans="1:22" x14ac:dyDescent="0.15">
      <c r="A112" s="2">
        <v>42850</v>
      </c>
      <c r="B112">
        <v>25</v>
      </c>
      <c r="C112" s="1">
        <v>4</v>
      </c>
      <c r="D112">
        <v>2017</v>
      </c>
      <c r="E112" t="s">
        <v>127</v>
      </c>
      <c r="I112">
        <v>29</v>
      </c>
      <c r="J112">
        <v>31</v>
      </c>
      <c r="K112">
        <v>10</v>
      </c>
      <c r="L112">
        <v>5</v>
      </c>
      <c r="M112">
        <v>3</v>
      </c>
      <c r="N112">
        <v>3</v>
      </c>
      <c r="O112">
        <v>6</v>
      </c>
      <c r="P112">
        <v>3</v>
      </c>
      <c r="Q112">
        <v>0</v>
      </c>
      <c r="R112" s="8">
        <f t="shared" si="1"/>
        <v>1</v>
      </c>
      <c r="S112" s="3">
        <v>9</v>
      </c>
      <c r="T112" s="4">
        <v>500</v>
      </c>
      <c r="U112" s="1">
        <v>1001</v>
      </c>
      <c r="V112" t="s">
        <v>114</v>
      </c>
    </row>
    <row r="113" spans="1:22" x14ac:dyDescent="0.15">
      <c r="A113" s="2">
        <v>42852</v>
      </c>
      <c r="B113">
        <v>27</v>
      </c>
      <c r="C113" s="1">
        <v>4</v>
      </c>
      <c r="D113">
        <v>2017</v>
      </c>
      <c r="E113" t="s">
        <v>40</v>
      </c>
      <c r="I113">
        <v>27</v>
      </c>
      <c r="J113">
        <v>28</v>
      </c>
      <c r="K113">
        <v>12</v>
      </c>
      <c r="L113">
        <v>4</v>
      </c>
      <c r="M113">
        <v>3</v>
      </c>
      <c r="N113">
        <v>3</v>
      </c>
      <c r="O113">
        <v>5</v>
      </c>
      <c r="P113">
        <v>3</v>
      </c>
      <c r="Q113">
        <v>0</v>
      </c>
      <c r="R113" s="8">
        <f t="shared" si="1"/>
        <v>2</v>
      </c>
      <c r="S113" s="3">
        <v>13</v>
      </c>
      <c r="T113" s="4">
        <v>500</v>
      </c>
      <c r="U113" s="4">
        <v>1000</v>
      </c>
      <c r="V113" t="s">
        <v>115</v>
      </c>
    </row>
    <row r="114" spans="1:22" x14ac:dyDescent="0.15">
      <c r="A114" s="2">
        <v>42853</v>
      </c>
      <c r="B114">
        <v>28</v>
      </c>
      <c r="C114" s="1">
        <v>4</v>
      </c>
      <c r="D114">
        <v>2017</v>
      </c>
      <c r="E114" t="s">
        <v>40</v>
      </c>
      <c r="I114">
        <v>31</v>
      </c>
      <c r="J114">
        <v>29</v>
      </c>
      <c r="K114">
        <v>9</v>
      </c>
      <c r="L114">
        <v>4</v>
      </c>
      <c r="M114">
        <v>2</v>
      </c>
      <c r="N114">
        <v>2</v>
      </c>
      <c r="O114">
        <v>5</v>
      </c>
      <c r="P114">
        <v>2</v>
      </c>
      <c r="Q114">
        <v>0</v>
      </c>
      <c r="R114" s="8">
        <f t="shared" si="1"/>
        <v>0</v>
      </c>
      <c r="S114" s="3">
        <v>16</v>
      </c>
      <c r="T114" s="4">
        <v>500</v>
      </c>
      <c r="U114" s="4">
        <v>1000</v>
      </c>
      <c r="V114" t="s">
        <v>116</v>
      </c>
    </row>
    <row r="115" spans="1:22" x14ac:dyDescent="0.15">
      <c r="A115" s="2">
        <v>42861</v>
      </c>
      <c r="B115">
        <v>6</v>
      </c>
      <c r="C115" s="1">
        <v>5</v>
      </c>
      <c r="D115">
        <v>2017</v>
      </c>
      <c r="E115" t="s">
        <v>22</v>
      </c>
      <c r="I115">
        <v>35</v>
      </c>
      <c r="J115">
        <v>27</v>
      </c>
      <c r="K115">
        <v>12</v>
      </c>
      <c r="L115">
        <v>5</v>
      </c>
      <c r="M115">
        <v>4</v>
      </c>
      <c r="N115">
        <v>4</v>
      </c>
      <c r="O115">
        <v>3</v>
      </c>
      <c r="P115">
        <v>3</v>
      </c>
      <c r="Q115">
        <v>0</v>
      </c>
      <c r="R115" s="8">
        <f t="shared" si="1"/>
        <v>0</v>
      </c>
      <c r="S115" s="3">
        <v>7</v>
      </c>
      <c r="T115" s="4">
        <v>500</v>
      </c>
      <c r="U115" s="1">
        <v>1004</v>
      </c>
      <c r="V115" t="s">
        <v>117</v>
      </c>
    </row>
    <row r="116" spans="1:22" x14ac:dyDescent="0.15">
      <c r="A116" s="2">
        <v>42866</v>
      </c>
      <c r="B116">
        <v>11</v>
      </c>
      <c r="C116" s="1">
        <v>5</v>
      </c>
      <c r="D116">
        <v>2017</v>
      </c>
      <c r="E116" t="s">
        <v>15</v>
      </c>
      <c r="F116">
        <v>59</v>
      </c>
      <c r="G116">
        <v>3</v>
      </c>
      <c r="H116">
        <v>36</v>
      </c>
      <c r="I116">
        <v>34.700000000000003</v>
      </c>
      <c r="J116">
        <v>31.2</v>
      </c>
      <c r="K116">
        <v>10.1</v>
      </c>
      <c r="L116">
        <v>4.4000000000000004</v>
      </c>
      <c r="M116">
        <v>4.0999999999999996</v>
      </c>
      <c r="N116">
        <v>0</v>
      </c>
      <c r="O116">
        <v>5.0999999999999996</v>
      </c>
      <c r="P116">
        <v>2.1</v>
      </c>
      <c r="Q116">
        <v>0</v>
      </c>
      <c r="R116" s="8">
        <f t="shared" si="1"/>
        <v>0</v>
      </c>
      <c r="S116" s="3">
        <v>8.3000000000000007</v>
      </c>
      <c r="T116" s="1">
        <v>600</v>
      </c>
      <c r="U116" s="1">
        <v>1000</v>
      </c>
      <c r="V116" t="s">
        <v>118</v>
      </c>
    </row>
    <row r="117" spans="1:22" x14ac:dyDescent="0.15">
      <c r="A117" s="2">
        <v>42865</v>
      </c>
      <c r="B117">
        <v>10</v>
      </c>
      <c r="C117" s="1">
        <v>5</v>
      </c>
      <c r="D117">
        <v>2017</v>
      </c>
      <c r="E117" t="s">
        <v>28</v>
      </c>
      <c r="F117">
        <v>67</v>
      </c>
      <c r="G117">
        <v>14</v>
      </c>
      <c r="H117">
        <v>19</v>
      </c>
      <c r="I117">
        <v>39</v>
      </c>
      <c r="J117">
        <v>26</v>
      </c>
      <c r="K117">
        <v>7</v>
      </c>
      <c r="L117">
        <v>5</v>
      </c>
      <c r="M117">
        <v>4</v>
      </c>
      <c r="N117">
        <v>2</v>
      </c>
      <c r="O117">
        <v>4</v>
      </c>
      <c r="P117">
        <v>2</v>
      </c>
      <c r="Q117">
        <v>0</v>
      </c>
      <c r="R117" s="8">
        <f t="shared" si="1"/>
        <v>1</v>
      </c>
      <c r="S117" s="3">
        <v>10</v>
      </c>
      <c r="T117" s="1">
        <v>688</v>
      </c>
      <c r="U117" s="1">
        <v>1034</v>
      </c>
    </row>
    <row r="118" spans="1:22" x14ac:dyDescent="0.15">
      <c r="A118" s="2">
        <v>42869</v>
      </c>
      <c r="B118">
        <v>14</v>
      </c>
      <c r="C118" s="1">
        <v>5</v>
      </c>
      <c r="D118">
        <v>2017</v>
      </c>
      <c r="E118" t="s">
        <v>20</v>
      </c>
      <c r="F118">
        <v>60</v>
      </c>
      <c r="I118">
        <v>35</v>
      </c>
      <c r="J118">
        <v>21</v>
      </c>
      <c r="K118">
        <v>10</v>
      </c>
      <c r="L118">
        <v>6</v>
      </c>
      <c r="M118">
        <v>3</v>
      </c>
      <c r="N118">
        <v>1</v>
      </c>
      <c r="O118">
        <v>3</v>
      </c>
      <c r="P118">
        <v>2</v>
      </c>
      <c r="Q118">
        <v>0</v>
      </c>
      <c r="R118" s="8">
        <f t="shared" si="1"/>
        <v>1</v>
      </c>
      <c r="S118" s="3">
        <v>18</v>
      </c>
      <c r="T118" s="1">
        <v>600</v>
      </c>
      <c r="U118" s="1">
        <v>1009</v>
      </c>
      <c r="V118" t="s">
        <v>119</v>
      </c>
    </row>
    <row r="119" spans="1:22" x14ac:dyDescent="0.15">
      <c r="A119" s="2">
        <v>42880</v>
      </c>
      <c r="B119">
        <v>25</v>
      </c>
      <c r="C119" s="1">
        <v>5</v>
      </c>
      <c r="D119">
        <v>2017</v>
      </c>
      <c r="E119" t="s">
        <v>15</v>
      </c>
      <c r="F119">
        <v>57.8</v>
      </c>
      <c r="I119">
        <v>33.5</v>
      </c>
      <c r="J119">
        <v>26.1</v>
      </c>
      <c r="K119">
        <v>14.1</v>
      </c>
      <c r="L119">
        <v>7.9</v>
      </c>
      <c r="M119">
        <v>4.0999999999999996</v>
      </c>
      <c r="N119">
        <v>0</v>
      </c>
      <c r="O119">
        <v>6.1</v>
      </c>
      <c r="P119">
        <v>2.5</v>
      </c>
      <c r="Q119">
        <v>0</v>
      </c>
      <c r="R119" s="8">
        <f t="shared" si="1"/>
        <v>1.4000000000000057</v>
      </c>
      <c r="S119" s="3">
        <v>4.3</v>
      </c>
      <c r="T119" s="1">
        <v>578</v>
      </c>
      <c r="U119" s="1">
        <v>1000</v>
      </c>
      <c r="V119" t="s">
        <v>120</v>
      </c>
    </row>
    <row r="120" spans="1:22" x14ac:dyDescent="0.15">
      <c r="A120" s="2">
        <v>42890</v>
      </c>
      <c r="B120">
        <v>4</v>
      </c>
      <c r="C120" s="1">
        <v>6</v>
      </c>
      <c r="D120">
        <v>2017</v>
      </c>
      <c r="E120" t="s">
        <v>127</v>
      </c>
      <c r="I120">
        <v>32</v>
      </c>
      <c r="J120">
        <v>27</v>
      </c>
      <c r="K120">
        <v>9</v>
      </c>
      <c r="L120">
        <v>8</v>
      </c>
      <c r="M120">
        <v>4</v>
      </c>
      <c r="N120">
        <v>2</v>
      </c>
      <c r="O120">
        <v>6</v>
      </c>
      <c r="P120">
        <v>3</v>
      </c>
      <c r="Q120">
        <v>0</v>
      </c>
      <c r="R120" s="8">
        <f t="shared" si="1"/>
        <v>1</v>
      </c>
      <c r="S120" s="3">
        <v>8</v>
      </c>
      <c r="T120" s="1">
        <v>573</v>
      </c>
      <c r="U120" s="1">
        <v>1009</v>
      </c>
      <c r="V120" t="s">
        <v>24</v>
      </c>
    </row>
    <row r="121" spans="1:22" x14ac:dyDescent="0.15">
      <c r="A121" s="2">
        <v>42891</v>
      </c>
      <c r="B121">
        <v>5</v>
      </c>
      <c r="C121" s="1">
        <v>6</v>
      </c>
      <c r="D121">
        <v>2017</v>
      </c>
      <c r="E121" t="s">
        <v>28</v>
      </c>
      <c r="I121">
        <v>42</v>
      </c>
      <c r="J121">
        <v>21</v>
      </c>
      <c r="K121">
        <v>9</v>
      </c>
      <c r="L121">
        <v>4</v>
      </c>
      <c r="M121">
        <v>3</v>
      </c>
      <c r="N121">
        <v>1</v>
      </c>
      <c r="O121">
        <v>4</v>
      </c>
      <c r="P121">
        <v>1</v>
      </c>
      <c r="Q121">
        <v>0</v>
      </c>
      <c r="R121" s="8">
        <f t="shared" si="1"/>
        <v>1</v>
      </c>
      <c r="S121" s="3">
        <v>14</v>
      </c>
      <c r="T121" s="1">
        <v>500</v>
      </c>
      <c r="U121" s="1">
        <v>1020</v>
      </c>
      <c r="V121" t="s">
        <v>121</v>
      </c>
    </row>
    <row r="122" spans="1:22" x14ac:dyDescent="0.15">
      <c r="A122" s="2">
        <v>42891</v>
      </c>
      <c r="B122">
        <v>5</v>
      </c>
      <c r="C122" s="1">
        <v>6</v>
      </c>
      <c r="D122">
        <v>2017</v>
      </c>
      <c r="E122" t="s">
        <v>127</v>
      </c>
      <c r="I122">
        <v>39</v>
      </c>
      <c r="J122">
        <v>18</v>
      </c>
      <c r="K122">
        <v>11</v>
      </c>
      <c r="L122">
        <v>5</v>
      </c>
      <c r="M122">
        <v>5</v>
      </c>
      <c r="N122">
        <v>3</v>
      </c>
      <c r="O122">
        <v>5</v>
      </c>
      <c r="P122">
        <v>1</v>
      </c>
      <c r="Q122">
        <v>0</v>
      </c>
      <c r="R122" s="8">
        <f t="shared" si="1"/>
        <v>2</v>
      </c>
      <c r="S122" s="3">
        <v>11</v>
      </c>
      <c r="T122" s="4">
        <v>500</v>
      </c>
      <c r="U122" s="1">
        <v>1018</v>
      </c>
      <c r="V122" t="s">
        <v>128</v>
      </c>
    </row>
    <row r="123" spans="1:22" x14ac:dyDescent="0.15">
      <c r="A123" s="2">
        <v>42907</v>
      </c>
      <c r="B123">
        <v>21</v>
      </c>
      <c r="C123" s="1">
        <v>6</v>
      </c>
      <c r="D123">
        <v>2017</v>
      </c>
      <c r="E123" t="s">
        <v>22</v>
      </c>
      <c r="I123">
        <v>41</v>
      </c>
      <c r="J123">
        <v>26</v>
      </c>
      <c r="K123">
        <v>12</v>
      </c>
      <c r="L123">
        <v>7</v>
      </c>
      <c r="M123">
        <v>5</v>
      </c>
      <c r="N123">
        <v>3</v>
      </c>
      <c r="O123">
        <v>3</v>
      </c>
      <c r="P123">
        <v>3</v>
      </c>
      <c r="Q123">
        <v>0</v>
      </c>
      <c r="R123" s="8">
        <f t="shared" si="1"/>
        <v>0</v>
      </c>
      <c r="S123" s="3">
        <v>0</v>
      </c>
      <c r="T123" s="1">
        <v>500</v>
      </c>
      <c r="U123" s="1">
        <v>1000</v>
      </c>
      <c r="V123" t="s">
        <v>122</v>
      </c>
    </row>
    <row r="124" spans="1:22" x14ac:dyDescent="0.15">
      <c r="A124" s="2">
        <v>42895</v>
      </c>
      <c r="B124">
        <v>9</v>
      </c>
      <c r="C124" s="1">
        <v>6</v>
      </c>
      <c r="D124">
        <v>2017</v>
      </c>
      <c r="E124" t="s">
        <v>15</v>
      </c>
      <c r="I124">
        <v>33.299999999999997</v>
      </c>
      <c r="J124">
        <v>25.1</v>
      </c>
      <c r="K124">
        <v>8.5</v>
      </c>
      <c r="L124">
        <v>7.9</v>
      </c>
      <c r="M124">
        <v>4.5999999999999996</v>
      </c>
      <c r="N124">
        <v>2.4</v>
      </c>
      <c r="O124">
        <v>6.5</v>
      </c>
      <c r="P124">
        <v>2.6</v>
      </c>
      <c r="Q124">
        <v>0</v>
      </c>
      <c r="R124" s="8">
        <f t="shared" si="1"/>
        <v>0</v>
      </c>
      <c r="S124" s="3">
        <v>9.1</v>
      </c>
      <c r="T124" s="4">
        <v>550</v>
      </c>
      <c r="U124" s="1">
        <v>1100</v>
      </c>
      <c r="V124" t="s">
        <v>123</v>
      </c>
    </row>
    <row r="125" spans="1:22" x14ac:dyDescent="0.15">
      <c r="A125" s="2">
        <v>42920</v>
      </c>
      <c r="B125">
        <v>4</v>
      </c>
      <c r="C125" s="1">
        <v>7</v>
      </c>
      <c r="D125">
        <v>2017</v>
      </c>
      <c r="E125" t="s">
        <v>28</v>
      </c>
      <c r="I125">
        <v>38</v>
      </c>
      <c r="J125">
        <v>22</v>
      </c>
      <c r="K125">
        <v>8</v>
      </c>
      <c r="L125">
        <v>5</v>
      </c>
      <c r="M125">
        <v>3</v>
      </c>
      <c r="N125">
        <v>2</v>
      </c>
      <c r="O125">
        <v>5</v>
      </c>
      <c r="P125">
        <v>1</v>
      </c>
      <c r="Q125">
        <v>0</v>
      </c>
      <c r="R125" s="8">
        <f t="shared" si="1"/>
        <v>2</v>
      </c>
      <c r="S125" s="6">
        <v>14</v>
      </c>
      <c r="T125" s="4">
        <v>500</v>
      </c>
      <c r="U125" s="4">
        <v>1000</v>
      </c>
    </row>
    <row r="126" spans="1:22" x14ac:dyDescent="0.15">
      <c r="A126" s="2">
        <v>42935</v>
      </c>
      <c r="B126">
        <v>19</v>
      </c>
      <c r="C126" s="1">
        <v>7</v>
      </c>
      <c r="D126">
        <v>2017</v>
      </c>
      <c r="E126" t="s">
        <v>15</v>
      </c>
      <c r="I126">
        <v>37</v>
      </c>
      <c r="J126">
        <v>21</v>
      </c>
      <c r="K126">
        <v>8</v>
      </c>
      <c r="L126">
        <v>9</v>
      </c>
      <c r="M126">
        <v>5</v>
      </c>
      <c r="N126">
        <v>1</v>
      </c>
      <c r="O126">
        <v>7</v>
      </c>
      <c r="P126">
        <v>2</v>
      </c>
      <c r="Q126">
        <v>0</v>
      </c>
      <c r="R126" s="8">
        <f t="shared" si="1"/>
        <v>1</v>
      </c>
      <c r="S126" s="6">
        <v>9</v>
      </c>
      <c r="T126" s="4">
        <v>500</v>
      </c>
      <c r="U126" s="1">
        <v>1100</v>
      </c>
      <c r="V126" t="s">
        <v>124</v>
      </c>
    </row>
    <row r="127" spans="1:22" x14ac:dyDescent="0.15">
      <c r="A127" s="2">
        <v>42937</v>
      </c>
      <c r="B127">
        <v>21</v>
      </c>
      <c r="C127" s="1">
        <v>7</v>
      </c>
      <c r="D127">
        <v>2017</v>
      </c>
      <c r="E127" t="s">
        <v>127</v>
      </c>
      <c r="I127">
        <v>32</v>
      </c>
      <c r="J127">
        <v>23</v>
      </c>
      <c r="K127">
        <v>8</v>
      </c>
      <c r="L127">
        <v>10</v>
      </c>
      <c r="M127">
        <v>4</v>
      </c>
      <c r="N127">
        <v>3</v>
      </c>
      <c r="O127">
        <v>4</v>
      </c>
      <c r="P127">
        <v>3</v>
      </c>
      <c r="Q127">
        <v>0</v>
      </c>
      <c r="R127" s="8">
        <f t="shared" si="1"/>
        <v>1</v>
      </c>
      <c r="S127" s="3">
        <v>12</v>
      </c>
      <c r="T127" s="4">
        <v>500</v>
      </c>
      <c r="U127" s="1">
        <v>1002</v>
      </c>
      <c r="V127" t="s">
        <v>125</v>
      </c>
    </row>
    <row r="128" spans="1:22" x14ac:dyDescent="0.15">
      <c r="A128" s="2">
        <v>42928</v>
      </c>
      <c r="B128">
        <v>12</v>
      </c>
      <c r="C128" s="1">
        <v>7</v>
      </c>
      <c r="D128">
        <v>2017</v>
      </c>
      <c r="E128" t="s">
        <v>127</v>
      </c>
      <c r="I128">
        <v>36</v>
      </c>
      <c r="J128">
        <v>22</v>
      </c>
      <c r="K128">
        <v>8</v>
      </c>
      <c r="L128">
        <v>8</v>
      </c>
      <c r="M128">
        <v>4</v>
      </c>
      <c r="N128">
        <v>2</v>
      </c>
      <c r="O128">
        <v>6</v>
      </c>
      <c r="P128">
        <v>4</v>
      </c>
      <c r="Q128">
        <v>0</v>
      </c>
      <c r="R128" s="8">
        <f t="shared" si="1"/>
        <v>0</v>
      </c>
      <c r="S128" s="3">
        <v>10</v>
      </c>
      <c r="T128" s="1">
        <v>552</v>
      </c>
      <c r="U128" s="1">
        <v>1008</v>
      </c>
      <c r="V128" t="s">
        <v>24</v>
      </c>
    </row>
    <row r="129" spans="1:22" x14ac:dyDescent="0.15">
      <c r="A129" s="2">
        <v>42938</v>
      </c>
      <c r="B129">
        <v>22</v>
      </c>
      <c r="C129" s="1">
        <v>7</v>
      </c>
      <c r="D129">
        <v>2017</v>
      </c>
      <c r="E129" t="s">
        <v>127</v>
      </c>
      <c r="I129">
        <v>33</v>
      </c>
      <c r="J129">
        <v>23</v>
      </c>
      <c r="K129">
        <v>10</v>
      </c>
      <c r="L129">
        <v>9</v>
      </c>
      <c r="M129">
        <v>3</v>
      </c>
      <c r="N129">
        <v>4</v>
      </c>
      <c r="O129">
        <v>3</v>
      </c>
      <c r="P129">
        <v>3</v>
      </c>
      <c r="Q129">
        <v>0</v>
      </c>
      <c r="R129" s="8">
        <f t="shared" si="1"/>
        <v>0</v>
      </c>
      <c r="S129" s="3">
        <v>12</v>
      </c>
      <c r="T129" s="4">
        <v>500</v>
      </c>
      <c r="U129" s="4">
        <v>1000</v>
      </c>
      <c r="V129" t="s">
        <v>126</v>
      </c>
    </row>
    <row r="130" spans="1:22" x14ac:dyDescent="0.15">
      <c r="A130" s="2">
        <v>42941</v>
      </c>
      <c r="B130">
        <v>25</v>
      </c>
      <c r="C130" s="1">
        <v>7</v>
      </c>
      <c r="D130">
        <v>2017</v>
      </c>
      <c r="E130" t="s">
        <v>127</v>
      </c>
      <c r="I130">
        <v>35</v>
      </c>
      <c r="J130">
        <v>21</v>
      </c>
      <c r="K130">
        <v>11</v>
      </c>
      <c r="L130">
        <v>10</v>
      </c>
      <c r="M130">
        <v>6</v>
      </c>
      <c r="N130">
        <v>1</v>
      </c>
      <c r="O130">
        <v>4</v>
      </c>
      <c r="P130">
        <v>0</v>
      </c>
      <c r="Q130">
        <v>0</v>
      </c>
      <c r="R130" s="8">
        <f t="shared" ref="R130:R193" si="2">100-(SUM(I130:Q130)+S130)</f>
        <v>3</v>
      </c>
      <c r="S130" s="3">
        <v>9</v>
      </c>
      <c r="T130" s="4">
        <v>500</v>
      </c>
      <c r="U130" s="4">
        <v>1000</v>
      </c>
      <c r="V130" t="s">
        <v>126</v>
      </c>
    </row>
    <row r="131" spans="1:22" x14ac:dyDescent="0.15">
      <c r="A131" s="2">
        <v>42943</v>
      </c>
      <c r="B131">
        <v>27</v>
      </c>
      <c r="C131" s="1">
        <v>7</v>
      </c>
      <c r="D131">
        <v>2017</v>
      </c>
      <c r="E131" t="s">
        <v>15</v>
      </c>
      <c r="I131">
        <v>32.299999999999997</v>
      </c>
      <c r="J131">
        <v>20.6</v>
      </c>
      <c r="K131">
        <v>11.9</v>
      </c>
      <c r="L131">
        <v>10.199999999999999</v>
      </c>
      <c r="M131">
        <v>5.0999999999999996</v>
      </c>
      <c r="N131">
        <v>1.5</v>
      </c>
      <c r="O131">
        <v>6.2</v>
      </c>
      <c r="P131">
        <v>3.1</v>
      </c>
      <c r="Q131">
        <v>0</v>
      </c>
      <c r="R131" s="8">
        <f t="shared" si="2"/>
        <v>0</v>
      </c>
      <c r="S131" s="3">
        <v>9.1</v>
      </c>
      <c r="T131" s="4">
        <v>500</v>
      </c>
      <c r="U131" s="4">
        <v>1000</v>
      </c>
      <c r="V131" t="s">
        <v>126</v>
      </c>
    </row>
    <row r="132" spans="1:22" x14ac:dyDescent="0.15">
      <c r="A132" s="2">
        <v>42943</v>
      </c>
      <c r="B132">
        <v>27</v>
      </c>
      <c r="C132" s="1">
        <v>7</v>
      </c>
      <c r="D132">
        <v>2017</v>
      </c>
      <c r="E132" t="s">
        <v>22</v>
      </c>
      <c r="I132">
        <v>38</v>
      </c>
      <c r="J132">
        <v>24</v>
      </c>
      <c r="K132">
        <v>11</v>
      </c>
      <c r="L132">
        <v>10</v>
      </c>
      <c r="M132">
        <v>3</v>
      </c>
      <c r="N132">
        <v>1</v>
      </c>
      <c r="O132">
        <v>5</v>
      </c>
      <c r="P132">
        <v>2</v>
      </c>
      <c r="Q132">
        <v>0</v>
      </c>
      <c r="R132" s="8">
        <f t="shared" si="2"/>
        <v>1</v>
      </c>
      <c r="S132" s="3">
        <v>5</v>
      </c>
      <c r="T132" s="4">
        <v>500</v>
      </c>
      <c r="U132" s="4">
        <v>1000</v>
      </c>
      <c r="V132" t="s">
        <v>126</v>
      </c>
    </row>
    <row r="133" spans="1:22" x14ac:dyDescent="0.15">
      <c r="A133" s="2">
        <v>42950</v>
      </c>
      <c r="B133">
        <v>3</v>
      </c>
      <c r="C133" s="1">
        <v>8</v>
      </c>
      <c r="D133">
        <v>2017</v>
      </c>
      <c r="E133" t="s">
        <v>22</v>
      </c>
      <c r="I133">
        <v>40</v>
      </c>
      <c r="J133">
        <v>21</v>
      </c>
      <c r="K133">
        <v>11</v>
      </c>
      <c r="L133">
        <v>6</v>
      </c>
      <c r="M133">
        <v>4.7</v>
      </c>
      <c r="N133">
        <v>2.6</v>
      </c>
      <c r="O133">
        <v>4.3</v>
      </c>
      <c r="P133">
        <v>2.4</v>
      </c>
      <c r="Q133">
        <v>0</v>
      </c>
      <c r="R133" s="8">
        <f t="shared" si="2"/>
        <v>0</v>
      </c>
      <c r="S133" s="3">
        <v>8</v>
      </c>
      <c r="T133" s="4">
        <v>500</v>
      </c>
      <c r="U133" s="4">
        <v>1000</v>
      </c>
      <c r="V133" t="s">
        <v>126</v>
      </c>
    </row>
    <row r="134" spans="1:22" x14ac:dyDescent="0.15">
      <c r="A134" s="2">
        <v>42954</v>
      </c>
      <c r="B134">
        <v>7</v>
      </c>
      <c r="C134" s="1">
        <v>8</v>
      </c>
      <c r="D134">
        <v>2017</v>
      </c>
      <c r="E134" t="s">
        <v>127</v>
      </c>
      <c r="I134">
        <v>36</v>
      </c>
      <c r="J134">
        <v>18</v>
      </c>
      <c r="K134">
        <v>8</v>
      </c>
      <c r="L134">
        <v>8</v>
      </c>
      <c r="M134">
        <v>4</v>
      </c>
      <c r="N134">
        <v>1</v>
      </c>
      <c r="O134">
        <v>6</v>
      </c>
      <c r="P134">
        <v>2</v>
      </c>
      <c r="Q134">
        <v>0</v>
      </c>
      <c r="R134" s="8">
        <f t="shared" si="2"/>
        <v>0</v>
      </c>
      <c r="S134" s="3">
        <v>17</v>
      </c>
      <c r="T134" s="4">
        <v>500</v>
      </c>
      <c r="U134" s="1">
        <v>1024</v>
      </c>
      <c r="V134" t="s">
        <v>128</v>
      </c>
    </row>
    <row r="135" spans="1:22" x14ac:dyDescent="0.15">
      <c r="A135" s="2">
        <v>42957</v>
      </c>
      <c r="B135">
        <v>10</v>
      </c>
      <c r="C135" s="1">
        <v>8</v>
      </c>
      <c r="D135">
        <v>2017</v>
      </c>
      <c r="E135" t="s">
        <v>15</v>
      </c>
      <c r="I135">
        <v>33.4</v>
      </c>
      <c r="J135">
        <v>22.8</v>
      </c>
      <c r="K135">
        <v>7.8</v>
      </c>
      <c r="L135">
        <v>10.6</v>
      </c>
      <c r="M135">
        <v>4.9000000000000004</v>
      </c>
      <c r="N135">
        <v>1.7</v>
      </c>
      <c r="O135">
        <v>5.3</v>
      </c>
      <c r="P135">
        <v>1.8</v>
      </c>
      <c r="Q135">
        <v>0</v>
      </c>
      <c r="R135" s="8">
        <f t="shared" si="2"/>
        <v>0.79999999999999716</v>
      </c>
      <c r="S135" s="3">
        <v>10.9</v>
      </c>
      <c r="T135" s="4">
        <v>500</v>
      </c>
      <c r="U135" s="1">
        <v>1100</v>
      </c>
      <c r="V135" t="s">
        <v>128</v>
      </c>
    </row>
    <row r="136" spans="1:22" x14ac:dyDescent="0.15">
      <c r="A136" s="2">
        <v>42968</v>
      </c>
      <c r="B136">
        <v>21</v>
      </c>
      <c r="C136" s="1">
        <v>8</v>
      </c>
      <c r="D136">
        <v>2017</v>
      </c>
      <c r="E136" t="s">
        <v>28</v>
      </c>
      <c r="I136">
        <v>42</v>
      </c>
      <c r="J136">
        <v>20</v>
      </c>
      <c r="K136">
        <v>8</v>
      </c>
      <c r="L136">
        <v>6</v>
      </c>
      <c r="M136">
        <v>4</v>
      </c>
      <c r="N136">
        <v>2</v>
      </c>
      <c r="O136">
        <v>4</v>
      </c>
      <c r="P136">
        <v>2</v>
      </c>
      <c r="Q136">
        <v>0</v>
      </c>
      <c r="R136" s="8">
        <f t="shared" si="2"/>
        <v>0</v>
      </c>
      <c r="S136" s="3">
        <v>12</v>
      </c>
      <c r="T136" s="4">
        <v>500</v>
      </c>
      <c r="U136" s="1">
        <v>1009</v>
      </c>
      <c r="V136" t="s">
        <v>128</v>
      </c>
    </row>
    <row r="137" spans="1:22" x14ac:dyDescent="0.15">
      <c r="A137" s="2">
        <v>42972</v>
      </c>
      <c r="B137">
        <v>25</v>
      </c>
      <c r="C137" s="1">
        <v>8</v>
      </c>
      <c r="D137">
        <v>2017</v>
      </c>
      <c r="E137" t="s">
        <v>15</v>
      </c>
      <c r="I137">
        <v>36.4</v>
      </c>
      <c r="J137">
        <v>19.600000000000001</v>
      </c>
      <c r="K137">
        <v>8</v>
      </c>
      <c r="L137">
        <v>10.9</v>
      </c>
      <c r="M137">
        <v>5.4</v>
      </c>
      <c r="N137">
        <v>3.4</v>
      </c>
      <c r="O137">
        <v>4.5</v>
      </c>
      <c r="P137">
        <v>3.4</v>
      </c>
      <c r="Q137">
        <v>0</v>
      </c>
      <c r="R137" s="8">
        <f t="shared" si="2"/>
        <v>1.5999999999999801</v>
      </c>
      <c r="S137" s="3">
        <v>6.8</v>
      </c>
      <c r="T137" s="4">
        <v>500</v>
      </c>
      <c r="U137" s="1">
        <v>1100</v>
      </c>
      <c r="V137" t="s">
        <v>128</v>
      </c>
    </row>
    <row r="138" spans="1:22" x14ac:dyDescent="0.15">
      <c r="A138" s="2">
        <v>42987</v>
      </c>
      <c r="B138">
        <v>9</v>
      </c>
      <c r="C138" s="1">
        <v>9</v>
      </c>
      <c r="D138">
        <v>2017</v>
      </c>
      <c r="E138" t="s">
        <v>15</v>
      </c>
      <c r="F138">
        <v>63</v>
      </c>
      <c r="I138">
        <v>37.700000000000003</v>
      </c>
      <c r="J138">
        <v>19.899999999999999</v>
      </c>
      <c r="K138">
        <v>8</v>
      </c>
      <c r="L138">
        <v>8.6999999999999993</v>
      </c>
      <c r="M138">
        <v>5.2</v>
      </c>
      <c r="N138">
        <v>0</v>
      </c>
      <c r="O138">
        <v>6</v>
      </c>
      <c r="P138">
        <v>5</v>
      </c>
      <c r="Q138">
        <v>0</v>
      </c>
      <c r="R138" s="8">
        <f t="shared" si="2"/>
        <v>2.7000000000000028</v>
      </c>
      <c r="S138" s="3">
        <v>6.8</v>
      </c>
      <c r="T138" s="1">
        <v>630</v>
      </c>
      <c r="U138" s="1">
        <v>1000</v>
      </c>
      <c r="V138" t="s">
        <v>129</v>
      </c>
    </row>
    <row r="139" spans="1:22" x14ac:dyDescent="0.15">
      <c r="A139" s="2">
        <v>42982</v>
      </c>
      <c r="B139">
        <v>4</v>
      </c>
      <c r="C139" s="1">
        <v>9</v>
      </c>
      <c r="D139">
        <v>2017</v>
      </c>
      <c r="E139" t="s">
        <v>127</v>
      </c>
      <c r="I139">
        <v>38</v>
      </c>
      <c r="J139">
        <v>16</v>
      </c>
      <c r="K139">
        <v>9</v>
      </c>
      <c r="L139">
        <v>8</v>
      </c>
      <c r="M139">
        <v>4</v>
      </c>
      <c r="N139">
        <v>2</v>
      </c>
      <c r="O139">
        <v>4</v>
      </c>
      <c r="P139">
        <v>3</v>
      </c>
      <c r="Q139">
        <v>0</v>
      </c>
      <c r="R139" s="8">
        <f t="shared" si="2"/>
        <v>0</v>
      </c>
      <c r="S139" s="3">
        <v>16</v>
      </c>
      <c r="T139" s="4">
        <v>500</v>
      </c>
      <c r="U139" s="1">
        <v>1018</v>
      </c>
      <c r="V139" t="s">
        <v>130</v>
      </c>
    </row>
    <row r="140" spans="1:22" x14ac:dyDescent="0.15">
      <c r="A140" s="2">
        <v>42989</v>
      </c>
      <c r="B140">
        <v>11</v>
      </c>
      <c r="C140" s="1">
        <v>9</v>
      </c>
      <c r="D140">
        <v>2017</v>
      </c>
      <c r="E140" t="s">
        <v>28</v>
      </c>
      <c r="I140">
        <v>44</v>
      </c>
      <c r="J140">
        <v>19</v>
      </c>
      <c r="K140">
        <v>8</v>
      </c>
      <c r="L140">
        <v>6</v>
      </c>
      <c r="M140">
        <v>5</v>
      </c>
      <c r="N140">
        <v>1</v>
      </c>
      <c r="O140">
        <v>3</v>
      </c>
      <c r="P140">
        <v>2</v>
      </c>
      <c r="Q140">
        <v>0</v>
      </c>
      <c r="R140" s="8">
        <f t="shared" si="2"/>
        <v>0</v>
      </c>
      <c r="S140" s="3">
        <v>12</v>
      </c>
      <c r="T140" s="4">
        <v>500</v>
      </c>
      <c r="U140" s="1">
        <v>985</v>
      </c>
      <c r="V140" t="s">
        <v>131</v>
      </c>
    </row>
    <row r="141" spans="1:22" x14ac:dyDescent="0.15">
      <c r="A141" s="2">
        <v>42991</v>
      </c>
      <c r="B141">
        <v>13</v>
      </c>
      <c r="C141" s="1">
        <v>9</v>
      </c>
      <c r="D141">
        <v>2017</v>
      </c>
      <c r="E141" t="s">
        <v>22</v>
      </c>
      <c r="I141">
        <v>39</v>
      </c>
      <c r="J141">
        <v>20</v>
      </c>
      <c r="K141">
        <v>9</v>
      </c>
      <c r="L141">
        <v>11</v>
      </c>
      <c r="M141">
        <v>4</v>
      </c>
      <c r="N141">
        <v>3</v>
      </c>
      <c r="O141">
        <v>3</v>
      </c>
      <c r="P141">
        <v>2</v>
      </c>
      <c r="Q141">
        <v>0</v>
      </c>
      <c r="R141" s="8">
        <f t="shared" si="2"/>
        <v>1</v>
      </c>
      <c r="S141" s="3">
        <v>8</v>
      </c>
      <c r="T141" s="4">
        <v>500</v>
      </c>
      <c r="U141" s="1">
        <v>1006</v>
      </c>
      <c r="V141" t="s">
        <v>132</v>
      </c>
    </row>
    <row r="142" spans="1:22" x14ac:dyDescent="0.15">
      <c r="A142" s="2">
        <v>43004</v>
      </c>
      <c r="B142">
        <v>26</v>
      </c>
      <c r="C142" s="1">
        <v>9</v>
      </c>
      <c r="D142">
        <v>2017</v>
      </c>
      <c r="E142" t="s">
        <v>15</v>
      </c>
      <c r="I142">
        <v>38.6</v>
      </c>
      <c r="J142">
        <v>20.100000000000001</v>
      </c>
      <c r="K142">
        <v>8.1999999999999993</v>
      </c>
      <c r="L142">
        <v>8</v>
      </c>
      <c r="M142">
        <v>5.8</v>
      </c>
      <c r="N142">
        <v>1.4</v>
      </c>
      <c r="O142">
        <v>5.8</v>
      </c>
      <c r="P142">
        <v>2.4</v>
      </c>
      <c r="Q142">
        <v>0</v>
      </c>
      <c r="R142" s="8">
        <f t="shared" si="2"/>
        <v>0.49999999999998579</v>
      </c>
      <c r="S142" s="3">
        <v>9.1999999999999993</v>
      </c>
      <c r="T142" s="4">
        <v>500</v>
      </c>
      <c r="U142" s="4">
        <v>1000</v>
      </c>
    </row>
    <row r="143" spans="1:22" x14ac:dyDescent="0.15">
      <c r="A143" s="2">
        <v>43006</v>
      </c>
      <c r="B143">
        <v>28</v>
      </c>
      <c r="C143" s="1">
        <v>9</v>
      </c>
      <c r="D143">
        <v>2017</v>
      </c>
      <c r="E143" t="s">
        <v>127</v>
      </c>
      <c r="I143">
        <v>43</v>
      </c>
      <c r="J143">
        <v>21</v>
      </c>
      <c r="K143">
        <v>13</v>
      </c>
      <c r="L143">
        <v>7</v>
      </c>
      <c r="M143">
        <v>6</v>
      </c>
      <c r="N143">
        <v>3</v>
      </c>
      <c r="O143">
        <v>4</v>
      </c>
      <c r="P143">
        <v>3</v>
      </c>
      <c r="Q143">
        <v>0</v>
      </c>
      <c r="R143" s="8">
        <f t="shared" si="2"/>
        <v>0</v>
      </c>
      <c r="S143" s="3">
        <v>0</v>
      </c>
      <c r="T143" s="4">
        <v>500</v>
      </c>
      <c r="U143" s="4">
        <v>1000</v>
      </c>
    </row>
    <row r="144" spans="1:22" x14ac:dyDescent="0.15">
      <c r="A144" s="2">
        <v>43015</v>
      </c>
      <c r="B144">
        <v>7</v>
      </c>
      <c r="C144" s="1">
        <v>10</v>
      </c>
      <c r="D144">
        <v>2017</v>
      </c>
      <c r="E144" t="s">
        <v>15</v>
      </c>
      <c r="I144">
        <v>40</v>
      </c>
      <c r="J144">
        <v>21</v>
      </c>
      <c r="K144">
        <v>7</v>
      </c>
      <c r="L144">
        <v>9</v>
      </c>
      <c r="M144">
        <v>4.2</v>
      </c>
      <c r="N144" s="7">
        <v>1.4</v>
      </c>
      <c r="O144">
        <v>5.3</v>
      </c>
      <c r="P144">
        <v>3.6</v>
      </c>
      <c r="Q144">
        <v>0</v>
      </c>
      <c r="R144" s="8">
        <f t="shared" si="2"/>
        <v>0.5</v>
      </c>
      <c r="S144" s="6">
        <v>8</v>
      </c>
      <c r="T144" s="4">
        <v>600</v>
      </c>
      <c r="U144" s="1">
        <v>1100</v>
      </c>
      <c r="V144" t="s">
        <v>133</v>
      </c>
    </row>
    <row r="145" spans="1:22" x14ac:dyDescent="0.15">
      <c r="A145" s="2">
        <v>43016</v>
      </c>
      <c r="B145">
        <v>8</v>
      </c>
      <c r="C145" s="1">
        <v>10</v>
      </c>
      <c r="D145">
        <v>2017</v>
      </c>
      <c r="E145" t="s">
        <v>28</v>
      </c>
      <c r="I145">
        <v>47</v>
      </c>
      <c r="J145">
        <v>16</v>
      </c>
      <c r="K145">
        <v>8</v>
      </c>
      <c r="L145">
        <v>6</v>
      </c>
      <c r="M145">
        <v>3</v>
      </c>
      <c r="N145">
        <v>2</v>
      </c>
      <c r="O145">
        <v>2</v>
      </c>
      <c r="P145">
        <v>2</v>
      </c>
      <c r="Q145">
        <v>0</v>
      </c>
      <c r="R145" s="8">
        <f t="shared" si="2"/>
        <v>2</v>
      </c>
      <c r="S145" s="3">
        <v>12</v>
      </c>
      <c r="T145" s="4">
        <v>700</v>
      </c>
      <c r="U145" s="4">
        <v>1000</v>
      </c>
    </row>
    <row r="146" spans="1:22" x14ac:dyDescent="0.15">
      <c r="A146" s="2">
        <v>43043</v>
      </c>
      <c r="B146">
        <v>4</v>
      </c>
      <c r="C146" s="1">
        <v>11</v>
      </c>
      <c r="D146">
        <v>2017</v>
      </c>
      <c r="E146" t="s">
        <v>127</v>
      </c>
      <c r="I146">
        <v>40</v>
      </c>
      <c r="J146">
        <v>20</v>
      </c>
      <c r="K146">
        <v>7</v>
      </c>
      <c r="L146">
        <v>8</v>
      </c>
      <c r="M146">
        <v>4</v>
      </c>
      <c r="N146">
        <v>2</v>
      </c>
      <c r="O146">
        <v>5</v>
      </c>
      <c r="P146">
        <v>2</v>
      </c>
      <c r="Q146">
        <v>0</v>
      </c>
      <c r="R146" s="8">
        <f t="shared" si="2"/>
        <v>1</v>
      </c>
      <c r="S146" s="3">
        <v>11</v>
      </c>
      <c r="T146" s="1">
        <v>500</v>
      </c>
      <c r="U146" s="1">
        <v>1000</v>
      </c>
      <c r="V146" t="s">
        <v>134</v>
      </c>
    </row>
    <row r="147" spans="1:22" x14ac:dyDescent="0.15">
      <c r="A147" s="2">
        <v>43017</v>
      </c>
      <c r="B147">
        <v>9</v>
      </c>
      <c r="C147" s="1">
        <v>10</v>
      </c>
      <c r="D147">
        <v>2017</v>
      </c>
      <c r="E147" t="s">
        <v>127</v>
      </c>
      <c r="I147">
        <v>41</v>
      </c>
      <c r="J147">
        <v>18</v>
      </c>
      <c r="K147">
        <v>8</v>
      </c>
      <c r="L147">
        <v>5</v>
      </c>
      <c r="M147">
        <v>5</v>
      </c>
      <c r="N147">
        <v>2</v>
      </c>
      <c r="O147">
        <v>7</v>
      </c>
      <c r="P147">
        <v>2</v>
      </c>
      <c r="Q147">
        <v>0</v>
      </c>
      <c r="R147" s="8">
        <f t="shared" si="2"/>
        <v>0</v>
      </c>
      <c r="S147" s="3">
        <v>12</v>
      </c>
      <c r="T147" s="1">
        <v>500</v>
      </c>
      <c r="U147" s="1">
        <v>1019</v>
      </c>
      <c r="V147" t="s">
        <v>135</v>
      </c>
    </row>
    <row r="148" spans="1:22" x14ac:dyDescent="0.15">
      <c r="A148" s="2">
        <v>43057</v>
      </c>
      <c r="B148">
        <v>18</v>
      </c>
      <c r="C148" s="1">
        <v>11</v>
      </c>
      <c r="D148">
        <v>2017</v>
      </c>
      <c r="E148" t="s">
        <v>15</v>
      </c>
      <c r="I148">
        <v>37.700000000000003</v>
      </c>
      <c r="J148">
        <v>19.100000000000001</v>
      </c>
      <c r="K148">
        <v>8.1</v>
      </c>
      <c r="L148">
        <v>7.3</v>
      </c>
      <c r="M148">
        <v>5.0999999999999996</v>
      </c>
      <c r="N148">
        <v>1.2</v>
      </c>
      <c r="O148">
        <v>4</v>
      </c>
      <c r="P148">
        <v>4.3</v>
      </c>
      <c r="Q148">
        <v>0</v>
      </c>
      <c r="R148" s="8">
        <f t="shared" si="2"/>
        <v>1.6000000000000085</v>
      </c>
      <c r="S148" s="3">
        <v>11.6</v>
      </c>
      <c r="T148" s="4">
        <v>500</v>
      </c>
      <c r="U148" s="4">
        <v>1000</v>
      </c>
      <c r="V148" t="s">
        <v>126</v>
      </c>
    </row>
    <row r="149" spans="1:22" x14ac:dyDescent="0.15">
      <c r="A149" s="2">
        <v>43071</v>
      </c>
      <c r="B149">
        <v>2</v>
      </c>
      <c r="C149" s="1">
        <v>12</v>
      </c>
      <c r="D149">
        <v>2017</v>
      </c>
      <c r="E149" t="s">
        <v>15</v>
      </c>
      <c r="I149">
        <v>36.4</v>
      </c>
      <c r="J149">
        <v>20.3</v>
      </c>
      <c r="K149">
        <v>6.8</v>
      </c>
      <c r="L149">
        <v>10.5</v>
      </c>
      <c r="M149">
        <v>6.4</v>
      </c>
      <c r="N149">
        <v>0.4</v>
      </c>
      <c r="O149">
        <v>6.6</v>
      </c>
      <c r="P149">
        <v>2.6</v>
      </c>
      <c r="Q149">
        <v>0</v>
      </c>
      <c r="R149" s="8">
        <f t="shared" si="2"/>
        <v>0</v>
      </c>
      <c r="S149" s="3">
        <v>10</v>
      </c>
      <c r="T149" s="4">
        <v>500</v>
      </c>
      <c r="U149" s="4">
        <v>1000</v>
      </c>
      <c r="V149" s="5" t="s">
        <v>126</v>
      </c>
    </row>
    <row r="150" spans="1:22" x14ac:dyDescent="0.15">
      <c r="A150" s="2">
        <v>43073</v>
      </c>
      <c r="B150">
        <v>4</v>
      </c>
      <c r="C150" s="1">
        <v>12</v>
      </c>
      <c r="D150">
        <v>2017</v>
      </c>
      <c r="E150" t="s">
        <v>28</v>
      </c>
      <c r="I150">
        <v>41</v>
      </c>
      <c r="J150">
        <v>18</v>
      </c>
      <c r="K150">
        <v>7</v>
      </c>
      <c r="L150">
        <v>11</v>
      </c>
      <c r="M150">
        <v>3</v>
      </c>
      <c r="N150">
        <v>2</v>
      </c>
      <c r="O150">
        <v>3</v>
      </c>
      <c r="P150">
        <v>2</v>
      </c>
      <c r="Q150">
        <v>0</v>
      </c>
      <c r="R150" s="8">
        <f t="shared" si="2"/>
        <v>0</v>
      </c>
      <c r="S150" s="3">
        <v>13</v>
      </c>
      <c r="T150" s="4">
        <v>500</v>
      </c>
      <c r="U150" s="4">
        <v>1000</v>
      </c>
    </row>
    <row r="151" spans="1:22" x14ac:dyDescent="0.15">
      <c r="A151" s="2">
        <v>43080</v>
      </c>
      <c r="B151">
        <v>11</v>
      </c>
      <c r="C151" s="1">
        <v>12</v>
      </c>
      <c r="D151">
        <v>2017</v>
      </c>
      <c r="E151" t="s">
        <v>127</v>
      </c>
      <c r="I151">
        <v>50</v>
      </c>
      <c r="J151">
        <v>17</v>
      </c>
      <c r="K151">
        <v>11</v>
      </c>
      <c r="L151">
        <v>9</v>
      </c>
      <c r="M151">
        <v>3</v>
      </c>
      <c r="N151" s="7">
        <v>2</v>
      </c>
      <c r="O151">
        <v>5</v>
      </c>
      <c r="P151" s="7">
        <v>2</v>
      </c>
      <c r="Q151">
        <v>0</v>
      </c>
      <c r="R151" s="8">
        <f t="shared" si="2"/>
        <v>1</v>
      </c>
      <c r="S151" s="3">
        <v>0</v>
      </c>
      <c r="T151" s="4">
        <v>500</v>
      </c>
      <c r="U151" s="4">
        <v>1000</v>
      </c>
    </row>
    <row r="152" spans="1:22" x14ac:dyDescent="0.15">
      <c r="A152" s="2">
        <v>43083</v>
      </c>
      <c r="B152">
        <v>14</v>
      </c>
      <c r="C152" s="1">
        <v>12</v>
      </c>
      <c r="D152">
        <v>2017</v>
      </c>
      <c r="E152" t="s">
        <v>15</v>
      </c>
      <c r="I152">
        <v>40.9</v>
      </c>
      <c r="J152">
        <v>23.8</v>
      </c>
      <c r="K152">
        <v>6.7</v>
      </c>
      <c r="L152">
        <v>8.3000000000000007</v>
      </c>
      <c r="M152">
        <v>4.0999999999999996</v>
      </c>
      <c r="N152">
        <v>1</v>
      </c>
      <c r="O152">
        <v>5.6</v>
      </c>
      <c r="P152">
        <v>2.2999999999999998</v>
      </c>
      <c r="Q152">
        <v>0</v>
      </c>
      <c r="R152" s="8">
        <f t="shared" si="2"/>
        <v>0.30000000000001137</v>
      </c>
      <c r="S152" s="3">
        <v>7</v>
      </c>
      <c r="T152" s="4">
        <v>500</v>
      </c>
      <c r="U152" s="4">
        <v>1000</v>
      </c>
    </row>
    <row r="153" spans="1:22" x14ac:dyDescent="0.15">
      <c r="A153" s="2">
        <v>43097</v>
      </c>
      <c r="B153">
        <v>28</v>
      </c>
      <c r="C153" s="1">
        <v>12</v>
      </c>
      <c r="D153">
        <v>2017</v>
      </c>
      <c r="E153" t="s">
        <v>136</v>
      </c>
      <c r="I153">
        <v>45.7</v>
      </c>
      <c r="J153">
        <v>23.4</v>
      </c>
      <c r="K153">
        <v>8.3000000000000007</v>
      </c>
      <c r="L153">
        <v>6.9</v>
      </c>
      <c r="M153">
        <v>5.5</v>
      </c>
      <c r="N153">
        <v>1</v>
      </c>
      <c r="O153">
        <v>5.4</v>
      </c>
      <c r="P153">
        <v>2.9</v>
      </c>
      <c r="Q153">
        <v>0</v>
      </c>
      <c r="R153" s="8">
        <f t="shared" si="2"/>
        <v>0.89999999999999147</v>
      </c>
      <c r="S153" s="3">
        <v>0</v>
      </c>
      <c r="T153" s="4">
        <v>500</v>
      </c>
      <c r="U153" s="4">
        <v>1003</v>
      </c>
    </row>
    <row r="154" spans="1:22" x14ac:dyDescent="0.15">
      <c r="A154" s="2">
        <v>43105</v>
      </c>
      <c r="B154">
        <v>5</v>
      </c>
      <c r="C154" s="1">
        <v>1</v>
      </c>
      <c r="D154">
        <v>2018</v>
      </c>
      <c r="E154" t="s">
        <v>15</v>
      </c>
      <c r="I154">
        <v>41</v>
      </c>
      <c r="J154">
        <v>20</v>
      </c>
      <c r="K154">
        <v>6</v>
      </c>
      <c r="L154">
        <v>7</v>
      </c>
      <c r="M154">
        <v>5</v>
      </c>
      <c r="N154">
        <v>1</v>
      </c>
      <c r="O154">
        <v>7</v>
      </c>
      <c r="P154">
        <v>2</v>
      </c>
      <c r="Q154">
        <v>0</v>
      </c>
      <c r="R154" s="8">
        <f t="shared" si="2"/>
        <v>4</v>
      </c>
      <c r="S154" s="3">
        <v>7</v>
      </c>
      <c r="T154" s="4">
        <v>500</v>
      </c>
      <c r="U154" s="4">
        <v>1000</v>
      </c>
      <c r="V154" t="s">
        <v>137</v>
      </c>
    </row>
    <row r="155" spans="1:22" x14ac:dyDescent="0.15">
      <c r="A155" s="2">
        <v>43106</v>
      </c>
      <c r="B155">
        <v>6</v>
      </c>
      <c r="C155" s="1">
        <v>1</v>
      </c>
      <c r="D155">
        <v>2018</v>
      </c>
      <c r="E155" t="s">
        <v>15</v>
      </c>
      <c r="I155">
        <v>43.4</v>
      </c>
      <c r="J155">
        <v>19</v>
      </c>
      <c r="K155">
        <v>6.1</v>
      </c>
      <c r="L155">
        <v>8.4</v>
      </c>
      <c r="M155">
        <v>5.4</v>
      </c>
      <c r="N155">
        <v>1.1000000000000001</v>
      </c>
      <c r="O155">
        <v>6.7</v>
      </c>
      <c r="P155">
        <v>3</v>
      </c>
      <c r="Q155">
        <v>0</v>
      </c>
      <c r="R155" s="8">
        <f t="shared" si="2"/>
        <v>0</v>
      </c>
      <c r="S155" s="3">
        <v>6.9</v>
      </c>
      <c r="T155" s="4">
        <v>500</v>
      </c>
      <c r="U155" s="4">
        <v>1000</v>
      </c>
      <c r="V155" t="s">
        <v>138</v>
      </c>
    </row>
    <row r="156" spans="1:22" x14ac:dyDescent="0.15">
      <c r="A156" s="2">
        <v>43113</v>
      </c>
      <c r="B156">
        <v>13</v>
      </c>
      <c r="C156" s="1">
        <v>1</v>
      </c>
      <c r="D156">
        <v>2018</v>
      </c>
      <c r="E156" t="s">
        <v>28</v>
      </c>
      <c r="I156">
        <v>44</v>
      </c>
      <c r="J156">
        <v>15</v>
      </c>
      <c r="K156">
        <v>5</v>
      </c>
      <c r="L156">
        <v>6</v>
      </c>
      <c r="M156">
        <v>4</v>
      </c>
      <c r="N156">
        <v>2</v>
      </c>
      <c r="O156">
        <v>4</v>
      </c>
      <c r="P156">
        <v>3</v>
      </c>
      <c r="Q156">
        <v>0</v>
      </c>
      <c r="R156" s="8">
        <f t="shared" si="2"/>
        <v>2</v>
      </c>
      <c r="S156" s="3">
        <v>15</v>
      </c>
      <c r="T156" s="1">
        <v>673</v>
      </c>
      <c r="U156" s="1">
        <v>951</v>
      </c>
      <c r="V156" t="s">
        <v>139</v>
      </c>
    </row>
    <row r="157" spans="1:22" x14ac:dyDescent="0.15">
      <c r="A157" s="2">
        <v>43119</v>
      </c>
      <c r="B157">
        <v>19</v>
      </c>
      <c r="C157" s="1">
        <v>1</v>
      </c>
      <c r="D157">
        <v>2018</v>
      </c>
      <c r="E157" t="s">
        <v>15</v>
      </c>
      <c r="I157">
        <v>41.5</v>
      </c>
      <c r="J157">
        <v>20</v>
      </c>
      <c r="K157">
        <v>7.2</v>
      </c>
      <c r="L157">
        <v>6.1</v>
      </c>
      <c r="M157">
        <v>4.5</v>
      </c>
      <c r="N157">
        <v>0.8</v>
      </c>
      <c r="O157">
        <v>6.6</v>
      </c>
      <c r="P157">
        <v>2.2999999999999998</v>
      </c>
      <c r="Q157">
        <v>0</v>
      </c>
      <c r="R157" s="8">
        <f t="shared" si="2"/>
        <v>0.20000000000001705</v>
      </c>
      <c r="S157" s="3">
        <v>10.8</v>
      </c>
      <c r="T157" s="1">
        <v>586</v>
      </c>
      <c r="U157" s="1">
        <v>1000</v>
      </c>
    </row>
    <row r="158" spans="1:22" x14ac:dyDescent="0.15">
      <c r="A158" s="2">
        <v>43115</v>
      </c>
      <c r="B158">
        <v>15</v>
      </c>
      <c r="C158" s="1">
        <v>1</v>
      </c>
      <c r="D158">
        <v>2018</v>
      </c>
      <c r="E158" t="s">
        <v>127</v>
      </c>
      <c r="I158">
        <v>42</v>
      </c>
      <c r="J158">
        <v>14</v>
      </c>
      <c r="K158">
        <v>7</v>
      </c>
      <c r="L158">
        <v>7</v>
      </c>
      <c r="M158">
        <v>4</v>
      </c>
      <c r="N158">
        <v>2</v>
      </c>
      <c r="O158">
        <v>5</v>
      </c>
      <c r="P158">
        <v>2</v>
      </c>
      <c r="Q158">
        <v>0</v>
      </c>
      <c r="R158" s="8">
        <f t="shared" si="2"/>
        <v>1</v>
      </c>
      <c r="S158" s="3">
        <v>16</v>
      </c>
      <c r="T158" s="1">
        <v>596</v>
      </c>
      <c r="U158" s="1">
        <v>1006</v>
      </c>
      <c r="V158" t="s">
        <v>140</v>
      </c>
    </row>
    <row r="159" spans="1:22" x14ac:dyDescent="0.15">
      <c r="A159" s="2">
        <v>43126</v>
      </c>
      <c r="B159">
        <v>26</v>
      </c>
      <c r="C159" s="1">
        <v>1</v>
      </c>
      <c r="D159">
        <v>2018</v>
      </c>
      <c r="E159" t="s">
        <v>136</v>
      </c>
      <c r="I159">
        <v>48.7</v>
      </c>
      <c r="J159">
        <v>20.6</v>
      </c>
      <c r="K159">
        <v>9.4</v>
      </c>
      <c r="L159">
        <v>4.4000000000000004</v>
      </c>
      <c r="M159">
        <v>5.2</v>
      </c>
      <c r="N159">
        <v>0.8</v>
      </c>
      <c r="O159">
        <v>6.8</v>
      </c>
      <c r="P159">
        <v>3.1</v>
      </c>
      <c r="Q159">
        <v>0</v>
      </c>
      <c r="R159" s="8">
        <f t="shared" si="2"/>
        <v>0.99999999999998579</v>
      </c>
      <c r="S159" s="3">
        <v>0</v>
      </c>
      <c r="T159" s="4">
        <v>400</v>
      </c>
      <c r="U159" s="1">
        <v>1060</v>
      </c>
      <c r="V159" t="s">
        <v>141</v>
      </c>
    </row>
    <row r="160" spans="1:22" x14ac:dyDescent="0.15">
      <c r="A160" s="2">
        <v>43130</v>
      </c>
      <c r="B160">
        <v>30</v>
      </c>
      <c r="C160" s="1">
        <v>1</v>
      </c>
      <c r="D160">
        <v>2018</v>
      </c>
      <c r="E160" t="s">
        <v>142</v>
      </c>
      <c r="I160">
        <v>49</v>
      </c>
      <c r="J160">
        <v>15</v>
      </c>
      <c r="K160">
        <v>8</v>
      </c>
      <c r="L160">
        <v>8</v>
      </c>
      <c r="M160">
        <v>6</v>
      </c>
      <c r="N160">
        <v>3</v>
      </c>
      <c r="O160">
        <v>6</v>
      </c>
      <c r="P160">
        <v>5</v>
      </c>
      <c r="Q160">
        <v>0</v>
      </c>
      <c r="R160" s="8">
        <f t="shared" si="2"/>
        <v>0</v>
      </c>
      <c r="S160" s="6">
        <v>0</v>
      </c>
      <c r="T160" s="4">
        <v>400</v>
      </c>
      <c r="U160" s="1">
        <v>1102</v>
      </c>
      <c r="V160" t="s">
        <v>143</v>
      </c>
    </row>
    <row r="161" spans="1:22" x14ac:dyDescent="0.15">
      <c r="A161" s="2">
        <v>43133</v>
      </c>
      <c r="B161">
        <v>2</v>
      </c>
      <c r="C161" s="1">
        <v>2</v>
      </c>
      <c r="D161">
        <v>2018</v>
      </c>
      <c r="E161" t="s">
        <v>15</v>
      </c>
      <c r="I161">
        <v>42.7</v>
      </c>
      <c r="J161">
        <v>20</v>
      </c>
      <c r="K161">
        <v>5.7</v>
      </c>
      <c r="L161">
        <v>5.3</v>
      </c>
      <c r="M161">
        <v>6</v>
      </c>
      <c r="N161">
        <v>0.4</v>
      </c>
      <c r="O161">
        <v>7.2</v>
      </c>
      <c r="P161">
        <v>2.9</v>
      </c>
      <c r="Q161">
        <v>0</v>
      </c>
      <c r="R161" s="8">
        <f t="shared" si="2"/>
        <v>1.7999999999999829</v>
      </c>
      <c r="S161" s="6">
        <v>8</v>
      </c>
      <c r="T161" s="4">
        <v>500</v>
      </c>
      <c r="U161" s="1">
        <v>1100</v>
      </c>
      <c r="V161" t="s">
        <v>144</v>
      </c>
    </row>
    <row r="162" spans="1:22" x14ac:dyDescent="0.15">
      <c r="A162" s="2">
        <v>43136</v>
      </c>
      <c r="B162">
        <v>5</v>
      </c>
      <c r="C162" s="1">
        <v>2</v>
      </c>
      <c r="D162">
        <v>2018</v>
      </c>
      <c r="E162" t="s">
        <v>28</v>
      </c>
      <c r="I162">
        <v>43</v>
      </c>
      <c r="J162">
        <v>17</v>
      </c>
      <c r="K162">
        <v>7</v>
      </c>
      <c r="L162">
        <v>5</v>
      </c>
      <c r="M162">
        <v>4</v>
      </c>
      <c r="N162">
        <v>2</v>
      </c>
      <c r="O162">
        <v>4</v>
      </c>
      <c r="P162">
        <v>1</v>
      </c>
      <c r="Q162">
        <v>0</v>
      </c>
      <c r="R162" s="8">
        <f t="shared" si="2"/>
        <v>2</v>
      </c>
      <c r="S162" s="3">
        <v>15</v>
      </c>
      <c r="T162" s="4">
        <v>500</v>
      </c>
      <c r="U162" s="1">
        <v>1057</v>
      </c>
      <c r="V162" t="s">
        <v>145</v>
      </c>
    </row>
    <row r="163" spans="1:22" x14ac:dyDescent="0.15">
      <c r="A163" s="2">
        <v>43153</v>
      </c>
      <c r="B163">
        <v>22</v>
      </c>
      <c r="C163" s="1">
        <v>2</v>
      </c>
      <c r="D163">
        <v>2018</v>
      </c>
      <c r="E163" t="s">
        <v>136</v>
      </c>
      <c r="I163">
        <v>50.2</v>
      </c>
      <c r="J163">
        <v>22.9</v>
      </c>
      <c r="K163">
        <v>7.3</v>
      </c>
      <c r="L163">
        <v>4.0999999999999996</v>
      </c>
      <c r="M163">
        <v>5.2</v>
      </c>
      <c r="N163">
        <v>0.8</v>
      </c>
      <c r="O163">
        <v>5.9</v>
      </c>
      <c r="P163">
        <v>3</v>
      </c>
      <c r="Q163">
        <v>0</v>
      </c>
      <c r="R163" s="8">
        <f t="shared" si="2"/>
        <v>0.60000000000000853</v>
      </c>
      <c r="S163" s="3">
        <v>0</v>
      </c>
      <c r="T163" s="4">
        <v>500</v>
      </c>
      <c r="U163" s="1">
        <v>1009</v>
      </c>
      <c r="V163" t="s">
        <v>146</v>
      </c>
    </row>
    <row r="164" spans="1:22" x14ac:dyDescent="0.15">
      <c r="A164" s="2">
        <v>43152</v>
      </c>
      <c r="B164">
        <v>21</v>
      </c>
      <c r="C164" s="1">
        <v>2</v>
      </c>
      <c r="D164">
        <v>2018</v>
      </c>
      <c r="E164" t="s">
        <v>15</v>
      </c>
      <c r="I164">
        <v>39.700000000000003</v>
      </c>
      <c r="J164">
        <v>19.600000000000001</v>
      </c>
      <c r="K164">
        <v>5.5</v>
      </c>
      <c r="L164">
        <v>4.5</v>
      </c>
      <c r="M164">
        <v>6.6</v>
      </c>
      <c r="N164">
        <v>1.4</v>
      </c>
      <c r="O164">
        <v>9.4</v>
      </c>
      <c r="P164">
        <v>3.9</v>
      </c>
      <c r="Q164">
        <v>0</v>
      </c>
      <c r="R164" s="8">
        <f t="shared" si="2"/>
        <v>0.69999999999997442</v>
      </c>
      <c r="S164" s="3">
        <v>8.6999999999999993</v>
      </c>
      <c r="T164" s="4">
        <v>500</v>
      </c>
      <c r="U164" s="1">
        <v>1100</v>
      </c>
      <c r="V164" t="s">
        <v>147</v>
      </c>
    </row>
    <row r="165" spans="1:22" x14ac:dyDescent="0.15">
      <c r="A165" s="2">
        <v>43151</v>
      </c>
      <c r="B165">
        <v>20</v>
      </c>
      <c r="C165" s="1">
        <v>2</v>
      </c>
      <c r="D165">
        <v>2018</v>
      </c>
      <c r="E165" t="s">
        <v>127</v>
      </c>
      <c r="I165">
        <v>40</v>
      </c>
      <c r="J165">
        <v>16</v>
      </c>
      <c r="K165">
        <v>6</v>
      </c>
      <c r="L165">
        <v>8</v>
      </c>
      <c r="M165">
        <v>5</v>
      </c>
      <c r="N165">
        <v>3</v>
      </c>
      <c r="O165">
        <v>3</v>
      </c>
      <c r="P165">
        <v>3</v>
      </c>
      <c r="Q165">
        <v>0</v>
      </c>
      <c r="R165" s="8">
        <f t="shared" si="2"/>
        <v>0</v>
      </c>
      <c r="S165" s="3">
        <v>16</v>
      </c>
      <c r="T165" s="4">
        <v>500</v>
      </c>
      <c r="U165" s="1">
        <v>1002</v>
      </c>
      <c r="V165" t="s">
        <v>148</v>
      </c>
    </row>
    <row r="166" spans="1:22" x14ac:dyDescent="0.15">
      <c r="A166" s="2">
        <v>43153</v>
      </c>
      <c r="B166">
        <v>22</v>
      </c>
      <c r="C166" s="1">
        <v>2</v>
      </c>
      <c r="D166">
        <v>2018</v>
      </c>
      <c r="E166" t="s">
        <v>136</v>
      </c>
      <c r="I166">
        <v>50.2</v>
      </c>
      <c r="J166">
        <v>22.9</v>
      </c>
      <c r="K166">
        <v>7.3</v>
      </c>
      <c r="L166">
        <v>4.0999999999999996</v>
      </c>
      <c r="M166">
        <v>5.2</v>
      </c>
      <c r="N166">
        <v>0.8</v>
      </c>
      <c r="O166">
        <v>5.9</v>
      </c>
      <c r="P166">
        <v>3</v>
      </c>
      <c r="Q166">
        <v>0</v>
      </c>
      <c r="R166" s="8">
        <f t="shared" si="2"/>
        <v>0.60000000000000853</v>
      </c>
      <c r="S166" s="3">
        <v>0</v>
      </c>
      <c r="T166" s="4">
        <v>500</v>
      </c>
      <c r="U166" s="4">
        <v>1000</v>
      </c>
      <c r="V166" t="s">
        <v>149</v>
      </c>
    </row>
    <row r="167" spans="1:22" x14ac:dyDescent="0.15">
      <c r="A167" s="2">
        <v>43150</v>
      </c>
      <c r="B167">
        <v>19</v>
      </c>
      <c r="C167" s="1">
        <v>2</v>
      </c>
      <c r="D167">
        <v>2018</v>
      </c>
      <c r="E167" t="s">
        <v>127</v>
      </c>
      <c r="I167">
        <v>37</v>
      </c>
      <c r="J167">
        <v>20</v>
      </c>
      <c r="K167">
        <v>7</v>
      </c>
      <c r="L167">
        <v>6</v>
      </c>
      <c r="M167">
        <v>5</v>
      </c>
      <c r="N167">
        <v>1</v>
      </c>
      <c r="O167">
        <v>5</v>
      </c>
      <c r="P167">
        <v>2</v>
      </c>
      <c r="Q167">
        <v>0</v>
      </c>
      <c r="R167" s="8">
        <f t="shared" si="2"/>
        <v>0</v>
      </c>
      <c r="S167" s="3">
        <v>17</v>
      </c>
      <c r="T167" s="4">
        <v>500</v>
      </c>
      <c r="U167" s="1">
        <v>1033</v>
      </c>
      <c r="V167" t="s">
        <v>150</v>
      </c>
    </row>
    <row r="168" spans="1:22" x14ac:dyDescent="0.15">
      <c r="A168" s="2">
        <v>43161</v>
      </c>
      <c r="B168">
        <v>2</v>
      </c>
      <c r="C168" s="1">
        <v>3</v>
      </c>
      <c r="D168">
        <v>2018</v>
      </c>
      <c r="E168" t="s">
        <v>15</v>
      </c>
      <c r="I168">
        <v>39.4</v>
      </c>
      <c r="J168">
        <v>22.5</v>
      </c>
      <c r="K168">
        <v>6.8</v>
      </c>
      <c r="L168">
        <v>5</v>
      </c>
      <c r="M168">
        <v>5.2</v>
      </c>
      <c r="N168">
        <v>0.5</v>
      </c>
      <c r="O168">
        <v>9.6999999999999993</v>
      </c>
      <c r="P168">
        <v>1.4</v>
      </c>
      <c r="Q168">
        <v>0</v>
      </c>
      <c r="R168" s="8">
        <f t="shared" si="2"/>
        <v>0.49999999999998579</v>
      </c>
      <c r="S168" s="3">
        <v>9</v>
      </c>
      <c r="T168" s="4">
        <v>500</v>
      </c>
      <c r="U168" s="4">
        <v>1000</v>
      </c>
      <c r="V168" t="s">
        <v>151</v>
      </c>
    </row>
    <row r="169" spans="1:22" x14ac:dyDescent="0.15">
      <c r="A169" s="2">
        <v>43164</v>
      </c>
      <c r="B169">
        <v>5</v>
      </c>
      <c r="C169" s="1">
        <v>3</v>
      </c>
      <c r="D169">
        <v>2018</v>
      </c>
      <c r="E169" t="s">
        <v>28</v>
      </c>
      <c r="I169">
        <v>44</v>
      </c>
      <c r="J169">
        <v>14</v>
      </c>
      <c r="K169">
        <v>6</v>
      </c>
      <c r="L169">
        <v>6</v>
      </c>
      <c r="M169">
        <v>5</v>
      </c>
      <c r="N169">
        <v>2</v>
      </c>
      <c r="O169">
        <v>5</v>
      </c>
      <c r="P169">
        <v>2</v>
      </c>
      <c r="Q169">
        <v>0</v>
      </c>
      <c r="R169" s="8">
        <f t="shared" si="2"/>
        <v>2</v>
      </c>
      <c r="S169" s="3">
        <v>14</v>
      </c>
      <c r="T169" s="4">
        <v>500</v>
      </c>
      <c r="U169" s="1">
        <v>1092</v>
      </c>
      <c r="V169" t="s">
        <v>152</v>
      </c>
    </row>
    <row r="170" spans="1:22" x14ac:dyDescent="0.15">
      <c r="A170" s="2">
        <v>43171</v>
      </c>
      <c r="B170">
        <v>12</v>
      </c>
      <c r="C170" s="1">
        <v>3</v>
      </c>
      <c r="D170">
        <v>2018</v>
      </c>
      <c r="E170" t="s">
        <v>127</v>
      </c>
      <c r="I170">
        <v>37</v>
      </c>
      <c r="J170">
        <v>22</v>
      </c>
      <c r="K170">
        <v>6</v>
      </c>
      <c r="L170">
        <v>5</v>
      </c>
      <c r="M170">
        <v>2</v>
      </c>
      <c r="N170">
        <v>1</v>
      </c>
      <c r="O170">
        <v>4</v>
      </c>
      <c r="P170">
        <v>1</v>
      </c>
      <c r="Q170">
        <v>0</v>
      </c>
      <c r="R170" s="8">
        <f t="shared" si="2"/>
        <v>2</v>
      </c>
      <c r="S170" s="3">
        <v>20</v>
      </c>
      <c r="T170" s="1">
        <v>614</v>
      </c>
      <c r="U170" s="1">
        <v>1027</v>
      </c>
      <c r="V170" t="s">
        <v>153</v>
      </c>
    </row>
    <row r="171" spans="1:22" x14ac:dyDescent="0.15">
      <c r="A171" s="2">
        <v>43176</v>
      </c>
      <c r="B171">
        <v>17</v>
      </c>
      <c r="C171" s="1">
        <v>3</v>
      </c>
      <c r="D171">
        <v>2018</v>
      </c>
      <c r="E171" t="s">
        <v>15</v>
      </c>
      <c r="I171">
        <v>37.1</v>
      </c>
      <c r="J171">
        <v>24</v>
      </c>
      <c r="K171">
        <v>8.3000000000000007</v>
      </c>
      <c r="L171">
        <v>6.3</v>
      </c>
      <c r="M171">
        <v>4.4000000000000004</v>
      </c>
      <c r="N171">
        <v>0.4</v>
      </c>
      <c r="O171">
        <v>7.6</v>
      </c>
      <c r="P171">
        <v>2</v>
      </c>
      <c r="Q171">
        <v>0</v>
      </c>
      <c r="R171" s="8">
        <f t="shared" si="2"/>
        <v>0.39999999999999147</v>
      </c>
      <c r="S171" s="3">
        <v>9.5</v>
      </c>
      <c r="T171" s="4">
        <v>500</v>
      </c>
      <c r="U171" s="4">
        <v>1000</v>
      </c>
      <c r="V171" t="s">
        <v>154</v>
      </c>
    </row>
    <row r="172" spans="1:22" x14ac:dyDescent="0.15">
      <c r="A172" s="2">
        <v>43181</v>
      </c>
      <c r="B172">
        <v>22</v>
      </c>
      <c r="C172" s="1">
        <v>3</v>
      </c>
      <c r="D172">
        <v>2018</v>
      </c>
      <c r="E172" t="s">
        <v>136</v>
      </c>
      <c r="I172">
        <v>46.8</v>
      </c>
      <c r="J172">
        <v>25.7</v>
      </c>
      <c r="K172">
        <v>7.9</v>
      </c>
      <c r="L172">
        <v>4.7</v>
      </c>
      <c r="M172">
        <v>5.0999999999999996</v>
      </c>
      <c r="N172">
        <v>0.6</v>
      </c>
      <c r="O172">
        <v>6.8</v>
      </c>
      <c r="P172">
        <v>1.7</v>
      </c>
      <c r="Q172">
        <v>0</v>
      </c>
      <c r="R172" s="8">
        <f t="shared" si="2"/>
        <v>0.70000000000000284</v>
      </c>
      <c r="S172" s="3">
        <v>0</v>
      </c>
      <c r="T172" s="1">
        <v>500</v>
      </c>
      <c r="U172" s="1">
        <v>1011</v>
      </c>
      <c r="V172" t="s">
        <v>155</v>
      </c>
    </row>
    <row r="173" spans="1:22" x14ac:dyDescent="0.15">
      <c r="A173" s="2">
        <v>43186</v>
      </c>
      <c r="B173">
        <v>27</v>
      </c>
      <c r="C173" s="1">
        <v>3</v>
      </c>
      <c r="D173">
        <v>2018</v>
      </c>
      <c r="E173" t="s">
        <v>127</v>
      </c>
      <c r="I173">
        <v>28</v>
      </c>
      <c r="J173">
        <v>22</v>
      </c>
      <c r="K173">
        <v>10</v>
      </c>
      <c r="L173">
        <v>6</v>
      </c>
      <c r="M173">
        <v>5</v>
      </c>
      <c r="N173">
        <v>5</v>
      </c>
      <c r="O173">
        <v>9</v>
      </c>
      <c r="P173">
        <v>2</v>
      </c>
      <c r="Q173">
        <v>0</v>
      </c>
      <c r="R173" s="8">
        <f t="shared" si="2"/>
        <v>0</v>
      </c>
      <c r="S173" s="3">
        <v>13</v>
      </c>
      <c r="T173" s="4">
        <v>500</v>
      </c>
      <c r="U173" s="1">
        <v>1001</v>
      </c>
      <c r="V173" t="s">
        <v>156</v>
      </c>
    </row>
    <row r="174" spans="1:22" x14ac:dyDescent="0.15">
      <c r="A174" s="2">
        <v>43189</v>
      </c>
      <c r="B174">
        <v>30</v>
      </c>
      <c r="C174" s="1">
        <v>3</v>
      </c>
      <c r="D174">
        <v>2018</v>
      </c>
      <c r="E174" t="s">
        <v>142</v>
      </c>
      <c r="I174">
        <v>39</v>
      </c>
      <c r="J174">
        <v>22</v>
      </c>
      <c r="K174">
        <v>11</v>
      </c>
      <c r="L174">
        <v>7</v>
      </c>
      <c r="M174">
        <v>6</v>
      </c>
      <c r="N174">
        <v>3</v>
      </c>
      <c r="O174">
        <v>8</v>
      </c>
      <c r="P174">
        <v>4</v>
      </c>
      <c r="Q174">
        <v>0</v>
      </c>
      <c r="R174" s="8">
        <f t="shared" si="2"/>
        <v>0</v>
      </c>
      <c r="S174" s="3">
        <v>0</v>
      </c>
      <c r="T174" s="4">
        <v>500</v>
      </c>
      <c r="U174" s="4">
        <v>1000</v>
      </c>
      <c r="V174" t="s">
        <v>157</v>
      </c>
    </row>
    <row r="175" spans="1:22" x14ac:dyDescent="0.15">
      <c r="A175" s="2">
        <v>43194</v>
      </c>
      <c r="B175">
        <v>4</v>
      </c>
      <c r="C175" s="1">
        <v>4</v>
      </c>
      <c r="D175">
        <v>2018</v>
      </c>
      <c r="E175" t="s">
        <v>15</v>
      </c>
      <c r="I175">
        <v>31.8</v>
      </c>
      <c r="J175">
        <v>23.5</v>
      </c>
      <c r="K175">
        <v>8.5</v>
      </c>
      <c r="L175">
        <v>5.0999999999999996</v>
      </c>
      <c r="M175">
        <v>5.9</v>
      </c>
      <c r="N175">
        <v>0.9</v>
      </c>
      <c r="O175">
        <v>12.1</v>
      </c>
      <c r="P175">
        <v>2.1</v>
      </c>
      <c r="Q175">
        <v>0</v>
      </c>
      <c r="R175" s="8">
        <f t="shared" si="2"/>
        <v>0</v>
      </c>
      <c r="S175" s="3">
        <v>10.1</v>
      </c>
      <c r="T175" s="4">
        <v>500</v>
      </c>
      <c r="U175" s="4">
        <v>1100</v>
      </c>
      <c r="V175" t="s">
        <v>158</v>
      </c>
    </row>
    <row r="176" spans="1:22" x14ac:dyDescent="0.15">
      <c r="A176" s="2">
        <v>43195</v>
      </c>
      <c r="B176">
        <v>5</v>
      </c>
      <c r="C176" s="1">
        <v>4</v>
      </c>
      <c r="D176">
        <v>2018</v>
      </c>
      <c r="E176" t="s">
        <v>142</v>
      </c>
      <c r="I176">
        <v>40</v>
      </c>
      <c r="J176">
        <v>21</v>
      </c>
      <c r="K176">
        <v>10</v>
      </c>
      <c r="L176">
        <v>8</v>
      </c>
      <c r="M176">
        <v>5</v>
      </c>
      <c r="N176">
        <v>3</v>
      </c>
      <c r="O176">
        <v>9</v>
      </c>
      <c r="P176">
        <v>4</v>
      </c>
      <c r="Q176">
        <v>0</v>
      </c>
      <c r="R176" s="8">
        <f t="shared" si="2"/>
        <v>0</v>
      </c>
      <c r="S176" s="3">
        <v>0</v>
      </c>
      <c r="T176" s="4">
        <v>500</v>
      </c>
      <c r="U176" s="1">
        <v>1023</v>
      </c>
      <c r="V176" t="s">
        <v>159</v>
      </c>
    </row>
    <row r="177" spans="1:22" x14ac:dyDescent="0.15">
      <c r="A177" s="2">
        <v>43195</v>
      </c>
      <c r="B177">
        <v>5</v>
      </c>
      <c r="C177" s="1">
        <v>4</v>
      </c>
      <c r="D177">
        <v>2018</v>
      </c>
      <c r="E177" t="s">
        <v>136</v>
      </c>
      <c r="I177">
        <v>39.4</v>
      </c>
      <c r="J177">
        <v>28.3</v>
      </c>
      <c r="K177">
        <v>8.9</v>
      </c>
      <c r="L177">
        <v>4.3</v>
      </c>
      <c r="M177">
        <v>6</v>
      </c>
      <c r="N177">
        <v>1.4</v>
      </c>
      <c r="O177">
        <v>9.3000000000000007</v>
      </c>
      <c r="P177">
        <v>2.1</v>
      </c>
      <c r="Q177">
        <v>0</v>
      </c>
      <c r="R177" s="8">
        <f t="shared" si="2"/>
        <v>0.29999999999999716</v>
      </c>
      <c r="S177" s="3">
        <v>0</v>
      </c>
      <c r="T177" s="4">
        <v>500</v>
      </c>
      <c r="U177" s="1">
        <v>1209</v>
      </c>
      <c r="V177" t="s">
        <v>160</v>
      </c>
    </row>
    <row r="178" spans="1:22" x14ac:dyDescent="0.15">
      <c r="A178" s="2">
        <v>43198</v>
      </c>
      <c r="B178">
        <v>8</v>
      </c>
      <c r="C178" s="1">
        <v>5</v>
      </c>
      <c r="D178">
        <v>2018</v>
      </c>
      <c r="E178" t="s">
        <v>28</v>
      </c>
      <c r="I178">
        <v>46</v>
      </c>
      <c r="J178">
        <v>16</v>
      </c>
      <c r="K178">
        <v>5</v>
      </c>
      <c r="L178">
        <v>4</v>
      </c>
      <c r="M178">
        <v>3</v>
      </c>
      <c r="N178">
        <v>2</v>
      </c>
      <c r="O178">
        <v>6</v>
      </c>
      <c r="P178">
        <v>1</v>
      </c>
      <c r="Q178">
        <v>0</v>
      </c>
      <c r="R178" s="8">
        <f t="shared" si="2"/>
        <v>3</v>
      </c>
      <c r="S178" s="3">
        <v>14</v>
      </c>
      <c r="T178" s="4">
        <v>500</v>
      </c>
      <c r="U178" s="1">
        <v>1140</v>
      </c>
    </row>
    <row r="179" spans="1:22" x14ac:dyDescent="0.15">
      <c r="A179" s="2">
        <v>43203</v>
      </c>
      <c r="B179">
        <v>13</v>
      </c>
      <c r="C179" s="1">
        <v>4</v>
      </c>
      <c r="D179">
        <v>2018</v>
      </c>
      <c r="E179" t="s">
        <v>22</v>
      </c>
      <c r="I179">
        <v>39</v>
      </c>
      <c r="J179">
        <v>21</v>
      </c>
      <c r="K179">
        <v>11</v>
      </c>
      <c r="L179">
        <v>7</v>
      </c>
      <c r="M179">
        <v>4</v>
      </c>
      <c r="N179">
        <v>4</v>
      </c>
      <c r="O179">
        <v>6</v>
      </c>
      <c r="P179">
        <v>2</v>
      </c>
      <c r="Q179">
        <v>0</v>
      </c>
      <c r="R179" s="8">
        <f t="shared" si="2"/>
        <v>0</v>
      </c>
      <c r="S179" s="3">
        <v>6</v>
      </c>
      <c r="T179" s="4">
        <v>500</v>
      </c>
      <c r="U179" s="4">
        <v>1000</v>
      </c>
      <c r="V179" t="s">
        <v>161</v>
      </c>
    </row>
    <row r="180" spans="1:22" x14ac:dyDescent="0.15">
      <c r="A180" s="2">
        <v>43199</v>
      </c>
      <c r="B180">
        <v>9</v>
      </c>
      <c r="C180" s="1">
        <v>4</v>
      </c>
      <c r="D180">
        <v>2018</v>
      </c>
      <c r="E180" t="s">
        <v>127</v>
      </c>
      <c r="I180">
        <v>36</v>
      </c>
      <c r="J180">
        <v>23</v>
      </c>
      <c r="K180">
        <v>6</v>
      </c>
      <c r="L180">
        <v>5</v>
      </c>
      <c r="M180">
        <v>3</v>
      </c>
      <c r="N180">
        <v>3</v>
      </c>
      <c r="O180">
        <v>7</v>
      </c>
      <c r="P180">
        <v>1</v>
      </c>
      <c r="Q180">
        <v>0</v>
      </c>
      <c r="R180" s="8">
        <f t="shared" si="2"/>
        <v>1</v>
      </c>
      <c r="S180" s="3">
        <v>15</v>
      </c>
      <c r="T180" s="4">
        <v>500</v>
      </c>
      <c r="U180" s="4">
        <v>1000</v>
      </c>
      <c r="V180" t="s">
        <v>162</v>
      </c>
    </row>
    <row r="181" spans="1:22" x14ac:dyDescent="0.15">
      <c r="A181" s="2">
        <v>43209</v>
      </c>
      <c r="B181">
        <v>19</v>
      </c>
      <c r="C181" s="1">
        <v>4</v>
      </c>
      <c r="D181">
        <v>2018</v>
      </c>
      <c r="E181" t="s">
        <v>15</v>
      </c>
      <c r="I181">
        <v>34.5</v>
      </c>
      <c r="J181">
        <v>24.3</v>
      </c>
      <c r="K181">
        <v>9.8000000000000007</v>
      </c>
      <c r="L181">
        <v>4.5</v>
      </c>
      <c r="M181">
        <v>6.6</v>
      </c>
      <c r="N181">
        <v>1.5</v>
      </c>
      <c r="O181">
        <v>9.1999999999999993</v>
      </c>
      <c r="P181">
        <v>1.1000000000000001</v>
      </c>
      <c r="Q181">
        <v>0</v>
      </c>
      <c r="R181" s="8">
        <f t="shared" si="2"/>
        <v>1.1000000000000085</v>
      </c>
      <c r="S181" s="3">
        <v>7.4</v>
      </c>
      <c r="T181" s="4">
        <v>610</v>
      </c>
      <c r="U181" s="4">
        <v>1000</v>
      </c>
    </row>
    <row r="182" spans="1:22" x14ac:dyDescent="0.15">
      <c r="A182" s="2">
        <v>43216</v>
      </c>
      <c r="B182">
        <v>26</v>
      </c>
      <c r="C182" s="1">
        <v>4</v>
      </c>
      <c r="D182">
        <v>2018</v>
      </c>
      <c r="E182" t="s">
        <v>127</v>
      </c>
      <c r="I182">
        <v>33</v>
      </c>
      <c r="J182">
        <v>25</v>
      </c>
      <c r="K182">
        <v>5</v>
      </c>
      <c r="L182">
        <v>6</v>
      </c>
      <c r="M182">
        <v>5</v>
      </c>
      <c r="N182">
        <v>4</v>
      </c>
      <c r="O182">
        <v>8</v>
      </c>
      <c r="P182">
        <v>3</v>
      </c>
      <c r="Q182">
        <v>0</v>
      </c>
      <c r="R182" s="8">
        <f t="shared" si="2"/>
        <v>0</v>
      </c>
      <c r="S182" s="3">
        <v>11</v>
      </c>
      <c r="T182" s="4">
        <v>500</v>
      </c>
      <c r="U182" s="1">
        <v>1004</v>
      </c>
      <c r="V182" t="s">
        <v>165</v>
      </c>
    </row>
    <row r="183" spans="1:22" x14ac:dyDescent="0.15">
      <c r="A183" s="2">
        <v>43216</v>
      </c>
      <c r="B183">
        <v>27</v>
      </c>
      <c r="C183" s="1">
        <v>4</v>
      </c>
      <c r="D183">
        <v>2018</v>
      </c>
      <c r="E183" t="s">
        <v>142</v>
      </c>
      <c r="I183">
        <v>42</v>
      </c>
      <c r="J183">
        <v>23</v>
      </c>
      <c r="K183">
        <v>11</v>
      </c>
      <c r="L183">
        <v>6</v>
      </c>
      <c r="M183">
        <v>4</v>
      </c>
      <c r="N183">
        <v>3</v>
      </c>
      <c r="O183">
        <v>7</v>
      </c>
      <c r="P183">
        <v>4</v>
      </c>
      <c r="Q183">
        <v>0</v>
      </c>
      <c r="R183" s="8">
        <f t="shared" si="2"/>
        <v>0</v>
      </c>
      <c r="S183" s="3">
        <v>0</v>
      </c>
      <c r="T183" s="4">
        <v>500</v>
      </c>
      <c r="U183" s="1">
        <v>1032</v>
      </c>
      <c r="V183" t="s">
        <v>166</v>
      </c>
    </row>
    <row r="184" spans="1:22" x14ac:dyDescent="0.15">
      <c r="A184" s="2">
        <v>43231</v>
      </c>
      <c r="B184">
        <v>11</v>
      </c>
      <c r="C184" s="1">
        <v>5</v>
      </c>
      <c r="D184">
        <v>2018</v>
      </c>
      <c r="E184" t="s">
        <v>15</v>
      </c>
      <c r="I184">
        <v>37.6</v>
      </c>
      <c r="J184">
        <v>27.3</v>
      </c>
      <c r="K184">
        <v>6.3</v>
      </c>
      <c r="L184">
        <v>2.9</v>
      </c>
      <c r="M184">
        <v>5.3</v>
      </c>
      <c r="N184" s="7">
        <v>1.5</v>
      </c>
      <c r="O184">
        <v>10.4</v>
      </c>
      <c r="P184" s="7">
        <v>1</v>
      </c>
      <c r="Q184">
        <v>0</v>
      </c>
      <c r="R184" s="8">
        <f t="shared" si="2"/>
        <v>0</v>
      </c>
      <c r="S184" s="3">
        <v>7.7</v>
      </c>
      <c r="T184" s="1">
        <v>550</v>
      </c>
      <c r="U184" s="1">
        <v>1100</v>
      </c>
      <c r="V184" t="s">
        <v>167</v>
      </c>
    </row>
    <row r="185" spans="1:22" x14ac:dyDescent="0.15">
      <c r="A185" s="2">
        <v>43231</v>
      </c>
      <c r="B185">
        <v>11</v>
      </c>
      <c r="C185" s="1">
        <v>5</v>
      </c>
      <c r="D185">
        <v>2018</v>
      </c>
      <c r="E185" t="s">
        <v>142</v>
      </c>
      <c r="I185">
        <v>43</v>
      </c>
      <c r="J185">
        <v>20</v>
      </c>
      <c r="K185">
        <v>8</v>
      </c>
      <c r="L185">
        <v>6</v>
      </c>
      <c r="M185">
        <v>5</v>
      </c>
      <c r="N185">
        <v>4</v>
      </c>
      <c r="O185">
        <v>9</v>
      </c>
      <c r="P185">
        <v>5</v>
      </c>
      <c r="Q185">
        <v>0</v>
      </c>
      <c r="R185" s="8">
        <f t="shared" si="2"/>
        <v>0</v>
      </c>
      <c r="S185" s="3">
        <v>0</v>
      </c>
      <c r="T185" s="4">
        <v>500</v>
      </c>
      <c r="U185" s="4">
        <v>1000</v>
      </c>
      <c r="V185" t="s">
        <v>126</v>
      </c>
    </row>
    <row r="186" spans="1:22" x14ac:dyDescent="0.15">
      <c r="A186" s="2">
        <v>43235</v>
      </c>
      <c r="B186">
        <v>15</v>
      </c>
      <c r="C186" s="1">
        <v>5</v>
      </c>
      <c r="D186">
        <v>2018</v>
      </c>
      <c r="E186" t="s">
        <v>136</v>
      </c>
      <c r="I186">
        <v>40.799999999999997</v>
      </c>
      <c r="J186">
        <v>28.3</v>
      </c>
      <c r="K186">
        <v>9.8000000000000007</v>
      </c>
      <c r="L186">
        <v>2.2999999999999998</v>
      </c>
      <c r="M186">
        <v>5.7</v>
      </c>
      <c r="N186">
        <v>1.8</v>
      </c>
      <c r="O186">
        <v>9.6999999999999993</v>
      </c>
      <c r="P186">
        <v>1.3</v>
      </c>
      <c r="Q186">
        <v>0</v>
      </c>
      <c r="R186" s="8">
        <f t="shared" si="2"/>
        <v>0.30000000000001137</v>
      </c>
      <c r="S186" s="3">
        <v>0</v>
      </c>
      <c r="T186" s="4">
        <v>500</v>
      </c>
      <c r="U186" s="4">
        <v>1000</v>
      </c>
      <c r="V186" t="s">
        <v>168</v>
      </c>
    </row>
    <row r="187" spans="1:22" x14ac:dyDescent="0.15">
      <c r="A187" s="2">
        <v>43234</v>
      </c>
      <c r="B187">
        <v>14</v>
      </c>
      <c r="C187" s="1">
        <v>5</v>
      </c>
      <c r="D187">
        <v>2018</v>
      </c>
      <c r="E187" t="s">
        <v>28</v>
      </c>
      <c r="I187">
        <v>40</v>
      </c>
      <c r="J187">
        <v>19</v>
      </c>
      <c r="K187">
        <v>10</v>
      </c>
      <c r="L187">
        <v>4</v>
      </c>
      <c r="M187">
        <v>5</v>
      </c>
      <c r="N187">
        <v>2</v>
      </c>
      <c r="O187">
        <v>6</v>
      </c>
      <c r="P187">
        <v>1</v>
      </c>
      <c r="Q187">
        <v>0</v>
      </c>
      <c r="R187" s="8">
        <f t="shared" si="2"/>
        <v>1</v>
      </c>
      <c r="S187" s="3">
        <v>12</v>
      </c>
      <c r="T187" s="4">
        <v>600</v>
      </c>
      <c r="U187" s="1">
        <v>1170</v>
      </c>
      <c r="V187" t="s">
        <v>169</v>
      </c>
    </row>
    <row r="188" spans="1:22" x14ac:dyDescent="0.15">
      <c r="A188" s="2">
        <v>43234</v>
      </c>
      <c r="B188">
        <v>14</v>
      </c>
      <c r="C188" s="1">
        <v>5</v>
      </c>
      <c r="D188">
        <v>2018</v>
      </c>
      <c r="E188" t="s">
        <v>127</v>
      </c>
      <c r="I188">
        <v>36</v>
      </c>
      <c r="J188">
        <v>22</v>
      </c>
      <c r="K188">
        <v>5</v>
      </c>
      <c r="L188">
        <v>4</v>
      </c>
      <c r="M188">
        <v>4</v>
      </c>
      <c r="N188">
        <v>2</v>
      </c>
      <c r="O188">
        <v>6</v>
      </c>
      <c r="P188">
        <v>2</v>
      </c>
      <c r="Q188">
        <v>0</v>
      </c>
      <c r="R188" s="8">
        <f t="shared" si="2"/>
        <v>0</v>
      </c>
      <c r="S188" s="3">
        <v>19</v>
      </c>
      <c r="T188" s="4">
        <v>500</v>
      </c>
      <c r="U188" s="1">
        <v>1032</v>
      </c>
      <c r="V188" t="s">
        <v>170</v>
      </c>
    </row>
    <row r="189" spans="1:22" x14ac:dyDescent="0.15">
      <c r="A189" s="2">
        <v>43244</v>
      </c>
      <c r="B189">
        <v>24</v>
      </c>
      <c r="C189" s="1">
        <v>5</v>
      </c>
      <c r="D189">
        <v>2018</v>
      </c>
      <c r="E189" t="s">
        <v>136</v>
      </c>
      <c r="I189">
        <v>38.9</v>
      </c>
      <c r="J189">
        <v>27.1</v>
      </c>
      <c r="K189">
        <v>10.4</v>
      </c>
      <c r="L189">
        <v>2.9</v>
      </c>
      <c r="M189">
        <v>6.2</v>
      </c>
      <c r="N189">
        <v>2.2999999999999998</v>
      </c>
      <c r="O189">
        <v>9</v>
      </c>
      <c r="P189">
        <v>2.1</v>
      </c>
      <c r="Q189">
        <v>0</v>
      </c>
      <c r="R189" s="8">
        <f t="shared" si="2"/>
        <v>1.0999999999999943</v>
      </c>
      <c r="S189" s="3">
        <v>0</v>
      </c>
      <c r="T189" s="4">
        <v>500</v>
      </c>
      <c r="U189" s="4">
        <v>1000</v>
      </c>
      <c r="V189" t="s">
        <v>126</v>
      </c>
    </row>
    <row r="190" spans="1:22" x14ac:dyDescent="0.15">
      <c r="A190" s="2">
        <v>43245</v>
      </c>
      <c r="B190">
        <v>25</v>
      </c>
      <c r="C190" s="1">
        <v>5</v>
      </c>
      <c r="D190">
        <v>2018</v>
      </c>
      <c r="E190" t="s">
        <v>15</v>
      </c>
      <c r="I190">
        <v>33.299999999999997</v>
      </c>
      <c r="J190">
        <v>27.6</v>
      </c>
      <c r="K190">
        <v>5.2</v>
      </c>
      <c r="L190">
        <v>4.0999999999999996</v>
      </c>
      <c r="M190">
        <v>5.3</v>
      </c>
      <c r="N190">
        <v>2</v>
      </c>
      <c r="O190">
        <v>9.9</v>
      </c>
      <c r="P190">
        <v>3.2</v>
      </c>
      <c r="Q190">
        <v>0</v>
      </c>
      <c r="R190" s="8">
        <f t="shared" si="2"/>
        <v>2</v>
      </c>
      <c r="S190" s="3">
        <v>7.4</v>
      </c>
      <c r="T190" s="1">
        <v>673</v>
      </c>
      <c r="U190" s="1">
        <v>1100</v>
      </c>
    </row>
    <row r="191" spans="1:22" x14ac:dyDescent="0.15">
      <c r="A191" s="2">
        <v>43259</v>
      </c>
      <c r="B191">
        <v>8</v>
      </c>
      <c r="C191" s="1">
        <v>6</v>
      </c>
      <c r="D191">
        <v>2018</v>
      </c>
      <c r="E191" t="s">
        <v>15</v>
      </c>
      <c r="I191">
        <v>33</v>
      </c>
      <c r="J191">
        <v>26</v>
      </c>
      <c r="K191">
        <v>6</v>
      </c>
      <c r="L191">
        <v>4</v>
      </c>
      <c r="M191">
        <v>6</v>
      </c>
      <c r="N191">
        <v>2</v>
      </c>
      <c r="O191">
        <v>10</v>
      </c>
      <c r="P191">
        <v>3</v>
      </c>
      <c r="Q191">
        <v>0</v>
      </c>
      <c r="R191" s="8">
        <f t="shared" si="2"/>
        <v>0</v>
      </c>
      <c r="S191" s="3">
        <v>10</v>
      </c>
      <c r="T191" s="1">
        <v>500</v>
      </c>
      <c r="U191" s="1">
        <v>1000</v>
      </c>
      <c r="V191" t="s">
        <v>171</v>
      </c>
    </row>
    <row r="192" spans="1:22" x14ac:dyDescent="0.15">
      <c r="A192" s="2">
        <v>43258</v>
      </c>
      <c r="B192">
        <v>7</v>
      </c>
      <c r="C192" s="1">
        <v>6</v>
      </c>
      <c r="D192">
        <v>2018</v>
      </c>
      <c r="E192" t="s">
        <v>142</v>
      </c>
      <c r="I192">
        <v>40</v>
      </c>
      <c r="J192">
        <v>28</v>
      </c>
      <c r="K192">
        <v>8</v>
      </c>
      <c r="L192">
        <v>4</v>
      </c>
      <c r="M192">
        <v>5</v>
      </c>
      <c r="N192">
        <v>4</v>
      </c>
      <c r="O192">
        <v>7</v>
      </c>
      <c r="P192">
        <v>4</v>
      </c>
      <c r="Q192">
        <v>0</v>
      </c>
      <c r="R192" s="8">
        <f t="shared" si="2"/>
        <v>0</v>
      </c>
      <c r="S192" s="3">
        <v>0</v>
      </c>
      <c r="T192" s="1">
        <v>500</v>
      </c>
      <c r="U192" s="1">
        <v>1073</v>
      </c>
      <c r="V192" t="s">
        <v>172</v>
      </c>
    </row>
    <row r="193" spans="1:22" x14ac:dyDescent="0.15">
      <c r="A193" s="2">
        <v>43262</v>
      </c>
      <c r="B193">
        <v>11</v>
      </c>
      <c r="C193" s="1">
        <v>6</v>
      </c>
      <c r="D193">
        <v>2018</v>
      </c>
      <c r="E193" t="s">
        <v>28</v>
      </c>
      <c r="I193">
        <v>43</v>
      </c>
      <c r="J193">
        <v>17</v>
      </c>
      <c r="K193">
        <v>8</v>
      </c>
      <c r="L193">
        <v>5</v>
      </c>
      <c r="M193">
        <v>4</v>
      </c>
      <c r="N193">
        <v>2</v>
      </c>
      <c r="O193">
        <v>4</v>
      </c>
      <c r="P193">
        <v>1</v>
      </c>
      <c r="Q193">
        <v>0</v>
      </c>
      <c r="R193" s="8">
        <f t="shared" si="2"/>
        <v>2</v>
      </c>
      <c r="S193" s="3">
        <v>14</v>
      </c>
      <c r="T193" s="4">
        <v>500</v>
      </c>
      <c r="U193" s="4">
        <v>1000</v>
      </c>
      <c r="V193" t="s">
        <v>126</v>
      </c>
    </row>
    <row r="194" spans="1:22" x14ac:dyDescent="0.15">
      <c r="A194" s="2">
        <v>43265</v>
      </c>
      <c r="B194">
        <v>14</v>
      </c>
      <c r="C194" s="1">
        <v>6</v>
      </c>
      <c r="D194">
        <v>2018</v>
      </c>
      <c r="E194" t="s">
        <v>136</v>
      </c>
      <c r="I194">
        <v>40.700000000000003</v>
      </c>
      <c r="J194">
        <v>27.9</v>
      </c>
      <c r="K194">
        <v>8.3000000000000007</v>
      </c>
      <c r="L194">
        <v>4.2</v>
      </c>
      <c r="M194">
        <v>5.4</v>
      </c>
      <c r="N194">
        <v>1.9</v>
      </c>
      <c r="O194">
        <v>8.6</v>
      </c>
      <c r="P194">
        <v>2.9</v>
      </c>
      <c r="Q194">
        <v>0</v>
      </c>
      <c r="R194" s="8">
        <f t="shared" ref="R194:R223" si="3">100-(SUM(I194:Q194)+S194)</f>
        <v>9.9999999999994316E-2</v>
      </c>
      <c r="S194" s="3">
        <v>0</v>
      </c>
      <c r="T194" s="4">
        <v>500</v>
      </c>
      <c r="U194" s="4">
        <v>1000</v>
      </c>
      <c r="V194" t="s">
        <v>126</v>
      </c>
    </row>
    <row r="195" spans="1:22" x14ac:dyDescent="0.15">
      <c r="A195" s="2">
        <v>43264</v>
      </c>
      <c r="B195">
        <v>13</v>
      </c>
      <c r="C195" s="1">
        <v>6</v>
      </c>
      <c r="D195">
        <v>2018</v>
      </c>
      <c r="E195" t="s">
        <v>127</v>
      </c>
      <c r="I195">
        <v>41</v>
      </c>
      <c r="J195">
        <v>20</v>
      </c>
      <c r="K195">
        <v>6</v>
      </c>
      <c r="L195">
        <v>4</v>
      </c>
      <c r="M195">
        <v>3</v>
      </c>
      <c r="N195">
        <v>1</v>
      </c>
      <c r="O195">
        <v>6</v>
      </c>
      <c r="P195">
        <v>1</v>
      </c>
      <c r="Q195">
        <v>0</v>
      </c>
      <c r="R195" s="8">
        <f t="shared" si="3"/>
        <v>0</v>
      </c>
      <c r="S195" s="3">
        <v>18</v>
      </c>
      <c r="T195" s="4">
        <v>500</v>
      </c>
      <c r="U195" s="4">
        <v>1000</v>
      </c>
      <c r="V195" t="s">
        <v>126</v>
      </c>
    </row>
    <row r="196" spans="1:22" x14ac:dyDescent="0.15">
      <c r="A196" s="2">
        <v>43269</v>
      </c>
      <c r="B196">
        <v>18</v>
      </c>
      <c r="C196" s="1">
        <v>6</v>
      </c>
      <c r="D196">
        <v>2018</v>
      </c>
      <c r="E196" t="s">
        <v>142</v>
      </c>
      <c r="I196">
        <v>41</v>
      </c>
      <c r="J196">
        <v>27</v>
      </c>
      <c r="K196">
        <v>7</v>
      </c>
      <c r="L196">
        <v>4</v>
      </c>
      <c r="M196">
        <v>5</v>
      </c>
      <c r="N196">
        <v>4</v>
      </c>
      <c r="O196">
        <v>7</v>
      </c>
      <c r="P196">
        <v>5</v>
      </c>
      <c r="Q196">
        <v>0</v>
      </c>
      <c r="R196" s="8">
        <f t="shared" si="3"/>
        <v>0</v>
      </c>
      <c r="S196" s="3">
        <v>0</v>
      </c>
      <c r="T196" s="4">
        <v>500</v>
      </c>
      <c r="U196" s="4">
        <v>1000</v>
      </c>
      <c r="V196" t="s">
        <v>126</v>
      </c>
    </row>
    <row r="197" spans="1:22" x14ac:dyDescent="0.15">
      <c r="A197" s="2">
        <v>43273</v>
      </c>
      <c r="B197">
        <v>22</v>
      </c>
      <c r="C197" s="1">
        <v>6</v>
      </c>
      <c r="D197">
        <v>2018</v>
      </c>
      <c r="E197" t="s">
        <v>15</v>
      </c>
      <c r="I197">
        <v>37.799999999999997</v>
      </c>
      <c r="J197">
        <v>24.6</v>
      </c>
      <c r="K197">
        <v>7.5</v>
      </c>
      <c r="L197">
        <v>3.3</v>
      </c>
      <c r="M197">
        <v>5.7</v>
      </c>
      <c r="N197">
        <v>0.9</v>
      </c>
      <c r="O197">
        <v>9.6</v>
      </c>
      <c r="P197">
        <v>1.3</v>
      </c>
      <c r="Q197">
        <v>0</v>
      </c>
      <c r="R197" s="8">
        <f t="shared" si="3"/>
        <v>0.39999999999999147</v>
      </c>
      <c r="S197" s="3">
        <v>8.9</v>
      </c>
      <c r="T197" s="4">
        <v>500</v>
      </c>
      <c r="U197" s="4">
        <v>1000</v>
      </c>
      <c r="V197" t="s">
        <v>126</v>
      </c>
    </row>
    <row r="198" spans="1:22" x14ac:dyDescent="0.15">
      <c r="A198" s="2">
        <v>43283</v>
      </c>
      <c r="B198">
        <v>2</v>
      </c>
      <c r="C198" s="1">
        <v>7</v>
      </c>
      <c r="D198">
        <v>2018</v>
      </c>
      <c r="E198" t="s">
        <v>28</v>
      </c>
      <c r="I198">
        <v>40</v>
      </c>
      <c r="J198">
        <v>16</v>
      </c>
      <c r="K198">
        <v>8</v>
      </c>
      <c r="L198">
        <v>5</v>
      </c>
      <c r="M198">
        <v>3</v>
      </c>
      <c r="N198">
        <v>2</v>
      </c>
      <c r="O198">
        <v>7</v>
      </c>
      <c r="P198">
        <v>0</v>
      </c>
      <c r="Q198">
        <v>0</v>
      </c>
      <c r="R198" s="8">
        <f t="shared" si="3"/>
        <v>3</v>
      </c>
      <c r="S198" s="3">
        <v>16</v>
      </c>
      <c r="T198" s="1">
        <v>500</v>
      </c>
      <c r="U198" s="1">
        <v>1000</v>
      </c>
      <c r="V198" t="s">
        <v>126</v>
      </c>
    </row>
    <row r="199" spans="1:22" x14ac:dyDescent="0.15">
      <c r="A199" s="2">
        <v>43279</v>
      </c>
      <c r="B199">
        <v>28</v>
      </c>
      <c r="C199" s="1">
        <v>6</v>
      </c>
      <c r="D199">
        <v>2018</v>
      </c>
      <c r="E199" t="s">
        <v>136</v>
      </c>
      <c r="I199">
        <v>42.3</v>
      </c>
      <c r="J199">
        <v>25.2</v>
      </c>
      <c r="K199">
        <v>7.5</v>
      </c>
      <c r="L199">
        <v>5.2</v>
      </c>
      <c r="M199">
        <v>5.5</v>
      </c>
      <c r="N199">
        <v>1.4</v>
      </c>
      <c r="O199">
        <v>7.5</v>
      </c>
      <c r="P199">
        <v>2.6</v>
      </c>
      <c r="Q199">
        <v>0</v>
      </c>
      <c r="R199" s="8">
        <f t="shared" si="3"/>
        <v>2.7999999999999972</v>
      </c>
      <c r="S199" s="3">
        <v>0</v>
      </c>
      <c r="T199" s="4">
        <v>500</v>
      </c>
      <c r="U199" s="4">
        <v>1000</v>
      </c>
      <c r="V199" t="s">
        <v>126</v>
      </c>
    </row>
    <row r="200" spans="1:22" x14ac:dyDescent="0.15">
      <c r="A200" s="2">
        <v>43290</v>
      </c>
      <c r="B200">
        <v>9</v>
      </c>
      <c r="C200" s="1">
        <v>7</v>
      </c>
      <c r="D200">
        <v>2018</v>
      </c>
      <c r="E200" t="s">
        <v>15</v>
      </c>
      <c r="I200">
        <v>37.4</v>
      </c>
      <c r="J200">
        <v>26.3</v>
      </c>
      <c r="K200">
        <v>5.7</v>
      </c>
      <c r="L200">
        <v>3.2</v>
      </c>
      <c r="M200">
        <v>5.3</v>
      </c>
      <c r="N200">
        <v>0</v>
      </c>
      <c r="O200">
        <v>9.6999999999999993</v>
      </c>
      <c r="P200">
        <v>2.2999999999999998</v>
      </c>
      <c r="Q200">
        <v>0</v>
      </c>
      <c r="R200" s="8">
        <f t="shared" si="3"/>
        <v>0</v>
      </c>
      <c r="S200" s="3">
        <v>10.1</v>
      </c>
      <c r="T200" s="4">
        <v>500</v>
      </c>
      <c r="U200" s="4">
        <v>1000</v>
      </c>
      <c r="V200" t="s">
        <v>126</v>
      </c>
    </row>
    <row r="201" spans="1:22" x14ac:dyDescent="0.15">
      <c r="A201" s="2">
        <v>43292</v>
      </c>
      <c r="B201">
        <v>11</v>
      </c>
      <c r="C201" s="1">
        <v>7</v>
      </c>
      <c r="D201">
        <v>2018</v>
      </c>
      <c r="E201" t="s">
        <v>127</v>
      </c>
      <c r="I201">
        <v>34</v>
      </c>
      <c r="J201">
        <v>23</v>
      </c>
      <c r="K201">
        <v>9</v>
      </c>
      <c r="L201">
        <v>3</v>
      </c>
      <c r="M201">
        <v>4</v>
      </c>
      <c r="N201">
        <v>1</v>
      </c>
      <c r="O201">
        <v>6</v>
      </c>
      <c r="P201">
        <v>2</v>
      </c>
      <c r="Q201">
        <v>0</v>
      </c>
      <c r="R201" s="8">
        <f t="shared" si="3"/>
        <v>0</v>
      </c>
      <c r="S201" s="3">
        <v>18</v>
      </c>
      <c r="T201" s="4">
        <v>500</v>
      </c>
      <c r="U201" s="4">
        <v>1000</v>
      </c>
      <c r="V201" t="s">
        <v>126</v>
      </c>
    </row>
    <row r="202" spans="1:22" x14ac:dyDescent="0.15">
      <c r="A202" s="2">
        <v>43322</v>
      </c>
      <c r="B202">
        <v>10</v>
      </c>
      <c r="C202" s="1">
        <v>8</v>
      </c>
      <c r="D202">
        <v>2018</v>
      </c>
      <c r="E202" t="s">
        <v>142</v>
      </c>
      <c r="I202">
        <v>38</v>
      </c>
      <c r="J202">
        <v>28</v>
      </c>
      <c r="K202">
        <v>11</v>
      </c>
      <c r="L202">
        <v>6</v>
      </c>
      <c r="M202">
        <v>4</v>
      </c>
      <c r="N202">
        <v>2</v>
      </c>
      <c r="O202">
        <v>8</v>
      </c>
      <c r="P202">
        <v>3</v>
      </c>
      <c r="Q202">
        <v>0</v>
      </c>
      <c r="R202" s="8">
        <f t="shared" si="3"/>
        <v>0</v>
      </c>
      <c r="S202" s="3">
        <v>0</v>
      </c>
      <c r="T202" s="4">
        <v>500</v>
      </c>
      <c r="U202" s="4">
        <v>1000</v>
      </c>
      <c r="V202" t="s">
        <v>173</v>
      </c>
    </row>
    <row r="203" spans="1:22" x14ac:dyDescent="0.15">
      <c r="A203" s="2">
        <v>43323</v>
      </c>
      <c r="B203">
        <v>11</v>
      </c>
      <c r="C203" s="1">
        <v>8</v>
      </c>
      <c r="D203">
        <v>2018</v>
      </c>
      <c r="E203" t="s">
        <v>136</v>
      </c>
      <c r="I203">
        <v>41.8</v>
      </c>
      <c r="J203">
        <v>25.9</v>
      </c>
      <c r="K203">
        <v>8.1999999999999993</v>
      </c>
      <c r="L203">
        <v>4.2</v>
      </c>
      <c r="M203">
        <v>6.3</v>
      </c>
      <c r="N203">
        <v>1.1000000000000001</v>
      </c>
      <c r="O203">
        <v>9.3000000000000007</v>
      </c>
      <c r="P203">
        <v>2.2000000000000002</v>
      </c>
      <c r="Q203">
        <v>0</v>
      </c>
      <c r="R203" s="8">
        <f t="shared" si="3"/>
        <v>1.0000000000000142</v>
      </c>
      <c r="S203" s="3">
        <v>0</v>
      </c>
      <c r="T203" s="4">
        <v>500</v>
      </c>
      <c r="U203" s="1">
        <v>1006</v>
      </c>
      <c r="V203" t="s">
        <v>174</v>
      </c>
    </row>
    <row r="204" spans="1:22" x14ac:dyDescent="0.15">
      <c r="A204" s="2">
        <v>43321</v>
      </c>
      <c r="B204">
        <v>9</v>
      </c>
      <c r="C204" s="1">
        <v>8</v>
      </c>
      <c r="D204">
        <v>2018</v>
      </c>
      <c r="E204" t="s">
        <v>175</v>
      </c>
      <c r="I204">
        <v>42</v>
      </c>
      <c r="J204">
        <v>24.6</v>
      </c>
      <c r="K204">
        <v>6.3</v>
      </c>
      <c r="L204">
        <v>5.2</v>
      </c>
      <c r="M204">
        <v>4.5999999999999996</v>
      </c>
      <c r="N204">
        <v>3.1</v>
      </c>
      <c r="O204">
        <v>10.6</v>
      </c>
      <c r="P204">
        <v>3.5</v>
      </c>
      <c r="Q204">
        <v>0</v>
      </c>
      <c r="R204" s="8">
        <f t="shared" si="3"/>
        <v>0.10000000000002274</v>
      </c>
      <c r="S204" s="3">
        <v>0</v>
      </c>
      <c r="T204" s="1">
        <v>500</v>
      </c>
      <c r="U204" s="1">
        <v>1000</v>
      </c>
      <c r="V204" t="s">
        <v>176</v>
      </c>
    </row>
    <row r="205" spans="1:22" x14ac:dyDescent="0.15">
      <c r="A205" s="2">
        <v>43325</v>
      </c>
      <c r="B205">
        <v>13</v>
      </c>
      <c r="C205" s="1">
        <v>8</v>
      </c>
      <c r="D205">
        <v>2018</v>
      </c>
      <c r="E205" t="s">
        <v>127</v>
      </c>
      <c r="I205">
        <v>36</v>
      </c>
      <c r="J205">
        <v>26</v>
      </c>
      <c r="K205">
        <v>7</v>
      </c>
      <c r="L205">
        <v>5</v>
      </c>
      <c r="M205">
        <v>4</v>
      </c>
      <c r="N205">
        <v>2</v>
      </c>
      <c r="O205">
        <v>6</v>
      </c>
      <c r="P205">
        <v>3</v>
      </c>
      <c r="Q205">
        <v>0</v>
      </c>
      <c r="R205" s="8">
        <f t="shared" si="3"/>
        <v>0</v>
      </c>
      <c r="S205" s="3">
        <v>11</v>
      </c>
      <c r="T205" s="4">
        <v>500</v>
      </c>
      <c r="U205" s="1">
        <v>1015</v>
      </c>
      <c r="V205" t="s">
        <v>177</v>
      </c>
    </row>
    <row r="206" spans="1:22" x14ac:dyDescent="0.15">
      <c r="A206" s="2">
        <v>43323</v>
      </c>
      <c r="B206">
        <v>11</v>
      </c>
      <c r="C206" s="1">
        <v>8</v>
      </c>
      <c r="D206">
        <v>2018</v>
      </c>
      <c r="E206" t="s">
        <v>15</v>
      </c>
      <c r="I206">
        <v>38.299999999999997</v>
      </c>
      <c r="J206">
        <v>24.8</v>
      </c>
      <c r="K206">
        <v>6.4</v>
      </c>
      <c r="L206">
        <v>4.0999999999999996</v>
      </c>
      <c r="M206">
        <v>5.4</v>
      </c>
      <c r="N206">
        <v>1.4</v>
      </c>
      <c r="O206">
        <v>8.5</v>
      </c>
      <c r="P206">
        <v>1.7</v>
      </c>
      <c r="Q206">
        <v>0</v>
      </c>
      <c r="R206" s="8">
        <f t="shared" si="3"/>
        <v>0.39999999999999147</v>
      </c>
      <c r="S206" s="3">
        <v>9</v>
      </c>
      <c r="T206" s="4">
        <v>500</v>
      </c>
      <c r="U206" s="4">
        <v>1000</v>
      </c>
      <c r="V206" t="s">
        <v>178</v>
      </c>
    </row>
    <row r="207" spans="1:22" x14ac:dyDescent="0.15">
      <c r="A207" s="2">
        <v>43330</v>
      </c>
      <c r="B207">
        <v>18</v>
      </c>
      <c r="C207" s="1">
        <v>8</v>
      </c>
      <c r="D207">
        <v>2018</v>
      </c>
      <c r="E207" t="s">
        <v>22</v>
      </c>
      <c r="I207">
        <v>41</v>
      </c>
      <c r="J207">
        <v>20</v>
      </c>
      <c r="K207">
        <v>8</v>
      </c>
      <c r="L207">
        <v>4</v>
      </c>
      <c r="M207">
        <v>6</v>
      </c>
      <c r="N207">
        <v>4</v>
      </c>
      <c r="O207">
        <v>6</v>
      </c>
      <c r="P207">
        <v>2</v>
      </c>
      <c r="Q207">
        <v>5</v>
      </c>
      <c r="R207" s="8">
        <f t="shared" si="3"/>
        <v>0</v>
      </c>
      <c r="S207" s="3">
        <v>4</v>
      </c>
      <c r="T207" s="4">
        <v>500</v>
      </c>
      <c r="U207" s="4">
        <v>1000</v>
      </c>
      <c r="V207" t="s">
        <v>179</v>
      </c>
    </row>
    <row r="208" spans="1:22" x14ac:dyDescent="0.15">
      <c r="A208" s="2">
        <v>43331</v>
      </c>
      <c r="B208">
        <v>19</v>
      </c>
      <c r="C208" s="1">
        <v>8</v>
      </c>
      <c r="D208">
        <v>2018</v>
      </c>
      <c r="E208" t="s">
        <v>28</v>
      </c>
      <c r="I208">
        <v>44</v>
      </c>
      <c r="J208">
        <v>19</v>
      </c>
      <c r="K208">
        <v>7</v>
      </c>
      <c r="L208">
        <v>3</v>
      </c>
      <c r="M208">
        <v>5</v>
      </c>
      <c r="N208">
        <v>2</v>
      </c>
      <c r="O208">
        <v>4</v>
      </c>
      <c r="P208">
        <v>2</v>
      </c>
      <c r="Q208">
        <v>0</v>
      </c>
      <c r="R208" s="8">
        <f t="shared" si="3"/>
        <v>1</v>
      </c>
      <c r="S208" s="3">
        <v>13</v>
      </c>
      <c r="T208" s="4">
        <v>550</v>
      </c>
      <c r="U208" s="4">
        <v>1115</v>
      </c>
      <c r="V208" t="s">
        <v>180</v>
      </c>
    </row>
    <row r="209" spans="1:22" x14ac:dyDescent="0.15">
      <c r="A209" s="2">
        <v>43335</v>
      </c>
      <c r="B209">
        <v>23</v>
      </c>
      <c r="C209" s="1">
        <v>8</v>
      </c>
      <c r="D209">
        <v>2018</v>
      </c>
      <c r="E209" t="s">
        <v>136</v>
      </c>
      <c r="I209">
        <v>44.2</v>
      </c>
      <c r="J209">
        <v>24.8</v>
      </c>
      <c r="K209">
        <v>7.1</v>
      </c>
      <c r="L209">
        <v>3.4</v>
      </c>
      <c r="M209">
        <v>6.6</v>
      </c>
      <c r="N209">
        <v>1.5</v>
      </c>
      <c r="O209">
        <v>8.9</v>
      </c>
      <c r="P209">
        <v>2.8</v>
      </c>
      <c r="Q209">
        <v>0</v>
      </c>
      <c r="R209" s="8">
        <f t="shared" si="3"/>
        <v>0.70000000000000284</v>
      </c>
      <c r="S209" s="3">
        <v>0</v>
      </c>
      <c r="T209" s="4">
        <v>500</v>
      </c>
      <c r="U209" s="1">
        <v>1011</v>
      </c>
      <c r="V209" t="s">
        <v>181</v>
      </c>
    </row>
    <row r="210" spans="1:22" x14ac:dyDescent="0.15">
      <c r="A210" s="2">
        <v>43351</v>
      </c>
      <c r="B210">
        <v>8</v>
      </c>
      <c r="C210" s="1">
        <v>9</v>
      </c>
      <c r="D210">
        <v>2018</v>
      </c>
      <c r="E210" t="s">
        <v>15</v>
      </c>
      <c r="I210">
        <v>36.6</v>
      </c>
      <c r="J210">
        <v>27.1</v>
      </c>
      <c r="K210">
        <v>7</v>
      </c>
      <c r="L210">
        <v>3.8</v>
      </c>
      <c r="M210">
        <v>5</v>
      </c>
      <c r="N210">
        <v>0.4</v>
      </c>
      <c r="O210">
        <v>8.6</v>
      </c>
      <c r="P210">
        <v>0.7</v>
      </c>
      <c r="Q210">
        <v>0</v>
      </c>
      <c r="R210" s="8">
        <f t="shared" si="3"/>
        <v>0</v>
      </c>
      <c r="S210" s="3">
        <v>10.8</v>
      </c>
      <c r="T210" s="4">
        <v>550</v>
      </c>
      <c r="U210" s="1">
        <v>1100</v>
      </c>
      <c r="V210" t="s">
        <v>182</v>
      </c>
    </row>
    <row r="211" spans="1:22" x14ac:dyDescent="0.15">
      <c r="A211" s="2">
        <v>43353</v>
      </c>
      <c r="B211">
        <v>10</v>
      </c>
      <c r="C211" s="1">
        <v>9</v>
      </c>
      <c r="D211">
        <v>2018</v>
      </c>
      <c r="E211" t="s">
        <v>28</v>
      </c>
      <c r="I211">
        <v>43</v>
      </c>
      <c r="J211">
        <v>18</v>
      </c>
      <c r="K211">
        <v>7</v>
      </c>
      <c r="L211">
        <v>3</v>
      </c>
      <c r="M211">
        <v>4</v>
      </c>
      <c r="N211">
        <v>2</v>
      </c>
      <c r="O211">
        <v>4</v>
      </c>
      <c r="P211">
        <v>2</v>
      </c>
      <c r="Q211">
        <v>0</v>
      </c>
      <c r="R211" s="8">
        <f t="shared" si="3"/>
        <v>1</v>
      </c>
      <c r="S211" s="3">
        <v>16</v>
      </c>
      <c r="T211" s="4">
        <v>500</v>
      </c>
      <c r="U211" s="1">
        <v>1064</v>
      </c>
      <c r="V211" t="s">
        <v>183</v>
      </c>
    </row>
    <row r="212" spans="1:22" x14ac:dyDescent="0.15">
      <c r="A212" s="2">
        <v>43359</v>
      </c>
      <c r="B212">
        <v>16</v>
      </c>
      <c r="C212" s="1">
        <v>9</v>
      </c>
      <c r="D212">
        <v>2018</v>
      </c>
      <c r="E212" t="s">
        <v>127</v>
      </c>
      <c r="I212">
        <v>38</v>
      </c>
      <c r="J212">
        <v>21</v>
      </c>
      <c r="K212">
        <v>4</v>
      </c>
      <c r="L212">
        <v>7</v>
      </c>
      <c r="M212">
        <v>4</v>
      </c>
      <c r="N212">
        <v>5</v>
      </c>
      <c r="O212">
        <v>5</v>
      </c>
      <c r="P212">
        <v>4</v>
      </c>
      <c r="Q212">
        <v>0</v>
      </c>
      <c r="R212" s="8">
        <f t="shared" si="3"/>
        <v>1</v>
      </c>
      <c r="S212" s="3">
        <v>11</v>
      </c>
      <c r="T212" s="4">
        <v>500</v>
      </c>
      <c r="U212" s="4">
        <v>1000</v>
      </c>
      <c r="V212" t="s">
        <v>184</v>
      </c>
    </row>
    <row r="213" spans="1:22" x14ac:dyDescent="0.15">
      <c r="A213" s="2">
        <v>43364</v>
      </c>
      <c r="B213">
        <v>21</v>
      </c>
      <c r="C213" s="1">
        <v>9</v>
      </c>
      <c r="D213">
        <v>2018</v>
      </c>
      <c r="E213" t="s">
        <v>136</v>
      </c>
      <c r="I213">
        <v>45</v>
      </c>
      <c r="J213">
        <v>23.9</v>
      </c>
      <c r="K213">
        <v>6.9</v>
      </c>
      <c r="L213">
        <v>4.0999999999999996</v>
      </c>
      <c r="M213">
        <v>7.4</v>
      </c>
      <c r="N213">
        <v>1.5</v>
      </c>
      <c r="O213">
        <v>8.1</v>
      </c>
      <c r="P213">
        <v>1.9</v>
      </c>
      <c r="Q213">
        <v>0</v>
      </c>
      <c r="R213" s="8">
        <f t="shared" si="3"/>
        <v>1.1999999999999886</v>
      </c>
      <c r="S213" s="3">
        <v>0</v>
      </c>
      <c r="T213" s="4">
        <v>500</v>
      </c>
      <c r="U213" s="4">
        <v>1000</v>
      </c>
      <c r="V213" t="s">
        <v>185</v>
      </c>
    </row>
    <row r="214" spans="1:22" x14ac:dyDescent="0.15">
      <c r="A214" s="2">
        <v>43366</v>
      </c>
      <c r="B214">
        <v>23</v>
      </c>
      <c r="C214" s="1">
        <v>9</v>
      </c>
      <c r="D214">
        <v>2018</v>
      </c>
      <c r="E214" t="s">
        <v>15</v>
      </c>
      <c r="I214">
        <v>33.200000000000003</v>
      </c>
      <c r="J214">
        <v>23.1</v>
      </c>
      <c r="K214">
        <v>10</v>
      </c>
      <c r="L214">
        <v>2.2000000000000002</v>
      </c>
      <c r="M214">
        <v>6.3</v>
      </c>
      <c r="N214">
        <v>3.3</v>
      </c>
      <c r="O214">
        <v>8.6999999999999993</v>
      </c>
      <c r="P214">
        <v>2.4</v>
      </c>
      <c r="Q214">
        <v>0</v>
      </c>
      <c r="R214" s="8">
        <f t="shared" si="3"/>
        <v>2.0999999999999801</v>
      </c>
      <c r="S214" s="3">
        <v>8.6999999999999993</v>
      </c>
      <c r="T214" s="4">
        <v>550</v>
      </c>
      <c r="U214" s="1">
        <v>1100</v>
      </c>
      <c r="V214" t="s">
        <v>186</v>
      </c>
    </row>
    <row r="215" spans="1:22" x14ac:dyDescent="0.15">
      <c r="A215" s="2">
        <v>43382</v>
      </c>
      <c r="B215">
        <v>9</v>
      </c>
      <c r="C215" s="1">
        <v>10</v>
      </c>
      <c r="D215">
        <v>2018</v>
      </c>
      <c r="E215" t="s">
        <v>28</v>
      </c>
      <c r="I215">
        <v>40</v>
      </c>
      <c r="J215">
        <v>19</v>
      </c>
      <c r="K215">
        <v>8</v>
      </c>
      <c r="L215">
        <v>3</v>
      </c>
      <c r="M215">
        <v>5</v>
      </c>
      <c r="N215">
        <v>2</v>
      </c>
      <c r="O215">
        <v>4</v>
      </c>
      <c r="P215">
        <v>2</v>
      </c>
      <c r="Q215">
        <v>0</v>
      </c>
      <c r="R215" s="8">
        <f t="shared" si="3"/>
        <v>2</v>
      </c>
      <c r="S215" s="3">
        <v>15</v>
      </c>
      <c r="T215" s="4">
        <v>550</v>
      </c>
      <c r="U215" s="4">
        <v>1115</v>
      </c>
      <c r="V215" t="s">
        <v>187</v>
      </c>
    </row>
    <row r="216" spans="1:22" x14ac:dyDescent="0.15">
      <c r="A216" s="2">
        <v>43400</v>
      </c>
      <c r="B216">
        <v>27</v>
      </c>
      <c r="C216" s="1">
        <v>10</v>
      </c>
      <c r="D216">
        <v>2018</v>
      </c>
      <c r="E216" t="s">
        <v>15</v>
      </c>
      <c r="I216">
        <v>40.9</v>
      </c>
      <c r="J216">
        <v>27.2</v>
      </c>
      <c r="K216">
        <v>4.7</v>
      </c>
      <c r="L216">
        <v>4</v>
      </c>
      <c r="M216">
        <v>5.7</v>
      </c>
      <c r="N216">
        <v>1.3</v>
      </c>
      <c r="O216">
        <v>7</v>
      </c>
      <c r="P216">
        <v>2</v>
      </c>
      <c r="Q216">
        <v>0</v>
      </c>
      <c r="R216" s="8">
        <f t="shared" si="3"/>
        <v>0.79999999999999716</v>
      </c>
      <c r="S216" s="3">
        <v>6.4</v>
      </c>
      <c r="T216" s="4">
        <v>500</v>
      </c>
      <c r="U216" s="4">
        <v>1000</v>
      </c>
      <c r="V216" t="s">
        <v>188</v>
      </c>
    </row>
    <row r="217" spans="1:22" x14ac:dyDescent="0.15">
      <c r="A217" s="2">
        <v>43416</v>
      </c>
      <c r="B217">
        <v>12</v>
      </c>
      <c r="C217" s="1">
        <v>11</v>
      </c>
      <c r="D217">
        <v>2018</v>
      </c>
      <c r="E217" t="s">
        <v>28</v>
      </c>
      <c r="I217">
        <v>42</v>
      </c>
      <c r="J217">
        <v>21</v>
      </c>
      <c r="K217">
        <v>6</v>
      </c>
      <c r="L217">
        <v>2</v>
      </c>
      <c r="M217">
        <v>7</v>
      </c>
      <c r="N217">
        <v>3</v>
      </c>
      <c r="O217">
        <v>5</v>
      </c>
      <c r="P217">
        <v>2</v>
      </c>
      <c r="Q217">
        <v>0</v>
      </c>
      <c r="R217" s="8">
        <f t="shared" si="3"/>
        <v>2</v>
      </c>
      <c r="S217" s="3">
        <v>10</v>
      </c>
      <c r="T217" s="1">
        <v>750</v>
      </c>
      <c r="U217" s="1">
        <v>1000</v>
      </c>
      <c r="V217" t="s">
        <v>189</v>
      </c>
    </row>
    <row r="218" spans="1:22" x14ac:dyDescent="0.15">
      <c r="A218" s="2">
        <v>43424</v>
      </c>
      <c r="B218">
        <v>20</v>
      </c>
      <c r="C218" s="1">
        <v>11</v>
      </c>
      <c r="D218">
        <v>2018</v>
      </c>
      <c r="E218" t="s">
        <v>127</v>
      </c>
      <c r="I218">
        <v>33</v>
      </c>
      <c r="J218">
        <v>26</v>
      </c>
      <c r="K218">
        <v>7</v>
      </c>
      <c r="L218">
        <v>3</v>
      </c>
      <c r="M218">
        <v>4</v>
      </c>
      <c r="N218">
        <v>2</v>
      </c>
      <c r="O218">
        <v>7</v>
      </c>
      <c r="P218">
        <v>3</v>
      </c>
      <c r="Q218">
        <v>0</v>
      </c>
      <c r="R218" s="8">
        <f t="shared" si="3"/>
        <v>1</v>
      </c>
      <c r="S218" s="3">
        <v>14</v>
      </c>
      <c r="T218" s="4">
        <v>500</v>
      </c>
      <c r="U218" s="4">
        <v>1000</v>
      </c>
      <c r="V218" t="s">
        <v>190</v>
      </c>
    </row>
    <row r="219" spans="1:22" x14ac:dyDescent="0.15">
      <c r="A219" s="2">
        <v>43428</v>
      </c>
      <c r="B219">
        <v>24</v>
      </c>
      <c r="C219" s="1">
        <v>11</v>
      </c>
      <c r="D219">
        <v>2018</v>
      </c>
      <c r="E219" t="s">
        <v>15</v>
      </c>
      <c r="I219">
        <v>38.200000000000003</v>
      </c>
      <c r="J219">
        <v>30.2</v>
      </c>
      <c r="K219">
        <v>5.2</v>
      </c>
      <c r="L219">
        <v>3.8</v>
      </c>
      <c r="M219">
        <v>4.5</v>
      </c>
      <c r="N219">
        <v>0.3</v>
      </c>
      <c r="O219">
        <v>8.1999999999999993</v>
      </c>
      <c r="P219">
        <v>2.1</v>
      </c>
      <c r="Q219">
        <v>0</v>
      </c>
      <c r="R219" s="8">
        <f t="shared" si="3"/>
        <v>1.2999999999999972</v>
      </c>
      <c r="S219" s="3">
        <v>6.2</v>
      </c>
      <c r="T219" s="4">
        <v>500</v>
      </c>
      <c r="U219" s="4">
        <v>1000</v>
      </c>
      <c r="V219" t="s">
        <v>191</v>
      </c>
    </row>
    <row r="220" spans="1:22" x14ac:dyDescent="0.15">
      <c r="A220" s="2">
        <v>43469</v>
      </c>
      <c r="B220">
        <v>4</v>
      </c>
      <c r="C220" s="1">
        <v>1</v>
      </c>
      <c r="D220">
        <v>2019</v>
      </c>
      <c r="E220" t="s">
        <v>15</v>
      </c>
      <c r="I220">
        <v>39.1</v>
      </c>
      <c r="J220">
        <v>26.3</v>
      </c>
      <c r="K220">
        <v>5.5</v>
      </c>
      <c r="L220">
        <v>0.9</v>
      </c>
      <c r="M220">
        <v>6.7</v>
      </c>
      <c r="N220">
        <v>2.8</v>
      </c>
      <c r="O220">
        <v>5</v>
      </c>
      <c r="P220">
        <v>1.4</v>
      </c>
      <c r="Q220">
        <v>0</v>
      </c>
      <c r="R220" s="8">
        <f t="shared" si="3"/>
        <v>0.39999999999997726</v>
      </c>
      <c r="S220" s="3">
        <v>11.9</v>
      </c>
      <c r="T220" s="4">
        <v>500</v>
      </c>
      <c r="U220" s="4">
        <v>1000</v>
      </c>
      <c r="V220" t="s">
        <v>192</v>
      </c>
    </row>
    <row r="221" spans="1:22" x14ac:dyDescent="0.15">
      <c r="A221" s="2">
        <v>43479</v>
      </c>
      <c r="B221">
        <v>14</v>
      </c>
      <c r="C221" s="1">
        <v>1</v>
      </c>
      <c r="D221">
        <v>2019</v>
      </c>
      <c r="E221" t="s">
        <v>28</v>
      </c>
      <c r="I221">
        <v>39</v>
      </c>
      <c r="J221">
        <v>22</v>
      </c>
      <c r="K221">
        <v>7</v>
      </c>
      <c r="L221">
        <v>2</v>
      </c>
      <c r="M221">
        <v>6</v>
      </c>
      <c r="N221">
        <v>2</v>
      </c>
      <c r="O221">
        <v>4</v>
      </c>
      <c r="P221">
        <v>2</v>
      </c>
      <c r="Q221">
        <v>0</v>
      </c>
      <c r="R221" s="8">
        <f t="shared" si="3"/>
        <v>3</v>
      </c>
      <c r="S221" s="3">
        <v>13</v>
      </c>
      <c r="T221" s="1">
        <v>750</v>
      </c>
      <c r="U221" s="1">
        <v>986</v>
      </c>
      <c r="V221" t="s">
        <v>193</v>
      </c>
    </row>
    <row r="222" spans="1:22" x14ac:dyDescent="0.15">
      <c r="A222" s="2">
        <v>43492</v>
      </c>
      <c r="B222">
        <v>27</v>
      </c>
      <c r="C222" s="1">
        <v>1</v>
      </c>
      <c r="D222">
        <v>2019</v>
      </c>
      <c r="E222" t="s">
        <v>15</v>
      </c>
      <c r="I222">
        <v>35</v>
      </c>
      <c r="J222">
        <v>29.2</v>
      </c>
      <c r="K222">
        <v>5.0999999999999996</v>
      </c>
      <c r="L222">
        <v>1.4</v>
      </c>
      <c r="M222">
        <v>6.5</v>
      </c>
      <c r="N222">
        <v>0.5</v>
      </c>
      <c r="O222">
        <v>5.7</v>
      </c>
      <c r="P222">
        <v>1.1000000000000001</v>
      </c>
      <c r="Q222">
        <v>0</v>
      </c>
      <c r="R222" s="8">
        <f>100-(SUM(I222:Q222)+S222)</f>
        <v>3.5</v>
      </c>
      <c r="S222" s="3">
        <v>12</v>
      </c>
      <c r="T222" s="4">
        <v>550</v>
      </c>
      <c r="U222" s="4">
        <v>1100</v>
      </c>
      <c r="V222" t="s">
        <v>194</v>
      </c>
    </row>
    <row r="223" spans="1:22" x14ac:dyDescent="0.15">
      <c r="A223" s="2">
        <v>43479</v>
      </c>
      <c r="B223">
        <v>14</v>
      </c>
      <c r="C223" s="1">
        <v>1</v>
      </c>
      <c r="D223">
        <v>2019</v>
      </c>
      <c r="E223" t="s">
        <v>127</v>
      </c>
      <c r="I223">
        <v>34</v>
      </c>
      <c r="J223">
        <v>26</v>
      </c>
      <c r="K223">
        <v>7</v>
      </c>
      <c r="L223">
        <v>3</v>
      </c>
      <c r="M223">
        <v>5</v>
      </c>
      <c r="N223">
        <v>1</v>
      </c>
      <c r="O223">
        <v>5</v>
      </c>
      <c r="P223">
        <v>2</v>
      </c>
      <c r="Q223">
        <v>0</v>
      </c>
      <c r="R223" s="8">
        <f t="shared" si="3"/>
        <v>1</v>
      </c>
      <c r="S223" s="3">
        <v>16</v>
      </c>
      <c r="T223" s="4">
        <v>500</v>
      </c>
      <c r="U223" s="4">
        <v>1000</v>
      </c>
      <c r="V223" t="s">
        <v>195</v>
      </c>
    </row>
    <row r="224" spans="1:22" x14ac:dyDescent="0.15">
      <c r="A224" s="2">
        <v>43496</v>
      </c>
      <c r="B224">
        <v>31</v>
      </c>
      <c r="C224" s="1">
        <v>1</v>
      </c>
      <c r="D224">
        <v>2019</v>
      </c>
      <c r="E224" t="s">
        <v>142</v>
      </c>
      <c r="I224">
        <v>37</v>
      </c>
      <c r="J224">
        <v>24</v>
      </c>
      <c r="K224">
        <v>6</v>
      </c>
      <c r="L224">
        <v>4</v>
      </c>
      <c r="M224">
        <v>7</v>
      </c>
      <c r="N224">
        <v>3</v>
      </c>
      <c r="O224">
        <v>4</v>
      </c>
      <c r="P224">
        <v>2</v>
      </c>
      <c r="Q224">
        <v>10</v>
      </c>
      <c r="R224" s="8">
        <f t="shared" ref="R224:R252" si="4">100-(SUM(I224:Q224)+S224)</f>
        <v>3</v>
      </c>
      <c r="S224" s="3">
        <v>0</v>
      </c>
      <c r="T224" s="1">
        <v>500</v>
      </c>
      <c r="U224" s="1">
        <v>1000</v>
      </c>
      <c r="V224" t="s">
        <v>197</v>
      </c>
    </row>
    <row r="225" spans="1:22" x14ac:dyDescent="0.15">
      <c r="A225" s="2">
        <v>43491</v>
      </c>
      <c r="B225">
        <v>26</v>
      </c>
      <c r="C225" s="1">
        <v>1</v>
      </c>
      <c r="D225">
        <v>2019</v>
      </c>
      <c r="E225" t="s">
        <v>15</v>
      </c>
      <c r="I225">
        <v>36.200000000000003</v>
      </c>
      <c r="J225">
        <v>29.6</v>
      </c>
      <c r="K225">
        <v>3.8</v>
      </c>
      <c r="L225">
        <v>0.3</v>
      </c>
      <c r="M225">
        <v>4.0999999999999996</v>
      </c>
      <c r="N225">
        <v>2</v>
      </c>
      <c r="O225">
        <v>6.1</v>
      </c>
      <c r="P225">
        <v>0.9</v>
      </c>
      <c r="Q225">
        <v>6.4</v>
      </c>
      <c r="R225" s="8">
        <f t="shared" si="4"/>
        <v>1.1999999999999886</v>
      </c>
      <c r="S225" s="3">
        <v>9.4</v>
      </c>
      <c r="T225" s="4">
        <v>550</v>
      </c>
      <c r="U225" s="1">
        <v>1100</v>
      </c>
      <c r="V225" t="s">
        <v>198</v>
      </c>
    </row>
    <row r="226" spans="1:22" x14ac:dyDescent="0.15">
      <c r="A226" s="2">
        <v>43475</v>
      </c>
      <c r="B226">
        <v>10</v>
      </c>
      <c r="C226" s="1">
        <v>1</v>
      </c>
      <c r="D226">
        <v>2019</v>
      </c>
      <c r="E226" t="s">
        <v>142</v>
      </c>
      <c r="I226">
        <v>37</v>
      </c>
      <c r="J226">
        <v>25</v>
      </c>
      <c r="K226">
        <v>7</v>
      </c>
      <c r="L226">
        <v>3</v>
      </c>
      <c r="M226">
        <v>7</v>
      </c>
      <c r="N226">
        <v>3</v>
      </c>
      <c r="O226">
        <v>5</v>
      </c>
      <c r="P226">
        <v>2</v>
      </c>
      <c r="Q226">
        <v>9</v>
      </c>
      <c r="R226" s="8">
        <f t="shared" si="4"/>
        <v>2</v>
      </c>
      <c r="S226" s="3">
        <v>0</v>
      </c>
      <c r="T226" s="4">
        <v>550</v>
      </c>
      <c r="U226" s="4">
        <v>1100</v>
      </c>
      <c r="V226" t="s">
        <v>126</v>
      </c>
    </row>
    <row r="227" spans="1:22" x14ac:dyDescent="0.15">
      <c r="A227" s="2">
        <v>43448</v>
      </c>
      <c r="B227">
        <v>14</v>
      </c>
      <c r="C227" s="1">
        <v>12</v>
      </c>
      <c r="D227">
        <v>2018</v>
      </c>
      <c r="E227" t="s">
        <v>142</v>
      </c>
      <c r="I227">
        <v>39</v>
      </c>
      <c r="J227">
        <v>27</v>
      </c>
      <c r="K227">
        <v>7</v>
      </c>
      <c r="L227">
        <v>4</v>
      </c>
      <c r="M227">
        <v>5</v>
      </c>
      <c r="N227">
        <v>2</v>
      </c>
      <c r="O227">
        <v>5</v>
      </c>
      <c r="P227">
        <v>2</v>
      </c>
      <c r="Q227">
        <v>7</v>
      </c>
      <c r="R227" s="8">
        <f t="shared" si="4"/>
        <v>2</v>
      </c>
      <c r="S227" s="3">
        <v>0</v>
      </c>
      <c r="T227" s="4">
        <v>550</v>
      </c>
      <c r="U227" s="4">
        <v>1100</v>
      </c>
      <c r="V227" t="s">
        <v>126</v>
      </c>
    </row>
    <row r="228" spans="1:22" x14ac:dyDescent="0.15">
      <c r="A228" s="2">
        <v>43500</v>
      </c>
      <c r="B228">
        <v>4</v>
      </c>
      <c r="C228" s="1">
        <v>2</v>
      </c>
      <c r="D228">
        <v>2019</v>
      </c>
      <c r="E228" t="s">
        <v>199</v>
      </c>
      <c r="I228">
        <v>35.049999999999997</v>
      </c>
      <c r="J228">
        <v>32.200000000000003</v>
      </c>
      <c r="K228">
        <v>5.76</v>
      </c>
      <c r="L228">
        <v>1.1399999999999999</v>
      </c>
      <c r="M228">
        <v>3.27</v>
      </c>
      <c r="N228">
        <v>1.55</v>
      </c>
      <c r="O228">
        <v>3.99</v>
      </c>
      <c r="P228">
        <v>0.15</v>
      </c>
      <c r="Q228">
        <v>11.98</v>
      </c>
      <c r="R228" s="8">
        <f t="shared" si="4"/>
        <v>0</v>
      </c>
      <c r="S228" s="3">
        <v>4.91</v>
      </c>
      <c r="T228" s="4">
        <v>500</v>
      </c>
      <c r="U228" s="4">
        <v>1000</v>
      </c>
      <c r="V228" t="s">
        <v>200</v>
      </c>
    </row>
    <row r="229" spans="1:22" x14ac:dyDescent="0.15">
      <c r="A229" s="2">
        <v>43502</v>
      </c>
      <c r="B229">
        <v>6</v>
      </c>
      <c r="C229" s="1">
        <v>2</v>
      </c>
      <c r="D229">
        <v>2019</v>
      </c>
      <c r="E229" t="s">
        <v>136</v>
      </c>
      <c r="I229">
        <v>39.700000000000003</v>
      </c>
      <c r="J229">
        <v>28.2</v>
      </c>
      <c r="K229">
        <v>7.4</v>
      </c>
      <c r="L229">
        <v>0.9</v>
      </c>
      <c r="M229">
        <v>5.9</v>
      </c>
      <c r="N229">
        <v>1.2</v>
      </c>
      <c r="O229">
        <v>4.5999999999999996</v>
      </c>
      <c r="P229">
        <v>1</v>
      </c>
      <c r="Q229">
        <v>8.6</v>
      </c>
      <c r="R229" s="8">
        <f t="shared" si="4"/>
        <v>0.89999999999999147</v>
      </c>
      <c r="S229" s="3">
        <v>1.6</v>
      </c>
      <c r="T229" s="4">
        <v>500</v>
      </c>
      <c r="U229" s="4">
        <v>1000</v>
      </c>
      <c r="V229" t="s">
        <v>201</v>
      </c>
    </row>
    <row r="230" spans="1:22" x14ac:dyDescent="0.15">
      <c r="A230" s="2">
        <v>43504</v>
      </c>
      <c r="B230">
        <v>8</v>
      </c>
      <c r="C230" s="1">
        <v>2</v>
      </c>
      <c r="D230">
        <v>2019</v>
      </c>
      <c r="E230" t="s">
        <v>15</v>
      </c>
      <c r="I230">
        <v>37.1</v>
      </c>
      <c r="J230">
        <v>21.8</v>
      </c>
      <c r="K230">
        <v>4.7</v>
      </c>
      <c r="L230">
        <v>0.6</v>
      </c>
      <c r="M230">
        <v>4.8</v>
      </c>
      <c r="N230">
        <v>0</v>
      </c>
      <c r="O230">
        <v>5.2</v>
      </c>
      <c r="P230">
        <v>0.7</v>
      </c>
      <c r="Q230">
        <v>16.2</v>
      </c>
      <c r="R230" s="8">
        <f t="shared" si="4"/>
        <v>1.7999999999999972</v>
      </c>
      <c r="S230" s="3">
        <v>7.1</v>
      </c>
      <c r="T230" s="4">
        <v>500</v>
      </c>
      <c r="U230" s="4">
        <v>1000</v>
      </c>
      <c r="V230" t="s">
        <v>202</v>
      </c>
    </row>
    <row r="231" spans="1:22" x14ac:dyDescent="0.15">
      <c r="A231" s="2">
        <v>43508</v>
      </c>
      <c r="B231">
        <v>12</v>
      </c>
      <c r="C231" s="1">
        <v>2</v>
      </c>
      <c r="D231">
        <v>2019</v>
      </c>
      <c r="E231" t="s">
        <v>28</v>
      </c>
      <c r="I231">
        <v>40</v>
      </c>
      <c r="J231">
        <v>15</v>
      </c>
      <c r="K231">
        <v>5</v>
      </c>
      <c r="L231">
        <v>2</v>
      </c>
      <c r="M231">
        <v>5</v>
      </c>
      <c r="N231">
        <v>2</v>
      </c>
      <c r="O231">
        <v>2</v>
      </c>
      <c r="P231">
        <v>1</v>
      </c>
      <c r="Q231">
        <v>10</v>
      </c>
      <c r="R231" s="8">
        <f t="shared" si="4"/>
        <v>5</v>
      </c>
      <c r="S231" s="3">
        <v>13</v>
      </c>
      <c r="T231" s="4">
        <v>700</v>
      </c>
      <c r="U231" s="4">
        <v>1000</v>
      </c>
      <c r="V231" t="s">
        <v>204</v>
      </c>
    </row>
    <row r="232" spans="1:22" x14ac:dyDescent="0.15">
      <c r="A232" s="2">
        <v>43511</v>
      </c>
      <c r="B232">
        <v>15</v>
      </c>
      <c r="C232" s="1">
        <v>2</v>
      </c>
      <c r="D232">
        <v>2019</v>
      </c>
      <c r="E232" t="s">
        <v>22</v>
      </c>
      <c r="I232">
        <v>35</v>
      </c>
      <c r="J232">
        <v>24</v>
      </c>
      <c r="K232">
        <v>7.4</v>
      </c>
      <c r="L232">
        <v>1.3</v>
      </c>
      <c r="M232">
        <v>3.6</v>
      </c>
      <c r="N232">
        <v>5.9</v>
      </c>
      <c r="O232">
        <v>3.2</v>
      </c>
      <c r="P232">
        <v>0.6</v>
      </c>
      <c r="Q232">
        <v>11.9</v>
      </c>
      <c r="R232" s="6">
        <f t="shared" si="4"/>
        <v>1.0999999999999943</v>
      </c>
      <c r="S232" s="6">
        <v>6</v>
      </c>
      <c r="T232" s="4">
        <v>500</v>
      </c>
      <c r="U232" s="4">
        <v>1000</v>
      </c>
      <c r="V232" t="s">
        <v>203</v>
      </c>
    </row>
    <row r="233" spans="1:22" x14ac:dyDescent="0.15">
      <c r="A233" s="2">
        <v>43507</v>
      </c>
      <c r="B233">
        <v>11</v>
      </c>
      <c r="C233" s="1">
        <v>2</v>
      </c>
      <c r="D233">
        <v>2019</v>
      </c>
      <c r="E233" t="s">
        <v>127</v>
      </c>
      <c r="I233">
        <v>37</v>
      </c>
      <c r="J233">
        <v>20</v>
      </c>
      <c r="K233">
        <v>4</v>
      </c>
      <c r="L233">
        <v>3</v>
      </c>
      <c r="M233">
        <v>4</v>
      </c>
      <c r="N233">
        <v>2</v>
      </c>
      <c r="O233">
        <v>4</v>
      </c>
      <c r="P233">
        <v>1</v>
      </c>
      <c r="Q233">
        <v>10</v>
      </c>
      <c r="R233" s="8">
        <f t="shared" si="4"/>
        <v>1</v>
      </c>
      <c r="S233" s="3">
        <v>14</v>
      </c>
      <c r="T233" s="4">
        <v>500</v>
      </c>
      <c r="U233" s="4">
        <v>1000</v>
      </c>
      <c r="V233" t="s">
        <v>205</v>
      </c>
    </row>
    <row r="234" spans="1:22" x14ac:dyDescent="0.15">
      <c r="A234" s="2">
        <v>43517</v>
      </c>
      <c r="B234">
        <v>21</v>
      </c>
      <c r="C234" s="1">
        <v>2</v>
      </c>
      <c r="D234">
        <v>2019</v>
      </c>
      <c r="E234" t="s">
        <v>136</v>
      </c>
      <c r="I234">
        <v>41.1</v>
      </c>
      <c r="J234">
        <v>26.2</v>
      </c>
      <c r="K234">
        <v>7.6</v>
      </c>
      <c r="L234">
        <v>0.7</v>
      </c>
      <c r="M234">
        <v>5.6</v>
      </c>
      <c r="N234">
        <v>1.4</v>
      </c>
      <c r="O234">
        <v>3.9</v>
      </c>
      <c r="P234">
        <v>1.4</v>
      </c>
      <c r="Q234">
        <v>9.1999999999999993</v>
      </c>
      <c r="R234" s="8">
        <f t="shared" si="4"/>
        <v>2.8999999999999915</v>
      </c>
      <c r="S234" s="3">
        <v>0</v>
      </c>
      <c r="T234" s="4">
        <v>500</v>
      </c>
      <c r="U234" s="4">
        <v>1000</v>
      </c>
      <c r="V234" t="s">
        <v>206</v>
      </c>
    </row>
    <row r="235" spans="1:22" x14ac:dyDescent="0.15">
      <c r="A235" s="2">
        <v>43534</v>
      </c>
      <c r="B235">
        <v>10</v>
      </c>
      <c r="C235" s="1">
        <v>3</v>
      </c>
      <c r="D235">
        <v>2019</v>
      </c>
      <c r="E235" t="s">
        <v>15</v>
      </c>
      <c r="I235">
        <v>40</v>
      </c>
      <c r="J235">
        <v>21</v>
      </c>
      <c r="K235">
        <v>7</v>
      </c>
      <c r="L235">
        <v>1</v>
      </c>
      <c r="M235">
        <v>6</v>
      </c>
      <c r="N235">
        <v>4</v>
      </c>
      <c r="O235">
        <v>7</v>
      </c>
      <c r="P235">
        <v>0</v>
      </c>
      <c r="Q235">
        <v>7</v>
      </c>
      <c r="R235" s="8">
        <f t="shared" si="4"/>
        <v>1</v>
      </c>
      <c r="S235" s="3">
        <v>6</v>
      </c>
      <c r="T235" s="1">
        <v>550</v>
      </c>
      <c r="U235" s="1">
        <v>1000</v>
      </c>
      <c r="V235" t="s">
        <v>207</v>
      </c>
    </row>
    <row r="236" spans="1:22" x14ac:dyDescent="0.15">
      <c r="A236" s="2">
        <v>43536</v>
      </c>
      <c r="B236">
        <v>12</v>
      </c>
      <c r="C236" s="1">
        <v>3</v>
      </c>
      <c r="D236">
        <v>2019</v>
      </c>
      <c r="E236" t="s">
        <v>28</v>
      </c>
      <c r="I236">
        <v>44</v>
      </c>
      <c r="J236">
        <v>20</v>
      </c>
      <c r="K236">
        <v>5</v>
      </c>
      <c r="L236">
        <v>2</v>
      </c>
      <c r="M236">
        <v>4</v>
      </c>
      <c r="N236">
        <v>1</v>
      </c>
      <c r="O236">
        <v>3</v>
      </c>
      <c r="P236">
        <v>1</v>
      </c>
      <c r="Q236">
        <v>4</v>
      </c>
      <c r="R236" s="8">
        <f t="shared" si="4"/>
        <v>1</v>
      </c>
      <c r="S236" s="3">
        <v>15</v>
      </c>
      <c r="T236" s="1">
        <v>500</v>
      </c>
      <c r="U236" s="1">
        <v>1000</v>
      </c>
      <c r="V236" t="s">
        <v>208</v>
      </c>
    </row>
    <row r="237" spans="1:22" x14ac:dyDescent="0.15">
      <c r="A237" s="2">
        <v>43535</v>
      </c>
      <c r="B237">
        <v>11</v>
      </c>
      <c r="C237" s="1">
        <v>3</v>
      </c>
      <c r="D237">
        <v>2019</v>
      </c>
      <c r="E237" t="s">
        <v>127</v>
      </c>
      <c r="I237">
        <v>38</v>
      </c>
      <c r="J237">
        <v>21</v>
      </c>
      <c r="K237">
        <v>4</v>
      </c>
      <c r="L237">
        <v>2</v>
      </c>
      <c r="M237">
        <v>5</v>
      </c>
      <c r="N237">
        <v>2</v>
      </c>
      <c r="O237">
        <v>4</v>
      </c>
      <c r="P237">
        <v>1</v>
      </c>
      <c r="Q237">
        <v>5</v>
      </c>
      <c r="R237" s="8">
        <f t="shared" si="4"/>
        <v>1</v>
      </c>
      <c r="S237" s="3">
        <v>17</v>
      </c>
      <c r="T237" s="1">
        <v>595</v>
      </c>
      <c r="U237" s="1">
        <v>981</v>
      </c>
      <c r="V237" t="s">
        <v>209</v>
      </c>
    </row>
    <row r="238" spans="1:22" x14ac:dyDescent="0.15">
      <c r="A238" s="2">
        <v>43545</v>
      </c>
      <c r="B238">
        <v>21</v>
      </c>
      <c r="C238" s="1">
        <v>3</v>
      </c>
      <c r="D238">
        <v>2019</v>
      </c>
      <c r="E238" t="s">
        <v>136</v>
      </c>
      <c r="I238">
        <v>42.6</v>
      </c>
      <c r="J238">
        <v>26.7</v>
      </c>
      <c r="K238">
        <v>6.3</v>
      </c>
      <c r="L238">
        <v>2.1</v>
      </c>
      <c r="M238">
        <v>5.3</v>
      </c>
      <c r="N238">
        <v>1.7</v>
      </c>
      <c r="O238">
        <v>4.8</v>
      </c>
      <c r="P238">
        <v>1.3</v>
      </c>
      <c r="Q238">
        <v>6.4</v>
      </c>
      <c r="R238" s="8">
        <f t="shared" si="4"/>
        <v>2.8000000000000114</v>
      </c>
      <c r="S238" s="3">
        <v>0</v>
      </c>
      <c r="T238" s="4">
        <v>500</v>
      </c>
      <c r="U238" s="4">
        <v>1000</v>
      </c>
      <c r="V238" t="s">
        <v>211</v>
      </c>
    </row>
    <row r="239" spans="1:22" x14ac:dyDescent="0.15">
      <c r="A239" s="2">
        <v>43550</v>
      </c>
      <c r="B239">
        <v>26</v>
      </c>
      <c r="C239" s="1">
        <v>3</v>
      </c>
      <c r="D239">
        <v>2019</v>
      </c>
      <c r="E239" t="s">
        <v>199</v>
      </c>
      <c r="I239">
        <v>37.64</v>
      </c>
      <c r="J239">
        <v>32.61</v>
      </c>
      <c r="K239">
        <v>4.82</v>
      </c>
      <c r="L239">
        <v>1.71</v>
      </c>
      <c r="M239">
        <v>3.51</v>
      </c>
      <c r="N239">
        <v>3.66</v>
      </c>
      <c r="O239">
        <v>4.1900000000000004</v>
      </c>
      <c r="P239">
        <v>0.42</v>
      </c>
      <c r="Q239">
        <v>10.98</v>
      </c>
      <c r="R239" s="8">
        <f t="shared" si="4"/>
        <v>0.46000000000000796</v>
      </c>
      <c r="S239" s="3">
        <v>0</v>
      </c>
      <c r="T239" s="1">
        <v>500</v>
      </c>
      <c r="U239" s="1">
        <v>1000</v>
      </c>
      <c r="V239" t="s">
        <v>212</v>
      </c>
    </row>
    <row r="240" spans="1:22" x14ac:dyDescent="0.15">
      <c r="A240" s="2">
        <v>43565</v>
      </c>
      <c r="B240">
        <v>10</v>
      </c>
      <c r="C240" s="1">
        <v>4</v>
      </c>
      <c r="D240">
        <v>2019</v>
      </c>
      <c r="E240" t="s">
        <v>15</v>
      </c>
      <c r="I240">
        <v>39</v>
      </c>
      <c r="J240">
        <v>21.1</v>
      </c>
      <c r="K240">
        <v>3.5</v>
      </c>
      <c r="L240">
        <v>1.1000000000000001</v>
      </c>
      <c r="M240">
        <v>5.8</v>
      </c>
      <c r="N240">
        <v>3.5</v>
      </c>
      <c r="O240">
        <v>5</v>
      </c>
      <c r="P240">
        <v>0.4</v>
      </c>
      <c r="Q240">
        <v>7.5</v>
      </c>
      <c r="R240" s="8">
        <f t="shared" si="4"/>
        <v>3.0999999999999943</v>
      </c>
      <c r="S240" s="3">
        <v>10</v>
      </c>
      <c r="T240" s="4">
        <v>500</v>
      </c>
      <c r="U240" s="4">
        <v>1000</v>
      </c>
    </row>
    <row r="241" spans="1:22" x14ac:dyDescent="0.15">
      <c r="A241" s="2">
        <v>43569</v>
      </c>
      <c r="B241">
        <v>14</v>
      </c>
      <c r="C241" s="1">
        <v>4</v>
      </c>
      <c r="D241">
        <v>2019</v>
      </c>
      <c r="E241" t="s">
        <v>136</v>
      </c>
      <c r="I241">
        <v>43.8</v>
      </c>
      <c r="J241">
        <v>25.7</v>
      </c>
      <c r="K241">
        <v>6.4</v>
      </c>
      <c r="L241">
        <v>1.4</v>
      </c>
      <c r="M241">
        <v>5</v>
      </c>
      <c r="N241">
        <v>2.9</v>
      </c>
      <c r="O241">
        <v>4.2</v>
      </c>
      <c r="P241">
        <v>1.1000000000000001</v>
      </c>
      <c r="Q241">
        <v>8.1999999999999993</v>
      </c>
      <c r="R241" s="8">
        <f t="shared" si="4"/>
        <v>1.2999999999999829</v>
      </c>
      <c r="S241" s="3">
        <v>0</v>
      </c>
      <c r="T241" s="4">
        <v>500</v>
      </c>
      <c r="U241" s="4">
        <v>1000</v>
      </c>
    </row>
    <row r="242" spans="1:22" x14ac:dyDescent="0.15">
      <c r="A242" s="2">
        <v>43562</v>
      </c>
      <c r="B242">
        <v>7</v>
      </c>
      <c r="C242" s="1">
        <v>4</v>
      </c>
      <c r="D242">
        <v>2019</v>
      </c>
      <c r="E242" t="s">
        <v>127</v>
      </c>
      <c r="I242">
        <v>35</v>
      </c>
      <c r="J242">
        <v>20</v>
      </c>
      <c r="K242">
        <v>4</v>
      </c>
      <c r="L242">
        <v>4</v>
      </c>
      <c r="M242">
        <v>4</v>
      </c>
      <c r="N242">
        <v>2</v>
      </c>
      <c r="O242">
        <v>5</v>
      </c>
      <c r="P242">
        <v>1</v>
      </c>
      <c r="Q242">
        <v>6</v>
      </c>
      <c r="R242" s="8">
        <f t="shared" si="4"/>
        <v>11</v>
      </c>
      <c r="S242" s="3">
        <v>8</v>
      </c>
      <c r="T242" s="4">
        <v>500</v>
      </c>
      <c r="U242" s="4">
        <v>1000</v>
      </c>
    </row>
    <row r="243" spans="1:22" x14ac:dyDescent="0.15">
      <c r="A243" s="2">
        <v>43562</v>
      </c>
      <c r="B243">
        <v>7</v>
      </c>
      <c r="C243" s="1">
        <v>4</v>
      </c>
      <c r="D243">
        <v>2019</v>
      </c>
      <c r="E243" t="s">
        <v>28</v>
      </c>
      <c r="I243">
        <v>43</v>
      </c>
      <c r="J243">
        <v>18</v>
      </c>
      <c r="K243">
        <v>4</v>
      </c>
      <c r="L243">
        <v>2</v>
      </c>
      <c r="M243">
        <v>4</v>
      </c>
      <c r="N243">
        <v>2</v>
      </c>
      <c r="O243">
        <v>3</v>
      </c>
      <c r="P243">
        <v>1</v>
      </c>
      <c r="Q243">
        <v>5</v>
      </c>
      <c r="R243" s="6">
        <f t="shared" si="4"/>
        <v>6</v>
      </c>
      <c r="S243" s="6">
        <v>12</v>
      </c>
      <c r="T243" s="4">
        <v>500</v>
      </c>
      <c r="U243" s="4">
        <v>1000</v>
      </c>
    </row>
    <row r="244" spans="1:22" x14ac:dyDescent="0.15">
      <c r="A244" s="2">
        <v>43603</v>
      </c>
      <c r="B244">
        <v>18</v>
      </c>
      <c r="C244" s="1">
        <v>5</v>
      </c>
      <c r="D244">
        <v>2019</v>
      </c>
      <c r="E244" t="s">
        <v>15</v>
      </c>
      <c r="I244">
        <v>38.200000000000003</v>
      </c>
      <c r="J244">
        <v>20.100000000000001</v>
      </c>
      <c r="K244">
        <v>5.6</v>
      </c>
      <c r="L244">
        <v>2.2000000000000002</v>
      </c>
      <c r="M244">
        <v>5.0999999999999996</v>
      </c>
      <c r="N244">
        <v>2.9</v>
      </c>
      <c r="O244">
        <v>5.2</v>
      </c>
      <c r="P244">
        <v>0</v>
      </c>
      <c r="Q244">
        <v>7.7</v>
      </c>
      <c r="R244" s="8">
        <f t="shared" si="4"/>
        <v>2.1999999999999886</v>
      </c>
      <c r="S244" s="3">
        <v>10.8</v>
      </c>
      <c r="T244" s="4">
        <v>500</v>
      </c>
      <c r="U244" s="4">
        <v>1000</v>
      </c>
      <c r="V244" t="s">
        <v>213</v>
      </c>
    </row>
    <row r="245" spans="1:22" x14ac:dyDescent="0.15">
      <c r="A245" s="2">
        <v>43566</v>
      </c>
      <c r="B245">
        <v>11</v>
      </c>
      <c r="C245" s="1">
        <v>4</v>
      </c>
      <c r="D245">
        <v>2019</v>
      </c>
      <c r="E245" t="s">
        <v>136</v>
      </c>
      <c r="I245">
        <v>43.8</v>
      </c>
      <c r="J245">
        <v>25.7</v>
      </c>
      <c r="K245">
        <v>6.4</v>
      </c>
      <c r="L245">
        <v>1.4</v>
      </c>
      <c r="M245">
        <v>4</v>
      </c>
      <c r="N245">
        <v>2.9</v>
      </c>
      <c r="O245">
        <v>4.2</v>
      </c>
      <c r="P245">
        <v>0</v>
      </c>
      <c r="Q245">
        <v>8.1999999999999993</v>
      </c>
      <c r="R245" s="8">
        <f t="shared" si="4"/>
        <v>0.39999999999997726</v>
      </c>
      <c r="S245" s="6">
        <v>3</v>
      </c>
      <c r="T245" s="4">
        <v>500</v>
      </c>
      <c r="U245" s="4">
        <v>1000</v>
      </c>
    </row>
    <row r="246" spans="1:22" x14ac:dyDescent="0.15">
      <c r="A246" s="2">
        <v>43567</v>
      </c>
      <c r="B246">
        <v>12</v>
      </c>
      <c r="C246" s="1">
        <v>4</v>
      </c>
      <c r="D246">
        <v>2019</v>
      </c>
      <c r="E246" t="s">
        <v>15</v>
      </c>
      <c r="I246">
        <v>39.700000000000003</v>
      </c>
      <c r="J246">
        <v>17.3</v>
      </c>
      <c r="K246">
        <v>6.1</v>
      </c>
      <c r="L246">
        <v>1.2</v>
      </c>
      <c r="M246">
        <v>4.7</v>
      </c>
      <c r="N246">
        <v>3.4</v>
      </c>
      <c r="O246">
        <v>5.2</v>
      </c>
      <c r="P246">
        <v>1.9</v>
      </c>
      <c r="Q246">
        <v>7.9</v>
      </c>
      <c r="R246" s="8">
        <f t="shared" si="4"/>
        <v>0.89999999999997726</v>
      </c>
      <c r="S246" s="3">
        <v>11.7</v>
      </c>
      <c r="T246" s="4">
        <v>500</v>
      </c>
      <c r="U246" s="4">
        <v>1000</v>
      </c>
    </row>
    <row r="247" spans="1:22" x14ac:dyDescent="0.15">
      <c r="A247" s="2">
        <v>43577</v>
      </c>
      <c r="B247">
        <v>22</v>
      </c>
      <c r="C247" s="1">
        <v>4</v>
      </c>
      <c r="D247">
        <v>2019</v>
      </c>
      <c r="E247" t="s">
        <v>214</v>
      </c>
      <c r="I247">
        <v>39.1</v>
      </c>
      <c r="J247">
        <v>23</v>
      </c>
      <c r="K247">
        <v>8</v>
      </c>
      <c r="L247">
        <v>0</v>
      </c>
      <c r="M247">
        <v>5.5</v>
      </c>
      <c r="N247">
        <v>2.6</v>
      </c>
      <c r="O247">
        <v>5.0999999999999996</v>
      </c>
      <c r="P247">
        <v>1.5</v>
      </c>
      <c r="Q247">
        <v>10.3</v>
      </c>
      <c r="R247" s="8">
        <f t="shared" si="4"/>
        <v>1.2000000000000171</v>
      </c>
      <c r="S247" s="3">
        <v>3.7</v>
      </c>
      <c r="T247" s="4">
        <v>500</v>
      </c>
      <c r="U247" s="4">
        <v>1000</v>
      </c>
    </row>
    <row r="248" spans="1:22" x14ac:dyDescent="0.15">
      <c r="A248" s="2">
        <v>43586</v>
      </c>
      <c r="B248">
        <v>1</v>
      </c>
      <c r="C248" s="1">
        <v>5</v>
      </c>
      <c r="D248">
        <v>2019</v>
      </c>
      <c r="E248" t="s">
        <v>142</v>
      </c>
      <c r="I248">
        <v>39</v>
      </c>
      <c r="J248">
        <v>26</v>
      </c>
      <c r="K248">
        <v>7</v>
      </c>
      <c r="L248">
        <v>2</v>
      </c>
      <c r="M248">
        <v>4</v>
      </c>
      <c r="N248">
        <v>4</v>
      </c>
      <c r="O248">
        <v>4</v>
      </c>
      <c r="P248">
        <v>1</v>
      </c>
      <c r="Q248">
        <v>11</v>
      </c>
      <c r="R248" s="8">
        <f t="shared" si="4"/>
        <v>0.90000000000000568</v>
      </c>
      <c r="S248" s="3">
        <v>1.1000000000000001</v>
      </c>
      <c r="T248" s="4">
        <v>500</v>
      </c>
      <c r="U248" s="4">
        <v>1000</v>
      </c>
    </row>
    <row r="249" spans="1:22" x14ac:dyDescent="0.15">
      <c r="A249" s="2">
        <v>43583</v>
      </c>
      <c r="B249">
        <v>28</v>
      </c>
      <c r="C249" s="1">
        <v>4</v>
      </c>
      <c r="D249">
        <v>2019</v>
      </c>
      <c r="E249" t="s">
        <v>214</v>
      </c>
      <c r="I249">
        <v>35.1</v>
      </c>
      <c r="J249">
        <v>22.2</v>
      </c>
      <c r="K249">
        <v>8.1</v>
      </c>
      <c r="L249">
        <v>0</v>
      </c>
      <c r="M249">
        <v>5.5</v>
      </c>
      <c r="N249">
        <v>3.2</v>
      </c>
      <c r="O249">
        <v>5.0999999999999996</v>
      </c>
      <c r="P249">
        <v>3</v>
      </c>
      <c r="Q249">
        <v>12.7</v>
      </c>
      <c r="R249" s="8">
        <f t="shared" si="4"/>
        <v>0</v>
      </c>
      <c r="S249" s="3">
        <v>5.0999999999999996</v>
      </c>
      <c r="T249" s="4">
        <v>500</v>
      </c>
      <c r="U249" s="4">
        <v>1000</v>
      </c>
    </row>
    <row r="250" spans="1:22" x14ac:dyDescent="0.15">
      <c r="A250" s="2">
        <v>43619</v>
      </c>
      <c r="B250">
        <v>3</v>
      </c>
      <c r="C250" s="1">
        <v>6</v>
      </c>
      <c r="D250">
        <v>2019</v>
      </c>
      <c r="E250" t="s">
        <v>214</v>
      </c>
      <c r="I250">
        <v>40.6</v>
      </c>
      <c r="J250">
        <v>22.9</v>
      </c>
      <c r="K250">
        <v>8.9</v>
      </c>
      <c r="L250">
        <v>3.5</v>
      </c>
      <c r="M250">
        <v>5.5</v>
      </c>
      <c r="N250">
        <v>2.8</v>
      </c>
      <c r="O250">
        <v>4</v>
      </c>
      <c r="P250">
        <v>1.8</v>
      </c>
      <c r="Q250">
        <v>9</v>
      </c>
      <c r="R250" s="8">
        <f t="shared" si="4"/>
        <v>1</v>
      </c>
      <c r="S250" s="3">
        <v>0</v>
      </c>
      <c r="T250" s="4">
        <v>500</v>
      </c>
      <c r="U250" s="4">
        <v>1000</v>
      </c>
    </row>
    <row r="251" spans="1:22" x14ac:dyDescent="0.15">
      <c r="A251" s="2">
        <v>43620</v>
      </c>
      <c r="B251">
        <v>4</v>
      </c>
      <c r="C251" s="1">
        <v>6</v>
      </c>
      <c r="D251">
        <v>2019</v>
      </c>
      <c r="E251" t="s">
        <v>214</v>
      </c>
      <c r="I251">
        <v>41.5</v>
      </c>
      <c r="J251">
        <v>22.4</v>
      </c>
      <c r="K251">
        <v>9.3000000000000007</v>
      </c>
      <c r="L251">
        <v>4.0999999999999996</v>
      </c>
      <c r="M251">
        <v>5.3</v>
      </c>
      <c r="N251">
        <v>2.4</v>
      </c>
      <c r="O251">
        <v>3.5</v>
      </c>
      <c r="P251">
        <v>2</v>
      </c>
      <c r="Q251">
        <v>9</v>
      </c>
      <c r="R251" s="8">
        <f t="shared" si="4"/>
        <v>0.5</v>
      </c>
      <c r="S251" s="3">
        <v>0</v>
      </c>
      <c r="T251" s="4">
        <v>500</v>
      </c>
      <c r="U251" s="4">
        <v>1000</v>
      </c>
    </row>
    <row r="252" spans="1:22" x14ac:dyDescent="0.15">
      <c r="A252" s="2">
        <v>43624</v>
      </c>
      <c r="B252">
        <v>8</v>
      </c>
      <c r="C252" s="1">
        <v>6</v>
      </c>
      <c r="D252">
        <v>2019</v>
      </c>
      <c r="E252" t="s">
        <v>15</v>
      </c>
      <c r="I252">
        <v>40.799999999999997</v>
      </c>
      <c r="J252">
        <v>19.100000000000001</v>
      </c>
      <c r="K252">
        <v>3.4</v>
      </c>
      <c r="L252">
        <v>1.6</v>
      </c>
      <c r="M252">
        <v>5.0999999999999996</v>
      </c>
      <c r="N252">
        <v>2.1</v>
      </c>
      <c r="O252">
        <v>6</v>
      </c>
      <c r="P252">
        <v>1.7</v>
      </c>
      <c r="Q252">
        <v>8.8000000000000007</v>
      </c>
      <c r="R252" s="8">
        <f t="shared" si="4"/>
        <v>2.6000000000000227</v>
      </c>
      <c r="S252" s="3">
        <v>8.8000000000000007</v>
      </c>
      <c r="T252" s="1">
        <v>581</v>
      </c>
      <c r="U252" s="1">
        <v>1100</v>
      </c>
    </row>
  </sheetData>
  <sheetProtection selectLockedCells="1" selectUnlockedCells="1"/>
  <phoneticPr fontId="3" type="noConversion"/>
  <hyperlinks>
    <hyperlink ref="V8" r:id="rId1" xr:uid="{00000000-0004-0000-0000-000000000000}"/>
    <hyperlink ref="V16" r:id="rId2" xr:uid="{00000000-0004-0000-0000-000001000000}"/>
    <hyperlink ref="V49" r:id="rId3" xr:uid="{00000000-0004-0000-0000-000002000000}"/>
    <hyperlink ref="V50" r:id="rId4" xr:uid="{00000000-0004-0000-0000-000003000000}"/>
    <hyperlink ref="V149" r:id="rId5" xr:uid="{00000000-0004-0000-0000-000004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Stanley</cp:lastModifiedBy>
  <cp:lastPrinted>2015-06-24T07:22:19Z</cp:lastPrinted>
  <dcterms:created xsi:type="dcterms:W3CDTF">2013-09-17T19:29:27Z</dcterms:created>
  <dcterms:modified xsi:type="dcterms:W3CDTF">2019-06-10T07:40:50Z</dcterms:modified>
</cp:coreProperties>
</file>