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alyonfrance.sharepoint.com/sites/INR711/Documents partages/General/0 - Documents initiaux/"/>
    </mc:Choice>
  </mc:AlternateContent>
  <xr:revisionPtr revIDLastSave="170" documentId="13_ncr:1_{F0749C3B-ABEF-4615-9286-484243242AEB}" xr6:coauthVersionLast="47" xr6:coauthVersionMax="47" xr10:uidLastSave="{6BA1342E-E140-481E-B6D7-09D3BCA61E4D}"/>
  <bookViews>
    <workbookView xWindow="2688" yWindow="1620" windowWidth="3360" windowHeight="10740" activeTab="1" xr2:uid="{2D78D26B-973B-4807-98A5-4C2208D183DB}"/>
  </bookViews>
  <sheets>
    <sheet name="Location" sheetId="1" r:id="rId1"/>
    <sheet name="Model" sheetId="5" r:id="rId2"/>
    <sheet name="Repres_Geo" sheetId="6" r:id="rId3"/>
    <sheet name="TT" sheetId="2" r:id="rId4"/>
    <sheet name="D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" i="2"/>
  <c r="Z4" i="1"/>
  <c r="AA4" i="1"/>
  <c r="AB4" i="1"/>
  <c r="Z5" i="1"/>
  <c r="AA5" i="1"/>
  <c r="AB5" i="1"/>
  <c r="Z6" i="1"/>
  <c r="AA6" i="1"/>
  <c r="AB6" i="1"/>
  <c r="Z7" i="1"/>
  <c r="AA7" i="1"/>
  <c r="AB7" i="1"/>
  <c r="Z8" i="1"/>
  <c r="AA8" i="1"/>
  <c r="AB8" i="1"/>
  <c r="Z9" i="1"/>
  <c r="AA9" i="1"/>
  <c r="AB9" i="1"/>
  <c r="Z10" i="1"/>
  <c r="AA10" i="1"/>
  <c r="AB10" i="1"/>
  <c r="Z11" i="1"/>
  <c r="AA11" i="1"/>
  <c r="AB11" i="1"/>
  <c r="Z12" i="1"/>
  <c r="AA12" i="1"/>
  <c r="AB12" i="1"/>
  <c r="Z13" i="1"/>
  <c r="AA13" i="1"/>
  <c r="AB13" i="1"/>
  <c r="Z14" i="1"/>
  <c r="AA14" i="1"/>
  <c r="AB14" i="1"/>
  <c r="Z15" i="1"/>
  <c r="AA15" i="1"/>
  <c r="AB15" i="1"/>
  <c r="Z16" i="1"/>
  <c r="AA16" i="1"/>
  <c r="AB16" i="1"/>
  <c r="Z17" i="1"/>
  <c r="AA17" i="1"/>
  <c r="AB17" i="1"/>
  <c r="Z18" i="1"/>
  <c r="AA18" i="1"/>
  <c r="AB18" i="1"/>
  <c r="Z19" i="1"/>
  <c r="AA19" i="1"/>
  <c r="AB19" i="1"/>
  <c r="Z20" i="1"/>
  <c r="AA20" i="1"/>
  <c r="AB20" i="1"/>
  <c r="Z21" i="1"/>
  <c r="AA21" i="1"/>
  <c r="AB21" i="1"/>
  <c r="Z22" i="1"/>
  <c r="AA22" i="1"/>
  <c r="AB22" i="1"/>
  <c r="Z23" i="1"/>
  <c r="AA23" i="1"/>
  <c r="AB23" i="1"/>
  <c r="AB3" i="1"/>
  <c r="AA3" i="1"/>
  <c r="Z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3" i="1"/>
  <c r="L4" i="1"/>
  <c r="M4" i="1"/>
  <c r="N4" i="1"/>
  <c r="L5" i="1"/>
  <c r="M5" i="1"/>
  <c r="N5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L16" i="1"/>
  <c r="M16" i="1"/>
  <c r="N16" i="1"/>
  <c r="L17" i="1"/>
  <c r="M17" i="1"/>
  <c r="N17" i="1"/>
  <c r="L18" i="1"/>
  <c r="M18" i="1"/>
  <c r="N18" i="1"/>
  <c r="L19" i="1"/>
  <c r="M19" i="1"/>
  <c r="N19" i="1"/>
  <c r="L20" i="1"/>
  <c r="M20" i="1"/>
  <c r="N20" i="1"/>
  <c r="L21" i="1"/>
  <c r="M21" i="1"/>
  <c r="N21" i="1"/>
  <c r="L22" i="1"/>
  <c r="M22" i="1"/>
  <c r="N22" i="1"/>
  <c r="L23" i="1"/>
  <c r="M23" i="1"/>
  <c r="N23" i="1"/>
  <c r="L3" i="1"/>
  <c r="M3" i="1"/>
  <c r="N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3" i="1"/>
</calcChain>
</file>

<file path=xl/sharedStrings.xml><?xml version="1.0" encoding="utf-8"?>
<sst xmlns="http://schemas.openxmlformats.org/spreadsheetml/2006/main" count="53" uniqueCount="40">
  <si>
    <t>Adress</t>
  </si>
  <si>
    <t>7 Rue Laporte, 69009 Lyon</t>
  </si>
  <si>
    <t xml:space="preserve">Name </t>
  </si>
  <si>
    <t>Longitude</t>
  </si>
  <si>
    <t>Latitude</t>
  </si>
  <si>
    <t>D'ox epicerie</t>
  </si>
  <si>
    <t>14 Rue Paul Lafargue, 69100 Villeurbanne</t>
  </si>
  <si>
    <t>Bieristan</t>
  </si>
  <si>
    <t>Prairial</t>
  </si>
  <si>
    <t>10 Rue des Droits de l'Homme, 69120 Vaulx-en-Velin</t>
  </si>
  <si>
    <t>72 Avenue de Verdun, 69330 Meyzieu</t>
  </si>
  <si>
    <t>Passion biere</t>
  </si>
  <si>
    <t>Nomad Brewery</t>
  </si>
  <si>
    <t>3 ptits pois</t>
  </si>
  <si>
    <t>388 rue Antoine Pinay 69740 Genas</t>
  </si>
  <si>
    <t>124 Rue Sébastien Gryphe, 69007 Lyon</t>
  </si>
  <si>
    <t>25 route de Vaulx 69150 Décines</t>
  </si>
  <si>
    <t>Entrepot 1</t>
  </si>
  <si>
    <t>LE COURT CIRCUIT</t>
  </si>
  <si>
    <t xml:space="preserve"> 13 rue Jangot 69007 Lyon</t>
  </si>
  <si>
    <t>Ninkasi Guillotière</t>
  </si>
  <si>
    <t>Ninkasi Croix-Rousse</t>
  </si>
  <si>
    <t>Ninkasi Gerland</t>
  </si>
  <si>
    <t>Ninkasi Sans Souci</t>
  </si>
  <si>
    <t>Ninkasi Gorge de Loup</t>
  </si>
  <si>
    <t>Ninkasi SAINT PAUL</t>
  </si>
  <si>
    <t xml:space="preserve">Ninkasi Brignais </t>
  </si>
  <si>
    <t>Ninkasi La Doua</t>
  </si>
  <si>
    <t xml:space="preserve">Ninkasi Vaise </t>
  </si>
  <si>
    <t xml:space="preserve">Ninkasi Part-Dieu </t>
  </si>
  <si>
    <t>Ninkasi Gratte-ciel</t>
  </si>
  <si>
    <t xml:space="preserve">Ninkasi La Soie </t>
  </si>
  <si>
    <t>Ninkasi Champagne</t>
  </si>
  <si>
    <t>Ninkasi Tignieu</t>
  </si>
  <si>
    <t>Indice</t>
  </si>
  <si>
    <t>Filling rate</t>
  </si>
  <si>
    <t>Capacity</t>
  </si>
  <si>
    <t>Requested</t>
  </si>
  <si>
    <t>Inside model</t>
  </si>
  <si>
    <t>Not 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</si>
</sst>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2" fontId="0" fillId="0" borderId="0" xfId="0" applyNumberFormat="1"/>
    <xf numFmtId="2" fontId="0" fillId="2" borderId="0" xfId="0" applyNumberFormat="1" applyFill="1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CFD9-EAD7-4F33-8090-EC31D987227D}">
  <dimension ref="A2:AE59"/>
  <sheetViews>
    <sheetView zoomScale="85" zoomScaleNormal="85" workbookViewId="0">
      <selection activeCell="E2" activeCellId="1" sqref="B2:B24 E2:F24"/>
    </sheetView>
  </sheetViews>
  <sheetFormatPr baseColWidth="10" defaultColWidth="9.109375" defaultRowHeight="14.4" x14ac:dyDescent="0.3"/>
  <cols>
    <col min="1" max="1" width="3.109375" customWidth="1"/>
    <col min="2" max="2" width="5.33203125" customWidth="1"/>
    <col min="3" max="3" width="12.5546875" customWidth="1"/>
    <col min="4" max="4" width="21.44140625" customWidth="1"/>
    <col min="5" max="5" width="12.109375" customWidth="1"/>
    <col min="6" max="6" width="13.5546875" customWidth="1"/>
    <col min="7" max="7" width="12.33203125" customWidth="1"/>
    <col min="8" max="47" width="6.6640625" customWidth="1"/>
  </cols>
  <sheetData>
    <row r="2" spans="1:31" x14ac:dyDescent="0.3">
      <c r="C2" t="s">
        <v>0</v>
      </c>
      <c r="D2" t="s">
        <v>2</v>
      </c>
      <c r="E2" t="s">
        <v>4</v>
      </c>
      <c r="F2" t="s">
        <v>3</v>
      </c>
      <c r="H2">
        <v>0</v>
      </c>
      <c r="I2">
        <v>1</v>
      </c>
      <c r="J2">
        <v>2</v>
      </c>
      <c r="K2">
        <v>3</v>
      </c>
      <c r="L2" s="2">
        <v>4</v>
      </c>
      <c r="M2" s="2">
        <v>5</v>
      </c>
      <c r="N2" s="2">
        <v>6</v>
      </c>
      <c r="O2" s="2">
        <v>7</v>
      </c>
      <c r="P2" s="2">
        <v>8</v>
      </c>
      <c r="Q2" s="2">
        <v>9</v>
      </c>
      <c r="R2" s="2">
        <v>10</v>
      </c>
      <c r="S2" s="2">
        <v>11</v>
      </c>
      <c r="T2" s="2">
        <v>12</v>
      </c>
      <c r="U2" s="2">
        <v>13</v>
      </c>
      <c r="V2" s="2">
        <v>14</v>
      </c>
      <c r="W2" s="2">
        <v>15</v>
      </c>
      <c r="X2" s="2">
        <v>16</v>
      </c>
      <c r="Y2" s="2">
        <v>17</v>
      </c>
      <c r="Z2" s="2">
        <v>18</v>
      </c>
      <c r="AA2" s="2">
        <v>19</v>
      </c>
      <c r="AB2" s="2">
        <v>20</v>
      </c>
    </row>
    <row r="3" spans="1:31" x14ac:dyDescent="0.3">
      <c r="B3">
        <v>0</v>
      </c>
      <c r="C3" t="s">
        <v>16</v>
      </c>
      <c r="D3" t="s">
        <v>17</v>
      </c>
      <c r="E3">
        <v>45.777715999999998</v>
      </c>
      <c r="F3">
        <v>4.9501759999999999</v>
      </c>
      <c r="G3">
        <v>0</v>
      </c>
      <c r="H3" s="8">
        <f>SQRT(($E$3-E3)*($E$3-E3)+($F$3-F3)*($F$3-F3))</f>
        <v>0</v>
      </c>
      <c r="I3" s="7">
        <f>SQRT(($E$4-E3)*($E$4-E3)+($F$4-F3)*($F$4-F3))</f>
        <v>0.14545035678196189</v>
      </c>
      <c r="J3" s="7">
        <f>SQRT(($E$5-E3)*($E$5-E3)+($F$5-F3)*($F$5-F3))</f>
        <v>6.7331945939501633E-2</v>
      </c>
      <c r="K3" s="7">
        <f>SQRT(($E$6-E3)*($E$6-E3)+($F$6-F3)*($F$6-F3))</f>
        <v>2.5357125408846423E-2</v>
      </c>
      <c r="L3" s="7">
        <f>SQRT(($E$7-E3)*($E$7-E3)+($F$7-F3)*($F$7-F3))</f>
        <v>4.2796281952992628E-2</v>
      </c>
      <c r="M3" s="7">
        <f>SQRT(($E$8-E3)*($E$8-E3)+($F$8-F3)*($F$8-F3))</f>
        <v>5.829845566565181E-2</v>
      </c>
      <c r="N3" s="7">
        <f>SQRT(($E$9-E3)*($E$9-E3)+($F$9-F3)*($F$9-F3))</f>
        <v>0.11474877048578699</v>
      </c>
      <c r="O3" s="7">
        <f>SQRT(($E$10-E3)*($E$10-E3)+($F$10-F3)*($F$10-F3))</f>
        <v>0.11003821213560296</v>
      </c>
      <c r="P3" s="7">
        <f>SQRT(($E$11-E3)*($E$11-E3)+($F$11-F3)*($F$11-F3))</f>
        <v>0.11124153154735006</v>
      </c>
      <c r="Q3" s="7">
        <f>SQRT(($E$12-E3)*($E$12-E3)+($F$12-F3)*($F$12-F3))</f>
        <v>0.10966321134272848</v>
      </c>
      <c r="R3" s="7">
        <f>SQRT(($E$13-E3)*($E$13-E3)+($F$13-F3)*($F$13-F3))</f>
        <v>0.12929629710475127</v>
      </c>
      <c r="S3" s="7">
        <f>SQRT(($E$14-E3)*($E$14-E3)+($F$14-F3)*($F$14-F3))</f>
        <v>9.2154587346479674E-2</v>
      </c>
      <c r="T3" s="7">
        <f>SQRT(($E$15-E3)*($E$15-E3)+($F$15-F3)*($F$15-F3))</f>
        <v>0.14494762842144013</v>
      </c>
      <c r="U3" s="7">
        <f>SQRT(($E$16-E3)*($E$16-E3)+($F$16-F3)*($F$16-F3))</f>
        <v>0.12273719361301991</v>
      </c>
      <c r="V3" s="7">
        <f>SQRT(($E$17-E3)*($E$17-E3)+($F$17-F3)*($F$17-F3))</f>
        <v>0.20695564923190402</v>
      </c>
      <c r="W3" s="7">
        <f>SQRT(($E$18-E3)*($E$18-E3)+($F$18-F3)*($F$18-F3))</f>
        <v>7.735257875468679E-2</v>
      </c>
      <c r="X3" s="7">
        <f>SQRT(($E$19-E3)*($E$19-E3)+($F$19-F3)*($F$19-F3))</f>
        <v>0.13775803397624375</v>
      </c>
      <c r="Y3" s="7">
        <f>SQRT(($E$20-E3)*($E$20-E3)+($F$20-F3)*($F$20-F3))</f>
        <v>9.4066014293154226E-2</v>
      </c>
      <c r="Z3" s="7">
        <f>SQRT(($E$21-E3)*($E$21-E3)+($F$21-F3)*($F$21-F3))</f>
        <v>7.14608481617722E-2</v>
      </c>
      <c r="AA3" s="7">
        <f>SQRT(($E$22-E3)*($E$22-E3)+($F$22-F3)*($F$22-F3))</f>
        <v>3.4866031850496422E-2</v>
      </c>
      <c r="AB3" s="7">
        <f>SQRT(($E$23-E3)*($E$23-E3)+($F$23-F3)*($F$23-F3))</f>
        <v>0.16917811421694029</v>
      </c>
      <c r="AC3" s="7"/>
      <c r="AD3" s="7"/>
      <c r="AE3" s="7"/>
    </row>
    <row r="4" spans="1:31" x14ac:dyDescent="0.3">
      <c r="B4">
        <v>1</v>
      </c>
      <c r="C4" s="1" t="s">
        <v>1</v>
      </c>
      <c r="D4" t="s">
        <v>5</v>
      </c>
      <c r="E4">
        <v>45.778543999999997</v>
      </c>
      <c r="F4">
        <v>4.8047279999999999</v>
      </c>
      <c r="G4">
        <v>1</v>
      </c>
      <c r="H4" s="7">
        <f t="shared" ref="H4:H23" si="0">SQRT(($E$3-E4)*($E$3-E4)+($F$3-F4)*($F$3-F4))</f>
        <v>0.14545035678196189</v>
      </c>
      <c r="I4" s="8">
        <f t="shared" ref="I4:I23" si="1">SQRT(($E$4-E4)*($E$4-E4)+($F$4-F4)*($F$4-F4))</f>
        <v>0</v>
      </c>
      <c r="J4" s="7">
        <f t="shared" ref="J4:J23" si="2">SQRT(($E$5-E4)*($E$5-E4)+($F$5-F4)*($F$5-F4))</f>
        <v>7.9551837188087018E-2</v>
      </c>
      <c r="K4" s="7">
        <f t="shared" ref="K4:K23" si="3">SQRT(($E$6-E4)*($E$6-E4)+($F$6-F4)*($F$6-F4))</f>
        <v>0.12308296555169573</v>
      </c>
      <c r="L4" s="7">
        <f t="shared" ref="L4:L23" si="4">SQRT(($E$7-E4)*($E$7-E4)+($F$7-F4)*($F$7-F4))</f>
        <v>0.18824589834841074</v>
      </c>
      <c r="M4" s="7">
        <f t="shared" ref="M4:M23" si="5">SQRT(($E$8-E4)*($E$8-E4)+($F$8-F4)*($F$8-F4))</f>
        <v>0.18612643100054269</v>
      </c>
      <c r="N4" s="7">
        <f t="shared" ref="N4:N23" si="6">SQRT(($E$9-E4)*($E$9-E4)+($F$9-F4)*($F$9-F4))</f>
        <v>4.5893069193504249E-2</v>
      </c>
      <c r="O4" s="7">
        <f t="shared" ref="O4:O23" si="7">SQRT(($E$10-E4)*($E$10-E4)+($F$10-F4)*($F$10-F4))</f>
        <v>4.6982613741679148E-2</v>
      </c>
      <c r="P4" s="7">
        <f t="shared" ref="P4:P23" si="8">SQRT(($E$11-E4)*($E$11-E4)+($F$11-F4)*($F$11-F4))</f>
        <v>4.265243070447395E-2</v>
      </c>
      <c r="Q4" s="7">
        <f t="shared" ref="Q4:Q23" si="9">SQRT(($E$12-E4)*($E$12-E4)+($F$12-F4)*($F$12-F4))</f>
        <v>4.2671786018397544E-2</v>
      </c>
      <c r="R4" s="7">
        <f t="shared" ref="R4:R23" si="10">SQRT(($E$13-E4)*($E$13-E4)+($F$13-F4)*($F$13-F4))</f>
        <v>5.6657970357222316E-2</v>
      </c>
      <c r="S4" s="7">
        <f t="shared" ref="S4:S23" si="11">SQRT(($E$14-E4)*($E$14-E4)+($F$14-F4)*($F$14-F4))</f>
        <v>6.5510139436578907E-2</v>
      </c>
      <c r="T4" s="7">
        <f t="shared" ref="T4:T23" si="12">SQRT(($E$15-E4)*($E$15-E4)+($F$15-F4)*($F$15-F4))</f>
        <v>7.1484382210316149E-3</v>
      </c>
      <c r="U4" s="7">
        <f t="shared" ref="U4:U23" si="13">SQRT(($E$16-E4)*($E$16-E4)+($F$16-F4)*($F$16-F4))</f>
        <v>2.6475994410031085E-2</v>
      </c>
      <c r="V4" s="7">
        <f t="shared" ref="V4:V23" si="14">SQRT(($E$17-E4)*($E$17-E4)+($F$17-F4)*($F$17-F4))</f>
        <v>0.10718119997928098</v>
      </c>
      <c r="W4" s="7">
        <f t="shared" ref="W4:W23" si="15">SQRT(($E$18-E4)*($E$18-E4)+($F$18-F4)*($F$18-F4))</f>
        <v>6.8104770699268902E-2</v>
      </c>
      <c r="X4" s="7">
        <f t="shared" ref="X4:X23" si="16">SQRT(($E$19-E4)*($E$19-E4)+($F$19-F4)*($F$19-F4))</f>
        <v>1.2676826298408527E-2</v>
      </c>
      <c r="Y4" s="7">
        <f t="shared" ref="Y4:Y23" si="17">SQRT(($E$20-E4)*($E$20-E4)+($F$20-F4)*($F$20-F4))</f>
        <v>5.7424279577542356E-2</v>
      </c>
      <c r="Z4" s="7">
        <f t="shared" ref="Z4:Z23" si="18">SQRT(($E$21-E4)*($E$21-E4)+($F$21-F4)*($F$21-F4))</f>
        <v>7.5087428215380739E-2</v>
      </c>
      <c r="AA4" s="7">
        <f t="shared" ref="AA4:AA23" si="19">SQRT(($E$22-E4)*($E$22-E4)+($F$22-F4)*($F$22-F4))</f>
        <v>0.11618467675644562</v>
      </c>
      <c r="AB4" s="7">
        <f t="shared" ref="AB4:AB23" si="20">SQRT(($E$23-E4)*($E$23-E4)+($F$23-F4)*($F$23-F4))</f>
        <v>3.3504913818726015E-2</v>
      </c>
    </row>
    <row r="5" spans="1:31" x14ac:dyDescent="0.3">
      <c r="B5">
        <v>2</v>
      </c>
      <c r="C5" s="1" t="s">
        <v>6</v>
      </c>
      <c r="D5" t="s">
        <v>7</v>
      </c>
      <c r="E5">
        <v>45.767896</v>
      </c>
      <c r="F5">
        <v>4.8835639999999998</v>
      </c>
      <c r="G5">
        <v>2</v>
      </c>
      <c r="H5" s="7">
        <f t="shared" si="0"/>
        <v>6.7331945939501633E-2</v>
      </c>
      <c r="I5" s="7">
        <f t="shared" si="1"/>
        <v>7.9551837188087018E-2</v>
      </c>
      <c r="J5" s="8">
        <f t="shared" si="2"/>
        <v>0</v>
      </c>
      <c r="K5" s="7">
        <f t="shared" si="3"/>
        <v>4.3704068380415191E-2</v>
      </c>
      <c r="L5" s="7">
        <f t="shared" si="4"/>
        <v>0.10979871640870917</v>
      </c>
      <c r="M5" s="7">
        <f t="shared" si="5"/>
        <v>0.10766949089226781</v>
      </c>
      <c r="N5" s="7">
        <f t="shared" si="6"/>
        <v>4.8440441368756817E-2</v>
      </c>
      <c r="O5" s="7">
        <f t="shared" si="7"/>
        <v>4.344335311644381E-2</v>
      </c>
      <c r="P5" s="7">
        <f t="shared" si="8"/>
        <v>4.41101417476761E-2</v>
      </c>
      <c r="Q5" s="7">
        <f t="shared" si="9"/>
        <v>4.2421729927007983E-2</v>
      </c>
      <c r="R5" s="7">
        <f t="shared" si="10"/>
        <v>6.6077421416095183E-2</v>
      </c>
      <c r="S5" s="7">
        <f t="shared" si="11"/>
        <v>2.8518225628536037E-2</v>
      </c>
      <c r="T5" s="7">
        <f t="shared" si="12"/>
        <v>7.8278543579961751E-2</v>
      </c>
      <c r="U5" s="7">
        <f t="shared" si="13"/>
        <v>5.5592773990870092E-2</v>
      </c>
      <c r="V5" s="7">
        <f t="shared" si="14"/>
        <v>0.14586177107453274</v>
      </c>
      <c r="W5" s="7">
        <f t="shared" si="15"/>
        <v>1.5347983841536074E-2</v>
      </c>
      <c r="X5" s="7">
        <f t="shared" si="16"/>
        <v>7.3622331700373606E-2</v>
      </c>
      <c r="Y5" s="7">
        <f t="shared" si="17"/>
        <v>2.7268998899849184E-2</v>
      </c>
      <c r="Z5" s="7">
        <f t="shared" si="18"/>
        <v>4.5192888821141862E-3</v>
      </c>
      <c r="AA5" s="7">
        <f t="shared" si="19"/>
        <v>3.6670812058092792E-2</v>
      </c>
      <c r="AB5" s="7">
        <f t="shared" si="20"/>
        <v>0.10681985557938198</v>
      </c>
    </row>
    <row r="6" spans="1:31" x14ac:dyDescent="0.3">
      <c r="B6">
        <v>3</v>
      </c>
      <c r="C6" s="1" t="s">
        <v>9</v>
      </c>
      <c r="D6" t="s">
        <v>8</v>
      </c>
      <c r="E6">
        <v>45.766869</v>
      </c>
      <c r="F6">
        <v>4.9272559999999999</v>
      </c>
      <c r="G6">
        <v>3</v>
      </c>
      <c r="H6" s="7">
        <f t="shared" si="0"/>
        <v>2.5357125408846423E-2</v>
      </c>
      <c r="I6" s="7">
        <f t="shared" si="1"/>
        <v>0.12308296555169573</v>
      </c>
      <c r="J6" s="7">
        <f t="shared" si="2"/>
        <v>4.3704068380415191E-2</v>
      </c>
      <c r="K6" s="8">
        <f t="shared" si="3"/>
        <v>0</v>
      </c>
      <c r="L6" s="7">
        <f t="shared" si="4"/>
        <v>6.6517958913364802E-2</v>
      </c>
      <c r="M6" s="7">
        <f t="shared" si="5"/>
        <v>6.7810835491093124E-2</v>
      </c>
      <c r="N6" s="7">
        <f t="shared" si="6"/>
        <v>8.9932952964972376E-2</v>
      </c>
      <c r="O6" s="7">
        <f t="shared" si="7"/>
        <v>8.5355304937654738E-2</v>
      </c>
      <c r="P6" s="7">
        <f t="shared" si="8"/>
        <v>8.6876319132431476E-2</v>
      </c>
      <c r="Q6" s="7">
        <f t="shared" si="9"/>
        <v>8.5436385439694146E-2</v>
      </c>
      <c r="R6" s="7">
        <f t="shared" si="10"/>
        <v>0.10397714521951548</v>
      </c>
      <c r="S6" s="7">
        <f t="shared" si="11"/>
        <v>6.7036940935576828E-2</v>
      </c>
      <c r="T6" s="7">
        <f t="shared" si="12"/>
        <v>0.1219760792368732</v>
      </c>
      <c r="U6" s="7">
        <f t="shared" si="13"/>
        <v>9.9254441820000816E-2</v>
      </c>
      <c r="V6" s="7">
        <f t="shared" si="14"/>
        <v>0.18165724884517906</v>
      </c>
      <c r="W6" s="7">
        <f t="shared" si="15"/>
        <v>5.5731030647208336E-2</v>
      </c>
      <c r="X6" s="7">
        <f t="shared" si="16"/>
        <v>0.11642016922337743</v>
      </c>
      <c r="Y6" s="7">
        <f t="shared" si="17"/>
        <v>6.9602348293717739E-2</v>
      </c>
      <c r="Z6" s="7">
        <f t="shared" si="18"/>
        <v>4.8083088347151394E-2</v>
      </c>
      <c r="AA6" s="7">
        <f t="shared" si="19"/>
        <v>9.6644379039838475E-3</v>
      </c>
      <c r="AB6" s="7">
        <f t="shared" si="20"/>
        <v>0.14891796269422988</v>
      </c>
    </row>
    <row r="7" spans="1:31" x14ac:dyDescent="0.3">
      <c r="B7">
        <v>4</v>
      </c>
      <c r="C7" t="s">
        <v>10</v>
      </c>
      <c r="D7" t="s">
        <v>11</v>
      </c>
      <c r="E7">
        <v>45.777186</v>
      </c>
      <c r="F7">
        <v>4.9929690000000004</v>
      </c>
      <c r="G7" s="2">
        <v>4</v>
      </c>
      <c r="H7" s="7">
        <f t="shared" si="0"/>
        <v>4.2796281952992628E-2</v>
      </c>
      <c r="I7" s="7">
        <f t="shared" si="1"/>
        <v>0.18824589834841074</v>
      </c>
      <c r="J7" s="7">
        <f t="shared" si="2"/>
        <v>0.10979871640870917</v>
      </c>
      <c r="K7" s="7">
        <f t="shared" si="3"/>
        <v>6.6517958913364802E-2</v>
      </c>
      <c r="L7" s="8">
        <f t="shared" si="4"/>
        <v>0</v>
      </c>
      <c r="M7" s="7">
        <f t="shared" si="5"/>
        <v>4.7276624075754496E-2</v>
      </c>
      <c r="N7" s="7">
        <f t="shared" si="6"/>
        <v>0.15639905340186719</v>
      </c>
      <c r="O7" s="7">
        <f t="shared" si="7"/>
        <v>0.1518631123907325</v>
      </c>
      <c r="P7" s="7">
        <f t="shared" si="8"/>
        <v>0.15337467013819572</v>
      </c>
      <c r="Q7" s="7">
        <f t="shared" si="9"/>
        <v>0.15189880626588273</v>
      </c>
      <c r="R7" s="7">
        <f t="shared" si="10"/>
        <v>0.16946721708342452</v>
      </c>
      <c r="S7" s="7">
        <f t="shared" si="11"/>
        <v>0.1332946597129839</v>
      </c>
      <c r="T7" s="7">
        <f t="shared" si="12"/>
        <v>0.1876924651124815</v>
      </c>
      <c r="U7" s="7">
        <f t="shared" si="13"/>
        <v>0.16534657209933362</v>
      </c>
      <c r="V7" s="7">
        <f t="shared" si="14"/>
        <v>0.24505228522909059</v>
      </c>
      <c r="W7" s="7">
        <f t="shared" si="15"/>
        <v>0.12014877399707477</v>
      </c>
      <c r="X7" s="7">
        <f t="shared" si="16"/>
        <v>0.18048639084429619</v>
      </c>
      <c r="Y7" s="7">
        <f t="shared" si="17"/>
        <v>0.13611027127296513</v>
      </c>
      <c r="Z7" s="7">
        <f t="shared" si="18"/>
        <v>0.11402311755516942</v>
      </c>
      <c r="AA7" s="7">
        <f t="shared" si="19"/>
        <v>7.5153370130686722E-2</v>
      </c>
      <c r="AB7" s="7">
        <f t="shared" si="20"/>
        <v>0.21161935223651018</v>
      </c>
    </row>
    <row r="8" spans="1:31" x14ac:dyDescent="0.3">
      <c r="B8">
        <v>5</v>
      </c>
      <c r="C8" t="s">
        <v>14</v>
      </c>
      <c r="D8" t="s">
        <v>12</v>
      </c>
      <c r="E8">
        <v>45.730657999999998</v>
      </c>
      <c r="F8">
        <v>4.9845889999999997</v>
      </c>
      <c r="G8" s="2">
        <v>5</v>
      </c>
      <c r="H8" s="7">
        <f t="shared" si="0"/>
        <v>5.829845566565181E-2</v>
      </c>
      <c r="I8" s="7">
        <f t="shared" si="1"/>
        <v>0.18612643100054269</v>
      </c>
      <c r="J8" s="7">
        <f t="shared" si="2"/>
        <v>0.10766949089226781</v>
      </c>
      <c r="K8" s="7">
        <f t="shared" si="3"/>
        <v>6.7810835491093124E-2</v>
      </c>
      <c r="L8" s="7">
        <f t="shared" si="4"/>
        <v>4.7276624075754496E-2</v>
      </c>
      <c r="M8" s="8">
        <f t="shared" si="5"/>
        <v>0</v>
      </c>
      <c r="N8" s="7">
        <f t="shared" si="6"/>
        <v>0.14639956931972165</v>
      </c>
      <c r="O8" s="7">
        <f t="shared" si="7"/>
        <v>0.14287734283993409</v>
      </c>
      <c r="P8" s="7">
        <f t="shared" si="8"/>
        <v>0.14579742949723071</v>
      </c>
      <c r="Q8" s="7">
        <f t="shared" si="9"/>
        <v>0.14497892658245182</v>
      </c>
      <c r="R8" s="7">
        <f t="shared" si="10"/>
        <v>0.15387452169218926</v>
      </c>
      <c r="S8" s="7">
        <f t="shared" si="11"/>
        <v>0.12302014802462156</v>
      </c>
      <c r="T8" s="7">
        <f t="shared" si="12"/>
        <v>0.18380181971895782</v>
      </c>
      <c r="U8" s="7">
        <f t="shared" si="13"/>
        <v>0.16050654152712832</v>
      </c>
      <c r="V8" s="7">
        <f t="shared" si="14"/>
        <v>0.22192972959925694</v>
      </c>
      <c r="W8" s="7">
        <f t="shared" si="15"/>
        <v>0.1217120830032927</v>
      </c>
      <c r="X8" s="7">
        <f t="shared" si="16"/>
        <v>0.18117737523211824</v>
      </c>
      <c r="Y8" s="7">
        <f t="shared" si="17"/>
        <v>0.12920660256349217</v>
      </c>
      <c r="Z8" s="7">
        <f t="shared" si="18"/>
        <v>0.11217893948955035</v>
      </c>
      <c r="AA8" s="7">
        <f t="shared" si="19"/>
        <v>7.1739981892946461E-2</v>
      </c>
      <c r="AB8" s="7">
        <f t="shared" si="20"/>
        <v>0.21448791574585344</v>
      </c>
    </row>
    <row r="9" spans="1:31" x14ac:dyDescent="0.3">
      <c r="B9">
        <v>6</v>
      </c>
      <c r="C9" s="1" t="s">
        <v>15</v>
      </c>
      <c r="D9" t="s">
        <v>13</v>
      </c>
      <c r="E9">
        <v>45.748314000000001</v>
      </c>
      <c r="F9">
        <v>4.8392580000000001</v>
      </c>
      <c r="G9" s="2">
        <v>6</v>
      </c>
      <c r="H9" s="7">
        <f t="shared" si="0"/>
        <v>0.11474877048578699</v>
      </c>
      <c r="I9" s="7">
        <f t="shared" si="1"/>
        <v>4.5893069193504249E-2</v>
      </c>
      <c r="J9" s="7">
        <f t="shared" si="2"/>
        <v>4.8440441368756817E-2</v>
      </c>
      <c r="K9" s="7">
        <f t="shared" si="3"/>
        <v>8.9932952964972376E-2</v>
      </c>
      <c r="L9" s="7">
        <f t="shared" si="4"/>
        <v>0.15639905340186719</v>
      </c>
      <c r="M9" s="7">
        <f t="shared" si="5"/>
        <v>0.14639956931972165</v>
      </c>
      <c r="N9" s="8">
        <f t="shared" si="6"/>
        <v>0</v>
      </c>
      <c r="O9" s="7">
        <f t="shared" si="7"/>
        <v>5.2260954832447533E-3</v>
      </c>
      <c r="P9" s="7">
        <f t="shared" si="8"/>
        <v>8.0557944983687211E-3</v>
      </c>
      <c r="Q9" s="7">
        <f t="shared" si="9"/>
        <v>1.0364373690675688E-2</v>
      </c>
      <c r="R9" s="7">
        <f t="shared" si="10"/>
        <v>2.1839185538845701E-2</v>
      </c>
      <c r="S9" s="7">
        <f t="shared" si="11"/>
        <v>2.3583002120171569E-2</v>
      </c>
      <c r="T9" s="7">
        <f t="shared" si="12"/>
        <v>4.1022037357987449E-2</v>
      </c>
      <c r="U9" s="7">
        <f t="shared" si="13"/>
        <v>2.0902893579595176E-2</v>
      </c>
      <c r="V9" s="7">
        <f t="shared" si="14"/>
        <v>9.9698490705725382E-2</v>
      </c>
      <c r="W9" s="7">
        <f t="shared" si="15"/>
        <v>4.5395598817507835E-2</v>
      </c>
      <c r="X9" s="7">
        <f t="shared" si="16"/>
        <v>4.7931448392467227E-2</v>
      </c>
      <c r="Y9" s="7">
        <f t="shared" si="17"/>
        <v>2.1209184449195805E-2</v>
      </c>
      <c r="Z9" s="7">
        <f t="shared" si="18"/>
        <v>4.5084072974833418E-2</v>
      </c>
      <c r="AA9" s="7">
        <f t="shared" si="19"/>
        <v>8.1317170222530696E-2</v>
      </c>
      <c r="AB9" s="7">
        <f t="shared" si="20"/>
        <v>7.9183726674109792E-2</v>
      </c>
    </row>
    <row r="10" spans="1:31" x14ac:dyDescent="0.3">
      <c r="A10" s="3"/>
      <c r="B10" s="3">
        <v>7</v>
      </c>
      <c r="C10" s="3" t="s">
        <v>19</v>
      </c>
      <c r="D10" s="3" t="s">
        <v>18</v>
      </c>
      <c r="E10" s="3">
        <v>45.751669</v>
      </c>
      <c r="F10" s="3">
        <v>4.8432649999999997</v>
      </c>
      <c r="G10" s="2">
        <v>7</v>
      </c>
      <c r="H10" s="7">
        <f t="shared" si="0"/>
        <v>0.11003821213560296</v>
      </c>
      <c r="I10" s="7">
        <f t="shared" si="1"/>
        <v>4.6982613741679148E-2</v>
      </c>
      <c r="J10" s="7">
        <f t="shared" si="2"/>
        <v>4.344335311644381E-2</v>
      </c>
      <c r="K10" s="7">
        <f t="shared" si="3"/>
        <v>8.5355304937654738E-2</v>
      </c>
      <c r="L10" s="7">
        <f t="shared" si="4"/>
        <v>0.1518631123907325</v>
      </c>
      <c r="M10" s="7">
        <f t="shared" si="5"/>
        <v>0.14287734283993409</v>
      </c>
      <c r="N10" s="7">
        <f t="shared" si="6"/>
        <v>5.2260954832447533E-3</v>
      </c>
      <c r="O10" s="8">
        <f t="shared" si="7"/>
        <v>0</v>
      </c>
      <c r="P10" s="7">
        <f t="shared" si="8"/>
        <v>5.0204757742647078E-3</v>
      </c>
      <c r="Q10" s="7">
        <f t="shared" si="9"/>
        <v>6.6429225496005559E-3</v>
      </c>
      <c r="R10" s="7">
        <f t="shared" si="10"/>
        <v>2.6598710589051115E-2</v>
      </c>
      <c r="S10" s="7">
        <f t="shared" si="11"/>
        <v>1.986310652944405E-2</v>
      </c>
      <c r="T10" s="7">
        <f t="shared" si="12"/>
        <v>4.2739560421231629E-2</v>
      </c>
      <c r="U10" s="7">
        <f t="shared" si="13"/>
        <v>2.0885717655850764E-2</v>
      </c>
      <c r="V10" s="7">
        <f t="shared" si="14"/>
        <v>0.10490284625785617</v>
      </c>
      <c r="W10" s="7">
        <f t="shared" si="15"/>
        <v>4.0174532853540126E-2</v>
      </c>
      <c r="X10" s="7">
        <f t="shared" si="16"/>
        <v>4.7626434267114867E-2</v>
      </c>
      <c r="Y10" s="7">
        <f t="shared" si="17"/>
        <v>1.6174430592760441E-2</v>
      </c>
      <c r="Z10" s="7">
        <f t="shared" si="18"/>
        <v>3.9995279346444701E-2</v>
      </c>
      <c r="AA10" s="7">
        <f t="shared" si="19"/>
        <v>7.6882968263459278E-2</v>
      </c>
      <c r="AB10" s="7">
        <f t="shared" si="20"/>
        <v>7.9832964745148782E-2</v>
      </c>
    </row>
    <row r="11" spans="1:31" x14ac:dyDescent="0.3">
      <c r="A11" s="3"/>
      <c r="B11" s="3">
        <v>8</v>
      </c>
      <c r="C11" s="3"/>
      <c r="D11" s="3" t="s">
        <v>20</v>
      </c>
      <c r="E11" s="3">
        <v>45.756169999999997</v>
      </c>
      <c r="F11" s="3">
        <v>4.8410409999999997</v>
      </c>
      <c r="G11" s="2">
        <v>8</v>
      </c>
      <c r="H11" s="7">
        <f t="shared" si="0"/>
        <v>0.11124153154735006</v>
      </c>
      <c r="I11" s="7">
        <f t="shared" si="1"/>
        <v>4.265243070447395E-2</v>
      </c>
      <c r="J11" s="7">
        <f t="shared" si="2"/>
        <v>4.41101417476761E-2</v>
      </c>
      <c r="K11" s="7">
        <f t="shared" si="3"/>
        <v>8.6876319132431476E-2</v>
      </c>
      <c r="L11" s="7">
        <f t="shared" si="4"/>
        <v>0.15337467013819572</v>
      </c>
      <c r="M11" s="7">
        <f t="shared" si="5"/>
        <v>0.14579742949723071</v>
      </c>
      <c r="N11" s="7">
        <f t="shared" si="6"/>
        <v>8.0557944983687211E-3</v>
      </c>
      <c r="O11" s="7">
        <f t="shared" si="7"/>
        <v>5.0204757742647078E-3</v>
      </c>
      <c r="P11" s="8">
        <f t="shared" si="8"/>
        <v>0</v>
      </c>
      <c r="Q11" s="7">
        <f t="shared" si="9"/>
        <v>2.3964308878012871E-3</v>
      </c>
      <c r="R11" s="7">
        <f t="shared" si="10"/>
        <v>2.9802074055340286E-2</v>
      </c>
      <c r="S11" s="7">
        <f t="shared" si="11"/>
        <v>2.317571910427009E-2</v>
      </c>
      <c r="T11" s="7">
        <f t="shared" si="12"/>
        <v>3.8800276957776346E-2</v>
      </c>
      <c r="U11" s="7">
        <f t="shared" si="13"/>
        <v>1.6284005189141457E-2</v>
      </c>
      <c r="V11" s="7">
        <f t="shared" si="14"/>
        <v>0.10662189568751348</v>
      </c>
      <c r="W11" s="7">
        <f t="shared" si="15"/>
        <v>3.9062346127700202E-2</v>
      </c>
      <c r="X11" s="7">
        <f t="shared" si="16"/>
        <v>4.2759221695442329E-2</v>
      </c>
      <c r="Y11" s="7">
        <f t="shared" si="17"/>
        <v>1.7285088891874748E-2</v>
      </c>
      <c r="Z11" s="7">
        <f t="shared" si="18"/>
        <v>4.0339149334116912E-2</v>
      </c>
      <c r="AA11" s="7">
        <f t="shared" si="19"/>
        <v>7.8687193684868942E-2</v>
      </c>
      <c r="AB11" s="7">
        <f t="shared" si="20"/>
        <v>7.5224389349468138E-2</v>
      </c>
    </row>
    <row r="12" spans="1:31" x14ac:dyDescent="0.3">
      <c r="A12" s="3"/>
      <c r="B12" s="3">
        <v>9</v>
      </c>
      <c r="C12" s="3"/>
      <c r="D12" s="3" t="s">
        <v>21</v>
      </c>
      <c r="E12" s="3">
        <v>45.758234999999999</v>
      </c>
      <c r="F12" s="3">
        <v>4.842257</v>
      </c>
      <c r="G12" s="2">
        <v>9</v>
      </c>
      <c r="H12" s="7">
        <f t="shared" si="0"/>
        <v>0.10966321134272848</v>
      </c>
      <c r="I12" s="7">
        <f t="shared" si="1"/>
        <v>4.2671786018397544E-2</v>
      </c>
      <c r="J12" s="7">
        <f t="shared" si="2"/>
        <v>4.2421729927007983E-2</v>
      </c>
      <c r="K12" s="7">
        <f t="shared" si="3"/>
        <v>8.5436385439694146E-2</v>
      </c>
      <c r="L12" s="7">
        <f t="shared" si="4"/>
        <v>0.15189880626588273</v>
      </c>
      <c r="M12" s="7">
        <f t="shared" si="5"/>
        <v>0.14497892658245182</v>
      </c>
      <c r="N12" s="7">
        <f t="shared" si="6"/>
        <v>1.0364373690675688E-2</v>
      </c>
      <c r="O12" s="7">
        <f t="shared" si="7"/>
        <v>6.6429225496005559E-3</v>
      </c>
      <c r="P12" s="7">
        <f t="shared" si="8"/>
        <v>2.3964308878012871E-3</v>
      </c>
      <c r="Q12" s="8">
        <f t="shared" si="9"/>
        <v>0</v>
      </c>
      <c r="R12" s="7">
        <f t="shared" si="10"/>
        <v>3.2163027111888877E-2</v>
      </c>
      <c r="S12" s="7">
        <f t="shared" si="11"/>
        <v>2.2854448516646583E-2</v>
      </c>
      <c r="T12" s="7">
        <f t="shared" si="12"/>
        <v>3.9178685340374851E-2</v>
      </c>
      <c r="U12" s="7">
        <f t="shared" si="13"/>
        <v>1.6195802727866464E-2</v>
      </c>
      <c r="V12" s="7">
        <f t="shared" si="14"/>
        <v>0.10896780211144627</v>
      </c>
      <c r="W12" s="7">
        <f t="shared" si="15"/>
        <v>3.6885651871698559E-2</v>
      </c>
      <c r="X12" s="7">
        <f t="shared" si="16"/>
        <v>4.2071683981032872E-2</v>
      </c>
      <c r="Y12" s="7">
        <f t="shared" si="17"/>
        <v>1.6004441664737457E-2</v>
      </c>
      <c r="Z12" s="7">
        <f t="shared" si="18"/>
        <v>3.8554235383419275E-2</v>
      </c>
      <c r="AA12" s="7">
        <f t="shared" si="19"/>
        <v>7.7372313995382053E-2</v>
      </c>
      <c r="AB12" s="7">
        <f t="shared" si="20"/>
        <v>7.488297355207145E-2</v>
      </c>
    </row>
    <row r="13" spans="1:31" x14ac:dyDescent="0.3">
      <c r="A13" s="3"/>
      <c r="B13" s="3">
        <v>10</v>
      </c>
      <c r="C13" s="3"/>
      <c r="D13" s="3" t="s">
        <v>22</v>
      </c>
      <c r="E13" s="3">
        <v>45.728206999999998</v>
      </c>
      <c r="F13" s="3">
        <v>4.8307339999999996</v>
      </c>
      <c r="G13" s="2">
        <v>10</v>
      </c>
      <c r="H13" s="7">
        <f t="shared" si="0"/>
        <v>0.12929629710475127</v>
      </c>
      <c r="I13" s="7">
        <f t="shared" si="1"/>
        <v>5.6657970357222316E-2</v>
      </c>
      <c r="J13" s="7">
        <f t="shared" si="2"/>
        <v>6.6077421416095183E-2</v>
      </c>
      <c r="K13" s="7">
        <f t="shared" si="3"/>
        <v>0.10397714521951548</v>
      </c>
      <c r="L13" s="7">
        <f t="shared" si="4"/>
        <v>0.16946721708342452</v>
      </c>
      <c r="M13" s="7">
        <f t="shared" si="5"/>
        <v>0.15387452169218926</v>
      </c>
      <c r="N13" s="7">
        <f t="shared" si="6"/>
        <v>2.1839185538845701E-2</v>
      </c>
      <c r="O13" s="7">
        <f t="shared" si="7"/>
        <v>2.6598710589051115E-2</v>
      </c>
      <c r="P13" s="7">
        <f t="shared" si="8"/>
        <v>2.9802074055340286E-2</v>
      </c>
      <c r="Q13" s="7">
        <f t="shared" si="9"/>
        <v>3.2163027111888877E-2</v>
      </c>
      <c r="R13" s="8">
        <f t="shared" si="10"/>
        <v>0</v>
      </c>
      <c r="S13" s="7">
        <f t="shared" si="11"/>
        <v>3.7878078858358727E-2</v>
      </c>
      <c r="T13" s="7">
        <f t="shared" si="12"/>
        <v>5.011282520473638E-2</v>
      </c>
      <c r="U13" s="7">
        <f t="shared" si="13"/>
        <v>3.7821511246907837E-2</v>
      </c>
      <c r="V13" s="7">
        <f t="shared" si="14"/>
        <v>7.9820813839495311E-2</v>
      </c>
      <c r="W13" s="7">
        <f t="shared" si="15"/>
        <v>6.5869405075501791E-2</v>
      </c>
      <c r="X13" s="7">
        <f t="shared" si="16"/>
        <v>6.2702954970240199E-2</v>
      </c>
      <c r="Y13" s="7">
        <f t="shared" si="17"/>
        <v>4.0372787865098639E-2</v>
      </c>
      <c r="Z13" s="7">
        <f t="shared" si="18"/>
        <v>6.3479409299397827E-2</v>
      </c>
      <c r="AA13" s="7">
        <f t="shared" si="19"/>
        <v>9.4703726515910691E-2</v>
      </c>
      <c r="AB13" s="7">
        <f t="shared" si="20"/>
        <v>8.9625678379583795E-2</v>
      </c>
    </row>
    <row r="14" spans="1:31" x14ac:dyDescent="0.3">
      <c r="A14" s="3"/>
      <c r="B14" s="3">
        <v>11</v>
      </c>
      <c r="C14" s="3"/>
      <c r="D14" s="3" t="s">
        <v>23</v>
      </c>
      <c r="E14" s="3">
        <v>45.748303999999997</v>
      </c>
      <c r="F14" s="3">
        <v>4.8628410000000004</v>
      </c>
      <c r="G14" s="2">
        <v>11</v>
      </c>
      <c r="H14" s="7">
        <f t="shared" si="0"/>
        <v>9.2154587346479674E-2</v>
      </c>
      <c r="I14" s="7">
        <f t="shared" si="1"/>
        <v>6.5510139436578907E-2</v>
      </c>
      <c r="J14" s="7">
        <f t="shared" si="2"/>
        <v>2.8518225628536037E-2</v>
      </c>
      <c r="K14" s="7">
        <f t="shared" si="3"/>
        <v>6.7036940935576828E-2</v>
      </c>
      <c r="L14" s="7">
        <f t="shared" si="4"/>
        <v>0.1332946597129839</v>
      </c>
      <c r="M14" s="7">
        <f t="shared" si="5"/>
        <v>0.12302014802462156</v>
      </c>
      <c r="N14" s="7">
        <f t="shared" si="6"/>
        <v>2.3583002120171569E-2</v>
      </c>
      <c r="O14" s="7">
        <f t="shared" si="7"/>
        <v>1.986310652944405E-2</v>
      </c>
      <c r="P14" s="7">
        <f t="shared" si="8"/>
        <v>2.317571910427009E-2</v>
      </c>
      <c r="Q14" s="7">
        <f t="shared" si="9"/>
        <v>2.2854448516646583E-2</v>
      </c>
      <c r="R14" s="7">
        <f t="shared" si="10"/>
        <v>3.7878078858358727E-2</v>
      </c>
      <c r="S14" s="8">
        <f t="shared" si="11"/>
        <v>0</v>
      </c>
      <c r="T14" s="7">
        <f t="shared" si="12"/>
        <v>6.1951795583342885E-2</v>
      </c>
      <c r="U14" s="7">
        <f t="shared" si="13"/>
        <v>3.9040403443099933E-2</v>
      </c>
      <c r="V14" s="7">
        <f t="shared" si="14"/>
        <v>0.11748210684184732</v>
      </c>
      <c r="W14" s="7">
        <f t="shared" si="15"/>
        <v>3.2155531048333137E-2</v>
      </c>
      <c r="X14" s="7">
        <f t="shared" si="16"/>
        <v>6.4039989787632187E-2</v>
      </c>
      <c r="Y14" s="7">
        <f t="shared" si="17"/>
        <v>1.0498134024677565E-2</v>
      </c>
      <c r="Z14" s="7">
        <f t="shared" si="18"/>
        <v>2.653156092279934E-2</v>
      </c>
      <c r="AA14" s="7">
        <f t="shared" si="19"/>
        <v>5.8141434192837758E-2</v>
      </c>
      <c r="AB14" s="7">
        <f t="shared" si="20"/>
        <v>9.735269278761903E-2</v>
      </c>
    </row>
    <row r="15" spans="1:31" x14ac:dyDescent="0.3">
      <c r="A15" s="3"/>
      <c r="B15" s="3">
        <v>12</v>
      </c>
      <c r="C15" s="3"/>
      <c r="D15" s="3" t="s">
        <v>24</v>
      </c>
      <c r="E15" s="3">
        <v>45.771424000000003</v>
      </c>
      <c r="F15" s="3">
        <v>4.8053650000000001</v>
      </c>
      <c r="G15" s="2">
        <v>12</v>
      </c>
      <c r="H15" s="7">
        <f t="shared" si="0"/>
        <v>0.14494762842144013</v>
      </c>
      <c r="I15" s="7">
        <f t="shared" si="1"/>
        <v>7.1484382210316149E-3</v>
      </c>
      <c r="J15" s="7">
        <f t="shared" si="2"/>
        <v>7.8278543579961751E-2</v>
      </c>
      <c r="K15" s="7">
        <f t="shared" si="3"/>
        <v>0.1219760792368732</v>
      </c>
      <c r="L15" s="7">
        <f t="shared" si="4"/>
        <v>0.1876924651124815</v>
      </c>
      <c r="M15" s="7">
        <f t="shared" si="5"/>
        <v>0.18380181971895782</v>
      </c>
      <c r="N15" s="7">
        <f t="shared" si="6"/>
        <v>4.1022037357987449E-2</v>
      </c>
      <c r="O15" s="7">
        <f t="shared" si="7"/>
        <v>4.2739560421231629E-2</v>
      </c>
      <c r="P15" s="7">
        <f t="shared" si="8"/>
        <v>3.8800276957776346E-2</v>
      </c>
      <c r="Q15" s="7">
        <f t="shared" si="9"/>
        <v>3.9178685340374851E-2</v>
      </c>
      <c r="R15" s="7">
        <f t="shared" si="10"/>
        <v>5.011282520473638E-2</v>
      </c>
      <c r="S15" s="7">
        <f t="shared" si="11"/>
        <v>6.1951795583342885E-2</v>
      </c>
      <c r="T15" s="8">
        <f t="shared" si="12"/>
        <v>0</v>
      </c>
      <c r="U15" s="7">
        <f t="shared" si="13"/>
        <v>2.3298045347197489E-2</v>
      </c>
      <c r="V15" s="7">
        <f t="shared" si="14"/>
        <v>0.10072051582473147</v>
      </c>
      <c r="W15" s="7">
        <f t="shared" si="15"/>
        <v>6.7876426136030135E-2</v>
      </c>
      <c r="X15" s="7">
        <f t="shared" si="16"/>
        <v>1.844948443723584E-2</v>
      </c>
      <c r="Y15" s="7">
        <f t="shared" si="17"/>
        <v>5.4628807876430763E-2</v>
      </c>
      <c r="Z15" s="7">
        <f t="shared" si="18"/>
        <v>7.3897383478713496E-2</v>
      </c>
      <c r="AA15" s="7">
        <f t="shared" si="19"/>
        <v>0.11468996710261949</v>
      </c>
      <c r="AB15" s="7">
        <f t="shared" si="20"/>
        <v>3.9563747357902135E-2</v>
      </c>
    </row>
    <row r="16" spans="1:31" x14ac:dyDescent="0.3">
      <c r="A16" s="3"/>
      <c r="B16" s="3">
        <v>13</v>
      </c>
      <c r="C16" s="3"/>
      <c r="D16" s="3" t="s">
        <v>25</v>
      </c>
      <c r="E16" s="3">
        <v>45.765929999999997</v>
      </c>
      <c r="F16" s="3">
        <v>4.8280060000000002</v>
      </c>
      <c r="G16" s="2">
        <v>13</v>
      </c>
      <c r="H16" s="7">
        <f t="shared" si="0"/>
        <v>0.12273719361301991</v>
      </c>
      <c r="I16" s="7">
        <f t="shared" si="1"/>
        <v>2.6475994410031085E-2</v>
      </c>
      <c r="J16" s="7">
        <f t="shared" si="2"/>
        <v>5.5592773990870092E-2</v>
      </c>
      <c r="K16" s="7">
        <f t="shared" si="3"/>
        <v>9.9254441820000816E-2</v>
      </c>
      <c r="L16" s="7">
        <f t="shared" si="4"/>
        <v>0.16534657209933362</v>
      </c>
      <c r="M16" s="7">
        <f t="shared" si="5"/>
        <v>0.16050654152712832</v>
      </c>
      <c r="N16" s="7">
        <f t="shared" si="6"/>
        <v>2.0902893579595176E-2</v>
      </c>
      <c r="O16" s="7">
        <f t="shared" si="7"/>
        <v>2.0885717655850764E-2</v>
      </c>
      <c r="P16" s="7">
        <f t="shared" si="8"/>
        <v>1.6284005189141457E-2</v>
      </c>
      <c r="Q16" s="7">
        <f t="shared" si="9"/>
        <v>1.6195802727866464E-2</v>
      </c>
      <c r="R16" s="7">
        <f t="shared" si="10"/>
        <v>3.7821511246907837E-2</v>
      </c>
      <c r="S16" s="7">
        <f t="shared" si="11"/>
        <v>3.9040403443099933E-2</v>
      </c>
      <c r="T16" s="7">
        <f t="shared" si="12"/>
        <v>2.3298045347197489E-2</v>
      </c>
      <c r="U16" s="8">
        <f t="shared" si="13"/>
        <v>0</v>
      </c>
      <c r="V16" s="7">
        <f t="shared" si="14"/>
        <v>0.10628004697495651</v>
      </c>
      <c r="W16" s="7">
        <f t="shared" si="15"/>
        <v>4.6655783349978212E-2</v>
      </c>
      <c r="X16" s="7">
        <f t="shared" si="16"/>
        <v>2.7033131246676008E-2</v>
      </c>
      <c r="Y16" s="7">
        <f t="shared" si="17"/>
        <v>3.1335331384874286E-2</v>
      </c>
      <c r="Z16" s="7">
        <f t="shared" si="18"/>
        <v>5.1324369299583644E-2</v>
      </c>
      <c r="AA16" s="7">
        <f t="shared" si="19"/>
        <v>9.1706771642010548E-2</v>
      </c>
      <c r="AB16" s="7">
        <f t="shared" si="20"/>
        <v>5.8964542718487604E-2</v>
      </c>
    </row>
    <row r="17" spans="1:28" x14ac:dyDescent="0.3">
      <c r="A17" s="3"/>
      <c r="B17" s="3">
        <v>14</v>
      </c>
      <c r="C17" s="3"/>
      <c r="D17" s="3" t="s">
        <v>26</v>
      </c>
      <c r="E17" s="3">
        <v>45.677446000000003</v>
      </c>
      <c r="F17" s="3">
        <v>4.7691330000000001</v>
      </c>
      <c r="G17" s="2">
        <v>14</v>
      </c>
      <c r="H17" s="7">
        <f t="shared" si="0"/>
        <v>0.20695564923190402</v>
      </c>
      <c r="I17" s="7">
        <f t="shared" si="1"/>
        <v>0.10718119997928098</v>
      </c>
      <c r="J17" s="7">
        <f t="shared" si="2"/>
        <v>0.14586177107453274</v>
      </c>
      <c r="K17" s="7">
        <f t="shared" si="3"/>
        <v>0.18165724884517906</v>
      </c>
      <c r="L17" s="7">
        <f t="shared" si="4"/>
        <v>0.24505228522909059</v>
      </c>
      <c r="M17" s="7">
        <f t="shared" si="5"/>
        <v>0.22192972959925694</v>
      </c>
      <c r="N17" s="7">
        <f t="shared" si="6"/>
        <v>9.9698490705725382E-2</v>
      </c>
      <c r="O17" s="7">
        <f t="shared" si="7"/>
        <v>0.10490284625785617</v>
      </c>
      <c r="P17" s="7">
        <f t="shared" si="8"/>
        <v>0.10662189568751348</v>
      </c>
      <c r="Q17" s="7">
        <f t="shared" si="9"/>
        <v>0.10896780211144627</v>
      </c>
      <c r="R17" s="7">
        <f t="shared" si="10"/>
        <v>7.9820813839495311E-2</v>
      </c>
      <c r="S17" s="7">
        <f t="shared" si="11"/>
        <v>0.11748210684184732</v>
      </c>
      <c r="T17" s="7">
        <f t="shared" si="12"/>
        <v>0.10072051582473147</v>
      </c>
      <c r="U17" s="7">
        <f t="shared" si="13"/>
        <v>0.10628004697495651</v>
      </c>
      <c r="V17" s="8">
        <f t="shared" si="14"/>
        <v>0</v>
      </c>
      <c r="W17" s="7">
        <f t="shared" si="15"/>
        <v>0.14505138636014425</v>
      </c>
      <c r="X17" s="7">
        <f t="shared" si="16"/>
        <v>0.11915182234443045</v>
      </c>
      <c r="Y17" s="7">
        <f t="shared" si="17"/>
        <v>0.1199616740546734</v>
      </c>
      <c r="Z17" s="7">
        <f t="shared" si="18"/>
        <v>0.1432975966337186</v>
      </c>
      <c r="AA17" s="7">
        <f t="shared" si="19"/>
        <v>0.17209029435154072</v>
      </c>
      <c r="AB17" s="7">
        <f t="shared" si="20"/>
        <v>0.12742535468657579</v>
      </c>
    </row>
    <row r="18" spans="1:28" x14ac:dyDescent="0.3">
      <c r="A18" s="3"/>
      <c r="B18" s="3">
        <v>15</v>
      </c>
      <c r="C18" s="3"/>
      <c r="D18" s="3" t="s">
        <v>27</v>
      </c>
      <c r="E18" s="3">
        <v>45.778868000000003</v>
      </c>
      <c r="F18" s="3">
        <v>4.8728319999999998</v>
      </c>
      <c r="G18" s="2">
        <v>15</v>
      </c>
      <c r="H18" s="7">
        <f t="shared" si="0"/>
        <v>7.735257875468679E-2</v>
      </c>
      <c r="I18" s="7">
        <f t="shared" si="1"/>
        <v>6.8104770699268902E-2</v>
      </c>
      <c r="J18" s="7">
        <f t="shared" si="2"/>
        <v>1.5347983841536074E-2</v>
      </c>
      <c r="K18" s="7">
        <f t="shared" si="3"/>
        <v>5.5731030647208336E-2</v>
      </c>
      <c r="L18" s="7">
        <f t="shared" si="4"/>
        <v>0.12014877399707477</v>
      </c>
      <c r="M18" s="7">
        <f t="shared" si="5"/>
        <v>0.1217120830032927</v>
      </c>
      <c r="N18" s="7">
        <f t="shared" si="6"/>
        <v>4.5395598817507835E-2</v>
      </c>
      <c r="O18" s="7">
        <f t="shared" si="7"/>
        <v>4.0174532853540126E-2</v>
      </c>
      <c r="P18" s="7">
        <f t="shared" si="8"/>
        <v>3.9062346127700202E-2</v>
      </c>
      <c r="Q18" s="7">
        <f t="shared" si="9"/>
        <v>3.6885651871698559E-2</v>
      </c>
      <c r="R18" s="7">
        <f t="shared" si="10"/>
        <v>6.5869405075501791E-2</v>
      </c>
      <c r="S18" s="7">
        <f t="shared" si="11"/>
        <v>3.2155531048333137E-2</v>
      </c>
      <c r="T18" s="7">
        <f t="shared" si="12"/>
        <v>6.7876426136030135E-2</v>
      </c>
      <c r="U18" s="7">
        <f t="shared" si="13"/>
        <v>4.6655783349978212E-2</v>
      </c>
      <c r="V18" s="7">
        <f t="shared" si="14"/>
        <v>0.14505138636014425</v>
      </c>
      <c r="W18" s="8">
        <f t="shared" si="15"/>
        <v>0</v>
      </c>
      <c r="X18" s="7">
        <f t="shared" si="16"/>
        <v>6.0743435439558936E-2</v>
      </c>
      <c r="Y18" s="7">
        <f t="shared" si="17"/>
        <v>2.5663490117286095E-2</v>
      </c>
      <c r="Z18" s="7">
        <f t="shared" si="18"/>
        <v>1.1617229445957007E-2</v>
      </c>
      <c r="AA18" s="7">
        <f t="shared" si="19"/>
        <v>5.0047458926502794E-2</v>
      </c>
      <c r="AB18" s="7">
        <f t="shared" si="20"/>
        <v>9.3243784189617068E-2</v>
      </c>
    </row>
    <row r="19" spans="1:28" x14ac:dyDescent="0.3">
      <c r="A19" s="3"/>
      <c r="B19" s="3">
        <v>16</v>
      </c>
      <c r="C19" s="3"/>
      <c r="D19" s="3" t="s">
        <v>28</v>
      </c>
      <c r="E19" s="3">
        <v>45.788297999999998</v>
      </c>
      <c r="F19" s="3">
        <v>4.8128250000000001</v>
      </c>
      <c r="G19" s="2">
        <v>16</v>
      </c>
      <c r="H19" s="7">
        <f t="shared" si="0"/>
        <v>0.13775803397624375</v>
      </c>
      <c r="I19" s="7">
        <f t="shared" si="1"/>
        <v>1.2676826298408527E-2</v>
      </c>
      <c r="J19" s="7">
        <f t="shared" si="2"/>
        <v>7.3622331700373606E-2</v>
      </c>
      <c r="K19" s="7">
        <f t="shared" si="3"/>
        <v>0.11642016922337743</v>
      </c>
      <c r="L19" s="7">
        <f t="shared" si="4"/>
        <v>0.18048639084429619</v>
      </c>
      <c r="M19" s="7">
        <f t="shared" si="5"/>
        <v>0.18117737523211824</v>
      </c>
      <c r="N19" s="7">
        <f t="shared" si="6"/>
        <v>4.7931448392467227E-2</v>
      </c>
      <c r="O19" s="7">
        <f t="shared" si="7"/>
        <v>4.7626434267114867E-2</v>
      </c>
      <c r="P19" s="7">
        <f t="shared" si="8"/>
        <v>4.2759221695442329E-2</v>
      </c>
      <c r="Q19" s="7">
        <f t="shared" si="9"/>
        <v>4.2071683981032872E-2</v>
      </c>
      <c r="R19" s="7">
        <f t="shared" si="10"/>
        <v>6.2702954970240199E-2</v>
      </c>
      <c r="S19" s="7">
        <f t="shared" si="11"/>
        <v>6.4039989787632187E-2</v>
      </c>
      <c r="T19" s="7">
        <f t="shared" si="12"/>
        <v>1.844948443723584E-2</v>
      </c>
      <c r="U19" s="7">
        <f t="shared" si="13"/>
        <v>2.7033131246676008E-2</v>
      </c>
      <c r="V19" s="7">
        <f t="shared" si="14"/>
        <v>0.11915182234443045</v>
      </c>
      <c r="W19" s="7">
        <f t="shared" si="15"/>
        <v>6.0743435439558936E-2</v>
      </c>
      <c r="X19" s="8">
        <f t="shared" si="16"/>
        <v>0</v>
      </c>
      <c r="Y19" s="7">
        <f t="shared" si="17"/>
        <v>5.4746302541812654E-2</v>
      </c>
      <c r="Z19" s="7">
        <f t="shared" si="18"/>
        <v>6.9103102629330865E-2</v>
      </c>
      <c r="AA19" s="7">
        <f t="shared" si="19"/>
        <v>0.11019062857611632</v>
      </c>
      <c r="AB19" s="7">
        <f t="shared" si="20"/>
        <v>3.3694866330052906E-2</v>
      </c>
    </row>
    <row r="20" spans="1:28" x14ac:dyDescent="0.3">
      <c r="A20" s="3"/>
      <c r="B20" s="3">
        <v>17</v>
      </c>
      <c r="C20" s="3"/>
      <c r="D20" s="3" t="s">
        <v>29</v>
      </c>
      <c r="E20" s="3">
        <v>45.757747000000002</v>
      </c>
      <c r="F20" s="3">
        <v>4.8582539999999996</v>
      </c>
      <c r="G20" s="2">
        <v>17</v>
      </c>
      <c r="H20" s="7">
        <f t="shared" si="0"/>
        <v>9.4066014293154226E-2</v>
      </c>
      <c r="I20" s="7">
        <f t="shared" si="1"/>
        <v>5.7424279577542356E-2</v>
      </c>
      <c r="J20" s="7">
        <f t="shared" si="2"/>
        <v>2.7268998899849184E-2</v>
      </c>
      <c r="K20" s="7">
        <f t="shared" si="3"/>
        <v>6.9602348293717739E-2</v>
      </c>
      <c r="L20" s="7">
        <f t="shared" si="4"/>
        <v>0.13611027127296513</v>
      </c>
      <c r="M20" s="7">
        <f t="shared" si="5"/>
        <v>0.12920660256349217</v>
      </c>
      <c r="N20" s="7">
        <f t="shared" si="6"/>
        <v>2.1209184449195805E-2</v>
      </c>
      <c r="O20" s="7">
        <f t="shared" si="7"/>
        <v>1.6174430592760441E-2</v>
      </c>
      <c r="P20" s="7">
        <f t="shared" si="8"/>
        <v>1.7285088891874748E-2</v>
      </c>
      <c r="Q20" s="7">
        <f t="shared" si="9"/>
        <v>1.6004441664737457E-2</v>
      </c>
      <c r="R20" s="7">
        <f t="shared" si="10"/>
        <v>4.0372787865098639E-2</v>
      </c>
      <c r="S20" s="7">
        <f t="shared" si="11"/>
        <v>1.0498134024677565E-2</v>
      </c>
      <c r="T20" s="7">
        <f t="shared" si="12"/>
        <v>5.4628807876430763E-2</v>
      </c>
      <c r="U20" s="7">
        <f t="shared" si="13"/>
        <v>3.1335331384874286E-2</v>
      </c>
      <c r="V20" s="7">
        <f t="shared" si="14"/>
        <v>0.1199616740546734</v>
      </c>
      <c r="W20" s="7">
        <f t="shared" si="15"/>
        <v>2.5663490117286095E-2</v>
      </c>
      <c r="X20" s="7">
        <f t="shared" si="16"/>
        <v>5.4746302541812654E-2</v>
      </c>
      <c r="Y20" s="8">
        <f t="shared" si="17"/>
        <v>0</v>
      </c>
      <c r="Z20" s="7">
        <f t="shared" si="18"/>
        <v>2.3882914499701334E-2</v>
      </c>
      <c r="AA20" s="7">
        <f t="shared" si="19"/>
        <v>6.14120572526278E-2</v>
      </c>
      <c r="AB20" s="7">
        <f t="shared" si="20"/>
        <v>8.8329122179493583E-2</v>
      </c>
    </row>
    <row r="21" spans="1:28" x14ac:dyDescent="0.3">
      <c r="A21" s="3"/>
      <c r="B21" s="3">
        <v>18</v>
      </c>
      <c r="C21" s="3"/>
      <c r="D21" s="3" t="s">
        <v>30</v>
      </c>
      <c r="E21" s="3">
        <v>45.769170000000003</v>
      </c>
      <c r="F21" s="3">
        <v>4.8792280000000003</v>
      </c>
      <c r="G21" s="2">
        <v>18</v>
      </c>
      <c r="H21" s="7">
        <f t="shared" si="0"/>
        <v>7.14608481617722E-2</v>
      </c>
      <c r="I21" s="7">
        <f t="shared" si="1"/>
        <v>7.5087428215380739E-2</v>
      </c>
      <c r="J21" s="7">
        <f t="shared" si="2"/>
        <v>4.5192888821141862E-3</v>
      </c>
      <c r="K21" s="7">
        <f t="shared" si="3"/>
        <v>4.8083088347151394E-2</v>
      </c>
      <c r="L21" s="7">
        <f t="shared" si="4"/>
        <v>0.11402311755516942</v>
      </c>
      <c r="M21" s="7">
        <f t="shared" si="5"/>
        <v>0.11217893948955035</v>
      </c>
      <c r="N21" s="7">
        <f t="shared" si="6"/>
        <v>4.5084072974833418E-2</v>
      </c>
      <c r="O21" s="7">
        <f t="shared" si="7"/>
        <v>3.9995279346444701E-2</v>
      </c>
      <c r="P21" s="7">
        <f t="shared" si="8"/>
        <v>4.0339149334116912E-2</v>
      </c>
      <c r="Q21" s="7">
        <f t="shared" si="9"/>
        <v>3.8554235383419275E-2</v>
      </c>
      <c r="R21" s="7">
        <f t="shared" si="10"/>
        <v>6.3479409299397827E-2</v>
      </c>
      <c r="S21" s="7">
        <f t="shared" si="11"/>
        <v>2.653156092279934E-2</v>
      </c>
      <c r="T21" s="7">
        <f t="shared" si="12"/>
        <v>7.3897383478713496E-2</v>
      </c>
      <c r="U21" s="7">
        <f t="shared" si="13"/>
        <v>5.1324369299583644E-2</v>
      </c>
      <c r="V21" s="7">
        <f t="shared" si="14"/>
        <v>0.1432975966337186</v>
      </c>
      <c r="W21" s="7">
        <f t="shared" si="15"/>
        <v>1.1617229445957007E-2</v>
      </c>
      <c r="X21" s="7">
        <f t="shared" si="16"/>
        <v>6.9103102629330865E-2</v>
      </c>
      <c r="Y21" s="7">
        <f t="shared" si="17"/>
        <v>2.3882914499701334E-2</v>
      </c>
      <c r="Z21" s="8">
        <f t="shared" si="18"/>
        <v>0</v>
      </c>
      <c r="AA21" s="7">
        <f t="shared" si="19"/>
        <v>4.1171371521968377E-2</v>
      </c>
      <c r="AB21" s="7">
        <f t="shared" si="20"/>
        <v>0.10230907706552715</v>
      </c>
    </row>
    <row r="22" spans="1:28" x14ac:dyDescent="0.3">
      <c r="A22" s="3"/>
      <c r="B22" s="3">
        <v>19</v>
      </c>
      <c r="C22" s="3"/>
      <c r="D22" s="3" t="s">
        <v>31</v>
      </c>
      <c r="E22" s="3">
        <v>45.760997000000003</v>
      </c>
      <c r="F22" s="3">
        <v>4.9195799999999998</v>
      </c>
      <c r="G22" s="2">
        <v>19</v>
      </c>
      <c r="H22" s="7">
        <f t="shared" si="0"/>
        <v>3.4866031850496422E-2</v>
      </c>
      <c r="I22" s="7">
        <f t="shared" si="1"/>
        <v>0.11618467675644562</v>
      </c>
      <c r="J22" s="7">
        <f t="shared" si="2"/>
        <v>3.6670812058092792E-2</v>
      </c>
      <c r="K22" s="7">
        <f t="shared" si="3"/>
        <v>9.6644379039838475E-3</v>
      </c>
      <c r="L22" s="7">
        <f t="shared" si="4"/>
        <v>7.5153370130686722E-2</v>
      </c>
      <c r="M22" s="7">
        <f t="shared" si="5"/>
        <v>7.1739981892946461E-2</v>
      </c>
      <c r="N22" s="7">
        <f t="shared" si="6"/>
        <v>8.1317170222530696E-2</v>
      </c>
      <c r="O22" s="7">
        <f t="shared" si="7"/>
        <v>7.6882968263459278E-2</v>
      </c>
      <c r="P22" s="7">
        <f t="shared" si="8"/>
        <v>7.8687193684868942E-2</v>
      </c>
      <c r="Q22" s="7">
        <f t="shared" si="9"/>
        <v>7.7372313995382053E-2</v>
      </c>
      <c r="R22" s="7">
        <f t="shared" si="10"/>
        <v>9.4703726515910691E-2</v>
      </c>
      <c r="S22" s="7">
        <f t="shared" si="11"/>
        <v>5.8141434192837758E-2</v>
      </c>
      <c r="T22" s="7">
        <f t="shared" si="12"/>
        <v>0.11468996710261949</v>
      </c>
      <c r="U22" s="7">
        <f t="shared" si="13"/>
        <v>9.1706771642010548E-2</v>
      </c>
      <c r="V22" s="7">
        <f t="shared" si="14"/>
        <v>0.17209029435154072</v>
      </c>
      <c r="W22" s="7">
        <f t="shared" si="15"/>
        <v>5.0047458926502794E-2</v>
      </c>
      <c r="X22" s="7">
        <f t="shared" si="16"/>
        <v>0.11019062857611632</v>
      </c>
      <c r="Y22" s="7">
        <f t="shared" si="17"/>
        <v>6.14120572526278E-2</v>
      </c>
      <c r="Z22" s="7">
        <f t="shared" si="18"/>
        <v>4.1171371521968377E-2</v>
      </c>
      <c r="AA22" s="8">
        <f t="shared" si="19"/>
        <v>0</v>
      </c>
      <c r="AB22" s="7">
        <f t="shared" si="20"/>
        <v>0.14315629647696176</v>
      </c>
    </row>
    <row r="23" spans="1:28" x14ac:dyDescent="0.3">
      <c r="A23" s="3"/>
      <c r="B23" s="3">
        <v>20</v>
      </c>
      <c r="C23" s="3"/>
      <c r="D23" s="3" t="s">
        <v>32</v>
      </c>
      <c r="E23" s="3">
        <v>45.804107000000002</v>
      </c>
      <c r="F23" s="3">
        <v>4.7830690000000002</v>
      </c>
      <c r="G23" s="2">
        <v>20</v>
      </c>
      <c r="H23" s="7">
        <f t="shared" si="0"/>
        <v>0.16917811421694029</v>
      </c>
      <c r="I23" s="7">
        <f t="shared" si="1"/>
        <v>3.3504913818726015E-2</v>
      </c>
      <c r="J23" s="7">
        <f t="shared" si="2"/>
        <v>0.10681985557938198</v>
      </c>
      <c r="K23" s="7">
        <f t="shared" si="3"/>
        <v>0.14891796269422988</v>
      </c>
      <c r="L23" s="7">
        <f t="shared" si="4"/>
        <v>0.21161935223651018</v>
      </c>
      <c r="M23" s="7">
        <f t="shared" si="5"/>
        <v>0.21448791574585344</v>
      </c>
      <c r="N23" s="7">
        <f t="shared" si="6"/>
        <v>7.9183726674109792E-2</v>
      </c>
      <c r="O23" s="7">
        <f t="shared" si="7"/>
        <v>7.9832964745148782E-2</v>
      </c>
      <c r="P23" s="7">
        <f t="shared" si="8"/>
        <v>7.5224389349468138E-2</v>
      </c>
      <c r="Q23" s="7">
        <f t="shared" si="9"/>
        <v>7.488297355207145E-2</v>
      </c>
      <c r="R23" s="7">
        <f t="shared" si="10"/>
        <v>8.9625678379583795E-2</v>
      </c>
      <c r="S23" s="7">
        <f t="shared" si="11"/>
        <v>9.735269278761903E-2</v>
      </c>
      <c r="T23" s="7">
        <f t="shared" si="12"/>
        <v>3.9563747357902135E-2</v>
      </c>
      <c r="U23" s="7">
        <f t="shared" si="13"/>
        <v>5.8964542718487604E-2</v>
      </c>
      <c r="V23" s="7">
        <f t="shared" si="14"/>
        <v>0.12742535468657579</v>
      </c>
      <c r="W23" s="7">
        <f t="shared" si="15"/>
        <v>9.3243784189617068E-2</v>
      </c>
      <c r="X23" s="7">
        <f t="shared" si="16"/>
        <v>3.3694866330052906E-2</v>
      </c>
      <c r="Y23" s="7">
        <f t="shared" si="17"/>
        <v>8.8329122179493583E-2</v>
      </c>
      <c r="Z23" s="7">
        <f t="shared" si="18"/>
        <v>0.10230907706552715</v>
      </c>
      <c r="AA23" s="7">
        <f t="shared" si="19"/>
        <v>0.14315629647696176</v>
      </c>
      <c r="AB23" s="8">
        <f t="shared" si="20"/>
        <v>0</v>
      </c>
    </row>
    <row r="24" spans="1:28" x14ac:dyDescent="0.3">
      <c r="A24" s="3"/>
      <c r="B24" s="3">
        <v>21</v>
      </c>
      <c r="C24" s="3"/>
      <c r="D24" s="3" t="s">
        <v>33</v>
      </c>
      <c r="E24" s="3">
        <v>45.749445999999999</v>
      </c>
      <c r="F24" s="3">
        <v>5.1861519999999999</v>
      </c>
      <c r="G24" s="2"/>
      <c r="H24" s="2"/>
      <c r="I24" s="2"/>
      <c r="J24" s="2"/>
      <c r="K24" s="2"/>
    </row>
    <row r="25" spans="1:28" s="3" customFormat="1" x14ac:dyDescent="0.3">
      <c r="A25" s="5"/>
      <c r="B25" s="5"/>
      <c r="C25" s="5"/>
      <c r="D25" s="5"/>
      <c r="E25" s="5"/>
      <c r="F25" s="5"/>
      <c r="G25" s="5"/>
      <c r="H25" s="5"/>
      <c r="I25" s="5"/>
    </row>
    <row r="26" spans="1:28" s="3" customFormat="1" x14ac:dyDescent="0.3">
      <c r="A26" s="5"/>
      <c r="B26" s="5"/>
      <c r="C26" s="5"/>
      <c r="D26" s="5"/>
      <c r="E26" s="5"/>
      <c r="F26" s="5"/>
      <c r="G26" s="5"/>
      <c r="H26" s="5"/>
      <c r="I26" s="5"/>
    </row>
    <row r="27" spans="1:28" s="3" customFormat="1" x14ac:dyDescent="0.3">
      <c r="A27" s="5"/>
      <c r="B27" s="5"/>
      <c r="C27" s="6"/>
      <c r="D27" s="5"/>
      <c r="E27" s="5"/>
      <c r="F27" s="5"/>
      <c r="G27" s="5"/>
      <c r="H27" s="5"/>
      <c r="I27" s="5"/>
    </row>
    <row r="28" spans="1:28" s="3" customFormat="1" x14ac:dyDescent="0.3">
      <c r="A28" s="5"/>
      <c r="B28" s="5"/>
      <c r="C28" s="5"/>
      <c r="D28" s="5"/>
      <c r="E28" s="5"/>
      <c r="F28" s="5"/>
      <c r="G28" s="5"/>
      <c r="H28" s="5"/>
      <c r="I28" s="5"/>
    </row>
    <row r="29" spans="1:28" s="3" customFormat="1" x14ac:dyDescent="0.3">
      <c r="A29" s="5"/>
      <c r="B29" s="5"/>
      <c r="C29" s="5"/>
      <c r="D29" s="5"/>
      <c r="E29" s="5"/>
      <c r="F29" s="5"/>
      <c r="G29" s="5"/>
      <c r="H29" s="5"/>
      <c r="I29" s="5"/>
    </row>
    <row r="30" spans="1:28" s="3" customFormat="1" x14ac:dyDescent="0.3">
      <c r="A30" s="5"/>
      <c r="B30" s="5"/>
      <c r="C30" s="5"/>
      <c r="D30" s="5"/>
      <c r="E30" s="5"/>
      <c r="F30" s="5"/>
      <c r="G30" s="5"/>
      <c r="H30" s="5"/>
      <c r="I30" s="5"/>
    </row>
    <row r="31" spans="1:28" s="3" customFormat="1" x14ac:dyDescent="0.3">
      <c r="A31" s="5"/>
      <c r="B31" s="5"/>
      <c r="C31" s="5"/>
      <c r="D31" s="5"/>
      <c r="E31" s="5"/>
      <c r="F31" s="5"/>
      <c r="G31" s="5"/>
      <c r="H31" s="5"/>
      <c r="I31" s="5"/>
    </row>
    <row r="32" spans="1:28" s="3" customFormat="1" x14ac:dyDescent="0.3">
      <c r="A32" s="5"/>
      <c r="B32" s="5"/>
      <c r="C32" s="5"/>
      <c r="D32" s="5"/>
      <c r="E32" s="5"/>
      <c r="F32" s="5"/>
      <c r="G32" s="5"/>
      <c r="H32" s="5"/>
      <c r="I32" s="5"/>
    </row>
    <row r="33" spans="1:9" s="3" customFormat="1" x14ac:dyDescent="0.3">
      <c r="A33" s="5"/>
      <c r="B33" s="5"/>
      <c r="C33" s="5"/>
      <c r="D33" s="5"/>
      <c r="E33" s="5"/>
      <c r="F33" s="5"/>
      <c r="G33" s="5"/>
      <c r="H33" s="5"/>
      <c r="I33" s="5"/>
    </row>
    <row r="34" spans="1:9" s="3" customFormat="1" x14ac:dyDescent="0.3">
      <c r="A34" s="5"/>
      <c r="B34" s="5"/>
      <c r="C34" s="5"/>
      <c r="D34" s="5"/>
      <c r="E34" s="5"/>
      <c r="F34" s="5"/>
      <c r="G34" s="5"/>
      <c r="H34" s="5"/>
      <c r="I34" s="5"/>
    </row>
    <row r="35" spans="1:9" s="3" customFormat="1" x14ac:dyDescent="0.3">
      <c r="A35" s="5"/>
      <c r="B35" s="5"/>
      <c r="C35" s="6"/>
      <c r="D35" s="5"/>
      <c r="E35" s="5"/>
      <c r="F35" s="5"/>
      <c r="G35" s="5"/>
      <c r="H35" s="5"/>
      <c r="I35" s="5"/>
    </row>
    <row r="36" spans="1:9" s="3" customFormat="1" x14ac:dyDescent="0.3">
      <c r="A36" s="5"/>
      <c r="B36" s="5"/>
      <c r="C36" s="6"/>
      <c r="D36" s="5"/>
      <c r="E36" s="5"/>
      <c r="F36" s="5"/>
      <c r="G36" s="5"/>
      <c r="H36" s="5"/>
      <c r="I36" s="5"/>
    </row>
    <row r="37" spans="1:9" s="3" customFormat="1" x14ac:dyDescent="0.3">
      <c r="C37" s="4"/>
    </row>
    <row r="38" spans="1:9" s="3" customFormat="1" x14ac:dyDescent="0.3">
      <c r="C38" s="4"/>
    </row>
    <row r="39" spans="1:9" s="3" customFormat="1" x14ac:dyDescent="0.3">
      <c r="C39" s="4"/>
    </row>
    <row r="40" spans="1:9" s="3" customFormat="1" x14ac:dyDescent="0.3"/>
    <row r="41" spans="1:9" s="3" customFormat="1" x14ac:dyDescent="0.3"/>
    <row r="42" spans="1:9" s="3" customFormat="1" x14ac:dyDescent="0.3">
      <c r="C42" s="4"/>
    </row>
    <row r="43" spans="1:9" s="3" customFormat="1" x14ac:dyDescent="0.3"/>
    <row r="44" spans="1:9" s="3" customFormat="1" x14ac:dyDescent="0.3"/>
    <row r="45" spans="1:9" s="3" customFormat="1" x14ac:dyDescent="0.3"/>
    <row r="46" spans="1:9" s="3" customFormat="1" x14ac:dyDescent="0.3"/>
    <row r="47" spans="1:9" s="3" customFormat="1" x14ac:dyDescent="0.3"/>
    <row r="48" spans="1:9" s="3" customFormat="1" x14ac:dyDescent="0.3"/>
    <row r="49" spans="3:3" s="3" customFormat="1" x14ac:dyDescent="0.3"/>
    <row r="50" spans="3:3" s="3" customFormat="1" x14ac:dyDescent="0.3">
      <c r="C50" s="4"/>
    </row>
    <row r="51" spans="3:3" s="3" customFormat="1" x14ac:dyDescent="0.3">
      <c r="C51" s="4"/>
    </row>
    <row r="52" spans="3:3" s="3" customFormat="1" x14ac:dyDescent="0.3">
      <c r="C52" s="4"/>
    </row>
    <row r="53" spans="3:3" s="3" customFormat="1" x14ac:dyDescent="0.3"/>
    <row r="54" spans="3:3" s="3" customFormat="1" x14ac:dyDescent="0.3"/>
    <row r="55" spans="3:3" s="3" customFormat="1" x14ac:dyDescent="0.3"/>
    <row r="56" spans="3:3" s="3" customFormat="1" x14ac:dyDescent="0.3"/>
    <row r="57" spans="3:3" s="3" customFormat="1" x14ac:dyDescent="0.3"/>
    <row r="58" spans="3:3" s="3" customFormat="1" x14ac:dyDescent="0.3"/>
    <row r="59" spans="3:3" s="3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FFAB-382B-4033-A88D-F98CF12EB967}">
  <dimension ref="A1:G23"/>
  <sheetViews>
    <sheetView tabSelected="1" workbookViewId="0">
      <selection activeCell="D4" sqref="D4"/>
    </sheetView>
  </sheetViews>
  <sheetFormatPr baseColWidth="10" defaultRowHeight="14.4" x14ac:dyDescent="0.3"/>
  <cols>
    <col min="1" max="16384" width="11.5546875" style="9"/>
  </cols>
  <sheetData>
    <row r="1" spans="1:7" ht="28.8" customHeight="1" x14ac:dyDescent="0.3">
      <c r="A1" s="10" t="s">
        <v>34</v>
      </c>
      <c r="B1" s="10" t="s">
        <v>4</v>
      </c>
      <c r="C1" s="10" t="s">
        <v>3</v>
      </c>
      <c r="D1" s="10" t="s">
        <v>38</v>
      </c>
      <c r="E1" s="10" t="s">
        <v>35</v>
      </c>
      <c r="F1" s="10" t="s">
        <v>36</v>
      </c>
      <c r="G1" s="10" t="s">
        <v>37</v>
      </c>
    </row>
    <row r="2" spans="1:7" x14ac:dyDescent="0.3">
      <c r="A2" s="9">
        <v>0</v>
      </c>
      <c r="B2" s="9">
        <v>45.777715999999998</v>
      </c>
      <c r="C2" s="9">
        <v>4.9501759999999999</v>
      </c>
    </row>
    <row r="3" spans="1:7" x14ac:dyDescent="0.3">
      <c r="A3" s="9">
        <v>1</v>
      </c>
      <c r="B3" s="9">
        <v>45.778543999999997</v>
      </c>
      <c r="C3" s="9">
        <v>4.8047279999999999</v>
      </c>
    </row>
    <row r="4" spans="1:7" x14ac:dyDescent="0.3">
      <c r="A4" s="9">
        <v>2</v>
      </c>
      <c r="B4" s="9">
        <v>45.767896</v>
      </c>
      <c r="C4" s="9">
        <v>4.8835639999999998</v>
      </c>
    </row>
    <row r="5" spans="1:7" x14ac:dyDescent="0.3">
      <c r="A5" s="9">
        <v>3</v>
      </c>
      <c r="B5" s="9">
        <v>45.766869</v>
      </c>
      <c r="C5" s="9">
        <v>4.9272559999999999</v>
      </c>
    </row>
    <row r="6" spans="1:7" x14ac:dyDescent="0.3">
      <c r="A6" s="9">
        <v>4</v>
      </c>
      <c r="B6" s="9">
        <v>45.777186</v>
      </c>
      <c r="C6" s="9">
        <v>4.9929690000000004</v>
      </c>
    </row>
    <row r="7" spans="1:7" x14ac:dyDescent="0.3">
      <c r="A7" s="9">
        <v>5</v>
      </c>
      <c r="B7" s="9">
        <v>45.730657999999998</v>
      </c>
      <c r="C7" s="9">
        <v>4.9845889999999997</v>
      </c>
    </row>
    <row r="8" spans="1:7" x14ac:dyDescent="0.3">
      <c r="A8" s="9">
        <v>6</v>
      </c>
      <c r="B8" s="9">
        <v>45.748314000000001</v>
      </c>
      <c r="C8" s="9">
        <v>4.8392580000000001</v>
      </c>
    </row>
    <row r="9" spans="1:7" x14ac:dyDescent="0.3">
      <c r="A9" s="11">
        <v>7</v>
      </c>
      <c r="B9" s="11">
        <v>45.751669</v>
      </c>
      <c r="C9" s="11">
        <v>4.8432649999999997</v>
      </c>
      <c r="D9" s="11"/>
    </row>
    <row r="10" spans="1:7" x14ac:dyDescent="0.3">
      <c r="A10" s="11">
        <v>8</v>
      </c>
      <c r="B10" s="11">
        <v>45.756169999999997</v>
      </c>
      <c r="C10" s="11">
        <v>4.8410409999999997</v>
      </c>
      <c r="D10" s="11"/>
    </row>
    <row r="11" spans="1:7" x14ac:dyDescent="0.3">
      <c r="A11" s="11">
        <v>9</v>
      </c>
      <c r="B11" s="11">
        <v>45.758234999999999</v>
      </c>
      <c r="C11" s="11">
        <v>4.842257</v>
      </c>
      <c r="D11" s="11"/>
    </row>
    <row r="12" spans="1:7" x14ac:dyDescent="0.3">
      <c r="A12" s="11">
        <v>10</v>
      </c>
      <c r="B12" s="11">
        <v>45.728206999999998</v>
      </c>
      <c r="C12" s="11">
        <v>4.8307339999999996</v>
      </c>
      <c r="D12" s="11"/>
    </row>
    <row r="13" spans="1:7" x14ac:dyDescent="0.3">
      <c r="A13" s="11">
        <v>11</v>
      </c>
      <c r="B13" s="11">
        <v>45.748303999999997</v>
      </c>
      <c r="C13" s="11">
        <v>4.8628410000000004</v>
      </c>
      <c r="D13" s="11"/>
    </row>
    <row r="14" spans="1:7" x14ac:dyDescent="0.3">
      <c r="A14" s="11">
        <v>12</v>
      </c>
      <c r="B14" s="11">
        <v>45.771424000000003</v>
      </c>
      <c r="C14" s="11">
        <v>4.8053650000000001</v>
      </c>
      <c r="D14" s="11"/>
    </row>
    <row r="15" spans="1:7" x14ac:dyDescent="0.3">
      <c r="A15" s="11">
        <v>13</v>
      </c>
      <c r="B15" s="11">
        <v>45.765929999999997</v>
      </c>
      <c r="C15" s="11">
        <v>4.8280060000000002</v>
      </c>
      <c r="D15" s="11"/>
    </row>
    <row r="16" spans="1:7" x14ac:dyDescent="0.3">
      <c r="A16" s="11">
        <v>14</v>
      </c>
      <c r="B16" s="11">
        <v>45.677446000000003</v>
      </c>
      <c r="C16" s="11">
        <v>4.7691330000000001</v>
      </c>
      <c r="D16" s="11"/>
    </row>
    <row r="17" spans="1:4" x14ac:dyDescent="0.3">
      <c r="A17" s="11">
        <v>15</v>
      </c>
      <c r="B17" s="11">
        <v>45.778868000000003</v>
      </c>
      <c r="C17" s="11">
        <v>4.8728319999999998</v>
      </c>
      <c r="D17" s="11"/>
    </row>
    <row r="18" spans="1:4" x14ac:dyDescent="0.3">
      <c r="A18" s="11">
        <v>16</v>
      </c>
      <c r="B18" s="11">
        <v>45.788297999999998</v>
      </c>
      <c r="C18" s="11">
        <v>4.8128250000000001</v>
      </c>
      <c r="D18" s="11"/>
    </row>
    <row r="19" spans="1:4" x14ac:dyDescent="0.3">
      <c r="A19" s="11">
        <v>17</v>
      </c>
      <c r="B19" s="11">
        <v>45.757747000000002</v>
      </c>
      <c r="C19" s="11">
        <v>4.8582539999999996</v>
      </c>
      <c r="D19" s="11"/>
    </row>
    <row r="20" spans="1:4" x14ac:dyDescent="0.3">
      <c r="A20" s="11">
        <v>18</v>
      </c>
      <c r="B20" s="11">
        <v>45.769170000000003</v>
      </c>
      <c r="C20" s="11">
        <v>4.8792280000000003</v>
      </c>
      <c r="D20" s="11"/>
    </row>
    <row r="21" spans="1:4" x14ac:dyDescent="0.3">
      <c r="A21" s="11">
        <v>19</v>
      </c>
      <c r="B21" s="11">
        <v>45.760997000000003</v>
      </c>
      <c r="C21" s="11">
        <v>4.9195799999999998</v>
      </c>
      <c r="D21" s="11"/>
    </row>
    <row r="22" spans="1:4" x14ac:dyDescent="0.3">
      <c r="A22" s="11">
        <v>20</v>
      </c>
      <c r="B22" s="11">
        <v>45.804107000000002</v>
      </c>
      <c r="C22" s="11">
        <v>4.7830690000000002</v>
      </c>
      <c r="D22" s="11"/>
    </row>
    <row r="23" spans="1:4" x14ac:dyDescent="0.3">
      <c r="A23" s="11">
        <v>21</v>
      </c>
      <c r="B23" s="11">
        <v>45.749445999999999</v>
      </c>
      <c r="C23" s="11">
        <v>5.1861519999999999</v>
      </c>
      <c r="D23" s="1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0031-F493-498D-B02E-3D30017ACCDE}">
  <dimension ref="A1:K2"/>
  <sheetViews>
    <sheetView workbookViewId="0"/>
  </sheetViews>
  <sheetFormatPr baseColWidth="10" defaultRowHeight="14.4" x14ac:dyDescent="0.3"/>
  <cols>
    <col min="1" max="16384" width="11.5546875" style="9"/>
  </cols>
  <sheetData>
    <row r="1" spans="1:11" ht="29.4" customHeight="1" x14ac:dyDescent="0.3">
      <c r="A1" s="12" t="s">
        <v>37</v>
      </c>
      <c r="B1" s="12"/>
      <c r="C1" s="12"/>
      <c r="D1" s="12"/>
      <c r="E1" s="12"/>
      <c r="G1" s="14" t="s">
        <v>39</v>
      </c>
      <c r="H1" s="14"/>
      <c r="I1" s="14"/>
      <c r="J1" s="14"/>
      <c r="K1" s="14"/>
    </row>
    <row r="2" spans="1:11" ht="29.4" customHeight="1" x14ac:dyDescent="0.3">
      <c r="A2" s="13" t="s">
        <v>34</v>
      </c>
      <c r="B2" s="13" t="s">
        <v>3</v>
      </c>
      <c r="C2" s="13" t="s">
        <v>4</v>
      </c>
      <c r="D2" s="13" t="s">
        <v>35</v>
      </c>
      <c r="E2" s="13" t="s">
        <v>36</v>
      </c>
      <c r="G2" s="15" t="s">
        <v>34</v>
      </c>
      <c r="H2" s="15" t="s">
        <v>3</v>
      </c>
      <c r="I2" s="15" t="s">
        <v>4</v>
      </c>
      <c r="J2" s="15" t="s">
        <v>35</v>
      </c>
      <c r="K2" s="15" t="s">
        <v>36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BE39-27E4-4398-92FC-C7CF7B5CED18}">
  <dimension ref="A1:V22"/>
  <sheetViews>
    <sheetView workbookViewId="0">
      <selection activeCell="B2" sqref="B2"/>
    </sheetView>
  </sheetViews>
  <sheetFormatPr baseColWidth="10" defaultColWidth="9.109375" defaultRowHeight="14.4" x14ac:dyDescent="0.3"/>
  <cols>
    <col min="2" max="2" width="9.5546875" bestFit="1" customWidth="1"/>
  </cols>
  <sheetData>
    <row r="1" spans="1:22" x14ac:dyDescent="0.3">
      <c r="A1">
        <v>30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</row>
    <row r="2" spans="1:22" x14ac:dyDescent="0.3">
      <c r="A2">
        <v>0</v>
      </c>
      <c r="B2">
        <f>(DT!B2/TT!$A$1)*60</f>
        <v>0</v>
      </c>
      <c r="C2" s="2">
        <f>(DT!C2/TT!$A$1)*60</f>
        <v>0.29090071356392377</v>
      </c>
      <c r="D2" s="2">
        <f>(DT!D2/TT!$A$1)*60</f>
        <v>0.13466389187900327</v>
      </c>
      <c r="E2" s="2">
        <f>(DT!E2/TT!$A$1)*60</f>
        <v>5.0714250817692846E-2</v>
      </c>
      <c r="F2" s="2">
        <f>(DT!F2/TT!$A$1)*60</f>
        <v>8.5592563905985256E-2</v>
      </c>
      <c r="G2" s="2">
        <f>(DT!G2/TT!$A$1)*60</f>
        <v>0.11659691133130362</v>
      </c>
      <c r="H2" s="2">
        <f>(DT!H2/TT!$A$1)*60</f>
        <v>0.22949754097157399</v>
      </c>
      <c r="I2" s="2">
        <f>(DT!I2/TT!$A$1)*60</f>
        <v>0.22007642427120591</v>
      </c>
      <c r="J2" s="2">
        <f>(DT!J2/TT!$A$1)*60</f>
        <v>0.22248306309470012</v>
      </c>
      <c r="K2" s="2">
        <f>(DT!K2/TT!$A$1)*60</f>
        <v>0.21932642268545696</v>
      </c>
      <c r="L2" s="2">
        <f>(DT!L2/TT!$A$1)*60</f>
        <v>0.25859259420950254</v>
      </c>
      <c r="M2" s="2">
        <f>(DT!M2/TT!$A$1)*60</f>
        <v>0.18430917469295935</v>
      </c>
      <c r="N2" s="2">
        <f>(DT!N2/TT!$A$1)*60</f>
        <v>0.28989525684288026</v>
      </c>
      <c r="O2" s="2">
        <f>(DT!O2/TT!$A$1)*60</f>
        <v>0.24547438722603979</v>
      </c>
      <c r="P2" s="2">
        <f>(DT!P2/TT!$A$1)*60</f>
        <v>0.41391129846380803</v>
      </c>
      <c r="Q2" s="2">
        <f>(DT!Q2/TT!$A$1)*60</f>
        <v>0.15470515750937358</v>
      </c>
      <c r="R2" s="2">
        <f>(DT!R2/TT!$A$1)*60</f>
        <v>0.27551606795248751</v>
      </c>
      <c r="S2" s="2">
        <f>(DT!S2/TT!$A$1)*60</f>
        <v>0.18813202858630845</v>
      </c>
      <c r="T2" s="2">
        <f>(DT!T2/TT!$A$1)*60</f>
        <v>0.1429216963235444</v>
      </c>
      <c r="U2" s="2">
        <f>(DT!U2/TT!$A$1)*60</f>
        <v>6.9732063700992844E-2</v>
      </c>
      <c r="V2" s="2">
        <f>(DT!V2/TT!$A$1)*60</f>
        <v>0.33835622843388058</v>
      </c>
    </row>
    <row r="3" spans="1:22" x14ac:dyDescent="0.3">
      <c r="A3">
        <v>1</v>
      </c>
      <c r="B3" s="2">
        <f>(DT!B3/TT!$A$1)*60</f>
        <v>0.29090071356392377</v>
      </c>
      <c r="C3" s="2">
        <f>(DT!C3/TT!$A$1)*60</f>
        <v>0</v>
      </c>
      <c r="D3" s="2">
        <f>(DT!D3/TT!$A$1)*60</f>
        <v>0.15910367437617404</v>
      </c>
      <c r="E3" s="2">
        <f>(DT!E3/TT!$A$1)*60</f>
        <v>0.24616593110339144</v>
      </c>
      <c r="F3" s="2">
        <f>(DT!F3/TT!$A$1)*60</f>
        <v>0.37649179669682148</v>
      </c>
      <c r="G3" s="2">
        <f>(DT!G3/TT!$A$1)*60</f>
        <v>0.37225286200108537</v>
      </c>
      <c r="H3" s="2">
        <f>(DT!H3/TT!$A$1)*60</f>
        <v>9.1786138387008498E-2</v>
      </c>
      <c r="I3" s="2">
        <f>(DT!I3/TT!$A$1)*60</f>
        <v>9.3965227483358296E-2</v>
      </c>
      <c r="J3" s="2">
        <f>(DT!J3/TT!$A$1)*60</f>
        <v>8.5304861408947899E-2</v>
      </c>
      <c r="K3" s="2">
        <f>(DT!K3/TT!$A$1)*60</f>
        <v>8.5343572036795087E-2</v>
      </c>
      <c r="L3" s="2">
        <f>(DT!L3/TT!$A$1)*60</f>
        <v>0.11331594071444463</v>
      </c>
      <c r="M3" s="2">
        <f>(DT!M3/TT!$A$1)*60</f>
        <v>0.13102027887315781</v>
      </c>
      <c r="N3" s="2">
        <f>(DT!N3/TT!$A$1)*60</f>
        <v>1.429687644206323E-2</v>
      </c>
      <c r="O3" s="2">
        <f>(DT!O3/TT!$A$1)*60</f>
        <v>5.2951988820062169E-2</v>
      </c>
      <c r="P3" s="2">
        <f>(DT!P3/TT!$A$1)*60</f>
        <v>0.21436239995856196</v>
      </c>
      <c r="Q3" s="2">
        <f>(DT!Q3/TT!$A$1)*60</f>
        <v>0.1362095413985378</v>
      </c>
      <c r="R3" s="2">
        <f>(DT!R3/TT!$A$1)*60</f>
        <v>2.5353652596817055E-2</v>
      </c>
      <c r="S3" s="2">
        <f>(DT!S3/TT!$A$1)*60</f>
        <v>0.11484855915508471</v>
      </c>
      <c r="T3" s="2">
        <f>(DT!T3/TT!$A$1)*60</f>
        <v>0.15017485643076148</v>
      </c>
      <c r="U3" s="2">
        <f>(DT!U3/TT!$A$1)*60</f>
        <v>0.23236935351289123</v>
      </c>
      <c r="V3" s="2">
        <f>(DT!V3/TT!$A$1)*60</f>
        <v>6.700982763745203E-2</v>
      </c>
    </row>
    <row r="4" spans="1:22" x14ac:dyDescent="0.3">
      <c r="A4">
        <v>2</v>
      </c>
      <c r="B4" s="2">
        <f>(DT!B4/TT!$A$1)*60</f>
        <v>0.13466389187900327</v>
      </c>
      <c r="C4" s="2">
        <f>(DT!C4/TT!$A$1)*60</f>
        <v>0.15910367437617404</v>
      </c>
      <c r="D4" s="2">
        <f>(DT!D4/TT!$A$1)*60</f>
        <v>0</v>
      </c>
      <c r="E4" s="2">
        <f>(DT!E4/TT!$A$1)*60</f>
        <v>8.7408136760830382E-2</v>
      </c>
      <c r="F4" s="2">
        <f>(DT!F4/TT!$A$1)*60</f>
        <v>0.21959743281741834</v>
      </c>
      <c r="G4" s="2">
        <f>(DT!G4/TT!$A$1)*60</f>
        <v>0.21533898178453562</v>
      </c>
      <c r="H4" s="2">
        <f>(DT!H4/TT!$A$1)*60</f>
        <v>9.6880882737513635E-2</v>
      </c>
      <c r="I4" s="2">
        <f>(DT!I4/TT!$A$1)*60</f>
        <v>8.688670623288762E-2</v>
      </c>
      <c r="J4" s="2">
        <f>(DT!J4/TT!$A$1)*60</f>
        <v>8.82202834953522E-2</v>
      </c>
      <c r="K4" s="2">
        <f>(DT!K4/TT!$A$1)*60</f>
        <v>8.4843459854015965E-2</v>
      </c>
      <c r="L4" s="2">
        <f>(DT!L4/TT!$A$1)*60</f>
        <v>0.13215484283219037</v>
      </c>
      <c r="M4" s="2">
        <f>(DT!M4/TT!$A$1)*60</f>
        <v>5.7036451257072074E-2</v>
      </c>
      <c r="N4" s="2">
        <f>(DT!N4/TT!$A$1)*60</f>
        <v>0.1565570871599235</v>
      </c>
      <c r="O4" s="2">
        <f>(DT!O4/TT!$A$1)*60</f>
        <v>0.11118554798174018</v>
      </c>
      <c r="P4" s="2">
        <f>(DT!P4/TT!$A$1)*60</f>
        <v>0.29172354214906548</v>
      </c>
      <c r="Q4" s="2">
        <f>(DT!Q4/TT!$A$1)*60</f>
        <v>3.0695967683072145E-2</v>
      </c>
      <c r="R4" s="2">
        <f>(DT!R4/TT!$A$1)*60</f>
        <v>0.14724466340074721</v>
      </c>
      <c r="S4" s="2">
        <f>(DT!S4/TT!$A$1)*60</f>
        <v>5.4537997799698368E-2</v>
      </c>
      <c r="T4" s="2">
        <f>(DT!T4/TT!$A$1)*60</f>
        <v>9.0385777642283723E-3</v>
      </c>
      <c r="U4" s="2">
        <f>(DT!U4/TT!$A$1)*60</f>
        <v>7.3341624116185583E-2</v>
      </c>
      <c r="V4" s="2">
        <f>(DT!V4/TT!$A$1)*60</f>
        <v>0.21363971115876396</v>
      </c>
    </row>
    <row r="5" spans="1:22" x14ac:dyDescent="0.3">
      <c r="A5">
        <v>3</v>
      </c>
      <c r="B5" s="2">
        <f>(DT!B5/TT!$A$1)*60</f>
        <v>5.0714250817692846E-2</v>
      </c>
      <c r="C5" s="2">
        <f>(DT!C5/TT!$A$1)*60</f>
        <v>0.24616593110339144</v>
      </c>
      <c r="D5" s="2">
        <f>(DT!D5/TT!$A$1)*60</f>
        <v>8.7408136760830382E-2</v>
      </c>
      <c r="E5" s="2">
        <f>(DT!E5/TT!$A$1)*60</f>
        <v>0</v>
      </c>
      <c r="F5" s="2">
        <f>(DT!F5/TT!$A$1)*60</f>
        <v>0.1330359178267296</v>
      </c>
      <c r="G5" s="2">
        <f>(DT!G5/TT!$A$1)*60</f>
        <v>0.13562167098218625</v>
      </c>
      <c r="H5" s="2">
        <f>(DT!H5/TT!$A$1)*60</f>
        <v>0.17986590592994475</v>
      </c>
      <c r="I5" s="2">
        <f>(DT!I5/TT!$A$1)*60</f>
        <v>0.17071060987530948</v>
      </c>
      <c r="J5" s="2">
        <f>(DT!J5/TT!$A$1)*60</f>
        <v>0.17375263826486295</v>
      </c>
      <c r="K5" s="2">
        <f>(DT!K5/TT!$A$1)*60</f>
        <v>0.17087277087938829</v>
      </c>
      <c r="L5" s="2">
        <f>(DT!L5/TT!$A$1)*60</f>
        <v>0.20795429043903096</v>
      </c>
      <c r="M5" s="2">
        <f>(DT!M5/TT!$A$1)*60</f>
        <v>0.13407388187115366</v>
      </c>
      <c r="N5" s="2">
        <f>(DT!N5/TT!$A$1)*60</f>
        <v>0.24395215847374643</v>
      </c>
      <c r="O5" s="2">
        <f>(DT!O5/TT!$A$1)*60</f>
        <v>0.19850888364000163</v>
      </c>
      <c r="P5" s="2">
        <f>(DT!P5/TT!$A$1)*60</f>
        <v>0.36331449769035812</v>
      </c>
      <c r="Q5" s="2">
        <f>(DT!Q5/TT!$A$1)*60</f>
        <v>0.11146206129441667</v>
      </c>
      <c r="R5" s="2">
        <f>(DT!R5/TT!$A$1)*60</f>
        <v>0.23284033844675486</v>
      </c>
      <c r="S5" s="2">
        <f>(DT!S5/TT!$A$1)*60</f>
        <v>0.13920469658743548</v>
      </c>
      <c r="T5" s="2">
        <f>(DT!T5/TT!$A$1)*60</f>
        <v>9.6166176694302788E-2</v>
      </c>
      <c r="U5" s="2">
        <f>(DT!U5/TT!$A$1)*60</f>
        <v>1.9328875807967695E-2</v>
      </c>
      <c r="V5" s="2">
        <f>(DT!V5/TT!$A$1)*60</f>
        <v>0.29783592538845977</v>
      </c>
    </row>
    <row r="6" spans="1:22" x14ac:dyDescent="0.3">
      <c r="A6">
        <v>4</v>
      </c>
      <c r="B6" s="2">
        <f>(DT!B6/TT!$A$1)*60</f>
        <v>8.5592563905985256E-2</v>
      </c>
      <c r="C6" s="2">
        <f>(DT!C6/TT!$A$1)*60</f>
        <v>0.37649179669682148</v>
      </c>
      <c r="D6" s="2">
        <f>(DT!D6/TT!$A$1)*60</f>
        <v>0.21959743281741834</v>
      </c>
      <c r="E6" s="2">
        <f>(DT!E6/TT!$A$1)*60</f>
        <v>0.1330359178267296</v>
      </c>
      <c r="F6" s="2">
        <f>(DT!F6/TT!$A$1)*60</f>
        <v>0</v>
      </c>
      <c r="G6" s="2">
        <f>(DT!G6/TT!$A$1)*60</f>
        <v>9.4553248151508992E-2</v>
      </c>
      <c r="H6" s="2">
        <f>(DT!H6/TT!$A$1)*60</f>
        <v>0.31279810680373438</v>
      </c>
      <c r="I6" s="2">
        <f>(DT!I6/TT!$A$1)*60</f>
        <v>0.30372622478146499</v>
      </c>
      <c r="J6" s="2">
        <f>(DT!J6/TT!$A$1)*60</f>
        <v>0.30674934027639145</v>
      </c>
      <c r="K6" s="2">
        <f>(DT!K6/TT!$A$1)*60</f>
        <v>0.30379761253176546</v>
      </c>
      <c r="L6" s="2">
        <f>(DT!L6/TT!$A$1)*60</f>
        <v>0.33893443416684904</v>
      </c>
      <c r="M6" s="2">
        <f>(DT!M6/TT!$A$1)*60</f>
        <v>0.26658931942596781</v>
      </c>
      <c r="N6" s="2">
        <f>(DT!N6/TT!$A$1)*60</f>
        <v>0.375384930224963</v>
      </c>
      <c r="O6" s="2">
        <f>(DT!O6/TT!$A$1)*60</f>
        <v>0.33069314419866724</v>
      </c>
      <c r="P6" s="2">
        <f>(DT!P6/TT!$A$1)*60</f>
        <v>0.49010457045818118</v>
      </c>
      <c r="Q6" s="2">
        <f>(DT!Q6/TT!$A$1)*60</f>
        <v>0.24029754799414954</v>
      </c>
      <c r="R6" s="2">
        <f>(DT!R6/TT!$A$1)*60</f>
        <v>0.36097278168859237</v>
      </c>
      <c r="S6" s="2">
        <f>(DT!S6/TT!$A$1)*60</f>
        <v>0.27222054254593026</v>
      </c>
      <c r="T6" s="2">
        <f>(DT!T6/TT!$A$1)*60</f>
        <v>0.22804623511033884</v>
      </c>
      <c r="U6" s="2">
        <f>(DT!U6/TT!$A$1)*60</f>
        <v>0.15030674026137344</v>
      </c>
      <c r="V6" s="2">
        <f>(DT!V6/TT!$A$1)*60</f>
        <v>0.42323870447302037</v>
      </c>
    </row>
    <row r="7" spans="1:22" x14ac:dyDescent="0.3">
      <c r="A7">
        <v>5</v>
      </c>
      <c r="B7" s="2">
        <f>(DT!B7/TT!$A$1)*60</f>
        <v>0.11659691133130362</v>
      </c>
      <c r="C7" s="2">
        <f>(DT!C7/TT!$A$1)*60</f>
        <v>0.37225286200108537</v>
      </c>
      <c r="D7" s="2">
        <f>(DT!D7/TT!$A$1)*60</f>
        <v>0.21533898178453562</v>
      </c>
      <c r="E7" s="2">
        <f>(DT!E7/TT!$A$1)*60</f>
        <v>0.13562167098218625</v>
      </c>
      <c r="F7" s="2">
        <f>(DT!F7/TT!$A$1)*60</f>
        <v>9.4553248151508992E-2</v>
      </c>
      <c r="G7" s="2">
        <f>(DT!G7/TT!$A$1)*60</f>
        <v>0</v>
      </c>
      <c r="H7" s="2">
        <f>(DT!H7/TT!$A$1)*60</f>
        <v>0.29279913863944329</v>
      </c>
      <c r="I7" s="2">
        <f>(DT!I7/TT!$A$1)*60</f>
        <v>0.28575468567986817</v>
      </c>
      <c r="J7" s="2">
        <f>(DT!J7/TT!$A$1)*60</f>
        <v>0.29159485899446141</v>
      </c>
      <c r="K7" s="2">
        <f>(DT!K7/TT!$A$1)*60</f>
        <v>0.28995785316490363</v>
      </c>
      <c r="L7" s="2">
        <f>(DT!L7/TT!$A$1)*60</f>
        <v>0.30774904338437853</v>
      </c>
      <c r="M7" s="2">
        <f>(DT!M7/TT!$A$1)*60</f>
        <v>0.24604029604924313</v>
      </c>
      <c r="N7" s="2">
        <f>(DT!N7/TT!$A$1)*60</f>
        <v>0.36760363943791563</v>
      </c>
      <c r="O7" s="2">
        <f>(DT!O7/TT!$A$1)*60</f>
        <v>0.32101308305425663</v>
      </c>
      <c r="P7" s="2">
        <f>(DT!P7/TT!$A$1)*60</f>
        <v>0.44385945919851388</v>
      </c>
      <c r="Q7" s="2">
        <f>(DT!Q7/TT!$A$1)*60</f>
        <v>0.24342416600658537</v>
      </c>
      <c r="R7" s="2">
        <f>(DT!R7/TT!$A$1)*60</f>
        <v>0.36235475046423649</v>
      </c>
      <c r="S7" s="2">
        <f>(DT!S7/TT!$A$1)*60</f>
        <v>0.25841320512698435</v>
      </c>
      <c r="T7" s="2">
        <f>(DT!T7/TT!$A$1)*60</f>
        <v>0.2243578789791007</v>
      </c>
      <c r="U7" s="2">
        <f>(DT!U7/TT!$A$1)*60</f>
        <v>0.14347996378589292</v>
      </c>
      <c r="V7" s="2">
        <f>(DT!V7/TT!$A$1)*60</f>
        <v>0.42897583149170687</v>
      </c>
    </row>
    <row r="8" spans="1:22" x14ac:dyDescent="0.3">
      <c r="A8">
        <v>6</v>
      </c>
      <c r="B8" s="2">
        <f>(DT!B8/TT!$A$1)*60</f>
        <v>0.22949754097157399</v>
      </c>
      <c r="C8" s="2">
        <f>(DT!C8/TT!$A$1)*60</f>
        <v>9.1786138387008498E-2</v>
      </c>
      <c r="D8" s="2">
        <f>(DT!D8/TT!$A$1)*60</f>
        <v>9.6880882737513635E-2</v>
      </c>
      <c r="E8" s="2">
        <f>(DT!E8/TT!$A$1)*60</f>
        <v>0.17986590592994475</v>
      </c>
      <c r="F8" s="2">
        <f>(DT!F8/TT!$A$1)*60</f>
        <v>0.31279810680373438</v>
      </c>
      <c r="G8" s="2">
        <f>(DT!G8/TT!$A$1)*60</f>
        <v>0.29279913863944329</v>
      </c>
      <c r="H8" s="2">
        <f>(DT!H8/TT!$A$1)*60</f>
        <v>0</v>
      </c>
      <c r="I8" s="2">
        <f>(DT!I8/TT!$A$1)*60</f>
        <v>1.0452190966489507E-2</v>
      </c>
      <c r="J8" s="2">
        <f>(DT!J8/TT!$A$1)*60</f>
        <v>1.6111588996737442E-2</v>
      </c>
      <c r="K8" s="2">
        <f>(DT!K8/TT!$A$1)*60</f>
        <v>2.0728747381351376E-2</v>
      </c>
      <c r="L8" s="2">
        <f>(DT!L8/TT!$A$1)*60</f>
        <v>4.3678371077691402E-2</v>
      </c>
      <c r="M8" s="2">
        <f>(DT!M8/TT!$A$1)*60</f>
        <v>4.7166004240343139E-2</v>
      </c>
      <c r="N8" s="2">
        <f>(DT!N8/TT!$A$1)*60</f>
        <v>8.2044074715974899E-2</v>
      </c>
      <c r="O8" s="2">
        <f>(DT!O8/TT!$A$1)*60</f>
        <v>4.1805787159190352E-2</v>
      </c>
      <c r="P8" s="2">
        <f>(DT!P8/TT!$A$1)*60</f>
        <v>0.19939698141145076</v>
      </c>
      <c r="Q8" s="2">
        <f>(DT!Q8/TT!$A$1)*60</f>
        <v>9.0791197635015669E-2</v>
      </c>
      <c r="R8" s="2">
        <f>(DT!R8/TT!$A$1)*60</f>
        <v>9.5862896784934454E-2</v>
      </c>
      <c r="S8" s="2">
        <f>(DT!S8/TT!$A$1)*60</f>
        <v>4.2418368898391609E-2</v>
      </c>
      <c r="T8" s="2">
        <f>(DT!T8/TT!$A$1)*60</f>
        <v>9.0168145949666836E-2</v>
      </c>
      <c r="U8" s="2">
        <f>(DT!U8/TT!$A$1)*60</f>
        <v>0.16263434044506139</v>
      </c>
      <c r="V8" s="2">
        <f>(DT!V8/TT!$A$1)*60</f>
        <v>0.15836745334821958</v>
      </c>
    </row>
    <row r="9" spans="1:22" x14ac:dyDescent="0.3">
      <c r="A9" s="2">
        <v>7</v>
      </c>
      <c r="B9" s="2">
        <f>(DT!B9/TT!$A$1)*60</f>
        <v>0.22007642427120591</v>
      </c>
      <c r="C9" s="2">
        <f>(DT!C9/TT!$A$1)*60</f>
        <v>9.3965227483358296E-2</v>
      </c>
      <c r="D9" s="2">
        <f>(DT!D9/TT!$A$1)*60</f>
        <v>8.688670623288762E-2</v>
      </c>
      <c r="E9" s="2">
        <f>(DT!E9/TT!$A$1)*60</f>
        <v>0.17071060987530948</v>
      </c>
      <c r="F9" s="2">
        <f>(DT!F9/TT!$A$1)*60</f>
        <v>0.30372622478146499</v>
      </c>
      <c r="G9" s="2">
        <f>(DT!G9/TT!$A$1)*60</f>
        <v>0.28575468567986817</v>
      </c>
      <c r="H9" s="2">
        <f>(DT!H9/TT!$A$1)*60</f>
        <v>1.0452190966489507E-2</v>
      </c>
      <c r="I9" s="2">
        <f>(DT!I9/TT!$A$1)*60</f>
        <v>0</v>
      </c>
      <c r="J9" s="2">
        <f>(DT!J9/TT!$A$1)*60</f>
        <v>1.0040951548529416E-2</v>
      </c>
      <c r="K9" s="2">
        <f>(DT!K9/TT!$A$1)*60</f>
        <v>1.3285845099201112E-2</v>
      </c>
      <c r="L9" s="2">
        <f>(DT!L9/TT!$A$1)*60</f>
        <v>5.3197421178102229E-2</v>
      </c>
      <c r="M9" s="2">
        <f>(DT!M9/TT!$A$1)*60</f>
        <v>3.9726213058888099E-2</v>
      </c>
      <c r="N9" s="2">
        <f>(DT!N9/TT!$A$1)*60</f>
        <v>8.5479120842463258E-2</v>
      </c>
      <c r="O9" s="2">
        <f>(DT!O9/TT!$A$1)*60</f>
        <v>4.1771435311701528E-2</v>
      </c>
      <c r="P9" s="2">
        <f>(DT!P9/TT!$A$1)*60</f>
        <v>0.20980569251571235</v>
      </c>
      <c r="Q9" s="2">
        <f>(DT!Q9/TT!$A$1)*60</f>
        <v>8.0349065707080253E-2</v>
      </c>
      <c r="R9" s="2">
        <f>(DT!R9/TT!$A$1)*60</f>
        <v>9.5252868534229734E-2</v>
      </c>
      <c r="S9" s="2">
        <f>(DT!S9/TT!$A$1)*60</f>
        <v>3.2348861185520883E-2</v>
      </c>
      <c r="T9" s="2">
        <f>(DT!T9/TT!$A$1)*60</f>
        <v>7.9990558692889402E-2</v>
      </c>
      <c r="U9" s="2">
        <f>(DT!U9/TT!$A$1)*60</f>
        <v>0.15376593652691856</v>
      </c>
      <c r="V9" s="2">
        <f>(DT!V9/TT!$A$1)*60</f>
        <v>0.15966592949029756</v>
      </c>
    </row>
    <row r="10" spans="1:22" x14ac:dyDescent="0.3">
      <c r="A10" s="2">
        <v>8</v>
      </c>
      <c r="B10" s="2">
        <f>(DT!B10/TT!$A$1)*60</f>
        <v>0.22248306309470012</v>
      </c>
      <c r="C10" s="2">
        <f>(DT!C10/TT!$A$1)*60</f>
        <v>8.5304861408947899E-2</v>
      </c>
      <c r="D10" s="2">
        <f>(DT!D10/TT!$A$1)*60</f>
        <v>8.82202834953522E-2</v>
      </c>
      <c r="E10" s="2">
        <f>(DT!E10/TT!$A$1)*60</f>
        <v>0.17375263826486295</v>
      </c>
      <c r="F10" s="2">
        <f>(DT!F10/TT!$A$1)*60</f>
        <v>0.30674934027639145</v>
      </c>
      <c r="G10" s="2">
        <f>(DT!G10/TT!$A$1)*60</f>
        <v>0.29159485899446141</v>
      </c>
      <c r="H10" s="2">
        <f>(DT!H10/TT!$A$1)*60</f>
        <v>1.6111588996737442E-2</v>
      </c>
      <c r="I10" s="2">
        <f>(DT!I10/TT!$A$1)*60</f>
        <v>1.0040951548529416E-2</v>
      </c>
      <c r="J10" s="2">
        <f>(DT!J10/TT!$A$1)*60</f>
        <v>0</v>
      </c>
      <c r="K10" s="2">
        <f>(DT!K10/TT!$A$1)*60</f>
        <v>4.7928617756025742E-3</v>
      </c>
      <c r="L10" s="2">
        <f>(DT!L10/TT!$A$1)*60</f>
        <v>5.9604148110680565E-2</v>
      </c>
      <c r="M10" s="2">
        <f>(DT!M10/TT!$A$1)*60</f>
        <v>4.635143820854018E-2</v>
      </c>
      <c r="N10" s="2">
        <f>(DT!N10/TT!$A$1)*60</f>
        <v>7.7600553915552692E-2</v>
      </c>
      <c r="O10" s="2">
        <f>(DT!O10/TT!$A$1)*60</f>
        <v>3.2568010378282913E-2</v>
      </c>
      <c r="P10" s="2">
        <f>(DT!P10/TT!$A$1)*60</f>
        <v>0.21324379137502697</v>
      </c>
      <c r="Q10" s="2">
        <f>(DT!Q10/TT!$A$1)*60</f>
        <v>7.8124692255400405E-2</v>
      </c>
      <c r="R10" s="2">
        <f>(DT!R10/TT!$A$1)*60</f>
        <v>8.5518443390884658E-2</v>
      </c>
      <c r="S10" s="2">
        <f>(DT!S10/TT!$A$1)*60</f>
        <v>3.4570177783749496E-2</v>
      </c>
      <c r="T10" s="2">
        <f>(DT!T10/TT!$A$1)*60</f>
        <v>8.0678298668233825E-2</v>
      </c>
      <c r="U10" s="2">
        <f>(DT!U10/TT!$A$1)*60</f>
        <v>0.15737438736973788</v>
      </c>
      <c r="V10" s="2">
        <f>(DT!V10/TT!$A$1)*60</f>
        <v>0.15044877869893628</v>
      </c>
    </row>
    <row r="11" spans="1:22" x14ac:dyDescent="0.3">
      <c r="A11" s="2">
        <v>9</v>
      </c>
      <c r="B11" s="2">
        <f>(DT!B11/TT!$A$1)*60</f>
        <v>0.21932642268545696</v>
      </c>
      <c r="C11" s="2">
        <f>(DT!C11/TT!$A$1)*60</f>
        <v>8.5343572036795087E-2</v>
      </c>
      <c r="D11" s="2">
        <f>(DT!D11/TT!$A$1)*60</f>
        <v>8.4843459854015965E-2</v>
      </c>
      <c r="E11" s="2">
        <f>(DT!E11/TT!$A$1)*60</f>
        <v>0.17087277087938829</v>
      </c>
      <c r="F11" s="2">
        <f>(DT!F11/TT!$A$1)*60</f>
        <v>0.30379761253176546</v>
      </c>
      <c r="G11" s="2">
        <f>(DT!G11/TT!$A$1)*60</f>
        <v>0.28995785316490363</v>
      </c>
      <c r="H11" s="2">
        <f>(DT!H11/TT!$A$1)*60</f>
        <v>2.0728747381351376E-2</v>
      </c>
      <c r="I11" s="2">
        <f>(DT!I11/TT!$A$1)*60</f>
        <v>1.3285845099201112E-2</v>
      </c>
      <c r="J11" s="2">
        <f>(DT!J11/TT!$A$1)*60</f>
        <v>4.7928617756025742E-3</v>
      </c>
      <c r="K11" s="2">
        <f>(DT!K11/TT!$A$1)*60</f>
        <v>0</v>
      </c>
      <c r="L11" s="2">
        <f>(DT!L11/TT!$A$1)*60</f>
        <v>6.4326054223777754E-2</v>
      </c>
      <c r="M11" s="2">
        <f>(DT!M11/TT!$A$1)*60</f>
        <v>4.5708897033293165E-2</v>
      </c>
      <c r="N11" s="2">
        <f>(DT!N11/TT!$A$1)*60</f>
        <v>7.8357370680749702E-2</v>
      </c>
      <c r="O11" s="2">
        <f>(DT!O11/TT!$A$1)*60</f>
        <v>3.2391605455732927E-2</v>
      </c>
      <c r="P11" s="2">
        <f>(DT!P11/TT!$A$1)*60</f>
        <v>0.21793560422289254</v>
      </c>
      <c r="Q11" s="2">
        <f>(DT!Q11/TT!$A$1)*60</f>
        <v>7.3771303743397118E-2</v>
      </c>
      <c r="R11" s="2">
        <f>(DT!R11/TT!$A$1)*60</f>
        <v>8.4143367962065743E-2</v>
      </c>
      <c r="S11" s="2">
        <f>(DT!S11/TT!$A$1)*60</f>
        <v>3.2008883329474914E-2</v>
      </c>
      <c r="T11" s="2">
        <f>(DT!T11/TT!$A$1)*60</f>
        <v>7.7108470766838549E-2</v>
      </c>
      <c r="U11" s="2">
        <f>(DT!U11/TT!$A$1)*60</f>
        <v>0.15474462799076411</v>
      </c>
      <c r="V11" s="2">
        <f>(DT!V11/TT!$A$1)*60</f>
        <v>0.1497659471041429</v>
      </c>
    </row>
    <row r="12" spans="1:22" x14ac:dyDescent="0.3">
      <c r="A12" s="2">
        <v>10</v>
      </c>
      <c r="B12" s="2">
        <f>(DT!B12/TT!$A$1)*60</f>
        <v>0.25859259420950254</v>
      </c>
      <c r="C12" s="2">
        <f>(DT!C12/TT!$A$1)*60</f>
        <v>0.11331594071444463</v>
      </c>
      <c r="D12" s="2">
        <f>(DT!D12/TT!$A$1)*60</f>
        <v>0.13215484283219037</v>
      </c>
      <c r="E12" s="2">
        <f>(DT!E12/TT!$A$1)*60</f>
        <v>0.20795429043903096</v>
      </c>
      <c r="F12" s="2">
        <f>(DT!F12/TT!$A$1)*60</f>
        <v>0.33893443416684904</v>
      </c>
      <c r="G12" s="2">
        <f>(DT!G12/TT!$A$1)*60</f>
        <v>0.30774904338437853</v>
      </c>
      <c r="H12" s="2">
        <f>(DT!H12/TT!$A$1)*60</f>
        <v>4.3678371077691402E-2</v>
      </c>
      <c r="I12" s="2">
        <f>(DT!I12/TT!$A$1)*60</f>
        <v>5.3197421178102229E-2</v>
      </c>
      <c r="J12" s="2">
        <f>(DT!J12/TT!$A$1)*60</f>
        <v>5.9604148110680565E-2</v>
      </c>
      <c r="K12" s="2">
        <f>(DT!K12/TT!$A$1)*60</f>
        <v>6.4326054223777754E-2</v>
      </c>
      <c r="L12" s="2">
        <f>(DT!L12/TT!$A$1)*60</f>
        <v>0</v>
      </c>
      <c r="M12" s="2">
        <f>(DT!M12/TT!$A$1)*60</f>
        <v>7.5756157716717454E-2</v>
      </c>
      <c r="N12" s="2">
        <f>(DT!N12/TT!$A$1)*60</f>
        <v>0.10022565040947276</v>
      </c>
      <c r="O12" s="2">
        <f>(DT!O12/TT!$A$1)*60</f>
        <v>7.5643022493815673E-2</v>
      </c>
      <c r="P12" s="2">
        <f>(DT!P12/TT!$A$1)*60</f>
        <v>0.15964162767899062</v>
      </c>
      <c r="Q12" s="2">
        <f>(DT!Q12/TT!$A$1)*60</f>
        <v>0.13173881015100358</v>
      </c>
      <c r="R12" s="2">
        <f>(DT!R12/TT!$A$1)*60</f>
        <v>0.1254059099404804</v>
      </c>
      <c r="S12" s="2">
        <f>(DT!S12/TT!$A$1)*60</f>
        <v>8.0745575730197278E-2</v>
      </c>
      <c r="T12" s="2">
        <f>(DT!T12/TT!$A$1)*60</f>
        <v>0.12695881859879565</v>
      </c>
      <c r="U12" s="2">
        <f>(DT!U12/TT!$A$1)*60</f>
        <v>0.18940745303182138</v>
      </c>
      <c r="V12" s="2">
        <f>(DT!V12/TT!$A$1)*60</f>
        <v>0.17925135675916759</v>
      </c>
    </row>
    <row r="13" spans="1:22" x14ac:dyDescent="0.3">
      <c r="A13" s="2">
        <v>11</v>
      </c>
      <c r="B13" s="2">
        <f>(DT!B13/TT!$A$1)*60</f>
        <v>0.18430917469295935</v>
      </c>
      <c r="C13" s="2">
        <f>(DT!C13/TT!$A$1)*60</f>
        <v>0.13102027887315781</v>
      </c>
      <c r="D13" s="2">
        <f>(DT!D13/TT!$A$1)*60</f>
        <v>5.7036451257072074E-2</v>
      </c>
      <c r="E13" s="2">
        <f>(DT!E13/TT!$A$1)*60</f>
        <v>0.13407388187115366</v>
      </c>
      <c r="F13" s="2">
        <f>(DT!F13/TT!$A$1)*60</f>
        <v>0.26658931942596781</v>
      </c>
      <c r="G13" s="2">
        <f>(DT!G13/TT!$A$1)*60</f>
        <v>0.24604029604924313</v>
      </c>
      <c r="H13" s="2">
        <f>(DT!H13/TT!$A$1)*60</f>
        <v>4.7166004240343139E-2</v>
      </c>
      <c r="I13" s="2">
        <f>(DT!I13/TT!$A$1)*60</f>
        <v>3.9726213058888099E-2</v>
      </c>
      <c r="J13" s="2">
        <f>(DT!J13/TT!$A$1)*60</f>
        <v>4.635143820854018E-2</v>
      </c>
      <c r="K13" s="2">
        <f>(DT!K13/TT!$A$1)*60</f>
        <v>4.5708897033293165E-2</v>
      </c>
      <c r="L13" s="2">
        <f>(DT!L13/TT!$A$1)*60</f>
        <v>7.5756157716717454E-2</v>
      </c>
      <c r="M13" s="2">
        <f>(DT!M13/TT!$A$1)*60</f>
        <v>0</v>
      </c>
      <c r="N13" s="2">
        <f>(DT!N13/TT!$A$1)*60</f>
        <v>0.12390359116668577</v>
      </c>
      <c r="O13" s="2">
        <f>(DT!O13/TT!$A$1)*60</f>
        <v>7.8080806886199866E-2</v>
      </c>
      <c r="P13" s="2">
        <f>(DT!P13/TT!$A$1)*60</f>
        <v>0.23496421368369463</v>
      </c>
      <c r="Q13" s="2">
        <f>(DT!Q13/TT!$A$1)*60</f>
        <v>6.4311062096666274E-2</v>
      </c>
      <c r="R13" s="2">
        <f>(DT!R13/TT!$A$1)*60</f>
        <v>0.12807997957526437</v>
      </c>
      <c r="S13" s="2">
        <f>(DT!S13/TT!$A$1)*60</f>
        <v>2.099626804935513E-2</v>
      </c>
      <c r="T13" s="2">
        <f>(DT!T13/TT!$A$1)*60</f>
        <v>5.3063121845598679E-2</v>
      </c>
      <c r="U13" s="2">
        <f>(DT!U13/TT!$A$1)*60</f>
        <v>0.11628286838567552</v>
      </c>
      <c r="V13" s="2">
        <f>(DT!V13/TT!$A$1)*60</f>
        <v>0.19470538557523806</v>
      </c>
    </row>
    <row r="14" spans="1:22" x14ac:dyDescent="0.3">
      <c r="A14" s="2">
        <v>12</v>
      </c>
      <c r="B14" s="2">
        <f>(DT!B14/TT!$A$1)*60</f>
        <v>0.28989525684288026</v>
      </c>
      <c r="C14" s="2">
        <f>(DT!C14/TT!$A$1)*60</f>
        <v>1.429687644206323E-2</v>
      </c>
      <c r="D14" s="2">
        <f>(DT!D14/TT!$A$1)*60</f>
        <v>0.1565570871599235</v>
      </c>
      <c r="E14" s="2">
        <f>(DT!E14/TT!$A$1)*60</f>
        <v>0.24395215847374643</v>
      </c>
      <c r="F14" s="2">
        <f>(DT!F14/TT!$A$1)*60</f>
        <v>0.375384930224963</v>
      </c>
      <c r="G14" s="2">
        <f>(DT!G14/TT!$A$1)*60</f>
        <v>0.36760363943791563</v>
      </c>
      <c r="H14" s="2">
        <f>(DT!H14/TT!$A$1)*60</f>
        <v>8.2044074715974899E-2</v>
      </c>
      <c r="I14" s="2">
        <f>(DT!I14/TT!$A$1)*60</f>
        <v>8.5479120842463258E-2</v>
      </c>
      <c r="J14" s="2">
        <f>(DT!J14/TT!$A$1)*60</f>
        <v>7.7600553915552692E-2</v>
      </c>
      <c r="K14" s="2">
        <f>(DT!K14/TT!$A$1)*60</f>
        <v>7.8357370680749702E-2</v>
      </c>
      <c r="L14" s="2">
        <f>(DT!L14/TT!$A$1)*60</f>
        <v>0.10022565040947276</v>
      </c>
      <c r="M14" s="2">
        <f>(DT!M14/TT!$A$1)*60</f>
        <v>0.12390359116668577</v>
      </c>
      <c r="N14" s="2">
        <f>(DT!N14/TT!$A$1)*60</f>
        <v>0</v>
      </c>
      <c r="O14" s="2">
        <f>(DT!O14/TT!$A$1)*60</f>
        <v>4.6596090694394979E-2</v>
      </c>
      <c r="P14" s="2">
        <f>(DT!P14/TT!$A$1)*60</f>
        <v>0.20144103164946295</v>
      </c>
      <c r="Q14" s="2">
        <f>(DT!Q14/TT!$A$1)*60</f>
        <v>0.13575285227206027</v>
      </c>
      <c r="R14" s="2">
        <f>(DT!R14/TT!$A$1)*60</f>
        <v>3.689896887447168E-2</v>
      </c>
      <c r="S14" s="2">
        <f>(DT!S14/TT!$A$1)*60</f>
        <v>0.10925761575286153</v>
      </c>
      <c r="T14" s="2">
        <f>(DT!T14/TT!$A$1)*60</f>
        <v>0.14779476695742699</v>
      </c>
      <c r="U14" s="2">
        <f>(DT!U14/TT!$A$1)*60</f>
        <v>0.22937993420523897</v>
      </c>
      <c r="V14" s="2">
        <f>(DT!V14/TT!$A$1)*60</f>
        <v>7.912749471580427E-2</v>
      </c>
    </row>
    <row r="15" spans="1:22" x14ac:dyDescent="0.3">
      <c r="A15" s="2">
        <v>13</v>
      </c>
      <c r="B15" s="2">
        <f>(DT!B15/TT!$A$1)*60</f>
        <v>0.24547438722603979</v>
      </c>
      <c r="C15" s="2">
        <f>(DT!C15/TT!$A$1)*60</f>
        <v>5.2951988820062169E-2</v>
      </c>
      <c r="D15" s="2">
        <f>(DT!D15/TT!$A$1)*60</f>
        <v>0.11118554798174018</v>
      </c>
      <c r="E15" s="2">
        <f>(DT!E15/TT!$A$1)*60</f>
        <v>0.19850888364000163</v>
      </c>
      <c r="F15" s="2">
        <f>(DT!F15/TT!$A$1)*60</f>
        <v>0.33069314419866724</v>
      </c>
      <c r="G15" s="2">
        <f>(DT!G15/TT!$A$1)*60</f>
        <v>0.32101308305425663</v>
      </c>
      <c r="H15" s="2">
        <f>(DT!H15/TT!$A$1)*60</f>
        <v>4.1805787159190352E-2</v>
      </c>
      <c r="I15" s="2">
        <f>(DT!I15/TT!$A$1)*60</f>
        <v>4.1771435311701528E-2</v>
      </c>
      <c r="J15" s="2">
        <f>(DT!J15/TT!$A$1)*60</f>
        <v>3.2568010378282913E-2</v>
      </c>
      <c r="K15" s="2">
        <f>(DT!K15/TT!$A$1)*60</f>
        <v>3.2391605455732927E-2</v>
      </c>
      <c r="L15" s="2">
        <f>(DT!L15/TT!$A$1)*60</f>
        <v>7.5643022493815673E-2</v>
      </c>
      <c r="M15" s="2">
        <f>(DT!M15/TT!$A$1)*60</f>
        <v>7.8080806886199866E-2</v>
      </c>
      <c r="N15" s="2">
        <f>(DT!N15/TT!$A$1)*60</f>
        <v>4.6596090694394979E-2</v>
      </c>
      <c r="O15" s="2">
        <f>(DT!O15/TT!$A$1)*60</f>
        <v>0</v>
      </c>
      <c r="P15" s="2">
        <f>(DT!P15/TT!$A$1)*60</f>
        <v>0.21256009394991301</v>
      </c>
      <c r="Q15" s="2">
        <f>(DT!Q15/TT!$A$1)*60</f>
        <v>9.3311566699956425E-2</v>
      </c>
      <c r="R15" s="2">
        <f>(DT!R15/TT!$A$1)*60</f>
        <v>5.4066262493352016E-2</v>
      </c>
      <c r="S15" s="2">
        <f>(DT!S15/TT!$A$1)*60</f>
        <v>6.2670662769748572E-2</v>
      </c>
      <c r="T15" s="2">
        <f>(DT!T15/TT!$A$1)*60</f>
        <v>0.10264873859916729</v>
      </c>
      <c r="U15" s="2">
        <f>(DT!U15/TT!$A$1)*60</f>
        <v>0.1834135432840211</v>
      </c>
      <c r="V15" s="2">
        <f>(DT!V15/TT!$A$1)*60</f>
        <v>0.1179290854369752</v>
      </c>
    </row>
    <row r="16" spans="1:22" x14ac:dyDescent="0.3">
      <c r="A16" s="2">
        <v>14</v>
      </c>
      <c r="B16" s="2">
        <f>(DT!B16/TT!$A$1)*60</f>
        <v>0.41391129846380803</v>
      </c>
      <c r="C16" s="2">
        <f>(DT!C16/TT!$A$1)*60</f>
        <v>0.21436239995856196</v>
      </c>
      <c r="D16" s="2">
        <f>(DT!D16/TT!$A$1)*60</f>
        <v>0.29172354214906548</v>
      </c>
      <c r="E16" s="2">
        <f>(DT!E16/TT!$A$1)*60</f>
        <v>0.36331449769035812</v>
      </c>
      <c r="F16" s="2">
        <f>(DT!F16/TT!$A$1)*60</f>
        <v>0.49010457045818118</v>
      </c>
      <c r="G16" s="2">
        <f>(DT!G16/TT!$A$1)*60</f>
        <v>0.44385945919851388</v>
      </c>
      <c r="H16" s="2">
        <f>(DT!H16/TT!$A$1)*60</f>
        <v>0.19939698141145076</v>
      </c>
      <c r="I16" s="2">
        <f>(DT!I16/TT!$A$1)*60</f>
        <v>0.20980569251571235</v>
      </c>
      <c r="J16" s="2">
        <f>(DT!J16/TT!$A$1)*60</f>
        <v>0.21324379137502697</v>
      </c>
      <c r="K16" s="2">
        <f>(DT!K16/TT!$A$1)*60</f>
        <v>0.21793560422289254</v>
      </c>
      <c r="L16" s="2">
        <f>(DT!L16/TT!$A$1)*60</f>
        <v>0.15964162767899062</v>
      </c>
      <c r="M16" s="2">
        <f>(DT!M16/TT!$A$1)*60</f>
        <v>0.23496421368369463</v>
      </c>
      <c r="N16" s="2">
        <f>(DT!N16/TT!$A$1)*60</f>
        <v>0.20144103164946295</v>
      </c>
      <c r="O16" s="2">
        <f>(DT!O16/TT!$A$1)*60</f>
        <v>0.21256009394991301</v>
      </c>
      <c r="P16" s="2">
        <f>(DT!P16/TT!$A$1)*60</f>
        <v>0</v>
      </c>
      <c r="Q16" s="2">
        <f>(DT!Q16/TT!$A$1)*60</f>
        <v>0.2901027727202885</v>
      </c>
      <c r="R16" s="2">
        <f>(DT!R16/TT!$A$1)*60</f>
        <v>0.23830364468886087</v>
      </c>
      <c r="S16" s="2">
        <f>(DT!S16/TT!$A$1)*60</f>
        <v>0.23992334810934682</v>
      </c>
      <c r="T16" s="2">
        <f>(DT!T16/TT!$A$1)*60</f>
        <v>0.28659519326743721</v>
      </c>
      <c r="U16" s="2">
        <f>(DT!U16/TT!$A$1)*60</f>
        <v>0.34418058870308144</v>
      </c>
      <c r="V16" s="2">
        <f>(DT!V16/TT!$A$1)*60</f>
        <v>0.25485070937315157</v>
      </c>
    </row>
    <row r="17" spans="1:22" x14ac:dyDescent="0.3">
      <c r="A17" s="2">
        <v>15</v>
      </c>
      <c r="B17" s="2">
        <f>(DT!B17/TT!$A$1)*60</f>
        <v>0.15470515750937358</v>
      </c>
      <c r="C17" s="2">
        <f>(DT!C17/TT!$A$1)*60</f>
        <v>0.1362095413985378</v>
      </c>
      <c r="D17" s="2">
        <f>(DT!D17/TT!$A$1)*60</f>
        <v>3.0695967683072145E-2</v>
      </c>
      <c r="E17" s="2">
        <f>(DT!E17/TT!$A$1)*60</f>
        <v>0.11146206129441667</v>
      </c>
      <c r="F17" s="2">
        <f>(DT!F17/TT!$A$1)*60</f>
        <v>0.24029754799414954</v>
      </c>
      <c r="G17" s="2">
        <f>(DT!G17/TT!$A$1)*60</f>
        <v>0.24342416600658537</v>
      </c>
      <c r="H17" s="2">
        <f>(DT!H17/TT!$A$1)*60</f>
        <v>9.0791197635015669E-2</v>
      </c>
      <c r="I17" s="2">
        <f>(DT!I17/TT!$A$1)*60</f>
        <v>8.0349065707080253E-2</v>
      </c>
      <c r="J17" s="2">
        <f>(DT!J17/TT!$A$1)*60</f>
        <v>7.8124692255400405E-2</v>
      </c>
      <c r="K17" s="2">
        <f>(DT!K17/TT!$A$1)*60</f>
        <v>7.3771303743397118E-2</v>
      </c>
      <c r="L17" s="2">
        <f>(DT!L17/TT!$A$1)*60</f>
        <v>0.13173881015100358</v>
      </c>
      <c r="M17" s="2">
        <f>(DT!M17/TT!$A$1)*60</f>
        <v>6.4311062096666274E-2</v>
      </c>
      <c r="N17" s="2">
        <f>(DT!N17/TT!$A$1)*60</f>
        <v>0.13575285227206027</v>
      </c>
      <c r="O17" s="2">
        <f>(DT!O17/TT!$A$1)*60</f>
        <v>9.3311566699956425E-2</v>
      </c>
      <c r="P17" s="2">
        <f>(DT!P17/TT!$A$1)*60</f>
        <v>0.2901027727202885</v>
      </c>
      <c r="Q17" s="2">
        <f>(DT!Q17/TT!$A$1)*60</f>
        <v>0</v>
      </c>
      <c r="R17" s="2">
        <f>(DT!R17/TT!$A$1)*60</f>
        <v>0.12148687087911789</v>
      </c>
      <c r="S17" s="2">
        <f>(DT!S17/TT!$A$1)*60</f>
        <v>5.1326980234572189E-2</v>
      </c>
      <c r="T17" s="2">
        <f>(DT!T17/TT!$A$1)*60</f>
        <v>2.3234458891914014E-2</v>
      </c>
      <c r="U17" s="2">
        <f>(DT!U17/TT!$A$1)*60</f>
        <v>0.10009491785300559</v>
      </c>
      <c r="V17" s="2">
        <f>(DT!V17/TT!$A$1)*60</f>
        <v>0.18648756837923414</v>
      </c>
    </row>
    <row r="18" spans="1:22" x14ac:dyDescent="0.3">
      <c r="A18" s="2">
        <v>16</v>
      </c>
      <c r="B18" s="2">
        <f>(DT!B18/TT!$A$1)*60</f>
        <v>0.27551606795248751</v>
      </c>
      <c r="C18" s="2">
        <f>(DT!C18/TT!$A$1)*60</f>
        <v>2.5353652596817055E-2</v>
      </c>
      <c r="D18" s="2">
        <f>(DT!D18/TT!$A$1)*60</f>
        <v>0.14724466340074721</v>
      </c>
      <c r="E18" s="2">
        <f>(DT!E18/TT!$A$1)*60</f>
        <v>0.23284033844675486</v>
      </c>
      <c r="F18" s="2">
        <f>(DT!F18/TT!$A$1)*60</f>
        <v>0.36097278168859237</v>
      </c>
      <c r="G18" s="2">
        <f>(DT!G18/TT!$A$1)*60</f>
        <v>0.36235475046423649</v>
      </c>
      <c r="H18" s="2">
        <f>(DT!H18/TT!$A$1)*60</f>
        <v>9.5862896784934454E-2</v>
      </c>
      <c r="I18" s="2">
        <f>(DT!I18/TT!$A$1)*60</f>
        <v>9.5252868534229734E-2</v>
      </c>
      <c r="J18" s="2">
        <f>(DT!J18/TT!$A$1)*60</f>
        <v>8.5518443390884658E-2</v>
      </c>
      <c r="K18" s="2">
        <f>(DT!K18/TT!$A$1)*60</f>
        <v>8.4143367962065743E-2</v>
      </c>
      <c r="L18" s="2">
        <f>(DT!L18/TT!$A$1)*60</f>
        <v>0.1254059099404804</v>
      </c>
      <c r="M18" s="2">
        <f>(DT!M18/TT!$A$1)*60</f>
        <v>0.12807997957526437</v>
      </c>
      <c r="N18" s="2">
        <f>(DT!N18/TT!$A$1)*60</f>
        <v>3.689896887447168E-2</v>
      </c>
      <c r="O18" s="2">
        <f>(DT!O18/TT!$A$1)*60</f>
        <v>5.4066262493352016E-2</v>
      </c>
      <c r="P18" s="2">
        <f>(DT!P18/TT!$A$1)*60</f>
        <v>0.23830364468886087</v>
      </c>
      <c r="Q18" s="2">
        <f>(DT!Q18/TT!$A$1)*60</f>
        <v>0.12148687087911789</v>
      </c>
      <c r="R18" s="2">
        <f>(DT!R18/TT!$A$1)*60</f>
        <v>0</v>
      </c>
      <c r="S18" s="2">
        <f>(DT!S18/TT!$A$1)*60</f>
        <v>0.10949260508362531</v>
      </c>
      <c r="T18" s="2">
        <f>(DT!T18/TT!$A$1)*60</f>
        <v>0.13820620525866173</v>
      </c>
      <c r="U18" s="2">
        <f>(DT!U18/TT!$A$1)*60</f>
        <v>0.22038125715223264</v>
      </c>
      <c r="V18" s="2">
        <f>(DT!V18/TT!$A$1)*60</f>
        <v>6.7389732660105811E-2</v>
      </c>
    </row>
    <row r="19" spans="1:22" x14ac:dyDescent="0.3">
      <c r="A19" s="2">
        <v>17</v>
      </c>
      <c r="B19" s="2">
        <f>(DT!B19/TT!$A$1)*60</f>
        <v>0.18813202858630845</v>
      </c>
      <c r="C19" s="2">
        <f>(DT!C19/TT!$A$1)*60</f>
        <v>0.11484855915508471</v>
      </c>
      <c r="D19" s="2">
        <f>(DT!D19/TT!$A$1)*60</f>
        <v>5.4537997799698368E-2</v>
      </c>
      <c r="E19" s="2">
        <f>(DT!E19/TT!$A$1)*60</f>
        <v>0.13920469658743548</v>
      </c>
      <c r="F19" s="2">
        <f>(DT!F19/TT!$A$1)*60</f>
        <v>0.27222054254593026</v>
      </c>
      <c r="G19" s="2">
        <f>(DT!G19/TT!$A$1)*60</f>
        <v>0.25841320512698435</v>
      </c>
      <c r="H19" s="2">
        <f>(DT!H19/TT!$A$1)*60</f>
        <v>4.2418368898391609E-2</v>
      </c>
      <c r="I19" s="2">
        <f>(DT!I19/TT!$A$1)*60</f>
        <v>3.2348861185520883E-2</v>
      </c>
      <c r="J19" s="2">
        <f>(DT!J19/TT!$A$1)*60</f>
        <v>3.4570177783749496E-2</v>
      </c>
      <c r="K19" s="2">
        <f>(DT!K19/TT!$A$1)*60</f>
        <v>3.2008883329474914E-2</v>
      </c>
      <c r="L19" s="2">
        <f>(DT!L19/TT!$A$1)*60</f>
        <v>8.0745575730197278E-2</v>
      </c>
      <c r="M19" s="2">
        <f>(DT!M19/TT!$A$1)*60</f>
        <v>2.099626804935513E-2</v>
      </c>
      <c r="N19" s="2">
        <f>(DT!N19/TT!$A$1)*60</f>
        <v>0.10925761575286153</v>
      </c>
      <c r="O19" s="2">
        <f>(DT!O19/TT!$A$1)*60</f>
        <v>6.2670662769748572E-2</v>
      </c>
      <c r="P19" s="2">
        <f>(DT!P19/TT!$A$1)*60</f>
        <v>0.23992334810934682</v>
      </c>
      <c r="Q19" s="2">
        <f>(DT!Q19/TT!$A$1)*60</f>
        <v>5.1326980234572189E-2</v>
      </c>
      <c r="R19" s="2">
        <f>(DT!R19/TT!$A$1)*60</f>
        <v>0.10949260508362531</v>
      </c>
      <c r="S19" s="2">
        <f>(DT!S19/TT!$A$1)*60</f>
        <v>0</v>
      </c>
      <c r="T19" s="2">
        <f>(DT!T19/TT!$A$1)*60</f>
        <v>4.7765828999402668E-2</v>
      </c>
      <c r="U19" s="2">
        <f>(DT!U19/TT!$A$1)*60</f>
        <v>0.1228241145052556</v>
      </c>
      <c r="V19" s="2">
        <f>(DT!V19/TT!$A$1)*60</f>
        <v>0.17665824435898717</v>
      </c>
    </row>
    <row r="20" spans="1:22" x14ac:dyDescent="0.3">
      <c r="A20" s="2">
        <v>18</v>
      </c>
      <c r="B20" s="2">
        <f>(DT!B20/TT!$A$1)*60</f>
        <v>0.1429216963235444</v>
      </c>
      <c r="C20" s="2">
        <f>(DT!C20/TT!$A$1)*60</f>
        <v>0.15017485643076148</v>
      </c>
      <c r="D20" s="2">
        <f>(DT!D20/TT!$A$1)*60</f>
        <v>9.0385777642283723E-3</v>
      </c>
      <c r="E20" s="2">
        <f>(DT!E20/TT!$A$1)*60</f>
        <v>9.6166176694302788E-2</v>
      </c>
      <c r="F20" s="2">
        <f>(DT!F20/TT!$A$1)*60</f>
        <v>0.22804623511033884</v>
      </c>
      <c r="G20" s="2">
        <f>(DT!G20/TT!$A$1)*60</f>
        <v>0.2243578789791007</v>
      </c>
      <c r="H20" s="2">
        <f>(DT!H20/TT!$A$1)*60</f>
        <v>9.0168145949666836E-2</v>
      </c>
      <c r="I20" s="2">
        <f>(DT!I20/TT!$A$1)*60</f>
        <v>7.9990558692889402E-2</v>
      </c>
      <c r="J20" s="2">
        <f>(DT!J20/TT!$A$1)*60</f>
        <v>8.0678298668233825E-2</v>
      </c>
      <c r="K20" s="2">
        <f>(DT!K20/TT!$A$1)*60</f>
        <v>7.7108470766838549E-2</v>
      </c>
      <c r="L20" s="2">
        <f>(DT!L20/TT!$A$1)*60</f>
        <v>0.12695881859879565</v>
      </c>
      <c r="M20" s="2">
        <f>(DT!M20/TT!$A$1)*60</f>
        <v>5.3063121845598679E-2</v>
      </c>
      <c r="N20" s="2">
        <f>(DT!N20/TT!$A$1)*60</f>
        <v>0.14779476695742699</v>
      </c>
      <c r="O20" s="2">
        <f>(DT!O20/TT!$A$1)*60</f>
        <v>0.10264873859916729</v>
      </c>
      <c r="P20" s="2">
        <f>(DT!P20/TT!$A$1)*60</f>
        <v>0.28659519326743721</v>
      </c>
      <c r="Q20" s="2">
        <f>(DT!Q20/TT!$A$1)*60</f>
        <v>2.3234458891914014E-2</v>
      </c>
      <c r="R20" s="2">
        <f>(DT!R20/TT!$A$1)*60</f>
        <v>0.13820620525866173</v>
      </c>
      <c r="S20" s="2">
        <f>(DT!S20/TT!$A$1)*60</f>
        <v>4.7765828999402668E-2</v>
      </c>
      <c r="T20" s="2">
        <f>(DT!T20/TT!$A$1)*60</f>
        <v>0</v>
      </c>
      <c r="U20" s="2">
        <f>(DT!U20/TT!$A$1)*60</f>
        <v>8.2342743043936753E-2</v>
      </c>
      <c r="V20" s="2">
        <f>(DT!V20/TT!$A$1)*60</f>
        <v>0.2046181541310543</v>
      </c>
    </row>
    <row r="21" spans="1:22" x14ac:dyDescent="0.3">
      <c r="A21" s="2">
        <v>19</v>
      </c>
      <c r="B21" s="2">
        <f>(DT!B21/TT!$A$1)*60</f>
        <v>6.9732063700992844E-2</v>
      </c>
      <c r="C21" s="2">
        <f>(DT!C21/TT!$A$1)*60</f>
        <v>0.23236935351289123</v>
      </c>
      <c r="D21" s="2">
        <f>(DT!D21/TT!$A$1)*60</f>
        <v>7.3341624116185583E-2</v>
      </c>
      <c r="E21" s="2">
        <f>(DT!E21/TT!$A$1)*60</f>
        <v>1.9328875807967695E-2</v>
      </c>
      <c r="F21" s="2">
        <f>(DT!F21/TT!$A$1)*60</f>
        <v>0.15030674026137344</v>
      </c>
      <c r="G21" s="2">
        <f>(DT!G21/TT!$A$1)*60</f>
        <v>0.14347996378589292</v>
      </c>
      <c r="H21" s="2">
        <f>(DT!H21/TT!$A$1)*60</f>
        <v>0.16263434044506139</v>
      </c>
      <c r="I21" s="2">
        <f>(DT!I21/TT!$A$1)*60</f>
        <v>0.15376593652691856</v>
      </c>
      <c r="J21" s="2">
        <f>(DT!J21/TT!$A$1)*60</f>
        <v>0.15737438736973788</v>
      </c>
      <c r="K21" s="2">
        <f>(DT!K21/TT!$A$1)*60</f>
        <v>0.15474462799076411</v>
      </c>
      <c r="L21" s="2">
        <f>(DT!L21/TT!$A$1)*60</f>
        <v>0.18940745303182138</v>
      </c>
      <c r="M21" s="2">
        <f>(DT!M21/TT!$A$1)*60</f>
        <v>0.11628286838567552</v>
      </c>
      <c r="N21" s="2">
        <f>(DT!N21/TT!$A$1)*60</f>
        <v>0.22937993420523897</v>
      </c>
      <c r="O21" s="2">
        <f>(DT!O21/TT!$A$1)*60</f>
        <v>0.1834135432840211</v>
      </c>
      <c r="P21" s="2">
        <f>(DT!P21/TT!$A$1)*60</f>
        <v>0.34418058870308144</v>
      </c>
      <c r="Q21" s="2">
        <f>(DT!Q21/TT!$A$1)*60</f>
        <v>0.10009491785300559</v>
      </c>
      <c r="R21" s="2">
        <f>(DT!R21/TT!$A$1)*60</f>
        <v>0.22038125715223264</v>
      </c>
      <c r="S21" s="2">
        <f>(DT!S21/TT!$A$1)*60</f>
        <v>0.1228241145052556</v>
      </c>
      <c r="T21" s="2">
        <f>(DT!T21/TT!$A$1)*60</f>
        <v>8.2342743043936753E-2</v>
      </c>
      <c r="U21" s="2">
        <f>(DT!U21/TT!$A$1)*60</f>
        <v>0</v>
      </c>
      <c r="V21" s="2">
        <f>(DT!V21/TT!$A$1)*60</f>
        <v>0.28631259295392353</v>
      </c>
    </row>
    <row r="22" spans="1:22" x14ac:dyDescent="0.3">
      <c r="A22" s="2">
        <v>20</v>
      </c>
      <c r="B22" s="2">
        <f>(DT!B22/TT!$A$1)*60</f>
        <v>0.33835622843388058</v>
      </c>
      <c r="C22" s="2">
        <f>(DT!C22/TT!$A$1)*60</f>
        <v>6.700982763745203E-2</v>
      </c>
      <c r="D22" s="2">
        <f>(DT!D22/TT!$A$1)*60</f>
        <v>0.21363971115876396</v>
      </c>
      <c r="E22" s="2">
        <f>(DT!E22/TT!$A$1)*60</f>
        <v>0.29783592538845977</v>
      </c>
      <c r="F22" s="2">
        <f>(DT!F22/TT!$A$1)*60</f>
        <v>0.42323870447302037</v>
      </c>
      <c r="G22" s="2">
        <f>(DT!G22/TT!$A$1)*60</f>
        <v>0.42897583149170687</v>
      </c>
      <c r="H22" s="2">
        <f>(DT!H22/TT!$A$1)*60</f>
        <v>0.15836745334821958</v>
      </c>
      <c r="I22" s="2">
        <f>(DT!I22/TT!$A$1)*60</f>
        <v>0.15966592949029756</v>
      </c>
      <c r="J22" s="2">
        <f>(DT!J22/TT!$A$1)*60</f>
        <v>0.15044877869893628</v>
      </c>
      <c r="K22" s="2">
        <f>(DT!K22/TT!$A$1)*60</f>
        <v>0.1497659471041429</v>
      </c>
      <c r="L22" s="2">
        <f>(DT!L22/TT!$A$1)*60</f>
        <v>0.17925135675916759</v>
      </c>
      <c r="M22" s="2">
        <f>(DT!M22/TT!$A$1)*60</f>
        <v>0.19470538557523806</v>
      </c>
      <c r="N22" s="2">
        <f>(DT!N22/TT!$A$1)*60</f>
        <v>7.912749471580427E-2</v>
      </c>
      <c r="O22" s="2">
        <f>(DT!O22/TT!$A$1)*60</f>
        <v>0.1179290854369752</v>
      </c>
      <c r="P22" s="2">
        <f>(DT!P22/TT!$A$1)*60</f>
        <v>0.25485070937315157</v>
      </c>
      <c r="Q22" s="2">
        <f>(DT!Q22/TT!$A$1)*60</f>
        <v>0.18648756837923414</v>
      </c>
      <c r="R22" s="2">
        <f>(DT!R22/TT!$A$1)*60</f>
        <v>6.7389732660105811E-2</v>
      </c>
      <c r="S22" s="2">
        <f>(DT!S22/TT!$A$1)*60</f>
        <v>0.17665824435898717</v>
      </c>
      <c r="T22" s="2">
        <f>(DT!T22/TT!$A$1)*60</f>
        <v>0.2046181541310543</v>
      </c>
      <c r="U22" s="2">
        <f>(DT!U22/TT!$A$1)*60</f>
        <v>0.28631259295392353</v>
      </c>
      <c r="V22" s="2">
        <f>(DT!V22/TT!$A$1)*60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E5C8-CBF3-49FA-9B17-79A41D9FB8E8}">
  <dimension ref="A1:V22"/>
  <sheetViews>
    <sheetView workbookViewId="0">
      <selection activeCell="J18" sqref="J18"/>
    </sheetView>
  </sheetViews>
  <sheetFormatPr baseColWidth="10" defaultColWidth="9.109375" defaultRowHeight="14.4" x14ac:dyDescent="0.3"/>
  <sheetData>
    <row r="1" spans="1:22" x14ac:dyDescent="0.3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</row>
    <row r="2" spans="1:22" x14ac:dyDescent="0.3">
      <c r="A2" s="2">
        <v>0</v>
      </c>
      <c r="B2" s="8">
        <v>0</v>
      </c>
      <c r="C2" s="7">
        <v>0.14545035678196189</v>
      </c>
      <c r="D2" s="7">
        <v>6.7331945939501633E-2</v>
      </c>
      <c r="E2" s="7">
        <v>2.5357125408846423E-2</v>
      </c>
      <c r="F2" s="7">
        <v>4.2796281952992628E-2</v>
      </c>
      <c r="G2" s="7">
        <v>5.829845566565181E-2</v>
      </c>
      <c r="H2" s="7">
        <v>0.11474877048578699</v>
      </c>
      <c r="I2" s="7">
        <v>0.11003821213560296</v>
      </c>
      <c r="J2" s="7">
        <v>0.11124153154735006</v>
      </c>
      <c r="K2" s="7">
        <v>0.10966321134272848</v>
      </c>
      <c r="L2" s="7">
        <v>0.12929629710475127</v>
      </c>
      <c r="M2" s="7">
        <v>9.2154587346479674E-2</v>
      </c>
      <c r="N2" s="7">
        <v>0.14494762842144013</v>
      </c>
      <c r="O2" s="7">
        <v>0.12273719361301991</v>
      </c>
      <c r="P2" s="7">
        <v>0.20695564923190402</v>
      </c>
      <c r="Q2" s="7">
        <v>7.735257875468679E-2</v>
      </c>
      <c r="R2" s="7">
        <v>0.13775803397624375</v>
      </c>
      <c r="S2" s="7">
        <v>9.4066014293154226E-2</v>
      </c>
      <c r="T2" s="7">
        <v>7.14608481617722E-2</v>
      </c>
      <c r="U2" s="7">
        <v>3.4866031850496422E-2</v>
      </c>
      <c r="V2" s="7">
        <v>0.16917811421694029</v>
      </c>
    </row>
    <row r="3" spans="1:22" x14ac:dyDescent="0.3">
      <c r="A3" s="2">
        <v>1</v>
      </c>
      <c r="B3" s="7">
        <v>0.14545035678196189</v>
      </c>
      <c r="C3" s="8">
        <v>0</v>
      </c>
      <c r="D3" s="7">
        <v>7.9551837188087018E-2</v>
      </c>
      <c r="E3" s="7">
        <v>0.12308296555169573</v>
      </c>
      <c r="F3" s="7">
        <v>0.18824589834841074</v>
      </c>
      <c r="G3" s="7">
        <v>0.18612643100054269</v>
      </c>
      <c r="H3" s="7">
        <v>4.5893069193504249E-2</v>
      </c>
      <c r="I3" s="7">
        <v>4.6982613741679148E-2</v>
      </c>
      <c r="J3" s="7">
        <v>4.265243070447395E-2</v>
      </c>
      <c r="K3" s="7">
        <v>4.2671786018397544E-2</v>
      </c>
      <c r="L3" s="7">
        <v>5.6657970357222316E-2</v>
      </c>
      <c r="M3" s="7">
        <v>6.5510139436578907E-2</v>
      </c>
      <c r="N3" s="7">
        <v>7.1484382210316149E-3</v>
      </c>
      <c r="O3" s="7">
        <v>2.6475994410031085E-2</v>
      </c>
      <c r="P3" s="7">
        <v>0.10718119997928098</v>
      </c>
      <c r="Q3" s="7">
        <v>6.8104770699268902E-2</v>
      </c>
      <c r="R3" s="7">
        <v>1.2676826298408527E-2</v>
      </c>
      <c r="S3" s="7">
        <v>5.7424279577542356E-2</v>
      </c>
      <c r="T3" s="7">
        <v>7.5087428215380739E-2</v>
      </c>
      <c r="U3" s="7">
        <v>0.11618467675644562</v>
      </c>
      <c r="V3" s="7">
        <v>3.3504913818726015E-2</v>
      </c>
    </row>
    <row r="4" spans="1:22" x14ac:dyDescent="0.3">
      <c r="A4" s="2">
        <v>2</v>
      </c>
      <c r="B4" s="7">
        <v>6.7331945939501633E-2</v>
      </c>
      <c r="C4" s="7">
        <v>7.9551837188087018E-2</v>
      </c>
      <c r="D4" s="8">
        <v>0</v>
      </c>
      <c r="E4" s="7">
        <v>4.3704068380415191E-2</v>
      </c>
      <c r="F4" s="7">
        <v>0.10979871640870917</v>
      </c>
      <c r="G4" s="7">
        <v>0.10766949089226781</v>
      </c>
      <c r="H4" s="7">
        <v>4.8440441368756817E-2</v>
      </c>
      <c r="I4" s="7">
        <v>4.344335311644381E-2</v>
      </c>
      <c r="J4" s="7">
        <v>4.41101417476761E-2</v>
      </c>
      <c r="K4" s="7">
        <v>4.2421729927007983E-2</v>
      </c>
      <c r="L4" s="7">
        <v>6.6077421416095183E-2</v>
      </c>
      <c r="M4" s="7">
        <v>2.8518225628536037E-2</v>
      </c>
      <c r="N4" s="7">
        <v>7.8278543579961751E-2</v>
      </c>
      <c r="O4" s="7">
        <v>5.5592773990870092E-2</v>
      </c>
      <c r="P4" s="7">
        <v>0.14586177107453274</v>
      </c>
      <c r="Q4" s="7">
        <v>1.5347983841536074E-2</v>
      </c>
      <c r="R4" s="7">
        <v>7.3622331700373606E-2</v>
      </c>
      <c r="S4" s="7">
        <v>2.7268998899849184E-2</v>
      </c>
      <c r="T4" s="7">
        <v>4.5192888821141862E-3</v>
      </c>
      <c r="U4" s="7">
        <v>3.6670812058092792E-2</v>
      </c>
      <c r="V4" s="7">
        <v>0.10681985557938198</v>
      </c>
    </row>
    <row r="5" spans="1:22" x14ac:dyDescent="0.3">
      <c r="A5" s="2">
        <v>3</v>
      </c>
      <c r="B5" s="7">
        <v>2.5357125408846423E-2</v>
      </c>
      <c r="C5" s="7">
        <v>0.12308296555169573</v>
      </c>
      <c r="D5" s="7">
        <v>4.3704068380415191E-2</v>
      </c>
      <c r="E5" s="8">
        <v>0</v>
      </c>
      <c r="F5" s="7">
        <v>6.6517958913364802E-2</v>
      </c>
      <c r="G5" s="7">
        <v>6.7810835491093124E-2</v>
      </c>
      <c r="H5" s="7">
        <v>8.9932952964972376E-2</v>
      </c>
      <c r="I5" s="7">
        <v>8.5355304937654738E-2</v>
      </c>
      <c r="J5" s="7">
        <v>8.6876319132431476E-2</v>
      </c>
      <c r="K5" s="7">
        <v>8.5436385439694146E-2</v>
      </c>
      <c r="L5" s="7">
        <v>0.10397714521951548</v>
      </c>
      <c r="M5" s="7">
        <v>6.7036940935576828E-2</v>
      </c>
      <c r="N5" s="7">
        <v>0.1219760792368732</v>
      </c>
      <c r="O5" s="7">
        <v>9.9254441820000816E-2</v>
      </c>
      <c r="P5" s="7">
        <v>0.18165724884517906</v>
      </c>
      <c r="Q5" s="7">
        <v>5.5731030647208336E-2</v>
      </c>
      <c r="R5" s="7">
        <v>0.11642016922337743</v>
      </c>
      <c r="S5" s="7">
        <v>6.9602348293717739E-2</v>
      </c>
      <c r="T5" s="7">
        <v>4.8083088347151394E-2</v>
      </c>
      <c r="U5" s="7">
        <v>9.6644379039838475E-3</v>
      </c>
      <c r="V5" s="7">
        <v>0.14891796269422988</v>
      </c>
    </row>
    <row r="6" spans="1:22" x14ac:dyDescent="0.3">
      <c r="A6" s="2">
        <v>4</v>
      </c>
      <c r="B6" s="7">
        <v>4.2796281952992628E-2</v>
      </c>
      <c r="C6" s="7">
        <v>0.18824589834841074</v>
      </c>
      <c r="D6" s="7">
        <v>0.10979871640870917</v>
      </c>
      <c r="E6" s="7">
        <v>6.6517958913364802E-2</v>
      </c>
      <c r="F6" s="8">
        <v>0</v>
      </c>
      <c r="G6" s="7">
        <v>4.7276624075754496E-2</v>
      </c>
      <c r="H6" s="7">
        <v>0.15639905340186719</v>
      </c>
      <c r="I6" s="7">
        <v>0.1518631123907325</v>
      </c>
      <c r="J6" s="7">
        <v>0.15337467013819572</v>
      </c>
      <c r="K6" s="7">
        <v>0.15189880626588273</v>
      </c>
      <c r="L6" s="7">
        <v>0.16946721708342452</v>
      </c>
      <c r="M6" s="7">
        <v>0.1332946597129839</v>
      </c>
      <c r="N6" s="7">
        <v>0.1876924651124815</v>
      </c>
      <c r="O6" s="7">
        <v>0.16534657209933362</v>
      </c>
      <c r="P6" s="7">
        <v>0.24505228522909059</v>
      </c>
      <c r="Q6" s="7">
        <v>0.12014877399707477</v>
      </c>
      <c r="R6" s="7">
        <v>0.18048639084429619</v>
      </c>
      <c r="S6" s="7">
        <v>0.13611027127296513</v>
      </c>
      <c r="T6" s="7">
        <v>0.11402311755516942</v>
      </c>
      <c r="U6" s="7">
        <v>7.5153370130686722E-2</v>
      </c>
      <c r="V6" s="7">
        <v>0.21161935223651018</v>
      </c>
    </row>
    <row r="7" spans="1:22" x14ac:dyDescent="0.3">
      <c r="A7" s="2">
        <v>5</v>
      </c>
      <c r="B7" s="7">
        <v>5.829845566565181E-2</v>
      </c>
      <c r="C7" s="7">
        <v>0.18612643100054269</v>
      </c>
      <c r="D7" s="7">
        <v>0.10766949089226781</v>
      </c>
      <c r="E7" s="7">
        <v>6.7810835491093124E-2</v>
      </c>
      <c r="F7" s="7">
        <v>4.7276624075754496E-2</v>
      </c>
      <c r="G7" s="8">
        <v>0</v>
      </c>
      <c r="H7" s="7">
        <v>0.14639956931972165</v>
      </c>
      <c r="I7" s="7">
        <v>0.14287734283993409</v>
      </c>
      <c r="J7" s="7">
        <v>0.14579742949723071</v>
      </c>
      <c r="K7" s="7">
        <v>0.14497892658245182</v>
      </c>
      <c r="L7" s="7">
        <v>0.15387452169218926</v>
      </c>
      <c r="M7" s="7">
        <v>0.12302014802462156</v>
      </c>
      <c r="N7" s="7">
        <v>0.18380181971895782</v>
      </c>
      <c r="O7" s="7">
        <v>0.16050654152712832</v>
      </c>
      <c r="P7" s="7">
        <v>0.22192972959925694</v>
      </c>
      <c r="Q7" s="7">
        <v>0.1217120830032927</v>
      </c>
      <c r="R7" s="7">
        <v>0.18117737523211824</v>
      </c>
      <c r="S7" s="7">
        <v>0.12920660256349217</v>
      </c>
      <c r="T7" s="7">
        <v>0.11217893948955035</v>
      </c>
      <c r="U7" s="7">
        <v>7.1739981892946461E-2</v>
      </c>
      <c r="V7" s="7">
        <v>0.21448791574585344</v>
      </c>
    </row>
    <row r="8" spans="1:22" x14ac:dyDescent="0.3">
      <c r="A8" s="2">
        <v>6</v>
      </c>
      <c r="B8" s="7">
        <v>0.11474877048578699</v>
      </c>
      <c r="C8" s="7">
        <v>4.5893069193504249E-2</v>
      </c>
      <c r="D8" s="7">
        <v>4.8440441368756817E-2</v>
      </c>
      <c r="E8" s="7">
        <v>8.9932952964972376E-2</v>
      </c>
      <c r="F8" s="7">
        <v>0.15639905340186719</v>
      </c>
      <c r="G8" s="7">
        <v>0.14639956931972165</v>
      </c>
      <c r="H8" s="8">
        <v>0</v>
      </c>
      <c r="I8" s="7">
        <v>5.2260954832447533E-3</v>
      </c>
      <c r="J8" s="7">
        <v>8.0557944983687211E-3</v>
      </c>
      <c r="K8" s="7">
        <v>1.0364373690675688E-2</v>
      </c>
      <c r="L8" s="7">
        <v>2.1839185538845701E-2</v>
      </c>
      <c r="M8" s="7">
        <v>2.3583002120171569E-2</v>
      </c>
      <c r="N8" s="7">
        <v>4.1022037357987449E-2</v>
      </c>
      <c r="O8" s="7">
        <v>2.0902893579595176E-2</v>
      </c>
      <c r="P8" s="7">
        <v>9.9698490705725382E-2</v>
      </c>
      <c r="Q8" s="7">
        <v>4.5395598817507835E-2</v>
      </c>
      <c r="R8" s="7">
        <v>4.7931448392467227E-2</v>
      </c>
      <c r="S8" s="7">
        <v>2.1209184449195805E-2</v>
      </c>
      <c r="T8" s="7">
        <v>4.5084072974833418E-2</v>
      </c>
      <c r="U8" s="7">
        <v>8.1317170222530696E-2</v>
      </c>
      <c r="V8" s="7">
        <v>7.9183726674109792E-2</v>
      </c>
    </row>
    <row r="9" spans="1:22" x14ac:dyDescent="0.3">
      <c r="A9" s="2">
        <v>7</v>
      </c>
      <c r="B9" s="7">
        <v>0.11003821213560296</v>
      </c>
      <c r="C9" s="7">
        <v>4.6982613741679148E-2</v>
      </c>
      <c r="D9" s="7">
        <v>4.344335311644381E-2</v>
      </c>
      <c r="E9" s="7">
        <v>8.5355304937654738E-2</v>
      </c>
      <c r="F9" s="7">
        <v>0.1518631123907325</v>
      </c>
      <c r="G9" s="7">
        <v>0.14287734283993409</v>
      </c>
      <c r="H9" s="7">
        <v>5.2260954832447533E-3</v>
      </c>
      <c r="I9" s="8">
        <v>0</v>
      </c>
      <c r="J9" s="7">
        <v>5.0204757742647078E-3</v>
      </c>
      <c r="K9" s="7">
        <v>6.6429225496005559E-3</v>
      </c>
      <c r="L9" s="7">
        <v>2.6598710589051115E-2</v>
      </c>
      <c r="M9" s="7">
        <v>1.986310652944405E-2</v>
      </c>
      <c r="N9" s="7">
        <v>4.2739560421231629E-2</v>
      </c>
      <c r="O9" s="7">
        <v>2.0885717655850764E-2</v>
      </c>
      <c r="P9" s="7">
        <v>0.10490284625785617</v>
      </c>
      <c r="Q9" s="7">
        <v>4.0174532853540126E-2</v>
      </c>
      <c r="R9" s="7">
        <v>4.7626434267114867E-2</v>
      </c>
      <c r="S9" s="7">
        <v>1.6174430592760441E-2</v>
      </c>
      <c r="T9" s="7">
        <v>3.9995279346444701E-2</v>
      </c>
      <c r="U9" s="7">
        <v>7.6882968263459278E-2</v>
      </c>
      <c r="V9" s="7">
        <v>7.9832964745148782E-2</v>
      </c>
    </row>
    <row r="10" spans="1:22" x14ac:dyDescent="0.3">
      <c r="A10" s="2">
        <v>8</v>
      </c>
      <c r="B10" s="7">
        <v>0.11124153154735006</v>
      </c>
      <c r="C10" s="7">
        <v>4.265243070447395E-2</v>
      </c>
      <c r="D10" s="7">
        <v>4.41101417476761E-2</v>
      </c>
      <c r="E10" s="7">
        <v>8.6876319132431476E-2</v>
      </c>
      <c r="F10" s="7">
        <v>0.15337467013819572</v>
      </c>
      <c r="G10" s="7">
        <v>0.14579742949723071</v>
      </c>
      <c r="H10" s="7">
        <v>8.0557944983687211E-3</v>
      </c>
      <c r="I10" s="7">
        <v>5.0204757742647078E-3</v>
      </c>
      <c r="J10" s="8">
        <v>0</v>
      </c>
      <c r="K10" s="7">
        <v>2.3964308878012871E-3</v>
      </c>
      <c r="L10" s="7">
        <v>2.9802074055340286E-2</v>
      </c>
      <c r="M10" s="7">
        <v>2.317571910427009E-2</v>
      </c>
      <c r="N10" s="7">
        <v>3.8800276957776346E-2</v>
      </c>
      <c r="O10" s="7">
        <v>1.6284005189141457E-2</v>
      </c>
      <c r="P10" s="7">
        <v>0.10662189568751348</v>
      </c>
      <c r="Q10" s="7">
        <v>3.9062346127700202E-2</v>
      </c>
      <c r="R10" s="7">
        <v>4.2759221695442329E-2</v>
      </c>
      <c r="S10" s="7">
        <v>1.7285088891874748E-2</v>
      </c>
      <c r="T10" s="7">
        <v>4.0339149334116912E-2</v>
      </c>
      <c r="U10" s="7">
        <v>7.8687193684868942E-2</v>
      </c>
      <c r="V10" s="7">
        <v>7.5224389349468138E-2</v>
      </c>
    </row>
    <row r="11" spans="1:22" x14ac:dyDescent="0.3">
      <c r="A11" s="2">
        <v>9</v>
      </c>
      <c r="B11" s="7">
        <v>0.10966321134272848</v>
      </c>
      <c r="C11" s="7">
        <v>4.2671786018397544E-2</v>
      </c>
      <c r="D11" s="7">
        <v>4.2421729927007983E-2</v>
      </c>
      <c r="E11" s="7">
        <v>8.5436385439694146E-2</v>
      </c>
      <c r="F11" s="7">
        <v>0.15189880626588273</v>
      </c>
      <c r="G11" s="7">
        <v>0.14497892658245182</v>
      </c>
      <c r="H11" s="7">
        <v>1.0364373690675688E-2</v>
      </c>
      <c r="I11" s="7">
        <v>6.6429225496005559E-3</v>
      </c>
      <c r="J11" s="7">
        <v>2.3964308878012871E-3</v>
      </c>
      <c r="K11" s="8">
        <v>0</v>
      </c>
      <c r="L11" s="7">
        <v>3.2163027111888877E-2</v>
      </c>
      <c r="M11" s="7">
        <v>2.2854448516646583E-2</v>
      </c>
      <c r="N11" s="7">
        <v>3.9178685340374851E-2</v>
      </c>
      <c r="O11" s="7">
        <v>1.6195802727866464E-2</v>
      </c>
      <c r="P11" s="7">
        <v>0.10896780211144627</v>
      </c>
      <c r="Q11" s="7">
        <v>3.6885651871698559E-2</v>
      </c>
      <c r="R11" s="7">
        <v>4.2071683981032872E-2</v>
      </c>
      <c r="S11" s="7">
        <v>1.6004441664737457E-2</v>
      </c>
      <c r="T11" s="7">
        <v>3.8554235383419275E-2</v>
      </c>
      <c r="U11" s="7">
        <v>7.7372313995382053E-2</v>
      </c>
      <c r="V11" s="7">
        <v>7.488297355207145E-2</v>
      </c>
    </row>
    <row r="12" spans="1:22" x14ac:dyDescent="0.3">
      <c r="A12" s="2">
        <v>10</v>
      </c>
      <c r="B12" s="7">
        <v>0.12929629710475127</v>
      </c>
      <c r="C12" s="7">
        <v>5.6657970357222316E-2</v>
      </c>
      <c r="D12" s="7">
        <v>6.6077421416095183E-2</v>
      </c>
      <c r="E12" s="7">
        <v>0.10397714521951548</v>
      </c>
      <c r="F12" s="7">
        <v>0.16946721708342452</v>
      </c>
      <c r="G12" s="7">
        <v>0.15387452169218926</v>
      </c>
      <c r="H12" s="7">
        <v>2.1839185538845701E-2</v>
      </c>
      <c r="I12" s="7">
        <v>2.6598710589051115E-2</v>
      </c>
      <c r="J12" s="7">
        <v>2.9802074055340286E-2</v>
      </c>
      <c r="K12" s="7">
        <v>3.2163027111888877E-2</v>
      </c>
      <c r="L12" s="8">
        <v>0</v>
      </c>
      <c r="M12" s="7">
        <v>3.7878078858358727E-2</v>
      </c>
      <c r="N12" s="7">
        <v>5.011282520473638E-2</v>
      </c>
      <c r="O12" s="7">
        <v>3.7821511246907837E-2</v>
      </c>
      <c r="P12" s="7">
        <v>7.9820813839495311E-2</v>
      </c>
      <c r="Q12" s="7">
        <v>6.5869405075501791E-2</v>
      </c>
      <c r="R12" s="7">
        <v>6.2702954970240199E-2</v>
      </c>
      <c r="S12" s="7">
        <v>4.0372787865098639E-2</v>
      </c>
      <c r="T12" s="7">
        <v>6.3479409299397827E-2</v>
      </c>
      <c r="U12" s="7">
        <v>9.4703726515910691E-2</v>
      </c>
      <c r="V12" s="7">
        <v>8.9625678379583795E-2</v>
      </c>
    </row>
    <row r="13" spans="1:22" x14ac:dyDescent="0.3">
      <c r="A13" s="2">
        <v>11</v>
      </c>
      <c r="B13" s="7">
        <v>9.2154587346479674E-2</v>
      </c>
      <c r="C13" s="7">
        <v>6.5510139436578907E-2</v>
      </c>
      <c r="D13" s="7">
        <v>2.8518225628536037E-2</v>
      </c>
      <c r="E13" s="7">
        <v>6.7036940935576828E-2</v>
      </c>
      <c r="F13" s="7">
        <v>0.1332946597129839</v>
      </c>
      <c r="G13" s="7">
        <v>0.12302014802462156</v>
      </c>
      <c r="H13" s="7">
        <v>2.3583002120171569E-2</v>
      </c>
      <c r="I13" s="7">
        <v>1.986310652944405E-2</v>
      </c>
      <c r="J13" s="7">
        <v>2.317571910427009E-2</v>
      </c>
      <c r="K13" s="7">
        <v>2.2854448516646583E-2</v>
      </c>
      <c r="L13" s="7">
        <v>3.7878078858358727E-2</v>
      </c>
      <c r="M13" s="8">
        <v>0</v>
      </c>
      <c r="N13" s="7">
        <v>6.1951795583342885E-2</v>
      </c>
      <c r="O13" s="7">
        <v>3.9040403443099933E-2</v>
      </c>
      <c r="P13" s="7">
        <v>0.11748210684184732</v>
      </c>
      <c r="Q13" s="7">
        <v>3.2155531048333137E-2</v>
      </c>
      <c r="R13" s="7">
        <v>6.4039989787632187E-2</v>
      </c>
      <c r="S13" s="7">
        <v>1.0498134024677565E-2</v>
      </c>
      <c r="T13" s="7">
        <v>2.653156092279934E-2</v>
      </c>
      <c r="U13" s="7">
        <v>5.8141434192837758E-2</v>
      </c>
      <c r="V13" s="7">
        <v>9.735269278761903E-2</v>
      </c>
    </row>
    <row r="14" spans="1:22" x14ac:dyDescent="0.3">
      <c r="A14" s="2">
        <v>12</v>
      </c>
      <c r="B14" s="7">
        <v>0.14494762842144013</v>
      </c>
      <c r="C14" s="7">
        <v>7.1484382210316149E-3</v>
      </c>
      <c r="D14" s="7">
        <v>7.8278543579961751E-2</v>
      </c>
      <c r="E14" s="7">
        <v>0.1219760792368732</v>
      </c>
      <c r="F14" s="7">
        <v>0.1876924651124815</v>
      </c>
      <c r="G14" s="7">
        <v>0.18380181971895782</v>
      </c>
      <c r="H14" s="7">
        <v>4.1022037357987449E-2</v>
      </c>
      <c r="I14" s="7">
        <v>4.2739560421231629E-2</v>
      </c>
      <c r="J14" s="7">
        <v>3.8800276957776346E-2</v>
      </c>
      <c r="K14" s="7">
        <v>3.9178685340374851E-2</v>
      </c>
      <c r="L14" s="7">
        <v>5.011282520473638E-2</v>
      </c>
      <c r="M14" s="7">
        <v>6.1951795583342885E-2</v>
      </c>
      <c r="N14" s="8">
        <v>0</v>
      </c>
      <c r="O14" s="7">
        <v>2.3298045347197489E-2</v>
      </c>
      <c r="P14" s="7">
        <v>0.10072051582473147</v>
      </c>
      <c r="Q14" s="7">
        <v>6.7876426136030135E-2</v>
      </c>
      <c r="R14" s="7">
        <v>1.844948443723584E-2</v>
      </c>
      <c r="S14" s="7">
        <v>5.4628807876430763E-2</v>
      </c>
      <c r="T14" s="7">
        <v>7.3897383478713496E-2</v>
      </c>
      <c r="U14" s="7">
        <v>0.11468996710261949</v>
      </c>
      <c r="V14" s="7">
        <v>3.9563747357902135E-2</v>
      </c>
    </row>
    <row r="15" spans="1:22" x14ac:dyDescent="0.3">
      <c r="A15" s="2">
        <v>13</v>
      </c>
      <c r="B15" s="7">
        <v>0.12273719361301991</v>
      </c>
      <c r="C15" s="7">
        <v>2.6475994410031085E-2</v>
      </c>
      <c r="D15" s="7">
        <v>5.5592773990870092E-2</v>
      </c>
      <c r="E15" s="7">
        <v>9.9254441820000816E-2</v>
      </c>
      <c r="F15" s="7">
        <v>0.16534657209933362</v>
      </c>
      <c r="G15" s="7">
        <v>0.16050654152712832</v>
      </c>
      <c r="H15" s="7">
        <v>2.0902893579595176E-2</v>
      </c>
      <c r="I15" s="7">
        <v>2.0885717655850764E-2</v>
      </c>
      <c r="J15" s="7">
        <v>1.6284005189141457E-2</v>
      </c>
      <c r="K15" s="7">
        <v>1.6195802727866464E-2</v>
      </c>
      <c r="L15" s="7">
        <v>3.7821511246907837E-2</v>
      </c>
      <c r="M15" s="7">
        <v>3.9040403443099933E-2</v>
      </c>
      <c r="N15" s="7">
        <v>2.3298045347197489E-2</v>
      </c>
      <c r="O15" s="8">
        <v>0</v>
      </c>
      <c r="P15" s="7">
        <v>0.10628004697495651</v>
      </c>
      <c r="Q15" s="7">
        <v>4.6655783349978212E-2</v>
      </c>
      <c r="R15" s="7">
        <v>2.7033131246676008E-2</v>
      </c>
      <c r="S15" s="7">
        <v>3.1335331384874286E-2</v>
      </c>
      <c r="T15" s="7">
        <v>5.1324369299583644E-2</v>
      </c>
      <c r="U15" s="7">
        <v>9.1706771642010548E-2</v>
      </c>
      <c r="V15" s="7">
        <v>5.8964542718487604E-2</v>
      </c>
    </row>
    <row r="16" spans="1:22" x14ac:dyDescent="0.3">
      <c r="A16" s="2">
        <v>14</v>
      </c>
      <c r="B16" s="7">
        <v>0.20695564923190402</v>
      </c>
      <c r="C16" s="7">
        <v>0.10718119997928098</v>
      </c>
      <c r="D16" s="7">
        <v>0.14586177107453274</v>
      </c>
      <c r="E16" s="7">
        <v>0.18165724884517906</v>
      </c>
      <c r="F16" s="7">
        <v>0.24505228522909059</v>
      </c>
      <c r="G16" s="7">
        <v>0.22192972959925694</v>
      </c>
      <c r="H16" s="7">
        <v>9.9698490705725382E-2</v>
      </c>
      <c r="I16" s="7">
        <v>0.10490284625785617</v>
      </c>
      <c r="J16" s="7">
        <v>0.10662189568751348</v>
      </c>
      <c r="K16" s="7">
        <v>0.10896780211144627</v>
      </c>
      <c r="L16" s="7">
        <v>7.9820813839495311E-2</v>
      </c>
      <c r="M16" s="7">
        <v>0.11748210684184732</v>
      </c>
      <c r="N16" s="7">
        <v>0.10072051582473147</v>
      </c>
      <c r="O16" s="7">
        <v>0.10628004697495651</v>
      </c>
      <c r="P16" s="8">
        <v>0</v>
      </c>
      <c r="Q16" s="7">
        <v>0.14505138636014425</v>
      </c>
      <c r="R16" s="7">
        <v>0.11915182234443045</v>
      </c>
      <c r="S16" s="7">
        <v>0.1199616740546734</v>
      </c>
      <c r="T16" s="7">
        <v>0.1432975966337186</v>
      </c>
      <c r="U16" s="7">
        <v>0.17209029435154072</v>
      </c>
      <c r="V16" s="7">
        <v>0.12742535468657579</v>
      </c>
    </row>
    <row r="17" spans="1:22" x14ac:dyDescent="0.3">
      <c r="A17" s="2">
        <v>15</v>
      </c>
      <c r="B17" s="7">
        <v>7.735257875468679E-2</v>
      </c>
      <c r="C17" s="7">
        <v>6.8104770699268902E-2</v>
      </c>
      <c r="D17" s="7">
        <v>1.5347983841536074E-2</v>
      </c>
      <c r="E17" s="7">
        <v>5.5731030647208336E-2</v>
      </c>
      <c r="F17" s="7">
        <v>0.12014877399707477</v>
      </c>
      <c r="G17" s="7">
        <v>0.1217120830032927</v>
      </c>
      <c r="H17" s="7">
        <v>4.5395598817507835E-2</v>
      </c>
      <c r="I17" s="7">
        <v>4.0174532853540126E-2</v>
      </c>
      <c r="J17" s="7">
        <v>3.9062346127700202E-2</v>
      </c>
      <c r="K17" s="7">
        <v>3.6885651871698559E-2</v>
      </c>
      <c r="L17" s="7">
        <v>6.5869405075501791E-2</v>
      </c>
      <c r="M17" s="7">
        <v>3.2155531048333137E-2</v>
      </c>
      <c r="N17" s="7">
        <v>6.7876426136030135E-2</v>
      </c>
      <c r="O17" s="7">
        <v>4.6655783349978212E-2</v>
      </c>
      <c r="P17" s="7">
        <v>0.14505138636014425</v>
      </c>
      <c r="Q17" s="8">
        <v>0</v>
      </c>
      <c r="R17" s="7">
        <v>6.0743435439558936E-2</v>
      </c>
      <c r="S17" s="7">
        <v>2.5663490117286095E-2</v>
      </c>
      <c r="T17" s="7">
        <v>1.1617229445957007E-2</v>
      </c>
      <c r="U17" s="7">
        <v>5.0047458926502794E-2</v>
      </c>
      <c r="V17" s="7">
        <v>9.3243784189617068E-2</v>
      </c>
    </row>
    <row r="18" spans="1:22" x14ac:dyDescent="0.3">
      <c r="A18" s="2">
        <v>16</v>
      </c>
      <c r="B18" s="7">
        <v>0.13775803397624375</v>
      </c>
      <c r="C18" s="7">
        <v>1.2676826298408527E-2</v>
      </c>
      <c r="D18" s="7">
        <v>7.3622331700373606E-2</v>
      </c>
      <c r="E18" s="7">
        <v>0.11642016922337743</v>
      </c>
      <c r="F18" s="7">
        <v>0.18048639084429619</v>
      </c>
      <c r="G18" s="7">
        <v>0.18117737523211824</v>
      </c>
      <c r="H18" s="7">
        <v>4.7931448392467227E-2</v>
      </c>
      <c r="I18" s="7">
        <v>4.7626434267114867E-2</v>
      </c>
      <c r="J18" s="7">
        <v>4.2759221695442329E-2</v>
      </c>
      <c r="K18" s="7">
        <v>4.2071683981032872E-2</v>
      </c>
      <c r="L18" s="7">
        <v>6.2702954970240199E-2</v>
      </c>
      <c r="M18" s="7">
        <v>6.4039989787632187E-2</v>
      </c>
      <c r="N18" s="7">
        <v>1.844948443723584E-2</v>
      </c>
      <c r="O18" s="7">
        <v>2.7033131246676008E-2</v>
      </c>
      <c r="P18" s="7">
        <v>0.11915182234443045</v>
      </c>
      <c r="Q18" s="7">
        <v>6.0743435439558936E-2</v>
      </c>
      <c r="R18" s="8">
        <v>0</v>
      </c>
      <c r="S18" s="7">
        <v>5.4746302541812654E-2</v>
      </c>
      <c r="T18" s="7">
        <v>6.9103102629330865E-2</v>
      </c>
      <c r="U18" s="7">
        <v>0.11019062857611632</v>
      </c>
      <c r="V18" s="7">
        <v>3.3694866330052906E-2</v>
      </c>
    </row>
    <row r="19" spans="1:22" x14ac:dyDescent="0.3">
      <c r="A19" s="2">
        <v>17</v>
      </c>
      <c r="B19" s="7">
        <v>9.4066014293154226E-2</v>
      </c>
      <c r="C19" s="7">
        <v>5.7424279577542356E-2</v>
      </c>
      <c r="D19" s="7">
        <v>2.7268998899849184E-2</v>
      </c>
      <c r="E19" s="7">
        <v>6.9602348293717739E-2</v>
      </c>
      <c r="F19" s="7">
        <v>0.13611027127296513</v>
      </c>
      <c r="G19" s="7">
        <v>0.12920660256349217</v>
      </c>
      <c r="H19" s="7">
        <v>2.1209184449195805E-2</v>
      </c>
      <c r="I19" s="7">
        <v>1.6174430592760441E-2</v>
      </c>
      <c r="J19" s="7">
        <v>1.7285088891874748E-2</v>
      </c>
      <c r="K19" s="7">
        <v>1.6004441664737457E-2</v>
      </c>
      <c r="L19" s="7">
        <v>4.0372787865098639E-2</v>
      </c>
      <c r="M19" s="7">
        <v>1.0498134024677565E-2</v>
      </c>
      <c r="N19" s="7">
        <v>5.4628807876430763E-2</v>
      </c>
      <c r="O19" s="7">
        <v>3.1335331384874286E-2</v>
      </c>
      <c r="P19" s="7">
        <v>0.1199616740546734</v>
      </c>
      <c r="Q19" s="7">
        <v>2.5663490117286095E-2</v>
      </c>
      <c r="R19" s="7">
        <v>5.4746302541812654E-2</v>
      </c>
      <c r="S19" s="8">
        <v>0</v>
      </c>
      <c r="T19" s="7">
        <v>2.3882914499701334E-2</v>
      </c>
      <c r="U19" s="7">
        <v>6.14120572526278E-2</v>
      </c>
      <c r="V19" s="7">
        <v>8.8329122179493583E-2</v>
      </c>
    </row>
    <row r="20" spans="1:22" x14ac:dyDescent="0.3">
      <c r="A20" s="2">
        <v>18</v>
      </c>
      <c r="B20" s="7">
        <v>7.14608481617722E-2</v>
      </c>
      <c r="C20" s="7">
        <v>7.5087428215380739E-2</v>
      </c>
      <c r="D20" s="7">
        <v>4.5192888821141862E-3</v>
      </c>
      <c r="E20" s="7">
        <v>4.8083088347151394E-2</v>
      </c>
      <c r="F20" s="7">
        <v>0.11402311755516942</v>
      </c>
      <c r="G20" s="7">
        <v>0.11217893948955035</v>
      </c>
      <c r="H20" s="7">
        <v>4.5084072974833418E-2</v>
      </c>
      <c r="I20" s="7">
        <v>3.9995279346444701E-2</v>
      </c>
      <c r="J20" s="7">
        <v>4.0339149334116912E-2</v>
      </c>
      <c r="K20" s="7">
        <v>3.8554235383419275E-2</v>
      </c>
      <c r="L20" s="7">
        <v>6.3479409299397827E-2</v>
      </c>
      <c r="M20" s="7">
        <v>2.653156092279934E-2</v>
      </c>
      <c r="N20" s="7">
        <v>7.3897383478713496E-2</v>
      </c>
      <c r="O20" s="7">
        <v>5.1324369299583644E-2</v>
      </c>
      <c r="P20" s="7">
        <v>0.1432975966337186</v>
      </c>
      <c r="Q20" s="7">
        <v>1.1617229445957007E-2</v>
      </c>
      <c r="R20" s="7">
        <v>6.9103102629330865E-2</v>
      </c>
      <c r="S20" s="7">
        <v>2.3882914499701334E-2</v>
      </c>
      <c r="T20" s="8">
        <v>0</v>
      </c>
      <c r="U20" s="7">
        <v>4.1171371521968377E-2</v>
      </c>
      <c r="V20" s="7">
        <v>0.10230907706552715</v>
      </c>
    </row>
    <row r="21" spans="1:22" x14ac:dyDescent="0.3">
      <c r="A21" s="2">
        <v>19</v>
      </c>
      <c r="B21" s="7">
        <v>3.4866031850496422E-2</v>
      </c>
      <c r="C21" s="7">
        <v>0.11618467675644562</v>
      </c>
      <c r="D21" s="7">
        <v>3.6670812058092792E-2</v>
      </c>
      <c r="E21" s="7">
        <v>9.6644379039838475E-3</v>
      </c>
      <c r="F21" s="7">
        <v>7.5153370130686722E-2</v>
      </c>
      <c r="G21" s="7">
        <v>7.1739981892946461E-2</v>
      </c>
      <c r="H21" s="7">
        <v>8.1317170222530696E-2</v>
      </c>
      <c r="I21" s="7">
        <v>7.6882968263459278E-2</v>
      </c>
      <c r="J21" s="7">
        <v>7.8687193684868942E-2</v>
      </c>
      <c r="K21" s="7">
        <v>7.7372313995382053E-2</v>
      </c>
      <c r="L21" s="7">
        <v>9.4703726515910691E-2</v>
      </c>
      <c r="M21" s="7">
        <v>5.8141434192837758E-2</v>
      </c>
      <c r="N21" s="7">
        <v>0.11468996710261949</v>
      </c>
      <c r="O21" s="7">
        <v>9.1706771642010548E-2</v>
      </c>
      <c r="P21" s="7">
        <v>0.17209029435154072</v>
      </c>
      <c r="Q21" s="7">
        <v>5.0047458926502794E-2</v>
      </c>
      <c r="R21" s="7">
        <v>0.11019062857611632</v>
      </c>
      <c r="S21" s="7">
        <v>6.14120572526278E-2</v>
      </c>
      <c r="T21" s="7">
        <v>4.1171371521968377E-2</v>
      </c>
      <c r="U21" s="8">
        <v>0</v>
      </c>
      <c r="V21" s="7">
        <v>0.14315629647696176</v>
      </c>
    </row>
    <row r="22" spans="1:22" x14ac:dyDescent="0.3">
      <c r="A22" s="2">
        <v>20</v>
      </c>
      <c r="B22" s="7">
        <v>0.16917811421694029</v>
      </c>
      <c r="C22" s="7">
        <v>3.3504913818726015E-2</v>
      </c>
      <c r="D22" s="7">
        <v>0.10681985557938198</v>
      </c>
      <c r="E22" s="7">
        <v>0.14891796269422988</v>
      </c>
      <c r="F22" s="7">
        <v>0.21161935223651018</v>
      </c>
      <c r="G22" s="7">
        <v>0.21448791574585344</v>
      </c>
      <c r="H22" s="7">
        <v>7.9183726674109792E-2</v>
      </c>
      <c r="I22" s="7">
        <v>7.9832964745148782E-2</v>
      </c>
      <c r="J22" s="7">
        <v>7.5224389349468138E-2</v>
      </c>
      <c r="K22" s="7">
        <v>7.488297355207145E-2</v>
      </c>
      <c r="L22" s="7">
        <v>8.9625678379583795E-2</v>
      </c>
      <c r="M22" s="7">
        <v>9.735269278761903E-2</v>
      </c>
      <c r="N22" s="7">
        <v>3.9563747357902135E-2</v>
      </c>
      <c r="O22" s="7">
        <v>5.8964542718487604E-2</v>
      </c>
      <c r="P22" s="7">
        <v>0.12742535468657579</v>
      </c>
      <c r="Q22" s="7">
        <v>9.3243784189617068E-2</v>
      </c>
      <c r="R22" s="7">
        <v>3.3694866330052906E-2</v>
      </c>
      <c r="S22" s="7">
        <v>8.8329122179493583E-2</v>
      </c>
      <c r="T22" s="7">
        <v>0.10230907706552715</v>
      </c>
      <c r="U22" s="7">
        <v>0.14315629647696176</v>
      </c>
      <c r="V22" s="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0E79C10D691044A3BADE77DC73A131" ma:contentTypeVersion="6" ma:contentTypeDescription="Crée un document." ma:contentTypeScope="" ma:versionID="24af199bd770fe1422178e29b2652e03">
  <xsd:schema xmlns:xsd="http://www.w3.org/2001/XMLSchema" xmlns:xs="http://www.w3.org/2001/XMLSchema" xmlns:p="http://schemas.microsoft.com/office/2006/metadata/properties" xmlns:ns2="3767dc0e-37be-4a8a-a1a4-fad3dff11794" targetNamespace="http://schemas.microsoft.com/office/2006/metadata/properties" ma:root="true" ma:fieldsID="85fe7e666e30399c18a649205e35dab6" ns2:_="">
    <xsd:import namespace="3767dc0e-37be-4a8a-a1a4-fad3dff117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7dc0e-37be-4a8a-a1a4-fad3dff117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1C4A12-39B6-48A0-B883-9508AFEBFD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67dc0e-37be-4a8a-a1a4-fad3dff117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D7C32D-8259-45CD-8EAF-FBFCB43E7641}">
  <ds:schemaRefs>
    <ds:schemaRef ds:uri="3767dc0e-37be-4a8a-a1a4-fad3dff11794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3782141-242D-49E4-8BF8-6BE112B70C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Location</vt:lpstr>
      <vt:lpstr>Model</vt:lpstr>
      <vt:lpstr>Repres_Geo</vt:lpstr>
      <vt:lpstr>TT</vt:lpstr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isidore</dc:creator>
  <cp:lastModifiedBy>Thomas Koenig</cp:lastModifiedBy>
  <dcterms:created xsi:type="dcterms:W3CDTF">2020-03-31T14:40:54Z</dcterms:created>
  <dcterms:modified xsi:type="dcterms:W3CDTF">2021-11-09T13:32:06Z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0x010100920E79C10D691044A3BADE77DC73A131</vt:lpwstr>
  </property>
</Properties>
</file>