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Google Drive\CoursINSA\IsidorosMARAMPOUTIS\Func_mod_MV\"/>
    </mc:Choice>
  </mc:AlternateContent>
  <xr:revisionPtr revIDLastSave="0" documentId="13_ncr:1_{F51C9E8E-D03F-47BD-A893-44CE0FFC2E24}" xr6:coauthVersionLast="45" xr6:coauthVersionMax="45" xr10:uidLastSave="{00000000-0000-0000-0000-000000000000}"/>
  <bookViews>
    <workbookView xWindow="-28920" yWindow="-120" windowWidth="29040" windowHeight="15840" activeTab="1" xr2:uid="{B1BBBA8C-5A8E-4344-A634-5A1C49264AA1}"/>
  </bookViews>
  <sheets>
    <sheet name="Distance" sheetId="1" r:id="rId1"/>
    <sheet name="Tps30kmh" sheetId="2" r:id="rId2"/>
    <sheet name="Feuil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2" l="1"/>
  <c r="G26" i="2"/>
  <c r="F26" i="2"/>
  <c r="K16" i="3" l="1"/>
  <c r="K17" i="3"/>
  <c r="K18" i="3"/>
  <c r="K19" i="3"/>
  <c r="K20" i="3"/>
  <c r="K15" i="3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<sst xmlns="http://schemas.openxmlformats.org/spreadsheetml/2006/main" count="7" uniqueCount="7">
  <si>
    <t xml:space="preserve">L1$\beta\gamma$ </t>
  </si>
  <si>
    <t xml:space="preserve">L2 </t>
  </si>
  <si>
    <t xml:space="preserve">L3 </t>
  </si>
  <si>
    <t xml:space="preserve">L4 </t>
  </si>
  <si>
    <t xml:space="preserve">L4$\beta\gamma$ </t>
  </si>
  <si>
    <t>L1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</si>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</sst>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Feuil1!$G$15:$G$20</c:f>
              <c:numCache>
                <c:formatCode>General</c:formatCode>
                <c:ptCount val="6"/>
                <c:pt idx="0">
                  <c:v>267.45999999999998</c:v>
                </c:pt>
                <c:pt idx="1">
                  <c:v>250.58</c:v>
                </c:pt>
                <c:pt idx="2">
                  <c:v>289.91000000000003</c:v>
                </c:pt>
                <c:pt idx="3">
                  <c:v>271.69</c:v>
                </c:pt>
                <c:pt idx="4">
                  <c:v>288.69</c:v>
                </c:pt>
                <c:pt idx="5">
                  <c:v>277.85000000000002</c:v>
                </c:pt>
              </c:numCache>
            </c:numRef>
          </c:xVal>
          <c:yVal>
            <c:numRef>
              <c:f>Feuil1!$I$15:$I$20</c:f>
              <c:numCache>
                <c:formatCode>General</c:formatCode>
                <c:ptCount val="6"/>
                <c:pt idx="0">
                  <c:v>18.079999999999998</c:v>
                </c:pt>
                <c:pt idx="1">
                  <c:v>22.32</c:v>
                </c:pt>
                <c:pt idx="2">
                  <c:v>14.32</c:v>
                </c:pt>
                <c:pt idx="3">
                  <c:v>19.07</c:v>
                </c:pt>
                <c:pt idx="4">
                  <c:v>15</c:v>
                </c:pt>
                <c:pt idx="5">
                  <c:v>16.02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9-4B39-A1AC-BEB480BC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86255"/>
        <c:axId val="151364559"/>
      </c:scatterChart>
      <c:valAx>
        <c:axId val="20718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4559"/>
        <c:crosses val="autoZero"/>
        <c:crossBetween val="midCat"/>
      </c:valAx>
      <c:valAx>
        <c:axId val="1513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8</xdr:row>
      <xdr:rowOff>52386</xdr:rowOff>
    </xdr:from>
    <xdr:to>
      <xdr:col>22</xdr:col>
      <xdr:colOff>714375</xdr:colOff>
      <xdr:row>27</xdr:row>
      <xdr:rowOff>95249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630966-4A04-43B1-B61A-A049F1FF3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F187-7923-4BB4-BDB2-AAEC043755DE}">
  <dimension ref="A1:X22"/>
  <sheetViews>
    <sheetView zoomScale="71" zoomScaleNormal="71" workbookViewId="0">
      <selection activeCell="P4" sqref="P4"/>
    </sheetView>
  </sheetViews>
  <sheetFormatPr baseColWidth="10" defaultColWidth="8.7109375" defaultRowHeight="18" customHeight="1" x14ac:dyDescent="0.25"/>
  <sheetData>
    <row r="1" spans="1:24" ht="18" customHeight="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</row>
    <row r="2" spans="1:24" ht="18" customHeight="1" x14ac:dyDescent="0.25">
      <c r="A2">
        <v>0</v>
      </c>
      <c r="B2">
        <v>0</v>
      </c>
      <c r="C2">
        <v>11.3122026945647</v>
      </c>
      <c r="D2">
        <v>5.29478110232243</v>
      </c>
      <c r="E2">
        <v>2.1521185057399901</v>
      </c>
      <c r="F2">
        <v>3.32867297560975</v>
      </c>
      <c r="G2">
        <v>5.8758417140480201</v>
      </c>
      <c r="H2">
        <v>9.2267832202518303</v>
      </c>
      <c r="I2">
        <v>8.8061895647325397</v>
      </c>
      <c r="J2">
        <v>8.8206847531325607</v>
      </c>
      <c r="K2">
        <v>8.6693829500968302</v>
      </c>
      <c r="L2">
        <v>10.8004006549516</v>
      </c>
      <c r="M2">
        <v>7.5396422826247296</v>
      </c>
      <c r="N2">
        <v>11.28469454993</v>
      </c>
      <c r="O2">
        <v>9.5923847227722092</v>
      </c>
      <c r="P2">
        <v>17.966928501047899</v>
      </c>
      <c r="Q2">
        <v>6.0165680682570102</v>
      </c>
      <c r="R2">
        <v>10.7457359492584</v>
      </c>
      <c r="S2">
        <v>7.4868657978194104</v>
      </c>
      <c r="T2">
        <v>5.5994068163446498</v>
      </c>
      <c r="U2">
        <v>3.0194445118757498</v>
      </c>
      <c r="V2">
        <v>13.3203134845285</v>
      </c>
    </row>
    <row r="3" spans="1:24" ht="18" customHeight="1" x14ac:dyDescent="0.25">
      <c r="A3">
        <v>1</v>
      </c>
      <c r="B3">
        <v>11.3122026945647</v>
      </c>
      <c r="C3">
        <v>0</v>
      </c>
      <c r="D3">
        <v>6.2449652507705498</v>
      </c>
      <c r="E3">
        <v>9.6181489069109798</v>
      </c>
      <c r="F3">
        <v>14.640785252188101</v>
      </c>
      <c r="G3">
        <v>14.9720406134882</v>
      </c>
      <c r="H3">
        <v>4.3017376681790296</v>
      </c>
      <c r="I3">
        <v>4.2319547353902403</v>
      </c>
      <c r="J3">
        <v>3.7633813600950998</v>
      </c>
      <c r="K3">
        <v>3.6901481722429601</v>
      </c>
      <c r="L3">
        <v>5.9494449271134897</v>
      </c>
      <c r="M3">
        <v>5.6333119358522499</v>
      </c>
      <c r="N3">
        <v>0.79291542176100505</v>
      </c>
      <c r="O3">
        <v>2.2899354259875602</v>
      </c>
      <c r="P3">
        <v>11.573214584671399</v>
      </c>
      <c r="Q3">
        <v>5.29667450901057</v>
      </c>
      <c r="R3">
        <v>1.2537186670193099</v>
      </c>
      <c r="S3">
        <v>4.7622011037161602</v>
      </c>
      <c r="T3">
        <v>5.8874057075067201</v>
      </c>
      <c r="U3">
        <v>9.1440468442126708</v>
      </c>
      <c r="V3">
        <v>3.30285398112416</v>
      </c>
    </row>
    <row r="4" spans="1:24" ht="18" customHeight="1" x14ac:dyDescent="0.25">
      <c r="A4">
        <v>2</v>
      </c>
      <c r="B4">
        <v>5.29478110232243</v>
      </c>
      <c r="C4">
        <v>6.2449652507705498</v>
      </c>
      <c r="D4">
        <v>0</v>
      </c>
      <c r="E4">
        <v>3.4005977013189801</v>
      </c>
      <c r="F4">
        <v>8.57194776603089</v>
      </c>
      <c r="G4">
        <v>8.8840062195733793</v>
      </c>
      <c r="H4">
        <v>4.0766331886311296</v>
      </c>
      <c r="I4">
        <v>3.6169335678329899</v>
      </c>
      <c r="J4">
        <v>3.5555442363488501</v>
      </c>
      <c r="K4">
        <v>3.3880677064023401</v>
      </c>
      <c r="L4">
        <v>6.02985400005005</v>
      </c>
      <c r="M4">
        <v>2.7094707394678599</v>
      </c>
      <c r="N4">
        <v>6.0952653144308204</v>
      </c>
      <c r="O4">
        <v>4.3272620290396402</v>
      </c>
      <c r="P4">
        <v>13.432236559723499</v>
      </c>
      <c r="Q4">
        <v>1.47782019457973</v>
      </c>
      <c r="R4">
        <v>5.9505499089857201</v>
      </c>
      <c r="S4">
        <v>2.2691926219785699</v>
      </c>
      <c r="T4">
        <v>0.36579741551058098</v>
      </c>
      <c r="U4">
        <v>2.9047707929200999</v>
      </c>
      <c r="V4">
        <v>8.7901671461632596</v>
      </c>
    </row>
    <row r="5" spans="1:24" ht="18" customHeight="1" x14ac:dyDescent="0.25">
      <c r="A5">
        <v>3</v>
      </c>
      <c r="B5">
        <v>2.1521185057399901</v>
      </c>
      <c r="C5">
        <v>9.6181489069109798</v>
      </c>
      <c r="D5">
        <v>3.4005977013189801</v>
      </c>
      <c r="E5">
        <v>0</v>
      </c>
      <c r="F5">
        <v>5.2382628798717796</v>
      </c>
      <c r="G5">
        <v>6.0084306680345598</v>
      </c>
      <c r="H5">
        <v>7.1501956323832099</v>
      </c>
      <c r="I5">
        <v>6.7492411620293602</v>
      </c>
      <c r="J5">
        <v>6.8117334380263399</v>
      </c>
      <c r="K5">
        <v>6.6816826105104896</v>
      </c>
      <c r="L5">
        <v>8.6532190146248507</v>
      </c>
      <c r="M5">
        <v>5.41971774033426</v>
      </c>
      <c r="N5">
        <v>9.49477554436025</v>
      </c>
      <c r="O5">
        <v>7.72122706091052</v>
      </c>
      <c r="P5">
        <v>15.8214086436433</v>
      </c>
      <c r="Q5">
        <v>4.4381962711604999</v>
      </c>
      <c r="R5">
        <v>9.2128506863386992</v>
      </c>
      <c r="S5">
        <v>5.4628734940999299</v>
      </c>
      <c r="T5">
        <v>3.7446680451721699</v>
      </c>
      <c r="U5">
        <v>0.884603316683503</v>
      </c>
      <c r="V5">
        <v>11.951808475541201</v>
      </c>
    </row>
    <row r="6" spans="1:24" ht="18" customHeight="1" x14ac:dyDescent="0.25">
      <c r="A6">
        <v>4</v>
      </c>
      <c r="B6">
        <v>3.32867297560975</v>
      </c>
      <c r="C6">
        <v>14.640785252188101</v>
      </c>
      <c r="D6">
        <v>8.57194776603089</v>
      </c>
      <c r="E6">
        <v>5.2382628798717796</v>
      </c>
      <c r="F6">
        <v>0</v>
      </c>
      <c r="G6">
        <v>5.2123657988389098</v>
      </c>
      <c r="H6">
        <v>12.380854320666399</v>
      </c>
      <c r="I6">
        <v>11.986052710391901</v>
      </c>
      <c r="J6">
        <v>12.0468401193814</v>
      </c>
      <c r="K6">
        <v>11.9111246225399</v>
      </c>
      <c r="L6">
        <v>13.746953344519801</v>
      </c>
      <c r="M6">
        <v>10.619930982831599</v>
      </c>
      <c r="N6">
        <v>14.6054421475153</v>
      </c>
      <c r="O6">
        <v>12.8919089624262</v>
      </c>
      <c r="P6">
        <v>20.651630974032098</v>
      </c>
      <c r="Q6">
        <v>9.3452208951370999</v>
      </c>
      <c r="R6">
        <v>14.063398106488901</v>
      </c>
      <c r="S6">
        <v>10.6995114676893</v>
      </c>
      <c r="T6">
        <v>8.8914358045627502</v>
      </c>
      <c r="U6">
        <v>5.9854227129921096</v>
      </c>
      <c r="V6">
        <v>16.592776775010901</v>
      </c>
    </row>
    <row r="7" spans="1:24" ht="18" customHeight="1" x14ac:dyDescent="0.25">
      <c r="A7">
        <v>5</v>
      </c>
      <c r="B7">
        <v>5.8758417140480201</v>
      </c>
      <c r="C7">
        <v>14.9720406134882</v>
      </c>
      <c r="D7">
        <v>8.8840062195733793</v>
      </c>
      <c r="E7">
        <v>6.0084306680345598</v>
      </c>
      <c r="F7">
        <v>5.2123657988389098</v>
      </c>
      <c r="G7">
        <v>0</v>
      </c>
      <c r="H7">
        <v>11.479511345850399</v>
      </c>
      <c r="I7">
        <v>11.2435503469138</v>
      </c>
      <c r="J7">
        <v>11.5252490364159</v>
      </c>
      <c r="K7">
        <v>11.4924271714802</v>
      </c>
      <c r="L7">
        <v>11.9791695299072</v>
      </c>
      <c r="M7">
        <v>9.6760206730668497</v>
      </c>
      <c r="N7">
        <v>14.6630296950449</v>
      </c>
      <c r="O7">
        <v>12.799481467281</v>
      </c>
      <c r="P7">
        <v>17.790526460483701</v>
      </c>
      <c r="Q7">
        <v>10.2136771740358</v>
      </c>
      <c r="R7">
        <v>14.8192831888624</v>
      </c>
      <c r="S7">
        <v>10.282027260356401</v>
      </c>
      <c r="T7">
        <v>9.2484905332827196</v>
      </c>
      <c r="U7">
        <v>6.0796797825287703</v>
      </c>
      <c r="V7">
        <v>17.6740399798216</v>
      </c>
    </row>
    <row r="8" spans="1:24" ht="18" customHeight="1" x14ac:dyDescent="0.25">
      <c r="A8">
        <v>6</v>
      </c>
      <c r="B8">
        <v>9.2267832202518303</v>
      </c>
      <c r="C8">
        <v>4.3017376681790296</v>
      </c>
      <c r="D8">
        <v>4.0766331886311296</v>
      </c>
      <c r="E8">
        <v>7.1501956323832099</v>
      </c>
      <c r="F8">
        <v>12.380854320666399</v>
      </c>
      <c r="G8">
        <v>11.479511345850399</v>
      </c>
      <c r="H8">
        <v>0</v>
      </c>
      <c r="I8">
        <v>0.486070896029838</v>
      </c>
      <c r="J8">
        <v>0.88411920380380105</v>
      </c>
      <c r="K8">
        <v>1.1271032665560099</v>
      </c>
      <c r="L8">
        <v>2.3312035976397998</v>
      </c>
      <c r="M8">
        <v>1.8350826326998799</v>
      </c>
      <c r="N8">
        <v>3.6810869404799198</v>
      </c>
      <c r="O8">
        <v>2.1447528404718001</v>
      </c>
      <c r="P8">
        <v>9.58410818529787</v>
      </c>
      <c r="Q8">
        <v>4.2841788482608001</v>
      </c>
      <c r="R8">
        <v>4.8966908944338101</v>
      </c>
      <c r="S8">
        <v>1.81212502774311</v>
      </c>
      <c r="T8">
        <v>3.8785703487826599</v>
      </c>
      <c r="U8">
        <v>6.4064649215613301</v>
      </c>
      <c r="V8">
        <v>7.5863634658118597</v>
      </c>
    </row>
    <row r="9" spans="1:24" ht="18" customHeight="1" x14ac:dyDescent="0.25">
      <c r="A9">
        <v>7</v>
      </c>
      <c r="B9">
        <v>8.8061895647325397</v>
      </c>
      <c r="C9">
        <v>4.2319547353902403</v>
      </c>
      <c r="D9">
        <v>3.6169335678329899</v>
      </c>
      <c r="E9">
        <v>6.7492411620293602</v>
      </c>
      <c r="F9">
        <v>11.986052710391901</v>
      </c>
      <c r="G9">
        <v>11.2435503469138</v>
      </c>
      <c r="H9">
        <v>0.486070896029838</v>
      </c>
      <c r="I9">
        <v>0</v>
      </c>
      <c r="J9">
        <v>0.52935199286239798</v>
      </c>
      <c r="K9">
        <v>0.73399011780406298</v>
      </c>
      <c r="L9">
        <v>2.7841050724988898</v>
      </c>
      <c r="M9">
        <v>1.5684809019772099</v>
      </c>
      <c r="N9">
        <v>3.67619852116733</v>
      </c>
      <c r="O9">
        <v>1.98033262179543</v>
      </c>
      <c r="P9">
        <v>10.0683159909544</v>
      </c>
      <c r="Q9">
        <v>3.7985679244833999</v>
      </c>
      <c r="R9">
        <v>4.7096508212641099</v>
      </c>
      <c r="S9">
        <v>1.3477495908808099</v>
      </c>
      <c r="T9">
        <v>3.4075598739408899</v>
      </c>
      <c r="U9">
        <v>6.0273455677696601</v>
      </c>
      <c r="V9">
        <v>7.4757460486209899</v>
      </c>
    </row>
    <row r="10" spans="1:24" ht="18" customHeight="1" x14ac:dyDescent="0.25">
      <c r="A10">
        <v>8</v>
      </c>
      <c r="B10">
        <v>8.8206847531325607</v>
      </c>
      <c r="C10">
        <v>3.7633813600950998</v>
      </c>
      <c r="D10">
        <v>3.5555442363488501</v>
      </c>
      <c r="E10">
        <v>6.8117334380263399</v>
      </c>
      <c r="F10">
        <v>12.0468401193814</v>
      </c>
      <c r="G10">
        <v>11.5252490364159</v>
      </c>
      <c r="H10">
        <v>0.88411920380380105</v>
      </c>
      <c r="I10">
        <v>0.52935199286239798</v>
      </c>
      <c r="J10">
        <v>0</v>
      </c>
      <c r="K10">
        <v>0.248251401894207</v>
      </c>
      <c r="L10">
        <v>3.20982062402719</v>
      </c>
      <c r="M10">
        <v>1.90827911914354</v>
      </c>
      <c r="N10">
        <v>3.25221002968697</v>
      </c>
      <c r="O10">
        <v>1.4849625445005099</v>
      </c>
      <c r="P10">
        <v>10.387674710803999</v>
      </c>
      <c r="Q10">
        <v>3.5326966622805802</v>
      </c>
      <c r="R10">
        <v>4.1914231683720899</v>
      </c>
      <c r="S10">
        <v>1.35062337151447</v>
      </c>
      <c r="T10">
        <v>3.3034661934074898</v>
      </c>
      <c r="U10">
        <v>6.1338028732752301</v>
      </c>
      <c r="V10">
        <v>6.9795655253620001</v>
      </c>
    </row>
    <row r="11" spans="1:24" ht="18" customHeight="1" x14ac:dyDescent="0.25">
      <c r="A11">
        <v>9</v>
      </c>
      <c r="B11">
        <v>8.6693829500968302</v>
      </c>
      <c r="C11">
        <v>3.6901481722429601</v>
      </c>
      <c r="D11">
        <v>3.3880677064023401</v>
      </c>
      <c r="E11">
        <v>6.6816826105104896</v>
      </c>
      <c r="F11">
        <v>11.9111246225399</v>
      </c>
      <c r="G11">
        <v>11.4924271714802</v>
      </c>
      <c r="H11">
        <v>1.1271032665560099</v>
      </c>
      <c r="I11">
        <v>0.73399011780406298</v>
      </c>
      <c r="J11">
        <v>0.248251401894207</v>
      </c>
      <c r="K11">
        <v>0</v>
      </c>
      <c r="L11">
        <v>3.4558700493091399</v>
      </c>
      <c r="M11">
        <v>1.9450999608711701</v>
      </c>
      <c r="N11">
        <v>3.2225756716305698</v>
      </c>
      <c r="O11">
        <v>1.40021456027673</v>
      </c>
      <c r="P11">
        <v>10.6320650108841</v>
      </c>
      <c r="Q11">
        <v>3.3038582831568699</v>
      </c>
      <c r="R11">
        <v>4.0503608618795397</v>
      </c>
      <c r="S11">
        <v>1.2457531044799499</v>
      </c>
      <c r="T11">
        <v>3.1223236174551401</v>
      </c>
      <c r="U11">
        <v>6.0234074860590203</v>
      </c>
      <c r="V11">
        <v>6.8689240713777</v>
      </c>
    </row>
    <row r="12" spans="1:24" ht="18" customHeight="1" x14ac:dyDescent="0.25">
      <c r="A12">
        <v>10</v>
      </c>
      <c r="B12">
        <v>10.8004006549516</v>
      </c>
      <c r="C12">
        <v>5.9494449271134897</v>
      </c>
      <c r="D12">
        <v>6.02985400005005</v>
      </c>
      <c r="E12">
        <v>8.6532190146248507</v>
      </c>
      <c r="F12">
        <v>13.746953344519801</v>
      </c>
      <c r="G12">
        <v>11.9791695299072</v>
      </c>
      <c r="H12">
        <v>2.3312035976397998</v>
      </c>
      <c r="I12">
        <v>2.7841050724988898</v>
      </c>
      <c r="J12">
        <v>3.20982062402719</v>
      </c>
      <c r="K12">
        <v>3.4558700493091399</v>
      </c>
      <c r="L12">
        <v>0</v>
      </c>
      <c r="M12">
        <v>3.3516439768098398</v>
      </c>
      <c r="N12">
        <v>5.1932159348116897</v>
      </c>
      <c r="O12">
        <v>4.19814522675963</v>
      </c>
      <c r="P12">
        <v>7.4057150187887002</v>
      </c>
      <c r="Q12">
        <v>6.5141935188639097</v>
      </c>
      <c r="R12">
        <v>6.8226957960364203</v>
      </c>
      <c r="S12">
        <v>3.9200030629051299</v>
      </c>
      <c r="T12">
        <v>5.9133684512435103</v>
      </c>
      <c r="U12">
        <v>7.8156447373105697</v>
      </c>
      <c r="V12">
        <v>9.2149117729798604</v>
      </c>
    </row>
    <row r="13" spans="1:24" ht="18" customHeight="1" x14ac:dyDescent="0.25">
      <c r="A13">
        <v>11</v>
      </c>
      <c r="B13">
        <v>7.5396422826247296</v>
      </c>
      <c r="C13">
        <v>5.6333119358522499</v>
      </c>
      <c r="D13">
        <v>2.7094707394678599</v>
      </c>
      <c r="E13">
        <v>5.41971774033426</v>
      </c>
      <c r="F13">
        <v>10.619930982831599</v>
      </c>
      <c r="G13">
        <v>9.6760206730668497</v>
      </c>
      <c r="H13">
        <v>1.8350826326998799</v>
      </c>
      <c r="I13">
        <v>1.5684809019772099</v>
      </c>
      <c r="J13">
        <v>1.90827911914354</v>
      </c>
      <c r="K13">
        <v>1.9450999608711701</v>
      </c>
      <c r="L13">
        <v>3.3516439768098398</v>
      </c>
      <c r="M13">
        <v>0</v>
      </c>
      <c r="N13">
        <v>5.1572992336522301</v>
      </c>
      <c r="O13">
        <v>3.3441331782503001</v>
      </c>
      <c r="P13">
        <v>10.7360000592279</v>
      </c>
      <c r="Q13">
        <v>3.4848650126535201</v>
      </c>
      <c r="R13">
        <v>5.9072986264513796</v>
      </c>
      <c r="S13">
        <v>1.1085789754628601</v>
      </c>
      <c r="T13">
        <v>2.6465036068939201</v>
      </c>
      <c r="U13">
        <v>4.63452128590367</v>
      </c>
      <c r="V13">
        <v>8.7727907475033202</v>
      </c>
    </row>
    <row r="14" spans="1:24" ht="18" customHeight="1" x14ac:dyDescent="0.25">
      <c r="A14">
        <v>12</v>
      </c>
      <c r="B14">
        <v>11.28469454993</v>
      </c>
      <c r="C14">
        <v>0.79291542176100505</v>
      </c>
      <c r="D14">
        <v>6.0952653144308204</v>
      </c>
      <c r="E14">
        <v>9.49477554436025</v>
      </c>
      <c r="F14">
        <v>14.6054421475153</v>
      </c>
      <c r="G14">
        <v>14.6630296950449</v>
      </c>
      <c r="H14">
        <v>3.6810869404799198</v>
      </c>
      <c r="I14">
        <v>3.67619852116733</v>
      </c>
      <c r="J14">
        <v>3.25221002968697</v>
      </c>
      <c r="K14">
        <v>3.2225756716305698</v>
      </c>
      <c r="L14">
        <v>5.1932159348116897</v>
      </c>
      <c r="M14">
        <v>5.1572992336522301</v>
      </c>
      <c r="N14">
        <v>0</v>
      </c>
      <c r="O14">
        <v>1.86400077335573</v>
      </c>
      <c r="P14">
        <v>10.8193908092146</v>
      </c>
      <c r="Q14">
        <v>5.3121736382920899</v>
      </c>
      <c r="R14">
        <v>1.96317866529423</v>
      </c>
      <c r="S14">
        <v>4.38614891216465</v>
      </c>
      <c r="T14">
        <v>5.7507612023260801</v>
      </c>
      <c r="U14">
        <v>8.9599255286794701</v>
      </c>
      <c r="V14">
        <v>4.02513491303971</v>
      </c>
    </row>
    <row r="15" spans="1:24" ht="18" customHeight="1" x14ac:dyDescent="0.25">
      <c r="A15">
        <v>13</v>
      </c>
      <c r="B15">
        <v>9.5923847227722092</v>
      </c>
      <c r="C15">
        <v>2.2899354259875602</v>
      </c>
      <c r="D15">
        <v>4.3272620290396402</v>
      </c>
      <c r="E15">
        <v>7.72122706091052</v>
      </c>
      <c r="F15">
        <v>12.8919089624262</v>
      </c>
      <c r="G15">
        <v>12.799481467281</v>
      </c>
      <c r="H15">
        <v>2.1447528404718001</v>
      </c>
      <c r="I15">
        <v>1.98033262179543</v>
      </c>
      <c r="J15">
        <v>1.4849625445005099</v>
      </c>
      <c r="K15">
        <v>1.40021456027673</v>
      </c>
      <c r="L15">
        <v>4.19814522675963</v>
      </c>
      <c r="M15">
        <v>3.3441331782503001</v>
      </c>
      <c r="N15">
        <v>1.86400077335573</v>
      </c>
      <c r="O15">
        <v>0</v>
      </c>
      <c r="P15">
        <v>10.8501926195874</v>
      </c>
      <c r="Q15">
        <v>3.7714895198432399</v>
      </c>
      <c r="R15">
        <v>2.7522502383631</v>
      </c>
      <c r="S15">
        <v>2.52279475052875</v>
      </c>
      <c r="T15">
        <v>4.0006482958015903</v>
      </c>
      <c r="U15">
        <v>7.1448583311299201</v>
      </c>
      <c r="V15">
        <v>5.4969344369926896</v>
      </c>
    </row>
    <row r="16" spans="1:24" ht="18" customHeight="1" x14ac:dyDescent="0.25">
      <c r="A16">
        <v>14</v>
      </c>
      <c r="B16">
        <v>17.966928501047899</v>
      </c>
      <c r="C16">
        <v>11.573214584671399</v>
      </c>
      <c r="D16">
        <v>13.432236559723499</v>
      </c>
      <c r="E16">
        <v>15.8214086436433</v>
      </c>
      <c r="F16">
        <v>20.651630974032098</v>
      </c>
      <c r="G16">
        <v>17.790526460483701</v>
      </c>
      <c r="H16">
        <v>9.58410818529787</v>
      </c>
      <c r="I16">
        <v>10.0683159909544</v>
      </c>
      <c r="J16">
        <v>10.387674710803999</v>
      </c>
      <c r="K16">
        <v>10.6320650108841</v>
      </c>
      <c r="L16">
        <v>7.4057150187887002</v>
      </c>
      <c r="M16">
        <v>10.7360000592279</v>
      </c>
      <c r="N16">
        <v>10.8193908092146</v>
      </c>
      <c r="O16">
        <v>10.8501926195874</v>
      </c>
      <c r="P16">
        <v>0</v>
      </c>
      <c r="Q16">
        <v>13.8647607557164</v>
      </c>
      <c r="R16">
        <v>12.781493476631899</v>
      </c>
      <c r="S16">
        <v>11.304976286948699</v>
      </c>
      <c r="T16">
        <v>13.3187928101322</v>
      </c>
      <c r="U16">
        <v>14.947533635025399</v>
      </c>
      <c r="V16">
        <v>14.119610877480801</v>
      </c>
    </row>
    <row r="17" spans="1:22" ht="18" customHeight="1" x14ac:dyDescent="0.25">
      <c r="A17">
        <v>15</v>
      </c>
      <c r="B17">
        <v>6.0165680682570102</v>
      </c>
      <c r="C17">
        <v>5.29667450901057</v>
      </c>
      <c r="D17">
        <v>1.47782019457973</v>
      </c>
      <c r="E17">
        <v>4.4381962711604999</v>
      </c>
      <c r="F17">
        <v>9.3452208951370999</v>
      </c>
      <c r="G17">
        <v>10.2136771740358</v>
      </c>
      <c r="H17">
        <v>4.2841788482608001</v>
      </c>
      <c r="I17">
        <v>3.7985679244833999</v>
      </c>
      <c r="J17">
        <v>3.5326966622805802</v>
      </c>
      <c r="K17">
        <v>3.3038582831568699</v>
      </c>
      <c r="L17">
        <v>6.5141935188639097</v>
      </c>
      <c r="M17">
        <v>3.4848650126535201</v>
      </c>
      <c r="N17">
        <v>5.3121736382920899</v>
      </c>
      <c r="O17">
        <v>3.7714895198432399</v>
      </c>
      <c r="P17">
        <v>13.8647607557164</v>
      </c>
      <c r="Q17">
        <v>0</v>
      </c>
      <c r="R17">
        <v>4.7826886354606097</v>
      </c>
      <c r="S17">
        <v>2.60706311588776</v>
      </c>
      <c r="T17">
        <v>1.1871600340131601</v>
      </c>
      <c r="U17">
        <v>4.1433803979775696</v>
      </c>
      <c r="V17">
        <v>7.5220718890485303</v>
      </c>
    </row>
    <row r="18" spans="1:22" ht="18" customHeight="1" x14ac:dyDescent="0.25">
      <c r="A18">
        <v>16</v>
      </c>
      <c r="B18">
        <v>10.7457359492584</v>
      </c>
      <c r="C18">
        <v>1.2537186670193099</v>
      </c>
      <c r="D18">
        <v>5.9505499089857201</v>
      </c>
      <c r="E18">
        <v>9.2128506863386992</v>
      </c>
      <c r="F18">
        <v>14.063398106488901</v>
      </c>
      <c r="G18">
        <v>14.8192831888624</v>
      </c>
      <c r="H18">
        <v>4.8966908944338101</v>
      </c>
      <c r="I18">
        <v>4.7096508212641099</v>
      </c>
      <c r="J18">
        <v>4.1914231683720899</v>
      </c>
      <c r="K18">
        <v>4.0503608618795397</v>
      </c>
      <c r="L18">
        <v>6.8226957960364203</v>
      </c>
      <c r="M18">
        <v>5.9072986264513796</v>
      </c>
      <c r="N18">
        <v>1.96317866529423</v>
      </c>
      <c r="O18">
        <v>2.7522502383631</v>
      </c>
      <c r="P18">
        <v>12.781493476631899</v>
      </c>
      <c r="Q18">
        <v>4.7826886354606097</v>
      </c>
      <c r="R18">
        <v>0</v>
      </c>
      <c r="S18">
        <v>4.9005752101878999</v>
      </c>
      <c r="T18">
        <v>5.5847597689124902</v>
      </c>
      <c r="U18">
        <v>8.8402037762619603</v>
      </c>
      <c r="V18">
        <v>2.9050870327061</v>
      </c>
    </row>
    <row r="19" spans="1:22" ht="18" customHeight="1" x14ac:dyDescent="0.25">
      <c r="A19">
        <v>17</v>
      </c>
      <c r="B19">
        <v>7.4868657978194104</v>
      </c>
      <c r="C19">
        <v>4.7622011037161602</v>
      </c>
      <c r="D19">
        <v>2.2691926219785699</v>
      </c>
      <c r="E19">
        <v>5.4628734940999299</v>
      </c>
      <c r="F19">
        <v>10.6995114676893</v>
      </c>
      <c r="G19">
        <v>10.282027260356401</v>
      </c>
      <c r="H19">
        <v>1.81212502774311</v>
      </c>
      <c r="I19">
        <v>1.3477495908808099</v>
      </c>
      <c r="J19">
        <v>1.35062337151447</v>
      </c>
      <c r="K19">
        <v>1.2457531044799499</v>
      </c>
      <c r="L19">
        <v>3.9200030629051299</v>
      </c>
      <c r="M19">
        <v>1.1085789754628601</v>
      </c>
      <c r="N19">
        <v>4.38614891216465</v>
      </c>
      <c r="O19">
        <v>2.52279475052875</v>
      </c>
      <c r="P19">
        <v>11.304976286948699</v>
      </c>
      <c r="Q19">
        <v>2.60706311588776</v>
      </c>
      <c r="R19">
        <v>4.9005752101878999</v>
      </c>
      <c r="S19">
        <v>0</v>
      </c>
      <c r="T19">
        <v>2.06740316700215</v>
      </c>
      <c r="U19">
        <v>4.7847198141584997</v>
      </c>
      <c r="V19">
        <v>7.7935065100248799</v>
      </c>
    </row>
    <row r="20" spans="1:22" ht="18" customHeight="1" x14ac:dyDescent="0.25">
      <c r="A20">
        <v>18</v>
      </c>
      <c r="B20">
        <v>5.5994068163446498</v>
      </c>
      <c r="C20">
        <v>5.8874057075067201</v>
      </c>
      <c r="D20">
        <v>0.36579741551058098</v>
      </c>
      <c r="E20">
        <v>3.7446680451721699</v>
      </c>
      <c r="F20">
        <v>8.8914358045627502</v>
      </c>
      <c r="G20">
        <v>9.2484905332827196</v>
      </c>
      <c r="H20">
        <v>3.8785703487826599</v>
      </c>
      <c r="I20">
        <v>3.4075598739408899</v>
      </c>
      <c r="J20">
        <v>3.3034661934074898</v>
      </c>
      <c r="K20">
        <v>3.1223236174551401</v>
      </c>
      <c r="L20">
        <v>5.9133684512435103</v>
      </c>
      <c r="M20">
        <v>2.6465036068939201</v>
      </c>
      <c r="N20">
        <v>5.7507612023260801</v>
      </c>
      <c r="O20">
        <v>4.0006482958015903</v>
      </c>
      <c r="P20">
        <v>13.3187928101322</v>
      </c>
      <c r="Q20">
        <v>1.1871600340131601</v>
      </c>
      <c r="R20">
        <v>5.5847597689124902</v>
      </c>
      <c r="S20">
        <v>2.06740316700215</v>
      </c>
      <c r="T20">
        <v>0</v>
      </c>
      <c r="U20">
        <v>3.26780059774585</v>
      </c>
      <c r="V20">
        <v>8.42555139534762</v>
      </c>
    </row>
    <row r="21" spans="1:22" ht="18" customHeight="1" x14ac:dyDescent="0.25">
      <c r="A21">
        <v>19</v>
      </c>
      <c r="B21">
        <v>3.0194445118757498</v>
      </c>
      <c r="C21">
        <v>9.1440468442126708</v>
      </c>
      <c r="D21">
        <v>2.9047707929200999</v>
      </c>
      <c r="E21">
        <v>0.884603316683503</v>
      </c>
      <c r="F21">
        <v>5.9854227129921096</v>
      </c>
      <c r="G21">
        <v>6.0796797825287703</v>
      </c>
      <c r="H21">
        <v>6.4064649215613301</v>
      </c>
      <c r="I21">
        <v>6.0273455677696601</v>
      </c>
      <c r="J21">
        <v>6.1338028732752301</v>
      </c>
      <c r="K21">
        <v>6.0234074860590203</v>
      </c>
      <c r="L21">
        <v>7.8156447373105697</v>
      </c>
      <c r="M21">
        <v>4.63452128590367</v>
      </c>
      <c r="N21">
        <v>8.9599255286794701</v>
      </c>
      <c r="O21">
        <v>7.1448583311299201</v>
      </c>
      <c r="P21">
        <v>14.947533635025399</v>
      </c>
      <c r="Q21">
        <v>4.1433803979775696</v>
      </c>
      <c r="R21">
        <v>8.8402037762619603</v>
      </c>
      <c r="S21">
        <v>4.7847198141584997</v>
      </c>
      <c r="T21">
        <v>3.26780059774585</v>
      </c>
      <c r="U21">
        <v>0</v>
      </c>
      <c r="V21">
        <v>11.647191589978901</v>
      </c>
    </row>
    <row r="22" spans="1:22" ht="18" customHeight="1" x14ac:dyDescent="0.25">
      <c r="A22">
        <v>20</v>
      </c>
      <c r="B22">
        <v>13.3203134845285</v>
      </c>
      <c r="C22">
        <v>3.30285398112416</v>
      </c>
      <c r="D22">
        <v>8.7901671461632596</v>
      </c>
      <c r="E22">
        <v>11.951808475541201</v>
      </c>
      <c r="F22">
        <v>16.592776775010901</v>
      </c>
      <c r="G22">
        <v>17.6740399798216</v>
      </c>
      <c r="H22">
        <v>7.5863634658118597</v>
      </c>
      <c r="I22">
        <v>7.4757460486209899</v>
      </c>
      <c r="J22">
        <v>6.9795655253620001</v>
      </c>
      <c r="K22">
        <v>6.8689240713777</v>
      </c>
      <c r="L22">
        <v>9.2149117729798604</v>
      </c>
      <c r="M22">
        <v>8.7727907475033202</v>
      </c>
      <c r="N22">
        <v>4.02513491303971</v>
      </c>
      <c r="O22">
        <v>5.4969344369926896</v>
      </c>
      <c r="P22">
        <v>14.119610877480801</v>
      </c>
      <c r="Q22">
        <v>7.5220718890485303</v>
      </c>
      <c r="R22">
        <v>2.9050870327061</v>
      </c>
      <c r="S22">
        <v>7.7935065100248799</v>
      </c>
      <c r="T22">
        <v>8.42555139534762</v>
      </c>
      <c r="U22">
        <v>11.647191589978901</v>
      </c>
      <c r="V22">
        <v>0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C478-368F-432F-AE01-F1C6A85243B2}">
  <dimension ref="A1:X26"/>
  <sheetViews>
    <sheetView tabSelected="1" workbookViewId="0">
      <selection activeCell="L23" sqref="L23"/>
    </sheetView>
  </sheetViews>
  <sheetFormatPr baseColWidth="10" defaultColWidth="8.7109375" defaultRowHeight="18" customHeight="1" x14ac:dyDescent="0.25"/>
  <sheetData>
    <row r="1" spans="1:24" ht="18" customHeight="1" x14ac:dyDescent="0.25">
      <c r="A1">
        <v>30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</row>
    <row r="2" spans="1:24" ht="18" customHeight="1" x14ac:dyDescent="0.25">
      <c r="A2">
        <v>0</v>
      </c>
      <c r="B2">
        <f>(Distance!B2/Tps30kmh!$A$1)*60</f>
        <v>0</v>
      </c>
      <c r="C2">
        <f>(Distance!C2/Tps30kmh!$A$1)*60</f>
        <v>22.6244053891294</v>
      </c>
      <c r="D2">
        <f>(Distance!D2/Tps30kmh!$A$1)*60</f>
        <v>10.58956220464486</v>
      </c>
      <c r="E2">
        <f>(Distance!E2/Tps30kmh!$A$1)*60</f>
        <v>4.3042370114799802</v>
      </c>
      <c r="F2">
        <f>(Distance!F2/Tps30kmh!$A$1)*60</f>
        <v>6.6573459512194999</v>
      </c>
      <c r="G2">
        <f>(Distance!G2/Tps30kmh!$A$1)*60</f>
        <v>11.75168342809604</v>
      </c>
      <c r="H2">
        <f>(Distance!H2/Tps30kmh!$A$1)*60</f>
        <v>18.453566440503661</v>
      </c>
      <c r="I2">
        <f>(Distance!I2/Tps30kmh!$A$1)*60</f>
        <v>17.612379129465079</v>
      </c>
      <c r="J2">
        <f>(Distance!J2/Tps30kmh!$A$1)*60</f>
        <v>17.641369506265121</v>
      </c>
      <c r="K2">
        <f>(Distance!K2/Tps30kmh!$A$1)*60</f>
        <v>17.33876590019366</v>
      </c>
      <c r="L2">
        <f>(Distance!L2/Tps30kmh!$A$1)*60</f>
        <v>21.600801309903201</v>
      </c>
      <c r="M2">
        <f>(Distance!M2/Tps30kmh!$A$1)*60</f>
        <v>15.079284565249459</v>
      </c>
      <c r="N2">
        <f>(Distance!N2/Tps30kmh!$A$1)*60</f>
        <v>22.56938909986</v>
      </c>
      <c r="O2">
        <f>(Distance!O2/Tps30kmh!$A$1)*60</f>
        <v>19.184769445544418</v>
      </c>
      <c r="P2">
        <f>(Distance!P2/Tps30kmh!$A$1)*60</f>
        <v>35.933857002095799</v>
      </c>
      <c r="Q2">
        <f>(Distance!Q2/Tps30kmh!$A$1)*60</f>
        <v>12.03313613651402</v>
      </c>
      <c r="R2">
        <f>(Distance!R2/Tps30kmh!$A$1)*60</f>
        <v>21.491471898516799</v>
      </c>
      <c r="S2">
        <f>(Distance!S2/Tps30kmh!$A$1)*60</f>
        <v>14.973731595638821</v>
      </c>
      <c r="T2">
        <f>(Distance!T2/Tps30kmh!$A$1)*60</f>
        <v>11.1988136326893</v>
      </c>
      <c r="U2">
        <f>(Distance!U2/Tps30kmh!$A$1)*60</f>
        <v>6.0388890237514996</v>
      </c>
      <c r="V2">
        <f>(Distance!V2/Tps30kmh!$A$1)*60</f>
        <v>26.640626969056999</v>
      </c>
    </row>
    <row r="3" spans="1:24" ht="18" customHeight="1" x14ac:dyDescent="0.25">
      <c r="A3">
        <v>1</v>
      </c>
      <c r="B3">
        <f>(Distance!B3/Tps30kmh!$A$1)*60</f>
        <v>22.6244053891294</v>
      </c>
      <c r="C3">
        <f>(Distance!C3/Tps30kmh!$A$1)*60</f>
        <v>0</v>
      </c>
      <c r="D3">
        <f>(Distance!D3/Tps30kmh!$A$1)*60</f>
        <v>12.4899305015411</v>
      </c>
      <c r="E3">
        <f>(Distance!E3/Tps30kmh!$A$1)*60</f>
        <v>19.23629781382196</v>
      </c>
      <c r="F3">
        <f>(Distance!F3/Tps30kmh!$A$1)*60</f>
        <v>29.281570504376202</v>
      </c>
      <c r="G3">
        <f>(Distance!G3/Tps30kmh!$A$1)*60</f>
        <v>29.944081226976401</v>
      </c>
      <c r="H3">
        <f>(Distance!H3/Tps30kmh!$A$1)*60</f>
        <v>8.6034753363580592</v>
      </c>
      <c r="I3">
        <f>(Distance!I3/Tps30kmh!$A$1)*60</f>
        <v>8.4639094707804805</v>
      </c>
      <c r="J3">
        <f>(Distance!J3/Tps30kmh!$A$1)*60</f>
        <v>7.5267627201901997</v>
      </c>
      <c r="K3">
        <f>(Distance!K3/Tps30kmh!$A$1)*60</f>
        <v>7.3802963444859202</v>
      </c>
      <c r="L3">
        <f>(Distance!L3/Tps30kmh!$A$1)*60</f>
        <v>11.898889854226979</v>
      </c>
      <c r="M3">
        <f>(Distance!M3/Tps30kmh!$A$1)*60</f>
        <v>11.2666238717045</v>
      </c>
      <c r="N3">
        <f>(Distance!N3/Tps30kmh!$A$1)*60</f>
        <v>1.5858308435220101</v>
      </c>
      <c r="O3">
        <f>(Distance!O3/Tps30kmh!$A$1)*60</f>
        <v>4.5798708519751203</v>
      </c>
      <c r="P3">
        <f>(Distance!P3/Tps30kmh!$A$1)*60</f>
        <v>23.146429169342799</v>
      </c>
      <c r="Q3">
        <f>(Distance!Q3/Tps30kmh!$A$1)*60</f>
        <v>10.59334901802114</v>
      </c>
      <c r="R3">
        <f>(Distance!R3/Tps30kmh!$A$1)*60</f>
        <v>2.5074373340386198</v>
      </c>
      <c r="S3">
        <f>(Distance!S3/Tps30kmh!$A$1)*60</f>
        <v>9.5244022074323205</v>
      </c>
      <c r="T3">
        <f>(Distance!T3/Tps30kmh!$A$1)*60</f>
        <v>11.77481141501344</v>
      </c>
      <c r="U3">
        <f>(Distance!U3/Tps30kmh!$A$1)*60</f>
        <v>18.288093688425342</v>
      </c>
      <c r="V3">
        <f>(Distance!V3/Tps30kmh!$A$1)*60</f>
        <v>6.6057079622483199</v>
      </c>
    </row>
    <row r="4" spans="1:24" ht="18" customHeight="1" x14ac:dyDescent="0.25">
      <c r="A4">
        <v>2</v>
      </c>
      <c r="B4">
        <f>(Distance!B4/Tps30kmh!$A$1)*60</f>
        <v>10.58956220464486</v>
      </c>
      <c r="C4">
        <f>(Distance!C4/Tps30kmh!$A$1)*60</f>
        <v>12.4899305015411</v>
      </c>
      <c r="D4">
        <f>(Distance!D4/Tps30kmh!$A$1)*60</f>
        <v>0</v>
      </c>
      <c r="E4">
        <f>(Distance!E4/Tps30kmh!$A$1)*60</f>
        <v>6.8011954026379602</v>
      </c>
      <c r="F4">
        <f>(Distance!F4/Tps30kmh!$A$1)*60</f>
        <v>17.14389553206178</v>
      </c>
      <c r="G4">
        <f>(Distance!G4/Tps30kmh!$A$1)*60</f>
        <v>17.768012439146759</v>
      </c>
      <c r="H4">
        <f>(Distance!H4/Tps30kmh!$A$1)*60</f>
        <v>8.1532663772622591</v>
      </c>
      <c r="I4">
        <f>(Distance!I4/Tps30kmh!$A$1)*60</f>
        <v>7.2338671356659798</v>
      </c>
      <c r="J4">
        <f>(Distance!J4/Tps30kmh!$A$1)*60</f>
        <v>7.1110884726977002</v>
      </c>
      <c r="K4">
        <f>(Distance!K4/Tps30kmh!$A$1)*60</f>
        <v>6.7761354128046802</v>
      </c>
      <c r="L4">
        <f>(Distance!L4/Tps30kmh!$A$1)*60</f>
        <v>12.0597080001001</v>
      </c>
      <c r="M4">
        <f>(Distance!M4/Tps30kmh!$A$1)*60</f>
        <v>5.4189414789357198</v>
      </c>
      <c r="N4">
        <f>(Distance!N4/Tps30kmh!$A$1)*60</f>
        <v>12.190530628861641</v>
      </c>
      <c r="O4">
        <f>(Distance!O4/Tps30kmh!$A$1)*60</f>
        <v>8.6545240580792804</v>
      </c>
      <c r="P4">
        <f>(Distance!P4/Tps30kmh!$A$1)*60</f>
        <v>26.864473119446998</v>
      </c>
      <c r="Q4">
        <f>(Distance!Q4/Tps30kmh!$A$1)*60</f>
        <v>2.95564038915946</v>
      </c>
      <c r="R4">
        <f>(Distance!R4/Tps30kmh!$A$1)*60</f>
        <v>11.90109981797144</v>
      </c>
      <c r="S4">
        <f>(Distance!S4/Tps30kmh!$A$1)*60</f>
        <v>4.5383852439571397</v>
      </c>
      <c r="T4">
        <f>(Distance!T4/Tps30kmh!$A$1)*60</f>
        <v>0.73159483102116196</v>
      </c>
      <c r="U4">
        <f>(Distance!U4/Tps30kmh!$A$1)*60</f>
        <v>5.8095415858401998</v>
      </c>
      <c r="V4">
        <f>(Distance!V4/Tps30kmh!$A$1)*60</f>
        <v>17.580334292326519</v>
      </c>
    </row>
    <row r="5" spans="1:24" ht="18" customHeight="1" x14ac:dyDescent="0.25">
      <c r="A5">
        <v>3</v>
      </c>
      <c r="B5">
        <f>(Distance!B5/Tps30kmh!$A$1)*60</f>
        <v>4.3042370114799802</v>
      </c>
      <c r="C5">
        <f>(Distance!C5/Tps30kmh!$A$1)*60</f>
        <v>19.23629781382196</v>
      </c>
      <c r="D5">
        <f>(Distance!D5/Tps30kmh!$A$1)*60</f>
        <v>6.8011954026379602</v>
      </c>
      <c r="E5">
        <f>(Distance!E5/Tps30kmh!$A$1)*60</f>
        <v>0</v>
      </c>
      <c r="F5">
        <f>(Distance!F5/Tps30kmh!$A$1)*60</f>
        <v>10.476525759743559</v>
      </c>
      <c r="G5">
        <f>(Distance!G5/Tps30kmh!$A$1)*60</f>
        <v>12.01686133606912</v>
      </c>
      <c r="H5">
        <f>(Distance!H5/Tps30kmh!$A$1)*60</f>
        <v>14.30039126476642</v>
      </c>
      <c r="I5">
        <f>(Distance!I5/Tps30kmh!$A$1)*60</f>
        <v>13.49848232405872</v>
      </c>
      <c r="J5">
        <f>(Distance!J5/Tps30kmh!$A$1)*60</f>
        <v>13.62346687605268</v>
      </c>
      <c r="K5">
        <f>(Distance!K5/Tps30kmh!$A$1)*60</f>
        <v>13.363365221020979</v>
      </c>
      <c r="L5">
        <f>(Distance!L5/Tps30kmh!$A$1)*60</f>
        <v>17.306438029249701</v>
      </c>
      <c r="M5">
        <f>(Distance!M5/Tps30kmh!$A$1)*60</f>
        <v>10.83943548066852</v>
      </c>
      <c r="N5">
        <f>(Distance!N5/Tps30kmh!$A$1)*60</f>
        <v>18.9895510887205</v>
      </c>
      <c r="O5">
        <f>(Distance!O5/Tps30kmh!$A$1)*60</f>
        <v>15.442454121821038</v>
      </c>
      <c r="P5">
        <f>(Distance!P5/Tps30kmh!$A$1)*60</f>
        <v>31.642817287286601</v>
      </c>
      <c r="Q5">
        <f>(Distance!Q5/Tps30kmh!$A$1)*60</f>
        <v>8.8763925423209997</v>
      </c>
      <c r="R5">
        <f>(Distance!R5/Tps30kmh!$A$1)*60</f>
        <v>18.425701372677398</v>
      </c>
      <c r="S5">
        <f>(Distance!S5/Tps30kmh!$A$1)*60</f>
        <v>10.92574698819986</v>
      </c>
      <c r="T5">
        <f>(Distance!T5/Tps30kmh!$A$1)*60</f>
        <v>7.4893360903443398</v>
      </c>
      <c r="U5">
        <f>(Distance!U5/Tps30kmh!$A$1)*60</f>
        <v>1.769206633367006</v>
      </c>
      <c r="V5">
        <f>(Distance!V5/Tps30kmh!$A$1)*60</f>
        <v>23.903616951082402</v>
      </c>
    </row>
    <row r="6" spans="1:24" ht="18" customHeight="1" x14ac:dyDescent="0.25">
      <c r="A6">
        <v>4</v>
      </c>
      <c r="B6">
        <f>(Distance!B6/Tps30kmh!$A$1)*60</f>
        <v>6.6573459512194999</v>
      </c>
      <c r="C6">
        <f>(Distance!C6/Tps30kmh!$A$1)*60</f>
        <v>29.281570504376202</v>
      </c>
      <c r="D6">
        <f>(Distance!D6/Tps30kmh!$A$1)*60</f>
        <v>17.14389553206178</v>
      </c>
      <c r="E6">
        <f>(Distance!E6/Tps30kmh!$A$1)*60</f>
        <v>10.476525759743559</v>
      </c>
      <c r="F6">
        <f>(Distance!F6/Tps30kmh!$A$1)*60</f>
        <v>0</v>
      </c>
      <c r="G6">
        <f>(Distance!G6/Tps30kmh!$A$1)*60</f>
        <v>10.42473159767782</v>
      </c>
      <c r="H6">
        <f>(Distance!H6/Tps30kmh!$A$1)*60</f>
        <v>24.761708641332799</v>
      </c>
      <c r="I6">
        <f>(Distance!I6/Tps30kmh!$A$1)*60</f>
        <v>23.972105420783802</v>
      </c>
      <c r="J6">
        <f>(Distance!J6/Tps30kmh!$A$1)*60</f>
        <v>24.093680238762801</v>
      </c>
      <c r="K6">
        <f>(Distance!K6/Tps30kmh!$A$1)*60</f>
        <v>23.822249245079799</v>
      </c>
      <c r="L6">
        <f>(Distance!L6/Tps30kmh!$A$1)*60</f>
        <v>27.493906689039601</v>
      </c>
      <c r="M6">
        <f>(Distance!M6/Tps30kmh!$A$1)*60</f>
        <v>21.239861965663199</v>
      </c>
      <c r="N6">
        <f>(Distance!N6/Tps30kmh!$A$1)*60</f>
        <v>29.210884295030599</v>
      </c>
      <c r="O6">
        <f>(Distance!O6/Tps30kmh!$A$1)*60</f>
        <v>25.7838179248524</v>
      </c>
      <c r="P6">
        <f>(Distance!P6/Tps30kmh!$A$1)*60</f>
        <v>41.303261948064197</v>
      </c>
      <c r="Q6">
        <f>(Distance!Q6/Tps30kmh!$A$1)*60</f>
        <v>18.6904417902742</v>
      </c>
      <c r="R6">
        <f>(Distance!R6/Tps30kmh!$A$1)*60</f>
        <v>28.126796212977801</v>
      </c>
      <c r="S6">
        <f>(Distance!S6/Tps30kmh!$A$1)*60</f>
        <v>21.3990229353786</v>
      </c>
      <c r="T6">
        <f>(Distance!T6/Tps30kmh!$A$1)*60</f>
        <v>17.7828716091255</v>
      </c>
      <c r="U6">
        <f>(Distance!U6/Tps30kmh!$A$1)*60</f>
        <v>11.970845425984219</v>
      </c>
      <c r="V6">
        <f>(Distance!V6/Tps30kmh!$A$1)*60</f>
        <v>33.185553550021801</v>
      </c>
    </row>
    <row r="7" spans="1:24" ht="18" customHeight="1" x14ac:dyDescent="0.25">
      <c r="A7">
        <v>5</v>
      </c>
      <c r="B7">
        <f>(Distance!B7/Tps30kmh!$A$1)*60</f>
        <v>11.75168342809604</v>
      </c>
      <c r="C7">
        <f>(Distance!C7/Tps30kmh!$A$1)*60</f>
        <v>29.944081226976401</v>
      </c>
      <c r="D7">
        <f>(Distance!D7/Tps30kmh!$A$1)*60</f>
        <v>17.768012439146759</v>
      </c>
      <c r="E7">
        <f>(Distance!E7/Tps30kmh!$A$1)*60</f>
        <v>12.01686133606912</v>
      </c>
      <c r="F7">
        <f>(Distance!F7/Tps30kmh!$A$1)*60</f>
        <v>10.42473159767782</v>
      </c>
      <c r="G7">
        <f>(Distance!G7/Tps30kmh!$A$1)*60</f>
        <v>0</v>
      </c>
      <c r="H7">
        <f>(Distance!H7/Tps30kmh!$A$1)*60</f>
        <v>22.959022691700799</v>
      </c>
      <c r="I7">
        <f>(Distance!I7/Tps30kmh!$A$1)*60</f>
        <v>22.4871006938276</v>
      </c>
      <c r="J7">
        <f>(Distance!J7/Tps30kmh!$A$1)*60</f>
        <v>23.0504980728318</v>
      </c>
      <c r="K7">
        <f>(Distance!K7/Tps30kmh!$A$1)*60</f>
        <v>22.9848543429604</v>
      </c>
      <c r="L7">
        <f>(Distance!L7/Tps30kmh!$A$1)*60</f>
        <v>23.958339059814399</v>
      </c>
      <c r="M7">
        <f>(Distance!M7/Tps30kmh!$A$1)*60</f>
        <v>19.352041346133699</v>
      </c>
      <c r="N7">
        <f>(Distance!N7/Tps30kmh!$A$1)*60</f>
        <v>29.326059390089799</v>
      </c>
      <c r="O7">
        <f>(Distance!O7/Tps30kmh!$A$1)*60</f>
        <v>25.598962934562</v>
      </c>
      <c r="P7">
        <f>(Distance!P7/Tps30kmh!$A$1)*60</f>
        <v>35.581052920967402</v>
      </c>
      <c r="Q7">
        <f>(Distance!Q7/Tps30kmh!$A$1)*60</f>
        <v>20.427354348071599</v>
      </c>
      <c r="R7">
        <f>(Distance!R7/Tps30kmh!$A$1)*60</f>
        <v>29.6385663777248</v>
      </c>
      <c r="S7">
        <f>(Distance!S7/Tps30kmh!$A$1)*60</f>
        <v>20.564054520712801</v>
      </c>
      <c r="T7">
        <f>(Distance!T7/Tps30kmh!$A$1)*60</f>
        <v>18.496981066565439</v>
      </c>
      <c r="U7">
        <f>(Distance!U7/Tps30kmh!$A$1)*60</f>
        <v>12.159359565057541</v>
      </c>
      <c r="V7">
        <f>(Distance!V7/Tps30kmh!$A$1)*60</f>
        <v>35.348079959643201</v>
      </c>
    </row>
    <row r="8" spans="1:24" ht="18" customHeight="1" x14ac:dyDescent="0.25">
      <c r="A8">
        <v>6</v>
      </c>
      <c r="B8">
        <f>(Distance!B8/Tps30kmh!$A$1)*60</f>
        <v>18.453566440503661</v>
      </c>
      <c r="C8">
        <f>(Distance!C8/Tps30kmh!$A$1)*60</f>
        <v>8.6034753363580592</v>
      </c>
      <c r="D8">
        <f>(Distance!D8/Tps30kmh!$A$1)*60</f>
        <v>8.1532663772622591</v>
      </c>
      <c r="E8">
        <f>(Distance!E8/Tps30kmh!$A$1)*60</f>
        <v>14.30039126476642</v>
      </c>
      <c r="F8">
        <f>(Distance!F8/Tps30kmh!$A$1)*60</f>
        <v>24.761708641332799</v>
      </c>
      <c r="G8">
        <f>(Distance!G8/Tps30kmh!$A$1)*60</f>
        <v>22.959022691700799</v>
      </c>
      <c r="H8">
        <f>(Distance!H8/Tps30kmh!$A$1)*60</f>
        <v>0</v>
      </c>
      <c r="I8">
        <f>(Distance!I8/Tps30kmh!$A$1)*60</f>
        <v>0.97214179205967599</v>
      </c>
      <c r="J8">
        <f>(Distance!J8/Tps30kmh!$A$1)*60</f>
        <v>1.7682384076076021</v>
      </c>
      <c r="K8">
        <f>(Distance!K8/Tps30kmh!$A$1)*60</f>
        <v>2.2542065331120198</v>
      </c>
      <c r="L8">
        <f>(Distance!L8/Tps30kmh!$A$1)*60</f>
        <v>4.6624071952795996</v>
      </c>
      <c r="M8">
        <f>(Distance!M8/Tps30kmh!$A$1)*60</f>
        <v>3.6701652653997598</v>
      </c>
      <c r="N8">
        <f>(Distance!N8/Tps30kmh!$A$1)*60</f>
        <v>7.3621738809598396</v>
      </c>
      <c r="O8">
        <f>(Distance!O8/Tps30kmh!$A$1)*60</f>
        <v>4.2895056809436003</v>
      </c>
      <c r="P8">
        <f>(Distance!P8/Tps30kmh!$A$1)*60</f>
        <v>19.16821637059574</v>
      </c>
      <c r="Q8">
        <f>(Distance!Q8/Tps30kmh!$A$1)*60</f>
        <v>8.5683576965216002</v>
      </c>
      <c r="R8">
        <f>(Distance!R8/Tps30kmh!$A$1)*60</f>
        <v>9.7933817888676202</v>
      </c>
      <c r="S8">
        <f>(Distance!S8/Tps30kmh!$A$1)*60</f>
        <v>3.62425005548622</v>
      </c>
      <c r="T8">
        <f>(Distance!T8/Tps30kmh!$A$1)*60</f>
        <v>7.7571406975653199</v>
      </c>
      <c r="U8">
        <f>(Distance!U8/Tps30kmh!$A$1)*60</f>
        <v>12.81292984312266</v>
      </c>
      <c r="V8">
        <f>(Distance!V8/Tps30kmh!$A$1)*60</f>
        <v>15.172726931623719</v>
      </c>
    </row>
    <row r="9" spans="1:24" ht="18" customHeight="1" x14ac:dyDescent="0.25">
      <c r="A9">
        <v>7</v>
      </c>
      <c r="B9">
        <f>(Distance!B9/Tps30kmh!$A$1)*60</f>
        <v>17.612379129465079</v>
      </c>
      <c r="C9">
        <f>(Distance!C9/Tps30kmh!$A$1)*60</f>
        <v>8.4639094707804805</v>
      </c>
      <c r="D9">
        <f>(Distance!D9/Tps30kmh!$A$1)*60</f>
        <v>7.2338671356659798</v>
      </c>
      <c r="E9">
        <f>(Distance!E9/Tps30kmh!$A$1)*60</f>
        <v>13.49848232405872</v>
      </c>
      <c r="F9">
        <f>(Distance!F9/Tps30kmh!$A$1)*60</f>
        <v>23.972105420783802</v>
      </c>
      <c r="G9">
        <f>(Distance!G9/Tps30kmh!$A$1)*60</f>
        <v>22.4871006938276</v>
      </c>
      <c r="H9">
        <f>(Distance!H9/Tps30kmh!$A$1)*60</f>
        <v>0.97214179205967599</v>
      </c>
      <c r="I9">
        <f>(Distance!I9/Tps30kmh!$A$1)*60</f>
        <v>0</v>
      </c>
      <c r="J9">
        <f>(Distance!J9/Tps30kmh!$A$1)*60</f>
        <v>1.058703985724796</v>
      </c>
      <c r="K9">
        <f>(Distance!K9/Tps30kmh!$A$1)*60</f>
        <v>1.467980235608126</v>
      </c>
      <c r="L9">
        <f>(Distance!L9/Tps30kmh!$A$1)*60</f>
        <v>5.5682101449977797</v>
      </c>
      <c r="M9">
        <f>(Distance!M9/Tps30kmh!$A$1)*60</f>
        <v>3.1369618039544198</v>
      </c>
      <c r="N9">
        <f>(Distance!N9/Tps30kmh!$A$1)*60</f>
        <v>7.3523970423346601</v>
      </c>
      <c r="O9">
        <f>(Distance!O9/Tps30kmh!$A$1)*60</f>
        <v>3.96066524359086</v>
      </c>
      <c r="P9">
        <f>(Distance!P9/Tps30kmh!$A$1)*60</f>
        <v>20.136631981908799</v>
      </c>
      <c r="Q9">
        <f>(Distance!Q9/Tps30kmh!$A$1)*60</f>
        <v>7.5971358489667997</v>
      </c>
      <c r="R9">
        <f>(Distance!R9/Tps30kmh!$A$1)*60</f>
        <v>9.4193016425282199</v>
      </c>
      <c r="S9">
        <f>(Distance!S9/Tps30kmh!$A$1)*60</f>
        <v>2.6954991817616198</v>
      </c>
      <c r="T9">
        <f>(Distance!T9/Tps30kmh!$A$1)*60</f>
        <v>6.8151197478817798</v>
      </c>
      <c r="U9">
        <f>(Distance!U9/Tps30kmh!$A$1)*60</f>
        <v>12.05469113553932</v>
      </c>
      <c r="V9">
        <f>(Distance!V9/Tps30kmh!$A$1)*60</f>
        <v>14.95149209724198</v>
      </c>
    </row>
    <row r="10" spans="1:24" ht="18" customHeight="1" x14ac:dyDescent="0.25">
      <c r="A10">
        <v>8</v>
      </c>
      <c r="B10">
        <f>(Distance!B10/Tps30kmh!$A$1)*60</f>
        <v>17.641369506265121</v>
      </c>
      <c r="C10">
        <f>(Distance!C10/Tps30kmh!$A$1)*60</f>
        <v>7.5267627201901997</v>
      </c>
      <c r="D10">
        <f>(Distance!D10/Tps30kmh!$A$1)*60</f>
        <v>7.1110884726977002</v>
      </c>
      <c r="E10">
        <f>(Distance!E10/Tps30kmh!$A$1)*60</f>
        <v>13.62346687605268</v>
      </c>
      <c r="F10">
        <f>(Distance!F10/Tps30kmh!$A$1)*60</f>
        <v>24.093680238762801</v>
      </c>
      <c r="G10">
        <f>(Distance!G10/Tps30kmh!$A$1)*60</f>
        <v>23.0504980728318</v>
      </c>
      <c r="H10">
        <f>(Distance!H10/Tps30kmh!$A$1)*60</f>
        <v>1.7682384076076021</v>
      </c>
      <c r="I10">
        <f>(Distance!I10/Tps30kmh!$A$1)*60</f>
        <v>1.058703985724796</v>
      </c>
      <c r="J10">
        <f>(Distance!J10/Tps30kmh!$A$1)*60</f>
        <v>0</v>
      </c>
      <c r="K10">
        <f>(Distance!K10/Tps30kmh!$A$1)*60</f>
        <v>0.49650280378841399</v>
      </c>
      <c r="L10">
        <f>(Distance!L10/Tps30kmh!$A$1)*60</f>
        <v>6.4196412480543801</v>
      </c>
      <c r="M10">
        <f>(Distance!M10/Tps30kmh!$A$1)*60</f>
        <v>3.8165582382870795</v>
      </c>
      <c r="N10">
        <f>(Distance!N10/Tps30kmh!$A$1)*60</f>
        <v>6.5044200593739401</v>
      </c>
      <c r="O10">
        <f>(Distance!O10/Tps30kmh!$A$1)*60</f>
        <v>2.9699250890010198</v>
      </c>
      <c r="P10">
        <f>(Distance!P10/Tps30kmh!$A$1)*60</f>
        <v>20.775349421607999</v>
      </c>
      <c r="Q10">
        <f>(Distance!Q10/Tps30kmh!$A$1)*60</f>
        <v>7.0653933245611604</v>
      </c>
      <c r="R10">
        <f>(Distance!R10/Tps30kmh!$A$1)*60</f>
        <v>8.3828463367441799</v>
      </c>
      <c r="S10">
        <f>(Distance!S10/Tps30kmh!$A$1)*60</f>
        <v>2.70124674302894</v>
      </c>
      <c r="T10">
        <f>(Distance!T10/Tps30kmh!$A$1)*60</f>
        <v>6.6069323868149796</v>
      </c>
      <c r="U10">
        <f>(Distance!U10/Tps30kmh!$A$1)*60</f>
        <v>12.26760574655046</v>
      </c>
      <c r="V10">
        <f>(Distance!V10/Tps30kmh!$A$1)*60</f>
        <v>13.959131050724</v>
      </c>
    </row>
    <row r="11" spans="1:24" ht="18" customHeight="1" x14ac:dyDescent="0.25">
      <c r="A11">
        <v>9</v>
      </c>
      <c r="B11">
        <f>(Distance!B11/Tps30kmh!$A$1)*60</f>
        <v>17.33876590019366</v>
      </c>
      <c r="C11">
        <f>(Distance!C11/Tps30kmh!$A$1)*60</f>
        <v>7.3802963444859202</v>
      </c>
      <c r="D11">
        <f>(Distance!D11/Tps30kmh!$A$1)*60</f>
        <v>6.7761354128046802</v>
      </c>
      <c r="E11">
        <f>(Distance!E11/Tps30kmh!$A$1)*60</f>
        <v>13.363365221020979</v>
      </c>
      <c r="F11">
        <f>(Distance!F11/Tps30kmh!$A$1)*60</f>
        <v>23.822249245079799</v>
      </c>
      <c r="G11">
        <f>(Distance!G11/Tps30kmh!$A$1)*60</f>
        <v>22.9848543429604</v>
      </c>
      <c r="H11">
        <f>(Distance!H11/Tps30kmh!$A$1)*60</f>
        <v>2.2542065331120198</v>
      </c>
      <c r="I11">
        <f>(Distance!I11/Tps30kmh!$A$1)*60</f>
        <v>1.467980235608126</v>
      </c>
      <c r="J11">
        <f>(Distance!J11/Tps30kmh!$A$1)*60</f>
        <v>0.49650280378841399</v>
      </c>
      <c r="K11">
        <f>(Distance!K11/Tps30kmh!$A$1)*60</f>
        <v>0</v>
      </c>
      <c r="L11">
        <f>(Distance!L11/Tps30kmh!$A$1)*60</f>
        <v>6.9117400986182798</v>
      </c>
      <c r="M11">
        <f>(Distance!M11/Tps30kmh!$A$1)*60</f>
        <v>3.8901999217423406</v>
      </c>
      <c r="N11">
        <f>(Distance!N11/Tps30kmh!$A$1)*60</f>
        <v>6.4451513432611396</v>
      </c>
      <c r="O11">
        <f>(Distance!O11/Tps30kmh!$A$1)*60</f>
        <v>2.8004291205534599</v>
      </c>
      <c r="P11">
        <f>(Distance!P11/Tps30kmh!$A$1)*60</f>
        <v>21.264130021768199</v>
      </c>
      <c r="Q11">
        <f>(Distance!Q11/Tps30kmh!$A$1)*60</f>
        <v>6.6077165663137398</v>
      </c>
      <c r="R11">
        <f>(Distance!R11/Tps30kmh!$A$1)*60</f>
        <v>8.1007217237590794</v>
      </c>
      <c r="S11">
        <f>(Distance!S11/Tps30kmh!$A$1)*60</f>
        <v>2.4915062089598998</v>
      </c>
      <c r="T11">
        <f>(Distance!T11/Tps30kmh!$A$1)*60</f>
        <v>6.2446472349102802</v>
      </c>
      <c r="U11">
        <f>(Distance!U11/Tps30kmh!$A$1)*60</f>
        <v>12.046814972118041</v>
      </c>
      <c r="V11">
        <f>(Distance!V11/Tps30kmh!$A$1)*60</f>
        <v>13.7378481427554</v>
      </c>
    </row>
    <row r="12" spans="1:24" ht="18" customHeight="1" x14ac:dyDescent="0.25">
      <c r="A12">
        <v>10</v>
      </c>
      <c r="B12">
        <f>(Distance!B12/Tps30kmh!$A$1)*60</f>
        <v>21.600801309903201</v>
      </c>
      <c r="C12">
        <f>(Distance!C12/Tps30kmh!$A$1)*60</f>
        <v>11.898889854226979</v>
      </c>
      <c r="D12">
        <f>(Distance!D12/Tps30kmh!$A$1)*60</f>
        <v>12.0597080001001</v>
      </c>
      <c r="E12">
        <f>(Distance!E12/Tps30kmh!$A$1)*60</f>
        <v>17.306438029249701</v>
      </c>
      <c r="F12">
        <f>(Distance!F12/Tps30kmh!$A$1)*60</f>
        <v>27.493906689039601</v>
      </c>
      <c r="G12">
        <f>(Distance!G12/Tps30kmh!$A$1)*60</f>
        <v>23.958339059814399</v>
      </c>
      <c r="H12">
        <f>(Distance!H12/Tps30kmh!$A$1)*60</f>
        <v>4.6624071952795996</v>
      </c>
      <c r="I12">
        <f>(Distance!I12/Tps30kmh!$A$1)*60</f>
        <v>5.5682101449977797</v>
      </c>
      <c r="J12">
        <f>(Distance!J12/Tps30kmh!$A$1)*60</f>
        <v>6.4196412480543801</v>
      </c>
      <c r="K12">
        <f>(Distance!K12/Tps30kmh!$A$1)*60</f>
        <v>6.9117400986182798</v>
      </c>
      <c r="L12">
        <f>(Distance!L12/Tps30kmh!$A$1)*60</f>
        <v>0</v>
      </c>
      <c r="M12">
        <f>(Distance!M12/Tps30kmh!$A$1)*60</f>
        <v>6.7032879536196797</v>
      </c>
      <c r="N12">
        <f>(Distance!N12/Tps30kmh!$A$1)*60</f>
        <v>10.386431869623379</v>
      </c>
      <c r="O12">
        <f>(Distance!O12/Tps30kmh!$A$1)*60</f>
        <v>8.39629045351926</v>
      </c>
      <c r="P12">
        <f>(Distance!P12/Tps30kmh!$A$1)*60</f>
        <v>14.8114300375774</v>
      </c>
      <c r="Q12">
        <f>(Distance!Q12/Tps30kmh!$A$1)*60</f>
        <v>13.028387037727819</v>
      </c>
      <c r="R12">
        <f>(Distance!R12/Tps30kmh!$A$1)*60</f>
        <v>13.645391592072841</v>
      </c>
      <c r="S12">
        <f>(Distance!S12/Tps30kmh!$A$1)*60</f>
        <v>7.8400061258102598</v>
      </c>
      <c r="T12">
        <f>(Distance!T12/Tps30kmh!$A$1)*60</f>
        <v>11.826736902487021</v>
      </c>
      <c r="U12">
        <f>(Distance!U12/Tps30kmh!$A$1)*60</f>
        <v>15.631289474621141</v>
      </c>
      <c r="V12">
        <f>(Distance!V12/Tps30kmh!$A$1)*60</f>
        <v>18.429823545959721</v>
      </c>
    </row>
    <row r="13" spans="1:24" ht="18" customHeight="1" x14ac:dyDescent="0.25">
      <c r="A13">
        <v>11</v>
      </c>
      <c r="B13">
        <f>(Distance!B13/Tps30kmh!$A$1)*60</f>
        <v>15.079284565249459</v>
      </c>
      <c r="C13">
        <f>(Distance!C13/Tps30kmh!$A$1)*60</f>
        <v>11.2666238717045</v>
      </c>
      <c r="D13">
        <f>(Distance!D13/Tps30kmh!$A$1)*60</f>
        <v>5.4189414789357198</v>
      </c>
      <c r="E13">
        <f>(Distance!E13/Tps30kmh!$A$1)*60</f>
        <v>10.83943548066852</v>
      </c>
      <c r="F13">
        <f>(Distance!F13/Tps30kmh!$A$1)*60</f>
        <v>21.239861965663199</v>
      </c>
      <c r="G13">
        <f>(Distance!G13/Tps30kmh!$A$1)*60</f>
        <v>19.352041346133699</v>
      </c>
      <c r="H13">
        <f>(Distance!H13/Tps30kmh!$A$1)*60</f>
        <v>3.6701652653997598</v>
      </c>
      <c r="I13">
        <f>(Distance!I13/Tps30kmh!$A$1)*60</f>
        <v>3.1369618039544198</v>
      </c>
      <c r="J13">
        <f>(Distance!J13/Tps30kmh!$A$1)*60</f>
        <v>3.8165582382870795</v>
      </c>
      <c r="K13">
        <f>(Distance!K13/Tps30kmh!$A$1)*60</f>
        <v>3.8901999217423406</v>
      </c>
      <c r="L13">
        <f>(Distance!L13/Tps30kmh!$A$1)*60</f>
        <v>6.7032879536196797</v>
      </c>
      <c r="M13">
        <f>(Distance!M13/Tps30kmh!$A$1)*60</f>
        <v>0</v>
      </c>
      <c r="N13">
        <f>(Distance!N13/Tps30kmh!$A$1)*60</f>
        <v>10.31459846730446</v>
      </c>
      <c r="O13">
        <f>(Distance!O13/Tps30kmh!$A$1)*60</f>
        <v>6.6882663565006002</v>
      </c>
      <c r="P13">
        <f>(Distance!P13/Tps30kmh!$A$1)*60</f>
        <v>21.472000118455799</v>
      </c>
      <c r="Q13">
        <f>(Distance!Q13/Tps30kmh!$A$1)*60</f>
        <v>6.9697300253070402</v>
      </c>
      <c r="R13">
        <f>(Distance!R13/Tps30kmh!$A$1)*60</f>
        <v>11.814597252902759</v>
      </c>
      <c r="S13">
        <f>(Distance!S13/Tps30kmh!$A$1)*60</f>
        <v>2.2171579509257202</v>
      </c>
      <c r="T13">
        <f>(Distance!T13/Tps30kmh!$A$1)*60</f>
        <v>5.2930072137878401</v>
      </c>
      <c r="U13">
        <f>(Distance!U13/Tps30kmh!$A$1)*60</f>
        <v>9.2690425718073399</v>
      </c>
      <c r="V13">
        <f>(Distance!V13/Tps30kmh!$A$1)*60</f>
        <v>17.54558149500664</v>
      </c>
    </row>
    <row r="14" spans="1:24" ht="18" customHeight="1" x14ac:dyDescent="0.25">
      <c r="A14">
        <v>12</v>
      </c>
      <c r="B14">
        <f>(Distance!B14/Tps30kmh!$A$1)*60</f>
        <v>22.56938909986</v>
      </c>
      <c r="C14">
        <f>(Distance!C14/Tps30kmh!$A$1)*60</f>
        <v>1.5858308435220101</v>
      </c>
      <c r="D14">
        <f>(Distance!D14/Tps30kmh!$A$1)*60</f>
        <v>12.190530628861641</v>
      </c>
      <c r="E14">
        <f>(Distance!E14/Tps30kmh!$A$1)*60</f>
        <v>18.9895510887205</v>
      </c>
      <c r="F14">
        <f>(Distance!F14/Tps30kmh!$A$1)*60</f>
        <v>29.210884295030599</v>
      </c>
      <c r="G14">
        <f>(Distance!G14/Tps30kmh!$A$1)*60</f>
        <v>29.326059390089799</v>
      </c>
      <c r="H14">
        <f>(Distance!H14/Tps30kmh!$A$1)*60</f>
        <v>7.3621738809598396</v>
      </c>
      <c r="I14">
        <f>(Distance!I14/Tps30kmh!$A$1)*60</f>
        <v>7.3523970423346601</v>
      </c>
      <c r="J14">
        <f>(Distance!J14/Tps30kmh!$A$1)*60</f>
        <v>6.5044200593739401</v>
      </c>
      <c r="K14">
        <f>(Distance!K14/Tps30kmh!$A$1)*60</f>
        <v>6.4451513432611396</v>
      </c>
      <c r="L14">
        <f>(Distance!L14/Tps30kmh!$A$1)*60</f>
        <v>10.386431869623379</v>
      </c>
      <c r="M14">
        <f>(Distance!M14/Tps30kmh!$A$1)*60</f>
        <v>10.31459846730446</v>
      </c>
      <c r="N14">
        <f>(Distance!N14/Tps30kmh!$A$1)*60</f>
        <v>0</v>
      </c>
      <c r="O14">
        <f>(Distance!O14/Tps30kmh!$A$1)*60</f>
        <v>3.72800154671146</v>
      </c>
      <c r="P14">
        <f>(Distance!P14/Tps30kmh!$A$1)*60</f>
        <v>21.638781618429199</v>
      </c>
      <c r="Q14">
        <f>(Distance!Q14/Tps30kmh!$A$1)*60</f>
        <v>10.62434727658418</v>
      </c>
      <c r="R14">
        <f>(Distance!R14/Tps30kmh!$A$1)*60</f>
        <v>3.92635733058846</v>
      </c>
      <c r="S14">
        <f>(Distance!S14/Tps30kmh!$A$1)*60</f>
        <v>8.7722978243292999</v>
      </c>
      <c r="T14">
        <f>(Distance!T14/Tps30kmh!$A$1)*60</f>
        <v>11.50152240465216</v>
      </c>
      <c r="U14">
        <f>(Distance!U14/Tps30kmh!$A$1)*60</f>
        <v>17.91985105735894</v>
      </c>
      <c r="V14">
        <f>(Distance!V14/Tps30kmh!$A$1)*60</f>
        <v>8.0502698260794201</v>
      </c>
    </row>
    <row r="15" spans="1:24" ht="18" customHeight="1" x14ac:dyDescent="0.25">
      <c r="A15">
        <v>13</v>
      </c>
      <c r="B15">
        <f>(Distance!B15/Tps30kmh!$A$1)*60</f>
        <v>19.184769445544418</v>
      </c>
      <c r="C15">
        <f>(Distance!C15/Tps30kmh!$A$1)*60</f>
        <v>4.5798708519751203</v>
      </c>
      <c r="D15">
        <f>(Distance!D15/Tps30kmh!$A$1)*60</f>
        <v>8.6545240580792804</v>
      </c>
      <c r="E15">
        <f>(Distance!E15/Tps30kmh!$A$1)*60</f>
        <v>15.442454121821038</v>
      </c>
      <c r="F15">
        <f>(Distance!F15/Tps30kmh!$A$1)*60</f>
        <v>25.7838179248524</v>
      </c>
      <c r="G15">
        <f>(Distance!G15/Tps30kmh!$A$1)*60</f>
        <v>25.598962934562</v>
      </c>
      <c r="H15">
        <f>(Distance!H15/Tps30kmh!$A$1)*60</f>
        <v>4.2895056809436003</v>
      </c>
      <c r="I15">
        <f>(Distance!I15/Tps30kmh!$A$1)*60</f>
        <v>3.96066524359086</v>
      </c>
      <c r="J15">
        <f>(Distance!J15/Tps30kmh!$A$1)*60</f>
        <v>2.9699250890010198</v>
      </c>
      <c r="K15">
        <f>(Distance!K15/Tps30kmh!$A$1)*60</f>
        <v>2.8004291205534599</v>
      </c>
      <c r="L15">
        <f>(Distance!L15/Tps30kmh!$A$1)*60</f>
        <v>8.39629045351926</v>
      </c>
      <c r="M15">
        <f>(Distance!M15/Tps30kmh!$A$1)*60</f>
        <v>6.6882663565006002</v>
      </c>
      <c r="N15">
        <f>(Distance!N15/Tps30kmh!$A$1)*60</f>
        <v>3.72800154671146</v>
      </c>
      <c r="O15">
        <f>(Distance!O15/Tps30kmh!$A$1)*60</f>
        <v>0</v>
      </c>
      <c r="P15">
        <f>(Distance!P15/Tps30kmh!$A$1)*60</f>
        <v>21.7003852391748</v>
      </c>
      <c r="Q15">
        <f>(Distance!Q15/Tps30kmh!$A$1)*60</f>
        <v>7.5429790396864806</v>
      </c>
      <c r="R15">
        <f>(Distance!R15/Tps30kmh!$A$1)*60</f>
        <v>5.5045004767262</v>
      </c>
      <c r="S15">
        <f>(Distance!S15/Tps30kmh!$A$1)*60</f>
        <v>5.0455895010575</v>
      </c>
      <c r="T15">
        <f>(Distance!T15/Tps30kmh!$A$1)*60</f>
        <v>8.0012965916031806</v>
      </c>
      <c r="U15">
        <f>(Distance!U15/Tps30kmh!$A$1)*60</f>
        <v>14.28971666225984</v>
      </c>
      <c r="V15">
        <f>(Distance!V15/Tps30kmh!$A$1)*60</f>
        <v>10.993868873985379</v>
      </c>
    </row>
    <row r="16" spans="1:24" ht="18" customHeight="1" x14ac:dyDescent="0.25">
      <c r="A16">
        <v>14</v>
      </c>
      <c r="B16">
        <f>(Distance!B16/Tps30kmh!$A$1)*60</f>
        <v>35.933857002095799</v>
      </c>
      <c r="C16">
        <f>(Distance!C16/Tps30kmh!$A$1)*60</f>
        <v>23.146429169342799</v>
      </c>
      <c r="D16">
        <f>(Distance!D16/Tps30kmh!$A$1)*60</f>
        <v>26.864473119446998</v>
      </c>
      <c r="E16">
        <f>(Distance!E16/Tps30kmh!$A$1)*60</f>
        <v>31.642817287286601</v>
      </c>
      <c r="F16">
        <f>(Distance!F16/Tps30kmh!$A$1)*60</f>
        <v>41.303261948064197</v>
      </c>
      <c r="G16">
        <f>(Distance!G16/Tps30kmh!$A$1)*60</f>
        <v>35.581052920967402</v>
      </c>
      <c r="H16">
        <f>(Distance!H16/Tps30kmh!$A$1)*60</f>
        <v>19.16821637059574</v>
      </c>
      <c r="I16">
        <f>(Distance!I16/Tps30kmh!$A$1)*60</f>
        <v>20.136631981908799</v>
      </c>
      <c r="J16">
        <f>(Distance!J16/Tps30kmh!$A$1)*60</f>
        <v>20.775349421607999</v>
      </c>
      <c r="K16">
        <f>(Distance!K16/Tps30kmh!$A$1)*60</f>
        <v>21.264130021768199</v>
      </c>
      <c r="L16">
        <f>(Distance!L16/Tps30kmh!$A$1)*60</f>
        <v>14.8114300375774</v>
      </c>
      <c r="M16">
        <f>(Distance!M16/Tps30kmh!$A$1)*60</f>
        <v>21.472000118455799</v>
      </c>
      <c r="N16">
        <f>(Distance!N16/Tps30kmh!$A$1)*60</f>
        <v>21.638781618429199</v>
      </c>
      <c r="O16">
        <f>(Distance!O16/Tps30kmh!$A$1)*60</f>
        <v>21.7003852391748</v>
      </c>
      <c r="P16">
        <f>(Distance!P16/Tps30kmh!$A$1)*60</f>
        <v>0</v>
      </c>
      <c r="Q16">
        <f>(Distance!Q16/Tps30kmh!$A$1)*60</f>
        <v>27.7295215114328</v>
      </c>
      <c r="R16">
        <f>(Distance!R16/Tps30kmh!$A$1)*60</f>
        <v>25.562986953263799</v>
      </c>
      <c r="S16">
        <f>(Distance!S16/Tps30kmh!$A$1)*60</f>
        <v>22.609952573897399</v>
      </c>
      <c r="T16">
        <f>(Distance!T16/Tps30kmh!$A$1)*60</f>
        <v>26.637585620264399</v>
      </c>
      <c r="U16">
        <f>(Distance!U16/Tps30kmh!$A$1)*60</f>
        <v>29.895067270050799</v>
      </c>
      <c r="V16">
        <f>(Distance!V16/Tps30kmh!$A$1)*60</f>
        <v>28.239221754961601</v>
      </c>
    </row>
    <row r="17" spans="1:22" ht="18" customHeight="1" x14ac:dyDescent="0.25">
      <c r="A17">
        <v>15</v>
      </c>
      <c r="B17">
        <f>(Distance!B17/Tps30kmh!$A$1)*60</f>
        <v>12.03313613651402</v>
      </c>
      <c r="C17">
        <f>(Distance!C17/Tps30kmh!$A$1)*60</f>
        <v>10.59334901802114</v>
      </c>
      <c r="D17">
        <f>(Distance!D17/Tps30kmh!$A$1)*60</f>
        <v>2.95564038915946</v>
      </c>
      <c r="E17">
        <f>(Distance!E17/Tps30kmh!$A$1)*60</f>
        <v>8.8763925423209997</v>
      </c>
      <c r="F17">
        <f>(Distance!F17/Tps30kmh!$A$1)*60</f>
        <v>18.6904417902742</v>
      </c>
      <c r="G17">
        <f>(Distance!G17/Tps30kmh!$A$1)*60</f>
        <v>20.427354348071599</v>
      </c>
      <c r="H17">
        <f>(Distance!H17/Tps30kmh!$A$1)*60</f>
        <v>8.5683576965216002</v>
      </c>
      <c r="I17">
        <f>(Distance!I17/Tps30kmh!$A$1)*60</f>
        <v>7.5971358489667997</v>
      </c>
      <c r="J17">
        <f>(Distance!J17/Tps30kmh!$A$1)*60</f>
        <v>7.0653933245611604</v>
      </c>
      <c r="K17">
        <f>(Distance!K17/Tps30kmh!$A$1)*60</f>
        <v>6.6077165663137398</v>
      </c>
      <c r="L17">
        <f>(Distance!L17/Tps30kmh!$A$1)*60</f>
        <v>13.028387037727819</v>
      </c>
      <c r="M17">
        <f>(Distance!M17/Tps30kmh!$A$1)*60</f>
        <v>6.9697300253070402</v>
      </c>
      <c r="N17">
        <f>(Distance!N17/Tps30kmh!$A$1)*60</f>
        <v>10.62434727658418</v>
      </c>
      <c r="O17">
        <f>(Distance!O17/Tps30kmh!$A$1)*60</f>
        <v>7.5429790396864806</v>
      </c>
      <c r="P17">
        <f>(Distance!P17/Tps30kmh!$A$1)*60</f>
        <v>27.7295215114328</v>
      </c>
      <c r="Q17">
        <f>(Distance!Q17/Tps30kmh!$A$1)*60</f>
        <v>0</v>
      </c>
      <c r="R17">
        <f>(Distance!R17/Tps30kmh!$A$1)*60</f>
        <v>9.5653772709212195</v>
      </c>
      <c r="S17">
        <f>(Distance!S17/Tps30kmh!$A$1)*60</f>
        <v>5.2141262317755199</v>
      </c>
      <c r="T17">
        <f>(Distance!T17/Tps30kmh!$A$1)*60</f>
        <v>2.3743200680263201</v>
      </c>
      <c r="U17">
        <f>(Distance!U17/Tps30kmh!$A$1)*60</f>
        <v>8.2867607959551393</v>
      </c>
      <c r="V17">
        <f>(Distance!V17/Tps30kmh!$A$1)*60</f>
        <v>15.044143778097061</v>
      </c>
    </row>
    <row r="18" spans="1:22" ht="18" customHeight="1" x14ac:dyDescent="0.25">
      <c r="A18">
        <v>16</v>
      </c>
      <c r="B18">
        <f>(Distance!B18/Tps30kmh!$A$1)*60</f>
        <v>21.491471898516799</v>
      </c>
      <c r="C18">
        <f>(Distance!C18/Tps30kmh!$A$1)*60</f>
        <v>2.5074373340386198</v>
      </c>
      <c r="D18">
        <f>(Distance!D18/Tps30kmh!$A$1)*60</f>
        <v>11.90109981797144</v>
      </c>
      <c r="E18">
        <f>(Distance!E18/Tps30kmh!$A$1)*60</f>
        <v>18.425701372677398</v>
      </c>
      <c r="F18">
        <f>(Distance!F18/Tps30kmh!$A$1)*60</f>
        <v>28.126796212977801</v>
      </c>
      <c r="G18">
        <f>(Distance!G18/Tps30kmh!$A$1)*60</f>
        <v>29.6385663777248</v>
      </c>
      <c r="H18">
        <f>(Distance!H18/Tps30kmh!$A$1)*60</f>
        <v>9.7933817888676202</v>
      </c>
      <c r="I18">
        <f>(Distance!I18/Tps30kmh!$A$1)*60</f>
        <v>9.4193016425282199</v>
      </c>
      <c r="J18">
        <f>(Distance!J18/Tps30kmh!$A$1)*60</f>
        <v>8.3828463367441799</v>
      </c>
      <c r="K18">
        <f>(Distance!K18/Tps30kmh!$A$1)*60</f>
        <v>8.1007217237590794</v>
      </c>
      <c r="L18">
        <f>(Distance!L18/Tps30kmh!$A$1)*60</f>
        <v>13.645391592072841</v>
      </c>
      <c r="M18">
        <f>(Distance!M18/Tps30kmh!$A$1)*60</f>
        <v>11.814597252902759</v>
      </c>
      <c r="N18">
        <f>(Distance!N18/Tps30kmh!$A$1)*60</f>
        <v>3.92635733058846</v>
      </c>
      <c r="O18">
        <f>(Distance!O18/Tps30kmh!$A$1)*60</f>
        <v>5.5045004767262</v>
      </c>
      <c r="P18">
        <f>(Distance!P18/Tps30kmh!$A$1)*60</f>
        <v>25.562986953263799</v>
      </c>
      <c r="Q18">
        <f>(Distance!Q18/Tps30kmh!$A$1)*60</f>
        <v>9.5653772709212195</v>
      </c>
      <c r="R18">
        <f>(Distance!R18/Tps30kmh!$A$1)*60</f>
        <v>0</v>
      </c>
      <c r="S18">
        <f>(Distance!S18/Tps30kmh!$A$1)*60</f>
        <v>9.8011504203757998</v>
      </c>
      <c r="T18">
        <f>(Distance!T18/Tps30kmh!$A$1)*60</f>
        <v>11.16951953782498</v>
      </c>
      <c r="U18">
        <f>(Distance!U18/Tps30kmh!$A$1)*60</f>
        <v>17.680407552523921</v>
      </c>
      <c r="V18">
        <f>(Distance!V18/Tps30kmh!$A$1)*60</f>
        <v>5.8101740654122001</v>
      </c>
    </row>
    <row r="19" spans="1:22" ht="18" customHeight="1" x14ac:dyDescent="0.25">
      <c r="A19">
        <v>17</v>
      </c>
      <c r="B19">
        <f>(Distance!B19/Tps30kmh!$A$1)*60</f>
        <v>14.973731595638821</v>
      </c>
      <c r="C19">
        <f>(Distance!C19/Tps30kmh!$A$1)*60</f>
        <v>9.5244022074323205</v>
      </c>
      <c r="D19">
        <f>(Distance!D19/Tps30kmh!$A$1)*60</f>
        <v>4.5383852439571397</v>
      </c>
      <c r="E19">
        <f>(Distance!E19/Tps30kmh!$A$1)*60</f>
        <v>10.92574698819986</v>
      </c>
      <c r="F19">
        <f>(Distance!F19/Tps30kmh!$A$1)*60</f>
        <v>21.3990229353786</v>
      </c>
      <c r="G19">
        <f>(Distance!G19/Tps30kmh!$A$1)*60</f>
        <v>20.564054520712801</v>
      </c>
      <c r="H19">
        <f>(Distance!H19/Tps30kmh!$A$1)*60</f>
        <v>3.62425005548622</v>
      </c>
      <c r="I19">
        <f>(Distance!I19/Tps30kmh!$A$1)*60</f>
        <v>2.6954991817616198</v>
      </c>
      <c r="J19">
        <f>(Distance!J19/Tps30kmh!$A$1)*60</f>
        <v>2.70124674302894</v>
      </c>
      <c r="K19">
        <f>(Distance!K19/Tps30kmh!$A$1)*60</f>
        <v>2.4915062089598998</v>
      </c>
      <c r="L19">
        <f>(Distance!L19/Tps30kmh!$A$1)*60</f>
        <v>7.8400061258102598</v>
      </c>
      <c r="M19">
        <f>(Distance!M19/Tps30kmh!$A$1)*60</f>
        <v>2.2171579509257202</v>
      </c>
      <c r="N19">
        <f>(Distance!N19/Tps30kmh!$A$1)*60</f>
        <v>8.7722978243292999</v>
      </c>
      <c r="O19">
        <f>(Distance!O19/Tps30kmh!$A$1)*60</f>
        <v>5.0455895010575</v>
      </c>
      <c r="P19">
        <f>(Distance!P19/Tps30kmh!$A$1)*60</f>
        <v>22.609952573897399</v>
      </c>
      <c r="Q19">
        <f>(Distance!Q19/Tps30kmh!$A$1)*60</f>
        <v>5.2141262317755199</v>
      </c>
      <c r="R19">
        <f>(Distance!R19/Tps30kmh!$A$1)*60</f>
        <v>9.8011504203757998</v>
      </c>
      <c r="S19">
        <f>(Distance!S19/Tps30kmh!$A$1)*60</f>
        <v>0</v>
      </c>
      <c r="T19">
        <f>(Distance!T19/Tps30kmh!$A$1)*60</f>
        <v>4.1348063340043</v>
      </c>
      <c r="U19">
        <f>(Distance!U19/Tps30kmh!$A$1)*60</f>
        <v>9.5694396283169993</v>
      </c>
      <c r="V19">
        <f>(Distance!V19/Tps30kmh!$A$1)*60</f>
        <v>15.58701302004976</v>
      </c>
    </row>
    <row r="20" spans="1:22" ht="18" customHeight="1" x14ac:dyDescent="0.25">
      <c r="A20">
        <v>18</v>
      </c>
      <c r="B20">
        <f>(Distance!B20/Tps30kmh!$A$1)*60</f>
        <v>11.1988136326893</v>
      </c>
      <c r="C20">
        <f>(Distance!C20/Tps30kmh!$A$1)*60</f>
        <v>11.77481141501344</v>
      </c>
      <c r="D20">
        <f>(Distance!D20/Tps30kmh!$A$1)*60</f>
        <v>0.73159483102116196</v>
      </c>
      <c r="E20">
        <f>(Distance!E20/Tps30kmh!$A$1)*60</f>
        <v>7.4893360903443398</v>
      </c>
      <c r="F20">
        <f>(Distance!F20/Tps30kmh!$A$1)*60</f>
        <v>17.7828716091255</v>
      </c>
      <c r="G20">
        <f>(Distance!G20/Tps30kmh!$A$1)*60</f>
        <v>18.496981066565439</v>
      </c>
      <c r="H20">
        <f>(Distance!H20/Tps30kmh!$A$1)*60</f>
        <v>7.7571406975653199</v>
      </c>
      <c r="I20">
        <f>(Distance!I20/Tps30kmh!$A$1)*60</f>
        <v>6.8151197478817798</v>
      </c>
      <c r="J20">
        <f>(Distance!J20/Tps30kmh!$A$1)*60</f>
        <v>6.6069323868149796</v>
      </c>
      <c r="K20">
        <f>(Distance!K20/Tps30kmh!$A$1)*60</f>
        <v>6.2446472349102802</v>
      </c>
      <c r="L20">
        <f>(Distance!L20/Tps30kmh!$A$1)*60</f>
        <v>11.826736902487021</v>
      </c>
      <c r="M20">
        <f>(Distance!M20/Tps30kmh!$A$1)*60</f>
        <v>5.2930072137878401</v>
      </c>
      <c r="N20">
        <f>(Distance!N20/Tps30kmh!$A$1)*60</f>
        <v>11.50152240465216</v>
      </c>
      <c r="O20">
        <f>(Distance!O20/Tps30kmh!$A$1)*60</f>
        <v>8.0012965916031806</v>
      </c>
      <c r="P20">
        <f>(Distance!P20/Tps30kmh!$A$1)*60</f>
        <v>26.637585620264399</v>
      </c>
      <c r="Q20">
        <f>(Distance!Q20/Tps30kmh!$A$1)*60</f>
        <v>2.3743200680263201</v>
      </c>
      <c r="R20">
        <f>(Distance!R20/Tps30kmh!$A$1)*60</f>
        <v>11.16951953782498</v>
      </c>
      <c r="S20">
        <f>(Distance!S20/Tps30kmh!$A$1)*60</f>
        <v>4.1348063340043</v>
      </c>
      <c r="T20">
        <f>(Distance!T20/Tps30kmh!$A$1)*60</f>
        <v>0</v>
      </c>
      <c r="U20">
        <f>(Distance!U20/Tps30kmh!$A$1)*60</f>
        <v>6.5356011954916999</v>
      </c>
      <c r="V20">
        <f>(Distance!V20/Tps30kmh!$A$1)*60</f>
        <v>16.85110279069524</v>
      </c>
    </row>
    <row r="21" spans="1:22" ht="18" customHeight="1" x14ac:dyDescent="0.25">
      <c r="A21">
        <v>19</v>
      </c>
      <c r="B21">
        <f>(Distance!B21/Tps30kmh!$A$1)*60</f>
        <v>6.0388890237514996</v>
      </c>
      <c r="C21">
        <f>(Distance!C21/Tps30kmh!$A$1)*60</f>
        <v>18.288093688425342</v>
      </c>
      <c r="D21">
        <f>(Distance!D21/Tps30kmh!$A$1)*60</f>
        <v>5.8095415858401998</v>
      </c>
      <c r="E21">
        <f>(Distance!E21/Tps30kmh!$A$1)*60</f>
        <v>1.769206633367006</v>
      </c>
      <c r="F21">
        <f>(Distance!F21/Tps30kmh!$A$1)*60</f>
        <v>11.970845425984219</v>
      </c>
      <c r="G21">
        <f>(Distance!G21/Tps30kmh!$A$1)*60</f>
        <v>12.159359565057541</v>
      </c>
      <c r="H21">
        <f>(Distance!H21/Tps30kmh!$A$1)*60</f>
        <v>12.81292984312266</v>
      </c>
      <c r="I21">
        <f>(Distance!I21/Tps30kmh!$A$1)*60</f>
        <v>12.05469113553932</v>
      </c>
      <c r="J21">
        <f>(Distance!J21/Tps30kmh!$A$1)*60</f>
        <v>12.26760574655046</v>
      </c>
      <c r="K21">
        <f>(Distance!K21/Tps30kmh!$A$1)*60</f>
        <v>12.046814972118041</v>
      </c>
      <c r="L21">
        <f>(Distance!L21/Tps30kmh!$A$1)*60</f>
        <v>15.631289474621141</v>
      </c>
      <c r="M21">
        <f>(Distance!M21/Tps30kmh!$A$1)*60</f>
        <v>9.2690425718073399</v>
      </c>
      <c r="N21">
        <f>(Distance!N21/Tps30kmh!$A$1)*60</f>
        <v>17.91985105735894</v>
      </c>
      <c r="O21">
        <f>(Distance!O21/Tps30kmh!$A$1)*60</f>
        <v>14.28971666225984</v>
      </c>
      <c r="P21">
        <f>(Distance!P21/Tps30kmh!$A$1)*60</f>
        <v>29.895067270050799</v>
      </c>
      <c r="Q21">
        <f>(Distance!Q21/Tps30kmh!$A$1)*60</f>
        <v>8.2867607959551393</v>
      </c>
      <c r="R21">
        <f>(Distance!R21/Tps30kmh!$A$1)*60</f>
        <v>17.680407552523921</v>
      </c>
      <c r="S21">
        <f>(Distance!S21/Tps30kmh!$A$1)*60</f>
        <v>9.5694396283169993</v>
      </c>
      <c r="T21">
        <f>(Distance!T21/Tps30kmh!$A$1)*60</f>
        <v>6.5356011954916999</v>
      </c>
      <c r="U21">
        <f>(Distance!U21/Tps30kmh!$A$1)*60</f>
        <v>0</v>
      </c>
      <c r="V21">
        <f>(Distance!V21/Tps30kmh!$A$1)*60</f>
        <v>23.294383179957801</v>
      </c>
    </row>
    <row r="22" spans="1:22" ht="18" customHeight="1" x14ac:dyDescent="0.25">
      <c r="A22">
        <v>20</v>
      </c>
      <c r="B22">
        <f>(Distance!B22/Tps30kmh!$A$1)*60</f>
        <v>26.640626969056999</v>
      </c>
      <c r="C22">
        <f>(Distance!C22/Tps30kmh!$A$1)*60</f>
        <v>6.6057079622483199</v>
      </c>
      <c r="D22">
        <f>(Distance!D22/Tps30kmh!$A$1)*60</f>
        <v>17.580334292326519</v>
      </c>
      <c r="E22">
        <f>(Distance!E22/Tps30kmh!$A$1)*60</f>
        <v>23.903616951082402</v>
      </c>
      <c r="F22">
        <f>(Distance!F22/Tps30kmh!$A$1)*60</f>
        <v>33.185553550021801</v>
      </c>
      <c r="G22">
        <f>(Distance!G22/Tps30kmh!$A$1)*60</f>
        <v>35.348079959643201</v>
      </c>
      <c r="H22">
        <f>(Distance!H22/Tps30kmh!$A$1)*60</f>
        <v>15.172726931623719</v>
      </c>
      <c r="I22">
        <f>(Distance!I22/Tps30kmh!$A$1)*60</f>
        <v>14.95149209724198</v>
      </c>
      <c r="J22">
        <f>(Distance!J22/Tps30kmh!$A$1)*60</f>
        <v>13.959131050724</v>
      </c>
      <c r="K22">
        <f>(Distance!K22/Tps30kmh!$A$1)*60</f>
        <v>13.7378481427554</v>
      </c>
      <c r="L22">
        <f>(Distance!L22/Tps30kmh!$A$1)*60</f>
        <v>18.429823545959721</v>
      </c>
      <c r="M22">
        <f>(Distance!M22/Tps30kmh!$A$1)*60</f>
        <v>17.54558149500664</v>
      </c>
      <c r="N22">
        <f>(Distance!N22/Tps30kmh!$A$1)*60</f>
        <v>8.0502698260794201</v>
      </c>
      <c r="O22">
        <f>(Distance!O22/Tps30kmh!$A$1)*60</f>
        <v>10.993868873985379</v>
      </c>
      <c r="P22">
        <f>(Distance!P22/Tps30kmh!$A$1)*60</f>
        <v>28.239221754961601</v>
      </c>
      <c r="Q22">
        <f>(Distance!Q22/Tps30kmh!$A$1)*60</f>
        <v>15.044143778097061</v>
      </c>
      <c r="R22">
        <f>(Distance!R22/Tps30kmh!$A$1)*60</f>
        <v>5.8101740654122001</v>
      </c>
      <c r="S22">
        <f>(Distance!S22/Tps30kmh!$A$1)*60</f>
        <v>15.58701302004976</v>
      </c>
      <c r="T22">
        <f>(Distance!T22/Tps30kmh!$A$1)*60</f>
        <v>16.85110279069524</v>
      </c>
      <c r="U22">
        <f>(Distance!U22/Tps30kmh!$A$1)*60</f>
        <v>23.294383179957801</v>
      </c>
      <c r="V22">
        <f>(Distance!V22/Tps30kmh!$A$1)*60</f>
        <v>0</v>
      </c>
    </row>
    <row r="26" spans="1:22" ht="18" customHeight="1" x14ac:dyDescent="0.25">
      <c r="D26" t="s">
        <v>6</v>
      </c>
      <c r="F26">
        <f>F2+F7+G2+E2+E9+I8+C8+D3+D2</f>
        <v>79.291590147135764</v>
      </c>
      <c r="G26">
        <f>F26+4*9</f>
        <v>115.29159014713576</v>
      </c>
      <c r="H26">
        <f>G26+(8+7+10+6+5+4+8)*0.25</f>
        <v>127.29159014713576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DAA7-193A-4A01-9B36-F0C6743FAF5D}">
  <dimension ref="E15:K20"/>
  <sheetViews>
    <sheetView topLeftCell="A7" workbookViewId="0">
      <selection activeCell="H29" sqref="H29"/>
    </sheetView>
  </sheetViews>
  <sheetFormatPr baseColWidth="10" defaultRowHeight="15" x14ac:dyDescent="0.25"/>
  <sheetData>
    <row r="15" spans="5:11" x14ac:dyDescent="0.25">
      <c r="E15" t="s">
        <v>5</v>
      </c>
      <c r="G15">
        <v>267.45999999999998</v>
      </c>
      <c r="H15">
        <v>5</v>
      </c>
      <c r="I15">
        <v>18.079999999999998</v>
      </c>
      <c r="J15">
        <v>4</v>
      </c>
      <c r="K15">
        <f>J15+H15</f>
        <v>9</v>
      </c>
    </row>
    <row r="16" spans="5:11" x14ac:dyDescent="0.25">
      <c r="E16" t="s">
        <v>0</v>
      </c>
      <c r="G16">
        <v>250.58</v>
      </c>
      <c r="H16">
        <v>6</v>
      </c>
      <c r="I16">
        <v>22.32</v>
      </c>
      <c r="J16">
        <v>6</v>
      </c>
      <c r="K16">
        <f t="shared" ref="K16:K20" si="0">J16+H16</f>
        <v>12</v>
      </c>
    </row>
    <row r="17" spans="5:11" x14ac:dyDescent="0.25">
      <c r="E17" t="s">
        <v>1</v>
      </c>
      <c r="G17">
        <v>289.91000000000003</v>
      </c>
      <c r="H17">
        <v>1</v>
      </c>
      <c r="I17">
        <v>14.32</v>
      </c>
      <c r="J17">
        <v>1</v>
      </c>
      <c r="K17">
        <f t="shared" si="0"/>
        <v>2</v>
      </c>
    </row>
    <row r="18" spans="5:11" x14ac:dyDescent="0.25">
      <c r="E18" t="s">
        <v>2</v>
      </c>
      <c r="G18">
        <v>271.69</v>
      </c>
      <c r="H18">
        <v>4</v>
      </c>
      <c r="I18">
        <v>19.07</v>
      </c>
      <c r="J18">
        <v>5</v>
      </c>
      <c r="K18">
        <f t="shared" si="0"/>
        <v>9</v>
      </c>
    </row>
    <row r="19" spans="5:11" x14ac:dyDescent="0.25">
      <c r="E19" t="s">
        <v>3</v>
      </c>
      <c r="G19">
        <v>288.69</v>
      </c>
      <c r="H19">
        <v>2</v>
      </c>
      <c r="I19">
        <v>15</v>
      </c>
      <c r="J19">
        <v>2</v>
      </c>
      <c r="K19">
        <f t="shared" si="0"/>
        <v>4</v>
      </c>
    </row>
    <row r="20" spans="5:11" x14ac:dyDescent="0.25">
      <c r="E20" t="s">
        <v>4</v>
      </c>
      <c r="G20">
        <v>277.85000000000002</v>
      </c>
      <c r="H20">
        <v>3</v>
      </c>
      <c r="I20">
        <v>16.02</v>
      </c>
      <c r="J20">
        <v>3</v>
      </c>
      <c r="K20">
        <f t="shared" si="0"/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2" ma:contentTypeDescription="Crée un document." ma:contentTypeScope="" ma:versionID="fc2b7924614ca251735639a6cd365218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3897b6ff247f3291c272455b423f07bd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99AA61-9E73-445D-850C-1F839680176E}"/>
</file>

<file path=customXml/itemProps2.xml><?xml version="1.0" encoding="utf-8"?>
<ds:datastoreItem xmlns:ds="http://schemas.openxmlformats.org/officeDocument/2006/customXml" ds:itemID="{767603D0-54A0-4AE1-8E64-C1208ED5DD5D}"/>
</file>

<file path=customXml/itemProps3.xml><?xml version="1.0" encoding="utf-8"?>
<ds:datastoreItem xmlns:ds="http://schemas.openxmlformats.org/officeDocument/2006/customXml" ds:itemID="{969BFE00-E3FA-463E-828A-B8B49D565F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Distance</vt:lpstr>
      <vt:lpstr>Tps30kmh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Vinot</dc:creator>
  <cp:lastModifiedBy>Marina Vinot</cp:lastModifiedBy>
  <dcterms:created xsi:type="dcterms:W3CDTF">2020-11-12T19:18:10Z</dcterms:created>
  <dcterms:modified xsi:type="dcterms:W3CDTF">2020-12-08T14:06:32Z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