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<sst xmlns="http://schemas.openxmlformats.org/spreadsheetml/2006/main" count="54" uniqueCount="18">
  <si>
    <r>
      <rPr>
        <b/>
        <sz val="11"/>
        <color theme="1"/>
        <rFont val="宋体"/>
        <charset val="134"/>
      </rPr>
      <t>仿真数据</t>
    </r>
  </si>
  <si>
    <r>
      <rPr>
        <b/>
        <sz val="11"/>
        <color theme="1"/>
        <rFont val="宋体"/>
        <charset val="134"/>
      </rPr>
      <t>真实数据</t>
    </r>
  </si>
  <si>
    <r>
      <rPr>
        <sz val="11"/>
        <color theme="1"/>
        <rFont val="宋体"/>
        <charset val="134"/>
      </rPr>
      <t>训练第</t>
    </r>
    <r>
      <rPr>
        <sz val="11"/>
        <color theme="1"/>
        <rFont val="Consolas"/>
        <charset val="134"/>
      </rPr>
      <t>1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</si>
  <si>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训练第</t>
    </r>
    <r>
      <rPr>
        <sz val="11"/>
        <color theme="1"/>
        <rFont val="Consolas"/>
        <charset val="134"/>
      </rPr>
      <t>2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</si>
  <si>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训练第</t>
    </r>
    <r>
      <rPr>
        <sz val="11"/>
        <color theme="1"/>
        <rFont val="Consolas"/>
        <charset val="134"/>
      </rPr>
      <t>3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</si>
  <si>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平均值</t>
    </r>
  </si>
  <si>
    <t>NA19238</t>
  </si>
  <si>
    <t>0.2_4x</t>
  </si>
  <si>
    <t>sensitivity</t>
  </si>
  <si>
    <t>precision</t>
  </si>
  <si>
    <t>F1-score</t>
  </si>
  <si>
    <t>0.2_6x</t>
  </si>
  <si>
    <t>NA19239</t>
  </si>
  <si>
    <t>0.3_4x</t>
  </si>
  <si>
    <t>NA19240</t>
  </si>
  <si>
    <t>0.3_6x</t>
  </si>
  <si>
    <t>0.4_4x</t>
  </si>
  <si>
    <t>0.4_6x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</si>
</sst>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24">
    <font>
      <sz val="11"/>
      <color theme="1"/>
      <name val="宋体"/>
      <charset val="134"/>
      <scheme val="minor"/>
    </font>
    <font>
      <b/>
      <sz val="11"/>
      <color theme="1"/>
      <name val="Consolas"/>
      <charset val="134"/>
    </font>
    <font>
      <sz val="11"/>
      <color theme="1"/>
      <name val="Consolas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16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2" borderId="15" applyNumberFormat="0" applyAlignment="0" applyProtection="0">
      <alignment vertical="center"/>
    </xf>
    <xf numFmtId="0" fontId="3" fillId="2" borderId="9" applyNumberFormat="0" applyAlignment="0" applyProtection="0">
      <alignment vertical="center"/>
    </xf>
    <xf numFmtId="0" fontId="6" fillId="3" borderId="11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76" fontId="2" fillId="0" borderId="5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4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76" fontId="2" fillId="0" borderId="3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76" fontId="2" fillId="0" borderId="7" xfId="0" applyNumberFormat="1" applyFont="1" applyBorder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0" borderId="2" xfId="0" applyNumberFormat="1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tabSelected="1" workbookViewId="0">
      <selection activeCell="I17" sqref="I17"/>
    </sheetView>
  </sheetViews>
  <sheetFormatPr defaultColWidth="9" defaultRowHeight="13.5"/>
  <cols>
    <col min="2" max="2" width="13.125" customWidth="1"/>
    <col min="9" max="9" width="13" customWidth="1"/>
  </cols>
  <sheetData>
    <row r="1" ht="15" spans="1:13">
      <c r="A1" s="1" t="s">
        <v>0</v>
      </c>
      <c r="B1" s="1"/>
      <c r="C1" s="1"/>
      <c r="D1" s="1"/>
      <c r="E1" s="1"/>
      <c r="F1" s="1"/>
      <c r="G1" s="2"/>
      <c r="H1" s="3" t="s">
        <v>1</v>
      </c>
      <c r="I1" s="3"/>
      <c r="J1" s="3"/>
      <c r="K1" s="3"/>
      <c r="L1" s="3"/>
      <c r="M1" s="3"/>
    </row>
    <row r="2" ht="15" spans="1:13">
      <c r="A2" s="4"/>
      <c r="B2" s="5"/>
      <c r="C2" s="5" t="s">
        <v>2</v>
      </c>
      <c r="D2" s="5" t="s">
        <v>3</v>
      </c>
      <c r="E2" s="5" t="s">
        <v>4</v>
      </c>
      <c r="F2" s="6" t="s">
        <v>5</v>
      </c>
      <c r="G2" s="2"/>
      <c r="H2" s="7" t="s">
        <v>6</v>
      </c>
      <c r="I2" s="5"/>
      <c r="J2" s="5" t="s">
        <v>2</v>
      </c>
      <c r="K2" s="5" t="s">
        <v>3</v>
      </c>
      <c r="L2" s="5" t="s">
        <v>4</v>
      </c>
      <c r="M2" s="6" t="s">
        <v>5</v>
      </c>
    </row>
    <row r="3" ht="15" spans="1:13">
      <c r="A3" s="8" t="s">
        <v>7</v>
      </c>
      <c r="B3" s="9" t="s">
        <v>8</v>
      </c>
      <c r="C3" s="9">
        <v>0.9001</v>
      </c>
      <c r="D3" s="9">
        <v>0.9324</v>
      </c>
      <c r="E3" s="9">
        <v>0.9171</v>
      </c>
      <c r="F3" s="10">
        <f>AVERAGE(C3:E3)</f>
        <v>0.916533333333333</v>
      </c>
      <c r="G3" s="2"/>
      <c r="H3" s="11"/>
      <c r="I3" s="9" t="s">
        <v>8</v>
      </c>
      <c r="J3" s="9">
        <v>0.885</v>
      </c>
      <c r="K3" s="9">
        <v>0.9882</v>
      </c>
      <c r="L3" s="9">
        <v>0.8525</v>
      </c>
      <c r="M3" s="10">
        <f t="shared" ref="M3:M10" si="0">AVERAGE(J3:L3)</f>
        <v>0.908566666666667</v>
      </c>
    </row>
    <row r="4" ht="15" spans="1:13">
      <c r="A4" s="12"/>
      <c r="B4" s="9" t="s">
        <v>9</v>
      </c>
      <c r="C4" s="9">
        <v>0.8993</v>
      </c>
      <c r="D4" s="9">
        <v>0.9409</v>
      </c>
      <c r="E4" s="9">
        <v>0.9172</v>
      </c>
      <c r="F4" s="10">
        <f>AVERAGE(C4:E4)</f>
        <v>0.919133333333333</v>
      </c>
      <c r="G4" s="2"/>
      <c r="H4" s="11"/>
      <c r="I4" s="9" t="s">
        <v>9</v>
      </c>
      <c r="J4" s="9">
        <v>0.9967</v>
      </c>
      <c r="K4" s="9">
        <v>0.997</v>
      </c>
      <c r="L4" s="9">
        <v>0.9966</v>
      </c>
      <c r="M4" s="10">
        <f t="shared" si="0"/>
        <v>0.996766666666667</v>
      </c>
    </row>
    <row r="5" ht="15" spans="1:13">
      <c r="A5" s="13"/>
      <c r="B5" s="14" t="s">
        <v>10</v>
      </c>
      <c r="C5" s="14">
        <v>0.8997</v>
      </c>
      <c r="D5" s="14">
        <v>0.9366</v>
      </c>
      <c r="E5" s="14">
        <v>0.9172</v>
      </c>
      <c r="F5" s="15">
        <f>AVERAGE(C5:E5)</f>
        <v>0.917833333333333</v>
      </c>
      <c r="G5" s="2"/>
      <c r="H5" s="16"/>
      <c r="I5" s="14" t="s">
        <v>10</v>
      </c>
      <c r="J5" s="14">
        <v>0.9375</v>
      </c>
      <c r="K5" s="14">
        <v>0.9926</v>
      </c>
      <c r="L5" s="14">
        <v>0.9189</v>
      </c>
      <c r="M5" s="15">
        <f t="shared" si="0"/>
        <v>0.949666666666667</v>
      </c>
    </row>
    <row r="6" ht="15" spans="1:13">
      <c r="A6" s="12"/>
      <c r="B6" s="9"/>
      <c r="C6" s="17"/>
      <c r="D6" s="17"/>
      <c r="E6" s="17"/>
      <c r="F6" s="10"/>
      <c r="G6" s="2"/>
      <c r="H6" s="18"/>
      <c r="I6" s="9"/>
      <c r="J6" s="9"/>
      <c r="K6" s="9"/>
      <c r="L6" s="9"/>
      <c r="M6" s="10"/>
    </row>
    <row r="7" ht="15" spans="1:13">
      <c r="A7" s="19" t="s">
        <v>11</v>
      </c>
      <c r="B7" s="20" t="s">
        <v>8</v>
      </c>
      <c r="C7" s="21">
        <v>0.8475</v>
      </c>
      <c r="D7" s="21">
        <v>0.8007</v>
      </c>
      <c r="E7" s="21">
        <v>0.7801</v>
      </c>
      <c r="F7" s="22">
        <f>AVERAGE(C7:E7)</f>
        <v>0.809433333333333</v>
      </c>
      <c r="G7" s="2"/>
      <c r="H7" s="7" t="s">
        <v>12</v>
      </c>
      <c r="I7" s="20"/>
      <c r="J7" s="20" t="s">
        <v>2</v>
      </c>
      <c r="K7" s="20" t="s">
        <v>3</v>
      </c>
      <c r="L7" s="20" t="s">
        <v>4</v>
      </c>
      <c r="M7" s="28" t="s">
        <v>5</v>
      </c>
    </row>
    <row r="8" ht="15" spans="1:13">
      <c r="A8" s="12"/>
      <c r="B8" s="9" t="s">
        <v>9</v>
      </c>
      <c r="C8" s="23">
        <v>0.8473</v>
      </c>
      <c r="D8" s="23">
        <v>0.8005</v>
      </c>
      <c r="E8" s="23">
        <v>0.7799</v>
      </c>
      <c r="F8" s="10">
        <f>AVERAGE(C8:E8)</f>
        <v>0.809233333333333</v>
      </c>
      <c r="G8" s="2"/>
      <c r="H8" s="11"/>
      <c r="I8" s="9" t="s">
        <v>8</v>
      </c>
      <c r="J8" s="9">
        <v>0.8755</v>
      </c>
      <c r="K8" s="9">
        <v>0.9817</v>
      </c>
      <c r="L8" s="9">
        <v>0.8901</v>
      </c>
      <c r="M8" s="10">
        <f t="shared" si="0"/>
        <v>0.915766666666667</v>
      </c>
    </row>
    <row r="9" ht="15" spans="1:13">
      <c r="A9" s="13"/>
      <c r="B9" s="14" t="s">
        <v>10</v>
      </c>
      <c r="C9" s="24">
        <v>0.8474</v>
      </c>
      <c r="D9" s="24">
        <v>0.8006</v>
      </c>
      <c r="E9" s="25">
        <v>0.78</v>
      </c>
      <c r="F9" s="15">
        <f>AVERAGE(C9:E9)</f>
        <v>0.809333333333333</v>
      </c>
      <c r="G9" s="2"/>
      <c r="H9" s="11"/>
      <c r="I9" s="9" t="s">
        <v>9</v>
      </c>
      <c r="J9" s="9">
        <v>1</v>
      </c>
      <c r="K9" s="9">
        <v>1</v>
      </c>
      <c r="L9" s="9">
        <v>0.9798</v>
      </c>
      <c r="M9" s="10">
        <f t="shared" si="0"/>
        <v>0.993266666666667</v>
      </c>
    </row>
    <row r="10" ht="15" spans="1:13">
      <c r="A10" s="12"/>
      <c r="B10" s="9"/>
      <c r="C10" s="23"/>
      <c r="D10" s="23"/>
      <c r="E10" s="26"/>
      <c r="F10" s="10"/>
      <c r="G10" s="2"/>
      <c r="H10" s="16"/>
      <c r="I10" s="14" t="s">
        <v>10</v>
      </c>
      <c r="J10" s="14">
        <v>0.9336</v>
      </c>
      <c r="K10" s="14">
        <v>0.9908</v>
      </c>
      <c r="L10" s="14">
        <v>0.9328</v>
      </c>
      <c r="M10" s="15">
        <f t="shared" si="0"/>
        <v>0.9524</v>
      </c>
    </row>
    <row r="11" ht="15" spans="1:13">
      <c r="A11" s="19" t="s">
        <v>13</v>
      </c>
      <c r="B11" s="20" t="s">
        <v>8</v>
      </c>
      <c r="C11" s="21">
        <v>0.9272</v>
      </c>
      <c r="D11" s="21">
        <v>0.9326</v>
      </c>
      <c r="E11" s="21">
        <v>0.8804</v>
      </c>
      <c r="F11" s="22">
        <f>AVERAGE(C11:E11)</f>
        <v>0.9134</v>
      </c>
      <c r="G11" s="2"/>
      <c r="H11" s="18"/>
      <c r="I11" s="9"/>
      <c r="J11" s="9"/>
      <c r="K11" s="9"/>
      <c r="L11" s="9"/>
      <c r="M11" s="10"/>
    </row>
    <row r="12" ht="15" spans="1:13">
      <c r="A12" s="12"/>
      <c r="B12" s="9" t="s">
        <v>9</v>
      </c>
      <c r="C12" s="23">
        <v>0.9386</v>
      </c>
      <c r="D12" s="23">
        <v>0.9431</v>
      </c>
      <c r="E12" s="23">
        <v>0.8906</v>
      </c>
      <c r="F12" s="10">
        <f>AVERAGE(C12:E12)</f>
        <v>0.9241</v>
      </c>
      <c r="G12" s="2"/>
      <c r="H12" s="7" t="s">
        <v>14</v>
      </c>
      <c r="I12" s="20"/>
      <c r="J12" s="20" t="s">
        <v>2</v>
      </c>
      <c r="K12" s="20" t="s">
        <v>3</v>
      </c>
      <c r="L12" s="20" t="s">
        <v>4</v>
      </c>
      <c r="M12" s="28" t="s">
        <v>5</v>
      </c>
    </row>
    <row r="13" ht="15" spans="1:13">
      <c r="A13" s="13"/>
      <c r="B13" s="14" t="s">
        <v>10</v>
      </c>
      <c r="C13" s="24">
        <v>0.9329</v>
      </c>
      <c r="D13" s="24">
        <v>0.9378</v>
      </c>
      <c r="E13" s="24">
        <v>0.8855</v>
      </c>
      <c r="F13" s="15">
        <f>AVERAGE(C13:E13)</f>
        <v>0.918733333333333</v>
      </c>
      <c r="G13" s="2"/>
      <c r="H13" s="11"/>
      <c r="I13" s="9" t="s">
        <v>8</v>
      </c>
      <c r="J13" s="9">
        <v>0.8921</v>
      </c>
      <c r="K13" s="9">
        <v>0.982</v>
      </c>
      <c r="L13" s="9">
        <v>0.8885</v>
      </c>
      <c r="M13" s="10">
        <f t="shared" ref="M13:M15" si="1">AVERAGE(J13:L13)</f>
        <v>0.920866666666667</v>
      </c>
    </row>
    <row r="14" ht="15" spans="1:13">
      <c r="A14" s="12"/>
      <c r="B14" s="9"/>
      <c r="C14" s="23"/>
      <c r="D14" s="23"/>
      <c r="E14" s="23"/>
      <c r="F14" s="10"/>
      <c r="G14" s="2"/>
      <c r="H14" s="11"/>
      <c r="I14" s="9" t="s">
        <v>9</v>
      </c>
      <c r="J14" s="9">
        <v>0.988</v>
      </c>
      <c r="K14" s="9">
        <v>1</v>
      </c>
      <c r="L14" s="9">
        <v>0.988</v>
      </c>
      <c r="M14" s="10">
        <f t="shared" si="1"/>
        <v>0.992</v>
      </c>
    </row>
    <row r="15" ht="15" spans="1:13">
      <c r="A15" s="19" t="s">
        <v>15</v>
      </c>
      <c r="B15" s="20" t="s">
        <v>8</v>
      </c>
      <c r="C15" s="21">
        <v>0.8528</v>
      </c>
      <c r="D15" s="21">
        <v>0.8957</v>
      </c>
      <c r="E15" s="27">
        <v>0.797</v>
      </c>
      <c r="F15" s="22">
        <f>AVERAGE(C15:E15)</f>
        <v>0.8485</v>
      </c>
      <c r="G15" s="2"/>
      <c r="H15" s="16"/>
      <c r="I15" s="14" t="s">
        <v>10</v>
      </c>
      <c r="J15" s="14">
        <v>0.9376</v>
      </c>
      <c r="K15" s="14">
        <v>0.9909</v>
      </c>
      <c r="L15" s="14">
        <v>0.9356</v>
      </c>
      <c r="M15" s="15">
        <f t="shared" si="1"/>
        <v>0.9547</v>
      </c>
    </row>
    <row r="16" ht="15" spans="1:13">
      <c r="A16" s="12"/>
      <c r="B16" s="9" t="s">
        <v>9</v>
      </c>
      <c r="C16" s="23">
        <v>0.8527</v>
      </c>
      <c r="D16" s="23">
        <v>0.8955</v>
      </c>
      <c r="E16" s="23">
        <v>0.7968</v>
      </c>
      <c r="F16" s="10">
        <f>AVERAGE(C16:E16)</f>
        <v>0.848333333333333</v>
      </c>
      <c r="G16" s="2"/>
      <c r="H16" s="2"/>
      <c r="I16" s="2"/>
      <c r="J16" s="2"/>
      <c r="K16" s="2"/>
      <c r="L16" s="2"/>
      <c r="M16" s="2"/>
    </row>
    <row r="17" ht="15" spans="1:13">
      <c r="A17" s="13"/>
      <c r="B17" s="14" t="s">
        <v>10</v>
      </c>
      <c r="C17" s="24">
        <v>0.8528</v>
      </c>
      <c r="D17" s="24">
        <v>0.8956</v>
      </c>
      <c r="E17" s="24">
        <v>0.7969</v>
      </c>
      <c r="F17" s="15">
        <f>AVERAGE(C17:E17)</f>
        <v>0.848433333333333</v>
      </c>
      <c r="G17" s="2"/>
      <c r="H17" s="2"/>
      <c r="I17" s="2"/>
      <c r="J17" s="2"/>
      <c r="K17" s="2"/>
      <c r="L17" s="2"/>
      <c r="M17" s="2"/>
    </row>
    <row r="18" ht="15" spans="1:13">
      <c r="A18" s="12"/>
      <c r="B18" s="9"/>
      <c r="C18" s="23"/>
      <c r="D18" s="23"/>
      <c r="E18" s="23"/>
      <c r="F18" s="10"/>
      <c r="G18" s="2"/>
      <c r="H18" s="2"/>
      <c r="I18" s="2"/>
      <c r="J18" s="2"/>
      <c r="K18" s="2"/>
      <c r="L18" s="2"/>
      <c r="M18" s="2"/>
    </row>
    <row r="19" ht="15" spans="1:13">
      <c r="A19" s="19" t="s">
        <v>16</v>
      </c>
      <c r="B19" s="20" t="s">
        <v>8</v>
      </c>
      <c r="C19" s="21">
        <v>0.8735</v>
      </c>
      <c r="D19" s="21">
        <v>0.9183</v>
      </c>
      <c r="E19" s="27">
        <v>0.938</v>
      </c>
      <c r="F19" s="22">
        <f>AVERAGE(C19:E19)</f>
        <v>0.909933333333333</v>
      </c>
      <c r="G19" s="2"/>
      <c r="H19" s="2"/>
      <c r="I19" s="2"/>
      <c r="J19" s="2"/>
      <c r="K19" s="2"/>
      <c r="L19" s="2"/>
      <c r="M19" s="2"/>
    </row>
    <row r="20" ht="15" spans="1:13">
      <c r="A20" s="12"/>
      <c r="B20" s="9" t="s">
        <v>9</v>
      </c>
      <c r="C20" s="23">
        <v>0.8785</v>
      </c>
      <c r="D20" s="26">
        <v>0.923</v>
      </c>
      <c r="E20" s="23">
        <v>0.9425</v>
      </c>
      <c r="F20" s="10">
        <f>AVERAGE(C20:E20)</f>
        <v>0.914666666666667</v>
      </c>
      <c r="G20" s="2"/>
      <c r="H20" s="2"/>
      <c r="I20" s="2"/>
      <c r="J20" s="2"/>
      <c r="K20" s="2"/>
      <c r="L20" s="2"/>
      <c r="M20" s="2"/>
    </row>
    <row r="21" ht="15" spans="1:13">
      <c r="A21" s="13"/>
      <c r="B21" s="14" t="s">
        <v>10</v>
      </c>
      <c r="C21" s="25">
        <v>0.876</v>
      </c>
      <c r="D21" s="24">
        <v>0.9206</v>
      </c>
      <c r="E21" s="24">
        <v>0.9402</v>
      </c>
      <c r="F21" s="15">
        <f>AVERAGE(C21:E21)</f>
        <v>0.912266666666667</v>
      </c>
      <c r="G21" s="2"/>
      <c r="H21" s="2"/>
      <c r="I21" s="2"/>
      <c r="J21" s="2"/>
      <c r="K21" s="2"/>
      <c r="L21" s="2"/>
      <c r="M21" s="2"/>
    </row>
    <row r="22" ht="15" spans="1:13">
      <c r="A22" s="12"/>
      <c r="B22" s="9"/>
      <c r="C22" s="26"/>
      <c r="D22" s="23"/>
      <c r="E22" s="23"/>
      <c r="F22" s="10"/>
      <c r="G22" s="2"/>
      <c r="H22" s="2"/>
      <c r="I22" s="2"/>
      <c r="J22" s="2"/>
      <c r="K22" s="2"/>
      <c r="L22" s="2"/>
      <c r="M22" s="2"/>
    </row>
    <row r="23" ht="15" spans="1:13">
      <c r="A23" s="19" t="s">
        <v>17</v>
      </c>
      <c r="B23" s="20" t="s">
        <v>8</v>
      </c>
      <c r="C23" s="27">
        <v>0.918</v>
      </c>
      <c r="D23" s="21">
        <v>0.8975</v>
      </c>
      <c r="E23" s="21">
        <v>0.8637</v>
      </c>
      <c r="F23" s="22">
        <f>AVERAGE(C23:E23)</f>
        <v>0.893066666666667</v>
      </c>
      <c r="G23" s="2"/>
      <c r="H23" s="2"/>
      <c r="I23" s="2"/>
      <c r="J23" s="2"/>
      <c r="K23" s="2"/>
      <c r="L23" s="2"/>
      <c r="M23" s="2"/>
    </row>
    <row r="24" ht="15" spans="1:13">
      <c r="A24" s="12"/>
      <c r="B24" s="9" t="s">
        <v>9</v>
      </c>
      <c r="C24" s="23">
        <v>0.9279</v>
      </c>
      <c r="D24" s="26">
        <v>0.906</v>
      </c>
      <c r="E24" s="26">
        <v>0.871</v>
      </c>
      <c r="F24" s="10">
        <f>AVERAGE(C24:E24)</f>
        <v>0.901633333333333</v>
      </c>
      <c r="G24" s="2"/>
      <c r="H24" s="2"/>
      <c r="I24" s="2"/>
      <c r="J24" s="2"/>
      <c r="K24" s="2"/>
      <c r="L24" s="2"/>
      <c r="M24" s="2"/>
    </row>
    <row r="25" ht="15" spans="1:13">
      <c r="A25" s="13"/>
      <c r="B25" s="14" t="s">
        <v>10</v>
      </c>
      <c r="C25" s="24">
        <v>0.9229</v>
      </c>
      <c r="D25" s="24">
        <v>0.9017</v>
      </c>
      <c r="E25" s="24">
        <v>0.8674</v>
      </c>
      <c r="F25" s="15">
        <f>AVERAGE(C25:E25)</f>
        <v>0.897333333333333</v>
      </c>
      <c r="G25" s="2"/>
      <c r="H25" s="2"/>
      <c r="I25" s="2"/>
      <c r="J25" s="2"/>
      <c r="K25" s="2"/>
      <c r="L25" s="2"/>
      <c r="M25" s="2"/>
    </row>
  </sheetData>
  <mergeCells count="11">
    <mergeCell ref="A1:F1"/>
    <mergeCell ref="H1:M1"/>
    <mergeCell ref="A3:A5"/>
    <mergeCell ref="A7:A9"/>
    <mergeCell ref="A11:A13"/>
    <mergeCell ref="A15:A17"/>
    <mergeCell ref="A19:A21"/>
    <mergeCell ref="A23:A25"/>
    <mergeCell ref="H2:H5"/>
    <mergeCell ref="H7:H10"/>
    <mergeCell ref="H12:H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田野</cp:lastModifiedBy>
  <dcterms:created xsi:type="dcterms:W3CDTF">2020-03-14T08:52:00Z</dcterms:created>
  <dcterms:modified xsi:type="dcterms:W3CDTF">2020-03-14T14:03:45Z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