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700" windowHeight="8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<sst xmlns="http://schemas.openxmlformats.org/spreadsheetml/2006/main" count="62" uniqueCount="61">
  <si>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a</t>
  </si>
  <si>
    <t>b</t>
  </si>
  <si>
    <t>c</t>
  </si>
  <si>
    <t>d</t>
  </si>
  <si>
    <t>e</t>
  </si>
  <si>
    <t>Purpose</t>
  </si>
  <si>
    <t>Description</t>
  </si>
  <si>
    <t>Output</t>
  </si>
  <si>
    <t>Function</t>
  </si>
  <si>
    <t>Maximum</t>
  </si>
  <si>
    <t>Maximum of Column B</t>
  </si>
  <si>
    <t>MAX(B2:B6)</t>
  </si>
  <si>
    <t>Minimum</t>
  </si>
  <si>
    <t>Minimum of Column B</t>
  </si>
  <si>
    <t>MIN(B2:F6)</t>
  </si>
  <si>
    <t>Average</t>
  </si>
  <si>
    <t>Average of Column B</t>
  </si>
  <si>
    <t>AVERAGE(B2:B6)</t>
  </si>
  <si>
    <t>Count</t>
  </si>
  <si>
    <t>Count for selected cells Column C and few E</t>
  </si>
  <si>
    <t>COUNT(C2:C6,E2:E4)</t>
  </si>
  <si>
    <t>Countif</t>
  </si>
  <si>
    <t>Count for cells Column C with condition</t>
  </si>
  <si>
    <t>COUNTIF(C2:C6,"&gt;7")</t>
  </si>
  <si>
    <t>Example</t>
  </si>
  <si>
    <t>Summation</t>
  </si>
  <si>
    <t>Sum of values in Column B</t>
  </si>
  <si>
    <t>SUM(B2:B6)</t>
  </si>
  <si>
    <t>VLOOKUP(1,B2:F6,2,FALSE)</t>
  </si>
  <si>
    <t>Substraction</t>
  </si>
  <si>
    <t>Difference of Sum and Average of values in Column B</t>
  </si>
  <si>
    <t>SUM(B2:B6)-AVERAGE(B2:B6)</t>
  </si>
  <si>
    <t>MATCH(1,B2:B6)</t>
  </si>
  <si>
    <t>Multiplication</t>
  </si>
  <si>
    <t>Product of all values in Column B</t>
  </si>
  <si>
    <t>PRODUCT(B2:B6)</t>
  </si>
  <si>
    <t>INDEX(C2:C6,1)</t>
  </si>
  <si>
    <t>Division</t>
  </si>
  <si>
    <t>Average of Column B by Sum and Count of Column B</t>
  </si>
  <si>
    <t>SUM(B2:B6)/COUNT(B2:B6)</t>
  </si>
  <si>
    <t>INDEX(C2:C6,MATCH(1,B2:B6))</t>
  </si>
  <si>
    <t>Power</t>
  </si>
  <si>
    <t xml:space="preserve">3 to the Power of 2 </t>
  </si>
  <si>
    <t>POWER(2,3)</t>
  </si>
  <si>
    <t>Exponential</t>
  </si>
  <si>
    <t>Exponential value of 0</t>
  </si>
  <si>
    <t>EXP(0)</t>
  </si>
  <si>
    <t>Vlookup</t>
  </si>
  <si>
    <t xml:space="preserve">Veritcal look up along the Column </t>
  </si>
  <si>
    <t>VLOOKUP(B3,B2:F6,1,FALSE)</t>
  </si>
  <si>
    <t>Hlookup</t>
  </si>
  <si>
    <t>Horizontal look up along the Row</t>
  </si>
  <si>
    <t>HLOOKUP(E2,B2:F6,3,FALSE)</t>
  </si>
  <si>
    <t>Veritcal look up along the Column  by Index and Match</t>
  </si>
  <si>
    <t>INDEX(B2:F6,MATCH(B2,B2:B6,0),2)</t>
  </si>
  <si>
    <t>Index</t>
  </si>
  <si>
    <t>Value at Index position of row,column within B2:F6 Array</t>
  </si>
  <si>
    <t>INDEX(B2:F6,1,2)</t>
  </si>
  <si>
    <t>Match</t>
  </si>
  <si>
    <t>Index position of value in Column B</t>
  </si>
  <si>
    <t>MATCH(B2,B2:B6,0)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</si>
</sst>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9" applyNumberFormat="0" applyAlignment="0" applyProtection="0">
      <alignment vertical="center"/>
    </xf>
    <xf numFmtId="0" fontId="11" fillId="4" borderId="20" applyNumberFormat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1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/>
    <xf numFmtId="0" fontId="0" fillId="0" borderId="15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topLeftCell="I1" workbookViewId="0">
      <selection activeCell="K6" sqref="H1:K6"/>
    </sheetView>
  </sheetViews>
  <sheetFormatPr defaultColWidth="9" defaultRowHeight="14.5"/>
  <cols>
    <col min="7" max="7" width="4.09090909090909" customWidth="1"/>
    <col min="8" max="8" width="12.7181818181818" customWidth="1"/>
    <col min="9" max="9" width="48.6363636363636" customWidth="1"/>
    <col min="10" max="10" width="7.54545454545455" customWidth="1"/>
    <col min="11" max="11" width="30.3636363636364" customWidth="1"/>
  </cols>
  <sheetData>
    <row r="1" ht="15.25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  <c r="I1" s="2" t="s">
        <v>6</v>
      </c>
      <c r="J1" s="2" t="s">
        <v>7</v>
      </c>
      <c r="K1" s="22" t="s">
        <v>8</v>
      </c>
    </row>
    <row r="2" spans="1:11">
      <c r="A2" s="3">
        <v>0</v>
      </c>
      <c r="B2" s="4">
        <v>1</v>
      </c>
      <c r="C2" s="5">
        <v>6</v>
      </c>
      <c r="D2" s="5">
        <v>11</v>
      </c>
      <c r="E2" s="5">
        <v>10</v>
      </c>
      <c r="F2" s="6">
        <v>60</v>
      </c>
      <c r="H2" s="7" t="s">
        <v>9</v>
      </c>
      <c r="I2" s="7" t="s">
        <v>10</v>
      </c>
      <c r="J2" s="8">
        <f>MAX(B2:B6)</f>
        <v>5</v>
      </c>
      <c r="K2" s="15" t="s">
        <v>11</v>
      </c>
    </row>
    <row r="3" spans="1:11">
      <c r="A3" s="3">
        <v>1</v>
      </c>
      <c r="B3" s="8">
        <v>2</v>
      </c>
      <c r="C3">
        <v>7</v>
      </c>
      <c r="D3">
        <v>22</v>
      </c>
      <c r="E3">
        <v>20</v>
      </c>
      <c r="F3" s="9">
        <v>70</v>
      </c>
      <c r="H3" s="7" t="s">
        <v>12</v>
      </c>
      <c r="I3" s="7" t="s">
        <v>13</v>
      </c>
      <c r="J3" s="8">
        <f>MIN(B2:F6)</f>
        <v>1</v>
      </c>
      <c r="K3" s="7" t="s">
        <v>14</v>
      </c>
    </row>
    <row r="4" spans="1:11">
      <c r="A4" s="3">
        <v>2</v>
      </c>
      <c r="B4" s="8">
        <v>3</v>
      </c>
      <c r="C4">
        <v>8</v>
      </c>
      <c r="D4">
        <v>33</v>
      </c>
      <c r="E4">
        <v>30</v>
      </c>
      <c r="F4" s="9">
        <v>80</v>
      </c>
      <c r="H4" s="7" t="s">
        <v>15</v>
      </c>
      <c r="I4" s="7" t="s">
        <v>16</v>
      </c>
      <c r="J4" s="8">
        <f>AVERAGE(B2:B6)</f>
        <v>3</v>
      </c>
      <c r="K4" s="7" t="s">
        <v>17</v>
      </c>
    </row>
    <row r="5" spans="1:11">
      <c r="A5" s="3">
        <v>3</v>
      </c>
      <c r="B5" s="8">
        <v>4</v>
      </c>
      <c r="C5">
        <v>9</v>
      </c>
      <c r="D5">
        <v>33</v>
      </c>
      <c r="E5">
        <v>40</v>
      </c>
      <c r="F5" s="9">
        <v>90</v>
      </c>
      <c r="H5" s="7" t="s">
        <v>18</v>
      </c>
      <c r="I5" s="7" t="s">
        <v>19</v>
      </c>
      <c r="J5" s="8">
        <f>COUNT(C2:C6,E2:E4)</f>
        <v>8</v>
      </c>
      <c r="K5" s="7" t="s">
        <v>20</v>
      </c>
    </row>
    <row r="6" ht="15.25" spans="1:11">
      <c r="A6" s="3">
        <v>4</v>
      </c>
      <c r="B6" s="10">
        <v>5</v>
      </c>
      <c r="C6" s="11">
        <v>10</v>
      </c>
      <c r="D6" s="11">
        <v>55</v>
      </c>
      <c r="E6" s="11">
        <v>50</v>
      </c>
      <c r="F6" s="12">
        <v>100</v>
      </c>
      <c r="H6" s="13" t="s">
        <v>21</v>
      </c>
      <c r="I6" s="13" t="s">
        <v>22</v>
      </c>
      <c r="J6" s="10">
        <f>COUNTIF(C2:C6,"&gt;7")</f>
        <v>3</v>
      </c>
      <c r="K6" s="13" t="s">
        <v>23</v>
      </c>
    </row>
    <row r="7" ht="15.25"/>
    <row r="8" ht="15.25" spans="2:11">
      <c r="B8" s="14" t="s">
        <v>24</v>
      </c>
      <c r="H8" s="15" t="s">
        <v>25</v>
      </c>
      <c r="I8" s="15" t="s">
        <v>26</v>
      </c>
      <c r="J8" s="23">
        <f>SUM(B2:B6)</f>
        <v>15</v>
      </c>
      <c r="K8" s="15" t="s">
        <v>27</v>
      </c>
    </row>
    <row r="9" spans="2:11">
      <c r="B9" s="16" t="s">
        <v>28</v>
      </c>
      <c r="C9" s="17"/>
      <c r="D9" s="17"/>
      <c r="E9" s="17"/>
      <c r="F9" s="6">
        <v>6</v>
      </c>
      <c r="H9" s="7" t="s">
        <v>29</v>
      </c>
      <c r="I9" s="7" t="s">
        <v>30</v>
      </c>
      <c r="J9" s="7">
        <f>SUM(B2:B6)-AVERAGE(B2:B6)</f>
        <v>12</v>
      </c>
      <c r="K9" s="7" t="s">
        <v>31</v>
      </c>
    </row>
    <row r="10" spans="2:11">
      <c r="B10" s="18" t="s">
        <v>32</v>
      </c>
      <c r="C10" s="19"/>
      <c r="D10" s="19"/>
      <c r="E10" s="19"/>
      <c r="F10" s="9">
        <v>1</v>
      </c>
      <c r="H10" s="7" t="s">
        <v>33</v>
      </c>
      <c r="I10" s="7" t="s">
        <v>34</v>
      </c>
      <c r="J10" s="7">
        <f>PRODUCT(B2:B6)</f>
        <v>120</v>
      </c>
      <c r="K10" s="7" t="s">
        <v>35</v>
      </c>
    </row>
    <row r="11" spans="2:11">
      <c r="B11" s="18" t="s">
        <v>36</v>
      </c>
      <c r="C11" s="19"/>
      <c r="D11" s="19"/>
      <c r="E11" s="19"/>
      <c r="F11" s="9">
        <v>6</v>
      </c>
      <c r="H11" s="7" t="s">
        <v>37</v>
      </c>
      <c r="I11" s="7" t="s">
        <v>38</v>
      </c>
      <c r="J11" s="7">
        <f>SUM(B2:B6)/COUNT(B2:B6)</f>
        <v>3</v>
      </c>
      <c r="K11" s="7" t="s">
        <v>39</v>
      </c>
    </row>
    <row r="12" ht="15.25" spans="2:11">
      <c r="B12" s="20" t="s">
        <v>40</v>
      </c>
      <c r="C12" s="21"/>
      <c r="D12" s="21"/>
      <c r="E12" s="21"/>
      <c r="F12" s="12" cm="1">
        <f t="array" ref="F12">INDEX(C2:C6,MATCH(1,B2:B6))</f>
        <v>6</v>
      </c>
      <c r="H12" s="7" t="s">
        <v>41</v>
      </c>
      <c r="I12" s="7" t="s">
        <v>42</v>
      </c>
      <c r="J12" s="7">
        <f>POWER(2,3)</f>
        <v>8</v>
      </c>
      <c r="K12" s="7" t="s">
        <v>43</v>
      </c>
    </row>
    <row r="13" ht="15.25" spans="8:11">
      <c r="H13" s="13" t="s">
        <v>44</v>
      </c>
      <c r="I13" s="13" t="s">
        <v>45</v>
      </c>
      <c r="J13" s="13">
        <f>EXP(0)</f>
        <v>1</v>
      </c>
      <c r="K13" s="13" t="s">
        <v>46</v>
      </c>
    </row>
    <row r="14" ht="15.25"/>
    <row r="15" spans="8:11">
      <c r="H15" s="4" t="s">
        <v>47</v>
      </c>
      <c r="I15" s="15" t="s">
        <v>48</v>
      </c>
      <c r="J15" s="6">
        <f>VLOOKUP(B3,B2:F6,1,FALSE)</f>
        <v>2</v>
      </c>
      <c r="K15" s="15" t="s">
        <v>49</v>
      </c>
    </row>
    <row r="16" spans="8:11">
      <c r="H16" s="8" t="s">
        <v>50</v>
      </c>
      <c r="I16" s="7" t="s">
        <v>51</v>
      </c>
      <c r="J16" s="9">
        <f>HLOOKUP(E2,B2:F6,3,FALSE)</f>
        <v>30</v>
      </c>
      <c r="K16" s="7" t="s">
        <v>52</v>
      </c>
    </row>
    <row r="17" spans="8:11">
      <c r="H17" s="8" t="s">
        <v>47</v>
      </c>
      <c r="I17" s="7" t="s">
        <v>53</v>
      </c>
      <c r="J17" s="9" cm="1">
        <f t="array" ref="J17">INDEX(B2:F6,MATCH(B2,B2:B6,0),2)</f>
        <v>6</v>
      </c>
      <c r="K17" s="7" t="s">
        <v>54</v>
      </c>
    </row>
    <row r="18" spans="8:11">
      <c r="H18" s="8" t="s">
        <v>55</v>
      </c>
      <c r="I18" s="7" t="s">
        <v>56</v>
      </c>
      <c r="J18" s="9">
        <f>INDEX(B2:F6,1,2)</f>
        <v>6</v>
      </c>
      <c r="K18" s="7" t="s">
        <v>57</v>
      </c>
    </row>
    <row r="19" ht="15.25" spans="8:11">
      <c r="H19" s="10" t="s">
        <v>58</v>
      </c>
      <c r="I19" s="13" t="s">
        <v>59</v>
      </c>
      <c r="J19" s="12">
        <f>MATCH(B2,B2:B6,0)</f>
        <v>1</v>
      </c>
      <c r="K19" s="13" t="s">
        <v>60</v>
      </c>
    </row>
  </sheetData>
  <mergeCells count="4">
    <mergeCell ref="B9:E9"/>
    <mergeCell ref="B10:E10"/>
    <mergeCell ref="B11:E11"/>
    <mergeCell ref="B12:E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2024-05-31T03:37:00Z</dcterms:created>
  <dcterms:modified xsi:type="dcterms:W3CDTF">2024-05-31T12:56:48Z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1245DD3C06124D59A81EE3E2987EE1E1_12</vt:lpwstr>
  </property>
</Properties>
</file>