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-3-ARTILLERY-CALCULATOR-ARES\auxiliary\"/>
    </mc:Choice>
  </mc:AlternateContent>
  <xr:revisionPtr revIDLastSave="0" documentId="13_ncr:1_{5ECC2534-6076-457E-B462-531A4FE67D2F}" xr6:coauthVersionLast="47" xr6:coauthVersionMax="47" xr10:uidLastSave="{00000000-0000-0000-0000-000000000000}"/>
  <bookViews>
    <workbookView xWindow="10680" yWindow="9135" windowWidth="10905" windowHeight="646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H5" i="1"/>
  <c r="R21" i="1"/>
  <c r="S21" i="1"/>
  <c r="U21" i="1"/>
  <c r="Q21" i="1"/>
  <c r="R20" i="1"/>
  <c r="S20" i="1"/>
  <c r="T20" i="1"/>
  <c r="U20" i="1"/>
  <c r="Q20" i="1"/>
  <c r="U19" i="1"/>
  <c r="T19" i="1"/>
  <c r="T21" i="1" s="1"/>
  <c r="S19" i="1"/>
  <c r="R19" i="1"/>
  <c r="Q19" i="1"/>
  <c r="M4" i="1" l="1"/>
  <c r="M5" i="1" s="1"/>
  <c r="O5" i="1" s="1"/>
  <c r="L4" i="1"/>
  <c r="L5" i="1" s="1"/>
  <c r="N5" i="1" s="1"/>
  <c r="H4" i="1"/>
  <c r="G4" i="1"/>
  <c r="J5" i="1" l="1"/>
  <c r="G5" i="1"/>
  <c r="L6" i="1"/>
  <c r="M6" i="1"/>
  <c r="G6" i="1" l="1"/>
  <c r="H6" i="1"/>
  <c r="O6" i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L7" i="1"/>
  <c r="N6" i="1"/>
  <c r="H7" i="1" l="1"/>
  <c r="I6" i="1"/>
  <c r="G7" i="1"/>
  <c r="J6" i="1"/>
  <c r="L8" i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N7" i="1"/>
  <c r="O7" i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J7" i="1" l="1"/>
  <c r="I7" i="1"/>
  <c r="H8" i="1"/>
  <c r="G8" i="1"/>
  <c r="N8" i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I8" i="1" l="1"/>
  <c r="H9" i="1"/>
  <c r="G9" i="1"/>
  <c r="J8" i="1"/>
  <c r="I9" i="1" l="1"/>
  <c r="J9" i="1"/>
  <c r="G10" i="1"/>
  <c r="H10" i="1"/>
  <c r="I10" i="1" l="1"/>
  <c r="J10" i="1"/>
  <c r="G11" i="1"/>
  <c r="H11" i="1"/>
  <c r="I11" i="1" l="1"/>
  <c r="J11" i="1"/>
  <c r="G12" i="1"/>
  <c r="H12" i="1"/>
  <c r="J12" i="1" l="1"/>
  <c r="H13" i="1"/>
  <c r="G13" i="1"/>
  <c r="I12" i="1"/>
  <c r="J13" i="1" l="1"/>
  <c r="H14" i="1"/>
  <c r="J14" i="1" s="1"/>
  <c r="G14" i="1"/>
  <c r="I13" i="1"/>
  <c r="H15" i="1" l="1"/>
  <c r="J15" i="1" s="1"/>
  <c r="I14" i="1"/>
  <c r="G15" i="1"/>
  <c r="H16" i="1" l="1"/>
  <c r="J16" i="1" s="1"/>
  <c r="G16" i="1"/>
  <c r="I15" i="1"/>
  <c r="H17" i="1" l="1"/>
  <c r="J17" i="1" s="1"/>
  <c r="I16" i="1"/>
  <c r="G17" i="1"/>
  <c r="H18" i="1" l="1"/>
  <c r="J18" i="1" s="1"/>
  <c r="I17" i="1"/>
  <c r="G18" i="1"/>
  <c r="H19" i="1" l="1"/>
  <c r="J19" i="1" s="1"/>
  <c r="G19" i="1"/>
  <c r="I18" i="1"/>
  <c r="H20" i="1" l="1"/>
  <c r="J20" i="1" s="1"/>
  <c r="I19" i="1"/>
  <c r="G20" i="1"/>
  <c r="H21" i="1" l="1"/>
  <c r="J21" i="1" s="1"/>
  <c r="I20" i="1"/>
  <c r="G21" i="1"/>
  <c r="H22" i="1" l="1"/>
  <c r="J22" i="1" s="1"/>
  <c r="G22" i="1"/>
  <c r="I21" i="1"/>
  <c r="H23" i="1" l="1"/>
  <c r="J23" i="1" s="1"/>
  <c r="I22" i="1"/>
  <c r="G23" i="1"/>
  <c r="H24" i="1" l="1"/>
  <c r="G24" i="1"/>
  <c r="I23" i="1"/>
  <c r="G25" i="1" l="1"/>
  <c r="I24" i="1"/>
  <c r="J24" i="1"/>
  <c r="H25" i="1"/>
  <c r="I25" i="1" l="1"/>
  <c r="H26" i="1"/>
  <c r="J25" i="1"/>
  <c r="G26" i="1"/>
  <c r="J26" i="1" l="1"/>
  <c r="G27" i="1"/>
  <c r="I26" i="1"/>
  <c r="H27" i="1"/>
  <c r="J27" i="1" l="1"/>
  <c r="H28" i="1"/>
  <c r="G28" i="1"/>
  <c r="I27" i="1"/>
  <c r="G29" i="1" l="1"/>
  <c r="I28" i="1"/>
  <c r="J28" i="1"/>
  <c r="H29" i="1"/>
  <c r="H30" i="1" l="1"/>
  <c r="J29" i="1"/>
  <c r="G30" i="1"/>
  <c r="I29" i="1"/>
  <c r="J30" i="1" l="1"/>
  <c r="H31" i="1"/>
  <c r="I30" i="1"/>
  <c r="G31" i="1"/>
  <c r="I31" i="1" l="1"/>
  <c r="G32" i="1"/>
  <c r="J31" i="1"/>
  <c r="H32" i="1"/>
  <c r="J32" i="1" l="1"/>
  <c r="H33" i="1"/>
  <c r="I32" i="1"/>
  <c r="G33" i="1"/>
  <c r="J33" i="1" l="1"/>
  <c r="H34" i="1"/>
  <c r="G34" i="1"/>
  <c r="I33" i="1"/>
  <c r="J34" i="1" l="1"/>
  <c r="H35" i="1"/>
  <c r="I34" i="1"/>
  <c r="G35" i="1"/>
  <c r="J35" i="1" l="1"/>
  <c r="H36" i="1"/>
  <c r="J36" i="1" s="1"/>
  <c r="I35" i="1"/>
  <c r="G36" i="1"/>
  <c r="H37" i="1" l="1"/>
  <c r="J37" i="1" s="1"/>
  <c r="I36" i="1"/>
  <c r="G37" i="1"/>
  <c r="H38" i="1" l="1"/>
  <c r="J38" i="1" s="1"/>
  <c r="G38" i="1"/>
  <c r="I37" i="1"/>
  <c r="H39" i="1" l="1"/>
  <c r="J39" i="1" s="1"/>
  <c r="G39" i="1"/>
  <c r="I38" i="1"/>
  <c r="H40" i="1" l="1"/>
  <c r="J40" i="1" s="1"/>
  <c r="G40" i="1"/>
  <c r="I39" i="1"/>
  <c r="H41" i="1" l="1"/>
  <c r="J41" i="1" s="1"/>
  <c r="I40" i="1"/>
  <c r="G41" i="1"/>
  <c r="H42" i="1" l="1"/>
  <c r="J42" i="1" s="1"/>
  <c r="I41" i="1"/>
  <c r="G42" i="1"/>
  <c r="H43" i="1" l="1"/>
  <c r="I42" i="1"/>
  <c r="G43" i="1"/>
  <c r="G44" i="1" l="1"/>
  <c r="I43" i="1"/>
  <c r="J43" i="1"/>
  <c r="H44" i="1"/>
  <c r="I44" i="1" l="1"/>
  <c r="G45" i="1"/>
  <c r="J44" i="1"/>
  <c r="H45" i="1"/>
  <c r="I45" i="1" l="1"/>
  <c r="J45" i="1"/>
  <c r="H46" i="1"/>
  <c r="G46" i="1"/>
  <c r="G47" i="1" l="1"/>
  <c r="I46" i="1"/>
  <c r="H47" i="1"/>
  <c r="J46" i="1"/>
  <c r="G48" i="1" l="1"/>
  <c r="H48" i="1"/>
  <c r="J47" i="1"/>
  <c r="I47" i="1"/>
  <c r="I48" i="1" l="1"/>
  <c r="G49" i="1"/>
  <c r="H49" i="1"/>
  <c r="J48" i="1"/>
  <c r="H50" i="1" l="1"/>
  <c r="G50" i="1"/>
  <c r="I49" i="1"/>
  <c r="J49" i="1"/>
  <c r="J50" i="1" l="1"/>
  <c r="I50" i="1"/>
  <c r="G51" i="1"/>
  <c r="H51" i="1"/>
  <c r="J51" i="1" l="1"/>
  <c r="H52" i="1"/>
  <c r="I51" i="1"/>
  <c r="G52" i="1"/>
  <c r="J52" i="1" l="1"/>
  <c r="H53" i="1"/>
  <c r="G53" i="1"/>
  <c r="I52" i="1"/>
  <c r="I53" i="1" l="1"/>
  <c r="H54" i="1"/>
  <c r="J53" i="1"/>
  <c r="G54" i="1"/>
  <c r="J54" i="1" l="1"/>
  <c r="H55" i="1"/>
  <c r="G55" i="1"/>
  <c r="I54" i="1"/>
  <c r="J55" i="1" l="1"/>
  <c r="H56" i="1"/>
  <c r="I55" i="1"/>
  <c r="G56" i="1"/>
  <c r="J56" i="1" l="1"/>
  <c r="G57" i="1"/>
  <c r="I56" i="1"/>
  <c r="H57" i="1"/>
  <c r="J57" i="1" l="1"/>
  <c r="H58" i="1"/>
  <c r="G58" i="1"/>
  <c r="I57" i="1"/>
  <c r="I58" i="1" l="1"/>
  <c r="H59" i="1"/>
  <c r="J58" i="1"/>
  <c r="G59" i="1"/>
  <c r="J59" i="1" l="1"/>
  <c r="H60" i="1"/>
  <c r="I59" i="1"/>
  <c r="G60" i="1"/>
  <c r="J60" i="1" l="1"/>
  <c r="H61" i="1"/>
  <c r="G61" i="1"/>
  <c r="I60" i="1"/>
  <c r="J61" i="1" l="1"/>
  <c r="H62" i="1"/>
  <c r="G62" i="1"/>
  <c r="I61" i="1"/>
  <c r="J62" i="1" l="1"/>
  <c r="H63" i="1"/>
  <c r="G63" i="1"/>
  <c r="I62" i="1"/>
  <c r="J63" i="1" l="1"/>
  <c r="H64" i="1"/>
  <c r="I63" i="1"/>
  <c r="G64" i="1"/>
  <c r="H65" i="1" l="1"/>
  <c r="J64" i="1"/>
  <c r="G65" i="1"/>
  <c r="I64" i="1"/>
  <c r="J65" i="1" l="1"/>
  <c r="H66" i="1"/>
  <c r="G66" i="1"/>
  <c r="I65" i="1"/>
  <c r="H67" i="1" l="1"/>
  <c r="J66" i="1"/>
  <c r="I66" i="1"/>
  <c r="G67" i="1"/>
  <c r="J67" i="1" l="1"/>
  <c r="H68" i="1"/>
  <c r="G68" i="1"/>
  <c r="I67" i="1"/>
  <c r="H69" i="1" l="1"/>
  <c r="J68" i="1"/>
  <c r="I68" i="1"/>
  <c r="G69" i="1"/>
  <c r="H70" i="1" l="1"/>
  <c r="J69" i="1"/>
  <c r="G70" i="1"/>
  <c r="I69" i="1"/>
  <c r="H71" i="1" l="1"/>
  <c r="J70" i="1"/>
  <c r="G71" i="1"/>
  <c r="I70" i="1"/>
  <c r="G72" i="1" l="1"/>
  <c r="I71" i="1"/>
  <c r="J71" i="1"/>
  <c r="H72" i="1"/>
  <c r="I72" i="1" l="1"/>
  <c r="G73" i="1"/>
  <c r="H73" i="1"/>
  <c r="J72" i="1"/>
  <c r="G74" i="1" l="1"/>
  <c r="I73" i="1"/>
  <c r="H74" i="1"/>
  <c r="J73" i="1"/>
  <c r="H75" i="1" l="1"/>
  <c r="J74" i="1"/>
  <c r="G75" i="1"/>
  <c r="I74" i="1"/>
  <c r="G76" i="1" l="1"/>
  <c r="I75" i="1"/>
  <c r="H76" i="1"/>
  <c r="J75" i="1"/>
  <c r="J76" i="1" l="1"/>
  <c r="H77" i="1"/>
  <c r="I76" i="1"/>
  <c r="G77" i="1"/>
  <c r="I77" i="1" l="1"/>
  <c r="G78" i="1"/>
  <c r="H78" i="1"/>
  <c r="J77" i="1"/>
  <c r="J78" i="1" l="1"/>
  <c r="H79" i="1"/>
  <c r="I78" i="1"/>
  <c r="G79" i="1"/>
  <c r="G80" i="1" l="1"/>
  <c r="I79" i="1"/>
  <c r="H80" i="1"/>
  <c r="J79" i="1"/>
  <c r="H81" i="1" l="1"/>
  <c r="J80" i="1"/>
  <c r="G81" i="1"/>
  <c r="I80" i="1"/>
  <c r="I81" i="1" l="1"/>
  <c r="G82" i="1"/>
  <c r="H82" i="1"/>
  <c r="J81" i="1"/>
  <c r="J82" i="1" l="1"/>
  <c r="H83" i="1"/>
  <c r="G83" i="1"/>
  <c r="I82" i="1"/>
  <c r="G84" i="1" l="1"/>
  <c r="I83" i="1"/>
  <c r="H84" i="1"/>
  <c r="J83" i="1"/>
  <c r="H85" i="1" l="1"/>
  <c r="J84" i="1"/>
  <c r="G85" i="1"/>
  <c r="I84" i="1"/>
  <c r="J85" i="1" l="1"/>
  <c r="H86" i="1"/>
  <c r="I85" i="1"/>
  <c r="G86" i="1"/>
  <c r="G87" i="1" l="1"/>
  <c r="I86" i="1"/>
  <c r="H87" i="1"/>
  <c r="J86" i="1"/>
  <c r="H88" i="1" l="1"/>
  <c r="J87" i="1"/>
  <c r="G88" i="1"/>
  <c r="I87" i="1"/>
  <c r="I88" i="1" l="1"/>
  <c r="G89" i="1"/>
  <c r="H89" i="1"/>
  <c r="J88" i="1"/>
  <c r="J89" i="1" l="1"/>
  <c r="H90" i="1"/>
  <c r="I89" i="1"/>
  <c r="G90" i="1"/>
  <c r="I90" i="1" l="1"/>
  <c r="G91" i="1"/>
  <c r="H91" i="1"/>
  <c r="J90" i="1"/>
  <c r="J91" i="1" l="1"/>
  <c r="H92" i="1"/>
  <c r="I91" i="1"/>
  <c r="G92" i="1"/>
  <c r="H93" i="1" l="1"/>
  <c r="J92" i="1"/>
  <c r="I92" i="1"/>
  <c r="G93" i="1"/>
  <c r="I93" i="1" l="1"/>
  <c r="G94" i="1"/>
  <c r="J93" i="1"/>
  <c r="H94" i="1"/>
  <c r="H95" i="1" l="1"/>
  <c r="J94" i="1"/>
  <c r="I94" i="1"/>
  <c r="G95" i="1"/>
  <c r="I95" i="1" l="1"/>
  <c r="G96" i="1"/>
  <c r="H96" i="1"/>
  <c r="J95" i="1"/>
  <c r="J96" i="1" l="1"/>
  <c r="H97" i="1"/>
  <c r="I96" i="1"/>
  <c r="G97" i="1"/>
  <c r="G98" i="1" l="1"/>
  <c r="I97" i="1"/>
  <c r="H98" i="1"/>
  <c r="J97" i="1"/>
  <c r="H99" i="1" l="1"/>
  <c r="J98" i="1"/>
  <c r="G99" i="1"/>
  <c r="I98" i="1"/>
  <c r="I99" i="1" l="1"/>
  <c r="G100" i="1"/>
  <c r="H100" i="1"/>
  <c r="J99" i="1"/>
  <c r="H101" i="1" l="1"/>
  <c r="J100" i="1"/>
  <c r="G101" i="1"/>
  <c r="I100" i="1"/>
  <c r="I101" i="1" l="1"/>
  <c r="G102" i="1"/>
  <c r="J101" i="1"/>
  <c r="H102" i="1"/>
  <c r="J102" i="1" l="1"/>
  <c r="H103" i="1"/>
  <c r="I102" i="1"/>
  <c r="G103" i="1"/>
  <c r="H104" i="1" l="1"/>
  <c r="J103" i="1"/>
  <c r="G104" i="1"/>
  <c r="I103" i="1"/>
  <c r="G105" i="1" l="1"/>
  <c r="I104" i="1"/>
  <c r="H105" i="1"/>
  <c r="J104" i="1"/>
  <c r="H106" i="1" l="1"/>
  <c r="J105" i="1"/>
  <c r="I105" i="1"/>
  <c r="G106" i="1"/>
  <c r="I106" i="1" l="1"/>
  <c r="G107" i="1"/>
  <c r="H107" i="1"/>
  <c r="J106" i="1"/>
  <c r="G108" i="1" l="1"/>
  <c r="I107" i="1"/>
  <c r="H108" i="1"/>
  <c r="J107" i="1"/>
  <c r="H109" i="1" l="1"/>
  <c r="J108" i="1"/>
  <c r="I108" i="1"/>
  <c r="G109" i="1"/>
  <c r="I109" i="1" l="1"/>
  <c r="G110" i="1"/>
  <c r="I110" i="1" s="1"/>
  <c r="H110" i="1"/>
  <c r="J109" i="1"/>
  <c r="G111" i="1" l="1"/>
  <c r="J110" i="1"/>
  <c r="H111" i="1"/>
  <c r="J111" i="1" l="1"/>
  <c r="H112" i="1"/>
  <c r="I111" i="1"/>
  <c r="G112" i="1"/>
  <c r="G113" i="1" l="1"/>
  <c r="I112" i="1"/>
  <c r="H113" i="1"/>
  <c r="J112" i="1"/>
  <c r="H114" i="1" l="1"/>
  <c r="J113" i="1"/>
  <c r="G114" i="1"/>
  <c r="I113" i="1"/>
  <c r="G115" i="1" l="1"/>
  <c r="I114" i="1"/>
  <c r="H115" i="1"/>
  <c r="J114" i="1"/>
  <c r="H116" i="1" l="1"/>
  <c r="J115" i="1"/>
  <c r="G116" i="1"/>
  <c r="I115" i="1"/>
  <c r="G117" i="1" l="1"/>
  <c r="I116" i="1"/>
  <c r="J116" i="1"/>
  <c r="H117" i="1"/>
  <c r="J117" i="1" l="1"/>
  <c r="H118" i="1"/>
  <c r="G118" i="1"/>
  <c r="I117" i="1"/>
  <c r="G119" i="1" l="1"/>
  <c r="I118" i="1"/>
  <c r="H119" i="1"/>
  <c r="J118" i="1"/>
  <c r="H120" i="1" l="1"/>
  <c r="J119" i="1"/>
  <c r="G120" i="1"/>
  <c r="I119" i="1"/>
  <c r="I120" i="1" l="1"/>
  <c r="G121" i="1"/>
  <c r="H121" i="1"/>
  <c r="J120" i="1"/>
  <c r="H122" i="1" l="1"/>
  <c r="J121" i="1"/>
  <c r="G122" i="1"/>
  <c r="I121" i="1"/>
  <c r="G123" i="1" l="1"/>
  <c r="I122" i="1"/>
  <c r="J122" i="1"/>
  <c r="H123" i="1"/>
  <c r="H124" i="1" l="1"/>
  <c r="J123" i="1"/>
  <c r="G124" i="1"/>
  <c r="I123" i="1"/>
  <c r="G125" i="1" l="1"/>
  <c r="I124" i="1"/>
  <c r="H125" i="1"/>
  <c r="J124" i="1"/>
  <c r="H126" i="1" l="1"/>
  <c r="J125" i="1"/>
  <c r="G126" i="1"/>
  <c r="I125" i="1"/>
  <c r="G127" i="1" l="1"/>
  <c r="I126" i="1"/>
  <c r="H127" i="1"/>
  <c r="J126" i="1"/>
  <c r="J127" i="1" l="1"/>
  <c r="H128" i="1"/>
  <c r="I127" i="1"/>
  <c r="G128" i="1"/>
  <c r="H129" i="1" l="1"/>
  <c r="J128" i="1"/>
  <c r="G129" i="1"/>
  <c r="I128" i="1"/>
  <c r="G130" i="1" l="1"/>
  <c r="I129" i="1"/>
  <c r="J129" i="1"/>
  <c r="H130" i="1"/>
  <c r="H131" i="1" l="1"/>
  <c r="J130" i="1"/>
  <c r="G131" i="1"/>
  <c r="I130" i="1"/>
  <c r="G132" i="1" l="1"/>
  <c r="I131" i="1"/>
  <c r="H132" i="1"/>
  <c r="J131" i="1"/>
  <c r="H133" i="1" l="1"/>
  <c r="J132" i="1"/>
  <c r="G133" i="1"/>
  <c r="I132" i="1"/>
  <c r="G134" i="1" l="1"/>
  <c r="I133" i="1"/>
  <c r="H134" i="1"/>
  <c r="J133" i="1"/>
  <c r="H135" i="1" l="1"/>
  <c r="J134" i="1"/>
  <c r="G135" i="1"/>
  <c r="I134" i="1"/>
  <c r="I135" i="1" l="1"/>
  <c r="G136" i="1"/>
  <c r="H136" i="1"/>
  <c r="J135" i="1"/>
  <c r="I136" i="1" l="1"/>
  <c r="G137" i="1"/>
  <c r="J136" i="1"/>
  <c r="H137" i="1"/>
  <c r="J137" i="1" l="1"/>
  <c r="H138" i="1"/>
  <c r="G138" i="1"/>
  <c r="I137" i="1"/>
  <c r="G139" i="1" l="1"/>
  <c r="I138" i="1"/>
  <c r="H139" i="1"/>
  <c r="J138" i="1"/>
  <c r="H140" i="1" l="1"/>
  <c r="J139" i="1"/>
  <c r="G140" i="1"/>
  <c r="I139" i="1"/>
  <c r="G141" i="1" l="1"/>
  <c r="I140" i="1"/>
  <c r="H141" i="1"/>
  <c r="J140" i="1"/>
  <c r="H142" i="1" l="1"/>
  <c r="J141" i="1"/>
  <c r="G142" i="1"/>
  <c r="I141" i="1"/>
  <c r="G143" i="1" l="1"/>
  <c r="I142" i="1"/>
  <c r="J142" i="1"/>
  <c r="H143" i="1"/>
  <c r="J143" i="1" l="1"/>
  <c r="H144" i="1"/>
  <c r="G144" i="1"/>
  <c r="I143" i="1"/>
  <c r="G145" i="1" l="1"/>
  <c r="I144" i="1"/>
  <c r="H145" i="1"/>
  <c r="J144" i="1"/>
  <c r="H146" i="1" l="1"/>
  <c r="J145" i="1"/>
  <c r="G146" i="1"/>
  <c r="I145" i="1"/>
  <c r="I146" i="1" l="1"/>
  <c r="G147" i="1"/>
  <c r="H147" i="1"/>
  <c r="J146" i="1"/>
  <c r="H148" i="1" l="1"/>
  <c r="J147" i="1"/>
  <c r="G148" i="1"/>
  <c r="I147" i="1"/>
  <c r="G149" i="1" l="1"/>
  <c r="I148" i="1"/>
  <c r="J148" i="1"/>
  <c r="H149" i="1"/>
  <c r="H150" i="1" l="1"/>
  <c r="J149" i="1"/>
  <c r="G150" i="1"/>
  <c r="I149" i="1"/>
  <c r="G151" i="1" l="1"/>
  <c r="I150" i="1"/>
  <c r="H151" i="1"/>
  <c r="J150" i="1"/>
  <c r="H152" i="1" l="1"/>
  <c r="J151" i="1"/>
  <c r="G152" i="1"/>
  <c r="I151" i="1"/>
  <c r="I152" i="1" l="1"/>
  <c r="G153" i="1"/>
  <c r="H153" i="1"/>
  <c r="J152" i="1"/>
  <c r="H154" i="1" l="1"/>
  <c r="J153" i="1"/>
  <c r="I153" i="1"/>
  <c r="G154" i="1"/>
  <c r="I154" i="1" l="1"/>
  <c r="G155" i="1"/>
  <c r="J154" i="1"/>
  <c r="H155" i="1"/>
  <c r="H156" i="1" l="1"/>
  <c r="J155" i="1"/>
  <c r="I155" i="1"/>
  <c r="G156" i="1"/>
  <c r="J156" i="1" l="1"/>
  <c r="G157" i="1"/>
  <c r="I156" i="1"/>
  <c r="H157" i="1"/>
  <c r="H158" i="1" l="1"/>
  <c r="J157" i="1"/>
  <c r="I157" i="1"/>
  <c r="G158" i="1"/>
  <c r="J158" i="1" l="1"/>
  <c r="I158" i="1"/>
  <c r="G159" i="1"/>
  <c r="H159" i="1"/>
  <c r="H160" i="1" l="1"/>
  <c r="J159" i="1"/>
  <c r="I159" i="1"/>
  <c r="G160" i="1"/>
  <c r="H161" i="1" s="1"/>
  <c r="J160" i="1" l="1"/>
  <c r="G161" i="1"/>
  <c r="I160" i="1"/>
  <c r="J161" i="1"/>
  <c r="I161" i="1" l="1"/>
  <c r="G162" i="1"/>
  <c r="H162" i="1"/>
  <c r="J162" i="1" s="1"/>
  <c r="G163" i="1" l="1"/>
  <c r="H163" i="1"/>
  <c r="H164" i="1" s="1"/>
  <c r="I162" i="1"/>
  <c r="G164" i="1" l="1"/>
  <c r="I163" i="1"/>
  <c r="J163" i="1"/>
  <c r="J164" i="1" s="1"/>
  <c r="G165" i="1" l="1"/>
  <c r="I164" i="1"/>
  <c r="H165" i="1"/>
  <c r="H166" i="1" l="1"/>
  <c r="J165" i="1"/>
  <c r="G166" i="1"/>
  <c r="I165" i="1"/>
  <c r="H167" i="1" l="1"/>
  <c r="J166" i="1"/>
  <c r="G167" i="1"/>
  <c r="I166" i="1"/>
  <c r="G168" i="1" l="1"/>
  <c r="I167" i="1"/>
  <c r="J167" i="1"/>
  <c r="H168" i="1"/>
  <c r="J168" i="1" l="1"/>
  <c r="H169" i="1"/>
  <c r="G169" i="1"/>
  <c r="I168" i="1"/>
  <c r="I169" i="1" l="1"/>
  <c r="G170" i="1"/>
  <c r="J169" i="1"/>
  <c r="H170" i="1"/>
  <c r="H171" i="1" l="1"/>
  <c r="J170" i="1"/>
  <c r="G171" i="1"/>
  <c r="I170" i="1"/>
  <c r="G172" i="1" l="1"/>
  <c r="I171" i="1"/>
  <c r="H172" i="1"/>
  <c r="J171" i="1"/>
  <c r="J172" i="1" l="1"/>
  <c r="H173" i="1"/>
  <c r="G173" i="1"/>
  <c r="I172" i="1"/>
  <c r="J173" i="1" l="1"/>
  <c r="H174" i="1"/>
  <c r="G174" i="1"/>
  <c r="I173" i="1"/>
  <c r="G175" i="1" l="1"/>
  <c r="I174" i="1"/>
  <c r="H175" i="1"/>
  <c r="J174" i="1"/>
  <c r="I175" i="1" l="1"/>
  <c r="H176" i="1"/>
  <c r="J175" i="1"/>
  <c r="G176" i="1"/>
  <c r="G177" i="1" l="1"/>
  <c r="I176" i="1"/>
  <c r="H177" i="1"/>
  <c r="J176" i="1"/>
  <c r="H178" i="1" l="1"/>
  <c r="J177" i="1"/>
  <c r="G178" i="1"/>
  <c r="I177" i="1"/>
  <c r="G179" i="1" l="1"/>
  <c r="I178" i="1"/>
  <c r="H179" i="1"/>
  <c r="J178" i="1"/>
  <c r="H180" i="1" l="1"/>
  <c r="J179" i="1"/>
  <c r="I179" i="1"/>
  <c r="G180" i="1"/>
  <c r="I180" i="1" l="1"/>
  <c r="G181" i="1"/>
  <c r="H181" i="1"/>
  <c r="J180" i="1"/>
  <c r="H182" i="1" l="1"/>
  <c r="J181" i="1"/>
  <c r="G182" i="1"/>
  <c r="I181" i="1"/>
  <c r="G183" i="1" l="1"/>
  <c r="I182" i="1"/>
  <c r="H183" i="1"/>
  <c r="J182" i="1"/>
  <c r="H184" i="1" l="1"/>
  <c r="J183" i="1"/>
  <c r="G184" i="1"/>
  <c r="I183" i="1"/>
  <c r="G185" i="1" l="1"/>
  <c r="I184" i="1"/>
  <c r="H185" i="1"/>
  <c r="J184" i="1"/>
  <c r="H186" i="1" l="1"/>
  <c r="J185" i="1"/>
  <c r="I185" i="1"/>
  <c r="G186" i="1"/>
  <c r="G187" i="1" l="1"/>
  <c r="I186" i="1"/>
  <c r="H187" i="1"/>
  <c r="J186" i="1"/>
  <c r="H188" i="1" l="1"/>
  <c r="J187" i="1"/>
  <c r="G188" i="1"/>
  <c r="I187" i="1"/>
  <c r="G189" i="1" l="1"/>
  <c r="I188" i="1"/>
  <c r="H189" i="1"/>
  <c r="J188" i="1"/>
  <c r="H190" i="1" l="1"/>
  <c r="J189" i="1"/>
  <c r="G190" i="1"/>
  <c r="I189" i="1"/>
  <c r="I190" i="1" l="1"/>
  <c r="G191" i="1"/>
  <c r="J190" i="1"/>
  <c r="H191" i="1"/>
  <c r="H192" i="1" l="1"/>
  <c r="J191" i="1"/>
  <c r="G192" i="1"/>
  <c r="I191" i="1"/>
  <c r="I192" i="1" l="1"/>
  <c r="G193" i="1"/>
  <c r="H193" i="1"/>
  <c r="J192" i="1"/>
  <c r="J193" i="1" l="1"/>
  <c r="H194" i="1"/>
  <c r="I193" i="1"/>
  <c r="G194" i="1"/>
  <c r="I194" i="1" l="1"/>
  <c r="G195" i="1"/>
  <c r="H195" i="1"/>
  <c r="H196" i="1" s="1"/>
  <c r="J194" i="1"/>
  <c r="J195" i="1" l="1"/>
  <c r="J196" i="1" s="1"/>
  <c r="G196" i="1"/>
  <c r="I195" i="1"/>
  <c r="I196" i="1" l="1"/>
  <c r="G197" i="1"/>
  <c r="H197" i="1"/>
  <c r="H198" i="1" l="1"/>
  <c r="J197" i="1"/>
  <c r="I197" i="1"/>
  <c r="G198" i="1"/>
  <c r="J198" i="1" l="1"/>
  <c r="I198" i="1"/>
  <c r="G199" i="1"/>
  <c r="H199" i="1"/>
  <c r="H200" i="1" s="1"/>
  <c r="J199" i="1" l="1"/>
  <c r="J200" i="1" s="1"/>
  <c r="G200" i="1"/>
  <c r="I199" i="1"/>
  <c r="I200" i="1" l="1"/>
  <c r="G201" i="1"/>
  <c r="H201" i="1"/>
  <c r="H202" i="1" l="1"/>
  <c r="J201" i="1"/>
  <c r="I201" i="1"/>
  <c r="G202" i="1"/>
  <c r="J202" i="1" l="1"/>
  <c r="I202" i="1"/>
  <c r="G203" i="1"/>
  <c r="H203" i="1"/>
  <c r="H204" i="1" l="1"/>
  <c r="J203" i="1"/>
  <c r="G204" i="1"/>
  <c r="I203" i="1"/>
  <c r="J204" i="1" l="1"/>
  <c r="I204" i="1"/>
  <c r="G205" i="1"/>
  <c r="H205" i="1"/>
  <c r="H206" i="1" l="1"/>
  <c r="J205" i="1"/>
  <c r="I205" i="1"/>
  <c r="G206" i="1"/>
  <c r="G207" i="1" s="1"/>
  <c r="J206" i="1" l="1"/>
  <c r="I206" i="1"/>
  <c r="I207" i="1" s="1"/>
  <c r="H207" i="1"/>
  <c r="H208" i="1" s="1"/>
  <c r="J207" i="1" l="1"/>
  <c r="J208" i="1" s="1"/>
  <c r="G208" i="1"/>
  <c r="G209" i="1" s="1"/>
  <c r="I208" i="1" l="1"/>
  <c r="I209" i="1" s="1"/>
  <c r="H209" i="1"/>
  <c r="H210" i="1" s="1"/>
  <c r="J209" i="1" l="1"/>
  <c r="J210" i="1" s="1"/>
  <c r="G210" i="1"/>
  <c r="I210" i="1" s="1"/>
  <c r="H211" i="1" l="1"/>
  <c r="J211" i="1" s="1"/>
  <c r="G211" i="1"/>
  <c r="I211" i="1" l="1"/>
  <c r="G212" i="1"/>
  <c r="H212" i="1"/>
  <c r="H213" i="1" l="1"/>
  <c r="J212" i="1"/>
  <c r="G213" i="1"/>
  <c r="I212" i="1"/>
  <c r="G214" i="1" l="1"/>
  <c r="I213" i="1"/>
  <c r="H214" i="1"/>
  <c r="J213" i="1"/>
  <c r="H215" i="1" l="1"/>
  <c r="J214" i="1"/>
  <c r="G215" i="1"/>
  <c r="I214" i="1"/>
  <c r="G216" i="1" l="1"/>
  <c r="I215" i="1"/>
  <c r="H216" i="1"/>
  <c r="J215" i="1"/>
  <c r="J216" i="1" l="1"/>
  <c r="H217" i="1"/>
  <c r="G217" i="1"/>
  <c r="I216" i="1"/>
  <c r="I217" i="1" l="1"/>
  <c r="G218" i="1"/>
  <c r="H218" i="1"/>
  <c r="J217" i="1"/>
  <c r="H219" i="1" l="1"/>
  <c r="J218" i="1"/>
  <c r="G219" i="1"/>
  <c r="I218" i="1"/>
  <c r="G220" i="1" l="1"/>
  <c r="I219" i="1"/>
  <c r="H220" i="1"/>
  <c r="J219" i="1"/>
  <c r="H221" i="1" l="1"/>
  <c r="J220" i="1"/>
  <c r="G221" i="1"/>
  <c r="I220" i="1"/>
  <c r="G222" i="1" l="1"/>
  <c r="I221" i="1"/>
  <c r="H222" i="1"/>
  <c r="J221" i="1"/>
  <c r="H223" i="1" l="1"/>
  <c r="J222" i="1"/>
  <c r="I222" i="1"/>
  <c r="G223" i="1"/>
  <c r="G224" i="1" l="1"/>
  <c r="I223" i="1"/>
  <c r="H224" i="1"/>
  <c r="J223" i="1"/>
  <c r="H225" i="1" l="1"/>
  <c r="J224" i="1"/>
  <c r="G225" i="1"/>
  <c r="I224" i="1"/>
  <c r="J225" i="1" l="1"/>
  <c r="I225" i="1"/>
  <c r="G226" i="1"/>
  <c r="H226" i="1"/>
  <c r="H227" i="1" l="1"/>
  <c r="J226" i="1"/>
  <c r="J227" i="1" s="1"/>
  <c r="I226" i="1"/>
  <c r="G227" i="1"/>
  <c r="H228" i="1" s="1"/>
  <c r="I227" i="1" l="1"/>
  <c r="G228" i="1"/>
  <c r="J228" i="1"/>
  <c r="G229" i="1" l="1"/>
  <c r="I228" i="1"/>
  <c r="H229" i="1"/>
  <c r="H230" i="1" l="1"/>
  <c r="I229" i="1"/>
  <c r="G230" i="1"/>
  <c r="J229" i="1"/>
  <c r="J230" i="1" l="1"/>
  <c r="I230" i="1"/>
  <c r="G231" i="1"/>
  <c r="H231" i="1"/>
  <c r="H232" i="1" l="1"/>
  <c r="J231" i="1"/>
  <c r="I231" i="1"/>
  <c r="G232" i="1"/>
  <c r="J232" i="1" l="1"/>
  <c r="G233" i="1"/>
  <c r="I232" i="1"/>
  <c r="H233" i="1"/>
  <c r="H234" i="1" l="1"/>
  <c r="J233" i="1"/>
  <c r="I233" i="1"/>
  <c r="G234" i="1"/>
  <c r="J234" i="1" l="1"/>
  <c r="I234" i="1"/>
  <c r="G235" i="1"/>
  <c r="H235" i="1"/>
  <c r="H236" i="1" l="1"/>
  <c r="I235" i="1"/>
  <c r="G236" i="1"/>
  <c r="J235" i="1"/>
  <c r="J236" i="1" l="1"/>
  <c r="I236" i="1"/>
  <c r="G237" i="1"/>
  <c r="H237" i="1"/>
  <c r="J237" i="1" l="1"/>
  <c r="H238" i="1"/>
  <c r="G238" i="1"/>
  <c r="I237" i="1"/>
  <c r="G239" i="1" l="1"/>
  <c r="I238" i="1"/>
  <c r="J238" i="1"/>
  <c r="H239" i="1"/>
  <c r="H240" i="1" s="1"/>
  <c r="G240" i="1" l="1"/>
  <c r="J239" i="1"/>
  <c r="J240" i="1" s="1"/>
  <c r="I239" i="1"/>
  <c r="I240" i="1" l="1"/>
  <c r="G241" i="1"/>
  <c r="H241" i="1"/>
  <c r="J241" i="1" l="1"/>
  <c r="H242" i="1"/>
  <c r="I241" i="1"/>
  <c r="G242" i="1"/>
  <c r="I242" i="1" l="1"/>
  <c r="G243" i="1"/>
  <c r="J242" i="1"/>
  <c r="H243" i="1"/>
  <c r="H244" i="1" l="1"/>
  <c r="J243" i="1"/>
  <c r="G244" i="1"/>
  <c r="I243" i="1"/>
  <c r="I244" i="1" l="1"/>
  <c r="G245" i="1"/>
  <c r="H245" i="1"/>
  <c r="J244" i="1"/>
  <c r="H246" i="1" l="1"/>
  <c r="J245" i="1"/>
  <c r="I245" i="1"/>
  <c r="G246" i="1"/>
  <c r="G247" i="1" l="1"/>
  <c r="I246" i="1"/>
  <c r="J246" i="1"/>
  <c r="H247" i="1"/>
  <c r="J247" i="1" l="1"/>
  <c r="H248" i="1"/>
  <c r="G248" i="1"/>
  <c r="I247" i="1"/>
  <c r="I248" i="1" l="1"/>
  <c r="G249" i="1"/>
  <c r="J248" i="1"/>
  <c r="H249" i="1"/>
  <c r="H250" i="1" l="1"/>
  <c r="J249" i="1"/>
  <c r="I249" i="1"/>
  <c r="G250" i="1"/>
  <c r="I250" i="1" l="1"/>
  <c r="G251" i="1"/>
  <c r="J250" i="1"/>
  <c r="H251" i="1"/>
  <c r="J251" i="1" l="1"/>
  <c r="H252" i="1"/>
  <c r="G252" i="1"/>
  <c r="I251" i="1"/>
  <c r="G253" i="1" l="1"/>
  <c r="I252" i="1"/>
  <c r="J252" i="1"/>
  <c r="H253" i="1"/>
  <c r="J253" i="1" l="1"/>
  <c r="H254" i="1"/>
  <c r="I253" i="1"/>
  <c r="G254" i="1"/>
  <c r="G255" i="1" l="1"/>
  <c r="I254" i="1"/>
  <c r="J254" i="1"/>
  <c r="H255" i="1"/>
  <c r="H256" i="1" l="1"/>
  <c r="J255" i="1"/>
  <c r="G256" i="1"/>
  <c r="I255" i="1"/>
  <c r="I256" i="1" l="1"/>
  <c r="G257" i="1"/>
  <c r="H257" i="1"/>
  <c r="J256" i="1"/>
  <c r="J257" i="1" l="1"/>
  <c r="H258" i="1"/>
  <c r="G258" i="1"/>
  <c r="I257" i="1"/>
  <c r="I258" i="1" l="1"/>
  <c r="G259" i="1"/>
  <c r="J258" i="1"/>
  <c r="H259" i="1"/>
  <c r="H260" i="1" l="1"/>
  <c r="J259" i="1"/>
  <c r="G260" i="1"/>
  <c r="I259" i="1"/>
  <c r="G261" i="1" l="1"/>
  <c r="I260" i="1"/>
  <c r="J260" i="1"/>
  <c r="H261" i="1"/>
  <c r="H262" i="1" l="1"/>
  <c r="J261" i="1"/>
  <c r="I261" i="1"/>
  <c r="G262" i="1"/>
  <c r="I262" i="1" l="1"/>
  <c r="G263" i="1"/>
  <c r="J262" i="1"/>
  <c r="H263" i="1"/>
  <c r="H264" i="1" l="1"/>
  <c r="J263" i="1"/>
  <c r="G264" i="1"/>
  <c r="I263" i="1"/>
  <c r="I264" i="1" l="1"/>
  <c r="G265" i="1"/>
  <c r="J264" i="1"/>
  <c r="H265" i="1"/>
  <c r="J265" i="1" l="1"/>
  <c r="H266" i="1"/>
  <c r="I265" i="1"/>
  <c r="G266" i="1"/>
  <c r="I266" i="1" l="1"/>
  <c r="G267" i="1"/>
  <c r="J266" i="1"/>
  <c r="H267" i="1"/>
  <c r="H268" i="1" l="1"/>
  <c r="J267" i="1"/>
  <c r="G268" i="1"/>
  <c r="I267" i="1"/>
  <c r="I268" i="1" l="1"/>
  <c r="G269" i="1"/>
  <c r="J268" i="1"/>
  <c r="H269" i="1"/>
  <c r="H270" i="1" l="1"/>
  <c r="J269" i="1"/>
  <c r="I269" i="1"/>
  <c r="G270" i="1"/>
  <c r="I270" i="1" l="1"/>
  <c r="G271" i="1"/>
  <c r="J270" i="1"/>
  <c r="H271" i="1"/>
  <c r="H272" i="1" l="1"/>
  <c r="J271" i="1"/>
  <c r="G272" i="1"/>
  <c r="I271" i="1"/>
  <c r="I272" i="1" l="1"/>
  <c r="G273" i="1"/>
  <c r="H273" i="1"/>
  <c r="J272" i="1"/>
  <c r="J273" i="1" l="1"/>
  <c r="H274" i="1"/>
  <c r="I273" i="1"/>
  <c r="G274" i="1"/>
  <c r="I274" i="1" l="1"/>
  <c r="G275" i="1"/>
  <c r="H275" i="1"/>
  <c r="J274" i="1"/>
  <c r="H276" i="1" l="1"/>
  <c r="J275" i="1"/>
  <c r="I275" i="1"/>
  <c r="G276" i="1"/>
  <c r="I276" i="1" l="1"/>
  <c r="G277" i="1"/>
  <c r="H277" i="1"/>
  <c r="J276" i="1"/>
  <c r="J277" i="1" l="1"/>
  <c r="H278" i="1"/>
  <c r="I277" i="1"/>
  <c r="G278" i="1"/>
  <c r="I278" i="1" l="1"/>
  <c r="G279" i="1"/>
  <c r="H279" i="1"/>
  <c r="J278" i="1"/>
  <c r="J279" i="1" l="1"/>
  <c r="H280" i="1"/>
  <c r="G280" i="1"/>
  <c r="I279" i="1"/>
  <c r="G281" i="1" l="1"/>
  <c r="I280" i="1"/>
  <c r="J280" i="1"/>
  <c r="H281" i="1"/>
  <c r="H282" i="1" l="1"/>
  <c r="J281" i="1"/>
  <c r="I281" i="1"/>
  <c r="G282" i="1"/>
  <c r="G283" i="1" l="1"/>
  <c r="I282" i="1"/>
  <c r="J282" i="1"/>
  <c r="H283" i="1"/>
  <c r="J283" i="1" l="1"/>
  <c r="H284" i="1"/>
  <c r="G284" i="1"/>
  <c r="I283" i="1"/>
  <c r="G285" i="1" l="1"/>
  <c r="I284" i="1"/>
  <c r="J284" i="1"/>
  <c r="H285" i="1"/>
  <c r="J285" i="1" l="1"/>
  <c r="H286" i="1"/>
  <c r="I285" i="1"/>
  <c r="G286" i="1"/>
  <c r="I286" i="1" l="1"/>
  <c r="G287" i="1"/>
  <c r="J286" i="1"/>
  <c r="H287" i="1"/>
  <c r="J287" i="1" l="1"/>
  <c r="H288" i="1"/>
  <c r="G288" i="1"/>
  <c r="I287" i="1"/>
  <c r="I288" i="1" l="1"/>
  <c r="G289" i="1"/>
  <c r="J288" i="1"/>
  <c r="H289" i="1"/>
  <c r="J289" i="1" l="1"/>
  <c r="H290" i="1"/>
  <c r="I289" i="1"/>
  <c r="G290" i="1"/>
  <c r="I290" i="1" l="1"/>
  <c r="G291" i="1"/>
  <c r="J290" i="1"/>
  <c r="H291" i="1"/>
  <c r="H292" i="1" l="1"/>
  <c r="J291" i="1"/>
  <c r="G292" i="1"/>
  <c r="I291" i="1"/>
  <c r="I292" i="1" l="1"/>
  <c r="G293" i="1"/>
  <c r="J292" i="1"/>
  <c r="H293" i="1"/>
  <c r="J293" i="1" l="1"/>
  <c r="H294" i="1"/>
  <c r="I293" i="1"/>
  <c r="G294" i="1"/>
  <c r="I294" i="1" l="1"/>
  <c r="G295" i="1"/>
  <c r="J294" i="1"/>
  <c r="H295" i="1"/>
  <c r="H296" i="1" l="1"/>
  <c r="J295" i="1"/>
  <c r="G296" i="1"/>
  <c r="I295" i="1"/>
  <c r="I296" i="1" l="1"/>
  <c r="G297" i="1"/>
  <c r="J296" i="1"/>
  <c r="H297" i="1"/>
  <c r="J297" i="1" l="1"/>
  <c r="H298" i="1"/>
  <c r="I297" i="1"/>
  <c r="G298" i="1"/>
  <c r="I298" i="1" l="1"/>
  <c r="G299" i="1"/>
  <c r="J298" i="1"/>
  <c r="H299" i="1"/>
  <c r="H300" i="1" l="1"/>
  <c r="J299" i="1"/>
  <c r="G300" i="1"/>
  <c r="I299" i="1"/>
  <c r="I300" i="1" l="1"/>
  <c r="G301" i="1"/>
  <c r="J300" i="1"/>
  <c r="H301" i="1"/>
  <c r="J301" i="1" l="1"/>
  <c r="H302" i="1"/>
  <c r="I301" i="1"/>
  <c r="G302" i="1"/>
  <c r="I302" i="1" l="1"/>
  <c r="G303" i="1"/>
  <c r="J302" i="1"/>
  <c r="H303" i="1"/>
  <c r="H304" i="1" l="1"/>
  <c r="J303" i="1"/>
  <c r="G304" i="1"/>
  <c r="I303" i="1"/>
  <c r="I304" i="1" l="1"/>
  <c r="G305" i="1"/>
  <c r="J304" i="1"/>
  <c r="H305" i="1"/>
  <c r="J305" i="1" l="1"/>
  <c r="H306" i="1"/>
  <c r="I305" i="1"/>
  <c r="G306" i="1"/>
  <c r="I306" i="1" l="1"/>
  <c r="G307" i="1"/>
  <c r="J306" i="1"/>
  <c r="H307" i="1"/>
  <c r="H308" i="1" l="1"/>
  <c r="J307" i="1"/>
  <c r="G308" i="1"/>
  <c r="I307" i="1"/>
  <c r="I308" i="1" l="1"/>
  <c r="G309" i="1"/>
  <c r="J308" i="1"/>
  <c r="H309" i="1"/>
  <c r="I309" i="1" l="1"/>
  <c r="G310" i="1"/>
  <c r="J309" i="1"/>
  <c r="H310" i="1"/>
  <c r="J310" i="1" l="1"/>
  <c r="H311" i="1"/>
  <c r="I310" i="1"/>
  <c r="G311" i="1"/>
  <c r="G312" i="1" l="1"/>
  <c r="I311" i="1"/>
  <c r="H312" i="1"/>
  <c r="J311" i="1"/>
  <c r="J312" i="1" l="1"/>
  <c r="H313" i="1"/>
  <c r="I312" i="1"/>
  <c r="G313" i="1"/>
  <c r="I313" i="1" l="1"/>
  <c r="G314" i="1"/>
  <c r="J313" i="1"/>
  <c r="H314" i="1"/>
  <c r="J314" i="1" l="1"/>
  <c r="H315" i="1"/>
  <c r="I314" i="1"/>
  <c r="G315" i="1"/>
  <c r="G316" i="1" l="1"/>
  <c r="I315" i="1"/>
  <c r="H316" i="1"/>
  <c r="J315" i="1"/>
  <c r="J316" i="1" l="1"/>
  <c r="H317" i="1"/>
  <c r="I316" i="1"/>
  <c r="G317" i="1"/>
  <c r="I317" i="1" l="1"/>
  <c r="G318" i="1"/>
  <c r="J317" i="1"/>
  <c r="H318" i="1"/>
  <c r="I318" i="1" l="1"/>
  <c r="G319" i="1"/>
  <c r="J318" i="1"/>
  <c r="H319" i="1"/>
  <c r="H320" i="1" l="1"/>
  <c r="J319" i="1"/>
  <c r="G320" i="1"/>
  <c r="I319" i="1"/>
  <c r="I320" i="1" l="1"/>
  <c r="G321" i="1"/>
  <c r="J320" i="1"/>
  <c r="H321" i="1"/>
  <c r="H322" i="1" l="1"/>
  <c r="J321" i="1"/>
  <c r="I321" i="1"/>
  <c r="G322" i="1"/>
  <c r="G323" i="1" l="1"/>
  <c r="I322" i="1"/>
  <c r="J322" i="1"/>
  <c r="H323" i="1"/>
  <c r="H324" i="1" l="1"/>
  <c r="J323" i="1"/>
  <c r="G324" i="1"/>
  <c r="I323" i="1"/>
  <c r="G325" i="1" l="1"/>
  <c r="I324" i="1"/>
  <c r="J324" i="1"/>
  <c r="H325" i="1"/>
  <c r="J325" i="1" l="1"/>
  <c r="H326" i="1"/>
  <c r="I325" i="1"/>
  <c r="G326" i="1"/>
  <c r="I326" i="1" l="1"/>
  <c r="G327" i="1"/>
  <c r="J326" i="1"/>
  <c r="H327" i="1"/>
  <c r="J327" i="1" l="1"/>
  <c r="H328" i="1"/>
  <c r="G328" i="1"/>
  <c r="I327" i="1"/>
  <c r="G329" i="1" l="1"/>
  <c r="I328" i="1"/>
  <c r="J328" i="1"/>
  <c r="H329" i="1"/>
  <c r="J329" i="1" l="1"/>
  <c r="H330" i="1"/>
  <c r="G330" i="1"/>
  <c r="I329" i="1"/>
  <c r="I330" i="1" l="1"/>
  <c r="G331" i="1"/>
  <c r="J330" i="1"/>
  <c r="H331" i="1"/>
  <c r="H332" i="1" l="1"/>
  <c r="J331" i="1"/>
  <c r="G332" i="1"/>
  <c r="I331" i="1"/>
  <c r="I332" i="1" l="1"/>
  <c r="G333" i="1"/>
  <c r="H333" i="1"/>
  <c r="J332" i="1"/>
  <c r="J333" i="1" l="1"/>
  <c r="H334" i="1"/>
  <c r="I333" i="1"/>
  <c r="G334" i="1"/>
  <c r="I334" i="1" l="1"/>
  <c r="G335" i="1"/>
  <c r="J334" i="1"/>
  <c r="H335" i="1"/>
  <c r="H336" i="1" l="1"/>
  <c r="J335" i="1"/>
  <c r="G336" i="1"/>
  <c r="I335" i="1"/>
  <c r="I336" i="1" l="1"/>
  <c r="G337" i="1"/>
  <c r="H337" i="1"/>
  <c r="J336" i="1"/>
  <c r="J337" i="1" l="1"/>
  <c r="H338" i="1"/>
  <c r="G338" i="1"/>
  <c r="I337" i="1"/>
  <c r="I338" i="1" l="1"/>
  <c r="G339" i="1"/>
  <c r="H339" i="1"/>
  <c r="J338" i="1"/>
  <c r="H340" i="1" l="1"/>
  <c r="J339" i="1"/>
  <c r="I339" i="1"/>
  <c r="G340" i="1"/>
  <c r="I340" i="1" l="1"/>
  <c r="G341" i="1"/>
  <c r="H341" i="1"/>
  <c r="J340" i="1"/>
  <c r="J341" i="1" l="1"/>
  <c r="H342" i="1"/>
  <c r="G342" i="1"/>
  <c r="I341" i="1"/>
  <c r="I342" i="1" l="1"/>
  <c r="G343" i="1"/>
  <c r="H343" i="1"/>
  <c r="J342" i="1"/>
  <c r="H344" i="1" l="1"/>
  <c r="J343" i="1"/>
  <c r="I343" i="1"/>
  <c r="G344" i="1"/>
  <c r="I344" i="1" l="1"/>
  <c r="G345" i="1"/>
  <c r="J344" i="1"/>
  <c r="H345" i="1"/>
  <c r="J345" i="1" l="1"/>
  <c r="H346" i="1"/>
  <c r="G346" i="1"/>
  <c r="I345" i="1"/>
  <c r="I346" i="1" l="1"/>
  <c r="G347" i="1"/>
  <c r="J346" i="1"/>
  <c r="H347" i="1"/>
  <c r="G348" i="1" l="1"/>
  <c r="I347" i="1"/>
  <c r="H348" i="1"/>
  <c r="J347" i="1"/>
  <c r="H349" i="1" l="1"/>
  <c r="J348" i="1"/>
  <c r="I348" i="1"/>
  <c r="G349" i="1"/>
  <c r="I349" i="1" l="1"/>
  <c r="G350" i="1"/>
  <c r="J349" i="1"/>
  <c r="H350" i="1"/>
  <c r="J350" i="1" l="1"/>
  <c r="H351" i="1"/>
  <c r="I350" i="1"/>
  <c r="G351" i="1"/>
  <c r="G352" i="1" l="1"/>
  <c r="I351" i="1"/>
  <c r="H352" i="1"/>
  <c r="J351" i="1"/>
  <c r="J352" i="1" l="1"/>
  <c r="H353" i="1"/>
  <c r="I352" i="1"/>
  <c r="G353" i="1"/>
  <c r="I353" i="1" l="1"/>
  <c r="G354" i="1"/>
  <c r="J353" i="1"/>
  <c r="H354" i="1"/>
  <c r="H355" i="1" l="1"/>
  <c r="J354" i="1"/>
  <c r="I354" i="1"/>
  <c r="G355" i="1"/>
  <c r="I355" i="1" l="1"/>
  <c r="G356" i="1"/>
  <c r="H356" i="1"/>
  <c r="J355" i="1"/>
  <c r="H357" i="1" l="1"/>
  <c r="J356" i="1"/>
  <c r="I356" i="1"/>
  <c r="G357" i="1"/>
  <c r="G358" i="1" l="1"/>
  <c r="I357" i="1"/>
  <c r="J357" i="1"/>
  <c r="H358" i="1"/>
  <c r="J358" i="1" l="1"/>
  <c r="H359" i="1"/>
  <c r="I358" i="1"/>
  <c r="G359" i="1"/>
  <c r="I359" i="1" l="1"/>
  <c r="G360" i="1"/>
  <c r="H360" i="1"/>
  <c r="J359" i="1"/>
  <c r="J360" i="1" l="1"/>
  <c r="H361" i="1"/>
  <c r="I360" i="1"/>
  <c r="G361" i="1"/>
  <c r="I361" i="1" l="1"/>
  <c r="G362" i="1"/>
  <c r="H362" i="1"/>
  <c r="J361" i="1"/>
  <c r="J362" i="1" l="1"/>
  <c r="H363" i="1"/>
  <c r="G363" i="1"/>
  <c r="I362" i="1"/>
  <c r="G364" i="1" l="1"/>
  <c r="I363" i="1"/>
  <c r="J363" i="1"/>
  <c r="H364" i="1"/>
  <c r="J364" i="1" l="1"/>
  <c r="H365" i="1"/>
  <c r="G365" i="1"/>
  <c r="I364" i="1"/>
  <c r="I365" i="1" l="1"/>
  <c r="G366" i="1"/>
  <c r="J365" i="1"/>
  <c r="H366" i="1"/>
  <c r="J366" i="1" l="1"/>
  <c r="H367" i="1"/>
  <c r="G367" i="1"/>
  <c r="I366" i="1"/>
  <c r="G368" i="1" l="1"/>
  <c r="I367" i="1"/>
  <c r="H368" i="1"/>
  <c r="J367" i="1"/>
  <c r="H369" i="1" l="1"/>
  <c r="J368" i="1"/>
  <c r="I368" i="1"/>
  <c r="G369" i="1"/>
  <c r="G370" i="1" l="1"/>
  <c r="I369" i="1"/>
  <c r="J369" i="1"/>
  <c r="H370" i="1"/>
  <c r="J370" i="1" l="1"/>
  <c r="H371" i="1"/>
  <c r="I370" i="1"/>
  <c r="G371" i="1"/>
  <c r="I371" i="1" l="1"/>
  <c r="G372" i="1"/>
  <c r="H372" i="1"/>
  <c r="J371" i="1"/>
  <c r="J372" i="1" l="1"/>
  <c r="H373" i="1"/>
  <c r="I372" i="1"/>
  <c r="G373" i="1"/>
  <c r="G374" i="1" l="1"/>
  <c r="I373" i="1"/>
  <c r="J373" i="1"/>
  <c r="H374" i="1"/>
  <c r="J374" i="1" l="1"/>
  <c r="H375" i="1"/>
  <c r="G375" i="1"/>
  <c r="I374" i="1"/>
  <c r="G376" i="1" l="1"/>
  <c r="I375" i="1"/>
  <c r="J375" i="1"/>
  <c r="H376" i="1"/>
  <c r="J376" i="1" l="1"/>
  <c r="H377" i="1"/>
  <c r="I376" i="1"/>
  <c r="G377" i="1"/>
  <c r="I377" i="1" l="1"/>
  <c r="G378" i="1"/>
  <c r="H378" i="1"/>
  <c r="J377" i="1"/>
  <c r="J378" i="1" l="1"/>
  <c r="H379" i="1"/>
  <c r="I378" i="1"/>
  <c r="G379" i="1"/>
  <c r="G380" i="1" l="1"/>
  <c r="I379" i="1"/>
  <c r="J379" i="1"/>
  <c r="H380" i="1"/>
  <c r="J380" i="1" l="1"/>
  <c r="H381" i="1"/>
  <c r="I380" i="1"/>
  <c r="G381" i="1"/>
  <c r="I381" i="1" l="1"/>
  <c r="G382" i="1"/>
  <c r="J381" i="1"/>
  <c r="H382" i="1"/>
  <c r="J382" i="1" l="1"/>
  <c r="H383" i="1"/>
  <c r="I382" i="1"/>
  <c r="G383" i="1"/>
  <c r="G384" i="1" l="1"/>
  <c r="I383" i="1"/>
  <c r="H384" i="1"/>
  <c r="J383" i="1"/>
  <c r="J384" i="1" l="1"/>
  <c r="H385" i="1"/>
  <c r="G385" i="1"/>
  <c r="I384" i="1"/>
  <c r="I385" i="1" l="1"/>
  <c r="G386" i="1"/>
  <c r="H386" i="1"/>
  <c r="J385" i="1"/>
  <c r="J386" i="1" l="1"/>
  <c r="H387" i="1"/>
  <c r="I386" i="1"/>
  <c r="G387" i="1"/>
  <c r="G388" i="1" l="1"/>
  <c r="I387" i="1"/>
  <c r="H388" i="1"/>
  <c r="J387" i="1"/>
  <c r="J388" i="1" l="1"/>
  <c r="H389" i="1"/>
  <c r="I388" i="1"/>
  <c r="G389" i="1"/>
  <c r="I389" i="1" l="1"/>
  <c r="G390" i="1"/>
  <c r="H390" i="1"/>
  <c r="J389" i="1"/>
  <c r="J390" i="1" l="1"/>
  <c r="H391" i="1"/>
  <c r="I390" i="1"/>
  <c r="G391" i="1"/>
  <c r="G392" i="1" l="1"/>
  <c r="I391" i="1"/>
  <c r="H392" i="1"/>
  <c r="J391" i="1"/>
  <c r="J392" i="1" l="1"/>
  <c r="H393" i="1"/>
  <c r="I392" i="1"/>
  <c r="G393" i="1"/>
  <c r="I393" i="1" l="1"/>
  <c r="G394" i="1"/>
  <c r="J393" i="1"/>
  <c r="H394" i="1"/>
  <c r="J394" i="1" l="1"/>
  <c r="H395" i="1"/>
  <c r="I394" i="1"/>
  <c r="G395" i="1"/>
  <c r="G396" i="1" l="1"/>
  <c r="I395" i="1"/>
  <c r="J395" i="1"/>
  <c r="H396" i="1"/>
  <c r="J396" i="1" l="1"/>
  <c r="H397" i="1"/>
  <c r="G397" i="1"/>
  <c r="I396" i="1"/>
  <c r="I397" i="1" l="1"/>
  <c r="G398" i="1"/>
  <c r="H398" i="1"/>
  <c r="J397" i="1"/>
  <c r="J398" i="1" l="1"/>
  <c r="H399" i="1"/>
  <c r="I398" i="1"/>
  <c r="G399" i="1"/>
  <c r="G400" i="1" l="1"/>
  <c r="I399" i="1"/>
  <c r="J399" i="1"/>
  <c r="H400" i="1"/>
  <c r="J400" i="1" l="1"/>
  <c r="H401" i="1"/>
  <c r="G401" i="1"/>
  <c r="I400" i="1"/>
  <c r="I401" i="1" l="1"/>
  <c r="G402" i="1"/>
  <c r="J401" i="1"/>
  <c r="H402" i="1"/>
  <c r="J402" i="1" l="1"/>
  <c r="H403" i="1"/>
  <c r="G403" i="1"/>
  <c r="I402" i="1"/>
  <c r="G404" i="1" l="1"/>
  <c r="I403" i="1"/>
  <c r="J403" i="1"/>
  <c r="H404" i="1"/>
  <c r="J404" i="1" l="1"/>
  <c r="H405" i="1"/>
  <c r="G405" i="1"/>
  <c r="I404" i="1"/>
  <c r="I405" i="1" l="1"/>
  <c r="G406" i="1"/>
  <c r="H406" i="1"/>
  <c r="J405" i="1"/>
  <c r="J406" i="1" l="1"/>
  <c r="H407" i="1"/>
  <c r="G407" i="1"/>
  <c r="I406" i="1"/>
  <c r="G408" i="1" l="1"/>
  <c r="I407" i="1"/>
  <c r="J407" i="1"/>
  <c r="H408" i="1"/>
  <c r="J408" i="1" l="1"/>
  <c r="H409" i="1"/>
  <c r="G409" i="1"/>
  <c r="I408" i="1"/>
  <c r="I409" i="1" l="1"/>
  <c r="G410" i="1"/>
  <c r="H410" i="1"/>
  <c r="J409" i="1"/>
  <c r="J410" i="1" l="1"/>
  <c r="H411" i="1"/>
  <c r="G411" i="1"/>
  <c r="I410" i="1"/>
  <c r="G412" i="1" l="1"/>
  <c r="I411" i="1"/>
  <c r="H412" i="1"/>
  <c r="J411" i="1"/>
  <c r="J412" i="1" l="1"/>
  <c r="H413" i="1"/>
  <c r="G413" i="1"/>
  <c r="I412" i="1"/>
  <c r="I413" i="1" l="1"/>
  <c r="G414" i="1"/>
  <c r="H414" i="1"/>
  <c r="J413" i="1"/>
  <c r="J414" i="1" l="1"/>
  <c r="H415" i="1"/>
  <c r="G415" i="1"/>
  <c r="I414" i="1"/>
  <c r="G416" i="1" l="1"/>
  <c r="I415" i="1"/>
  <c r="J415" i="1"/>
  <c r="H416" i="1"/>
  <c r="J416" i="1" l="1"/>
  <c r="H417" i="1"/>
  <c r="G417" i="1"/>
  <c r="I416" i="1"/>
  <c r="J417" i="1" l="1"/>
  <c r="H418" i="1"/>
  <c r="I417" i="1"/>
  <c r="G418" i="1"/>
  <c r="G419" i="1" l="1"/>
  <c r="I418" i="1"/>
  <c r="J418" i="1"/>
  <c r="H419" i="1"/>
  <c r="J419" i="1" l="1"/>
  <c r="H420" i="1"/>
  <c r="G420" i="1"/>
  <c r="I419" i="1"/>
  <c r="I420" i="1" l="1"/>
  <c r="G421" i="1"/>
  <c r="J420" i="1"/>
  <c r="H421" i="1"/>
  <c r="J421" i="1" l="1"/>
  <c r="H422" i="1"/>
  <c r="I421" i="1"/>
  <c r="G422" i="1"/>
  <c r="I422" i="1" l="1"/>
  <c r="G423" i="1"/>
  <c r="J422" i="1"/>
  <c r="H423" i="1"/>
  <c r="H424" i="1" l="1"/>
  <c r="J423" i="1"/>
  <c r="G424" i="1"/>
  <c r="I423" i="1"/>
  <c r="G425" i="1" l="1"/>
  <c r="I424" i="1"/>
  <c r="J424" i="1"/>
  <c r="H425" i="1"/>
  <c r="H426" i="1" l="1"/>
  <c r="J425" i="1"/>
  <c r="I425" i="1"/>
  <c r="G426" i="1"/>
  <c r="I426" i="1" l="1"/>
  <c r="G427" i="1"/>
  <c r="H427" i="1"/>
  <c r="J426" i="1"/>
  <c r="J427" i="1" l="1"/>
  <c r="H428" i="1"/>
  <c r="G428" i="1"/>
  <c r="I427" i="1"/>
  <c r="I428" i="1" l="1"/>
  <c r="G429" i="1"/>
  <c r="J428" i="1"/>
  <c r="H429" i="1"/>
  <c r="J429" i="1" l="1"/>
  <c r="H430" i="1"/>
  <c r="I429" i="1"/>
  <c r="G430" i="1"/>
  <c r="I430" i="1" l="1"/>
  <c r="G431" i="1"/>
  <c r="J430" i="1"/>
  <c r="H431" i="1"/>
  <c r="J431" i="1" l="1"/>
  <c r="H432" i="1"/>
  <c r="G432" i="1"/>
  <c r="I431" i="1"/>
  <c r="I432" i="1" l="1"/>
  <c r="G433" i="1"/>
  <c r="J432" i="1"/>
  <c r="H433" i="1"/>
  <c r="J433" i="1" l="1"/>
  <c r="H434" i="1"/>
  <c r="I433" i="1"/>
  <c r="G434" i="1"/>
  <c r="I434" i="1" l="1"/>
  <c r="G435" i="1"/>
  <c r="J434" i="1"/>
  <c r="H435" i="1"/>
  <c r="J435" i="1" l="1"/>
  <c r="H436" i="1"/>
  <c r="G436" i="1"/>
  <c r="I435" i="1"/>
  <c r="G437" i="1" l="1"/>
  <c r="I436" i="1"/>
  <c r="J436" i="1"/>
  <c r="H437" i="1"/>
  <c r="H438" i="1" l="1"/>
  <c r="J437" i="1"/>
  <c r="I437" i="1"/>
  <c r="G438" i="1"/>
  <c r="G439" i="1" l="1"/>
  <c r="I438" i="1"/>
  <c r="J438" i="1"/>
  <c r="H439" i="1"/>
  <c r="J439" i="1" l="1"/>
  <c r="H440" i="1"/>
  <c r="G440" i="1"/>
  <c r="I439" i="1"/>
  <c r="G441" i="1" l="1"/>
  <c r="I440" i="1"/>
  <c r="J440" i="1"/>
  <c r="H441" i="1"/>
  <c r="H442" i="1" l="1"/>
  <c r="J441" i="1"/>
  <c r="I441" i="1"/>
  <c r="G442" i="1"/>
  <c r="G443" i="1" l="1"/>
  <c r="I442" i="1"/>
  <c r="J442" i="1"/>
  <c r="H443" i="1"/>
  <c r="J443" i="1" l="1"/>
  <c r="H444" i="1"/>
  <c r="G444" i="1"/>
  <c r="I443" i="1"/>
  <c r="G445" i="1" l="1"/>
  <c r="I444" i="1"/>
  <c r="J444" i="1"/>
  <c r="H445" i="1"/>
  <c r="H446" i="1" l="1"/>
  <c r="J445" i="1"/>
  <c r="I445" i="1"/>
  <c r="G446" i="1"/>
  <c r="G447" i="1" l="1"/>
  <c r="I446" i="1"/>
  <c r="J446" i="1"/>
  <c r="H447" i="1"/>
  <c r="H448" i="1" l="1"/>
  <c r="J447" i="1"/>
  <c r="I447" i="1"/>
  <c r="G448" i="1"/>
  <c r="G449" i="1" l="1"/>
  <c r="I448" i="1"/>
  <c r="H449" i="1"/>
  <c r="J448" i="1"/>
  <c r="J449" i="1" l="1"/>
  <c r="H450" i="1"/>
  <c r="G450" i="1"/>
  <c r="I449" i="1"/>
  <c r="I450" i="1" l="1"/>
  <c r="G451" i="1"/>
  <c r="H451" i="1"/>
  <c r="J450" i="1"/>
  <c r="H452" i="1" l="1"/>
  <c r="J451" i="1"/>
  <c r="I451" i="1"/>
  <c r="G452" i="1"/>
  <c r="I452" i="1" l="1"/>
  <c r="G453" i="1"/>
  <c r="J452" i="1"/>
  <c r="H453" i="1"/>
  <c r="J453" i="1" l="1"/>
  <c r="H454" i="1"/>
  <c r="I453" i="1"/>
  <c r="G454" i="1"/>
  <c r="I454" i="1" l="1"/>
  <c r="G455" i="1"/>
  <c r="J454" i="1"/>
  <c r="H455" i="1"/>
  <c r="H456" i="1" l="1"/>
  <c r="J455" i="1"/>
  <c r="G456" i="1"/>
  <c r="I455" i="1"/>
  <c r="G457" i="1" l="1"/>
  <c r="I456" i="1"/>
  <c r="H457" i="1"/>
  <c r="J456" i="1"/>
  <c r="H458" i="1" l="1"/>
  <c r="J457" i="1"/>
  <c r="G458" i="1"/>
  <c r="I457" i="1"/>
  <c r="I458" i="1" l="1"/>
  <c r="G459" i="1"/>
  <c r="H459" i="1"/>
  <c r="J458" i="1"/>
  <c r="H460" i="1" l="1"/>
  <c r="J459" i="1"/>
  <c r="I459" i="1"/>
  <c r="G460" i="1"/>
  <c r="I460" i="1" l="1"/>
  <c r="G461" i="1"/>
  <c r="H461" i="1"/>
  <c r="J460" i="1"/>
  <c r="J461" i="1" l="1"/>
  <c r="H462" i="1"/>
  <c r="G462" i="1"/>
  <c r="I461" i="1"/>
  <c r="I462" i="1" l="1"/>
  <c r="G463" i="1"/>
  <c r="H463" i="1"/>
  <c r="J462" i="1"/>
  <c r="H464" i="1" l="1"/>
  <c r="J463" i="1"/>
  <c r="I463" i="1"/>
  <c r="G464" i="1"/>
  <c r="I464" i="1" l="1"/>
  <c r="G465" i="1"/>
  <c r="H465" i="1"/>
  <c r="J464" i="1"/>
  <c r="J465" i="1" l="1"/>
  <c r="H466" i="1"/>
  <c r="G466" i="1"/>
  <c r="I465" i="1"/>
  <c r="I466" i="1" l="1"/>
  <c r="G467" i="1"/>
  <c r="H467" i="1"/>
  <c r="J466" i="1"/>
  <c r="H468" i="1" l="1"/>
  <c r="J467" i="1"/>
  <c r="I467" i="1"/>
  <c r="G468" i="1"/>
  <c r="I468" i="1" l="1"/>
  <c r="G469" i="1"/>
  <c r="H469" i="1"/>
  <c r="J468" i="1"/>
  <c r="J469" i="1" l="1"/>
  <c r="H470" i="1"/>
  <c r="I469" i="1"/>
  <c r="G470" i="1"/>
  <c r="I470" i="1" l="1"/>
  <c r="G471" i="1"/>
  <c r="J470" i="1"/>
  <c r="H471" i="1"/>
  <c r="J471" i="1" l="1"/>
  <c r="H472" i="1"/>
  <c r="G472" i="1"/>
  <c r="I471" i="1"/>
  <c r="G473" i="1" l="1"/>
  <c r="I472" i="1"/>
  <c r="J472" i="1"/>
  <c r="H473" i="1"/>
  <c r="J473" i="1" l="1"/>
  <c r="H474" i="1"/>
  <c r="J474" i="1" s="1"/>
  <c r="I473" i="1"/>
  <c r="G474" i="1"/>
  <c r="I474" i="1" l="1"/>
</calcChain>
</file>

<file path=xl/sharedStrings.xml><?xml version="1.0" encoding="utf-8"?>
<sst xmlns="http://schemas.openxmlformats.org/spreadsheetml/2006/main" count="23" uniqueCount="18">
  <si>
    <t>Angle</t>
  </si>
  <si>
    <t>v(x)</t>
  </si>
  <si>
    <t>v(y)</t>
  </si>
  <si>
    <t>x</t>
  </si>
  <si>
    <t>y</t>
  </si>
  <si>
    <t>Initial Velocity (m/s)</t>
  </si>
  <si>
    <t>Gravity</t>
  </si>
  <si>
    <t>Delta Time</t>
  </si>
  <si>
    <t xml:space="preserve">Air Friction: </t>
  </si>
  <si>
    <t>Notizen:
0.0001 stimmt für 350 und 2°</t>
  </si>
  <si>
    <t>2°</t>
  </si>
  <si>
    <t>4°</t>
  </si>
  <si>
    <t>6°</t>
  </si>
  <si>
    <t>10°</t>
  </si>
  <si>
    <t>Newton Drag</t>
  </si>
  <si>
    <t>Stokes Drag</t>
  </si>
  <si>
    <t>15°</t>
  </si>
  <si>
    <t>Collect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</si>
</sst>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6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4"/>
  <sheetViews>
    <sheetView tabSelected="1" topLeftCell="F1" zoomScaleNormal="100" workbookViewId="0">
      <selection activeCell="F8" sqref="F8"/>
    </sheetView>
  </sheetViews>
  <sheetFormatPr baseColWidth="10" defaultColWidth="11.42578125" defaultRowHeight="15" x14ac:dyDescent="0.25"/>
  <cols>
    <col min="1" max="1" width="14.28515625" customWidth="1"/>
    <col min="7" max="7" width="12.140625" customWidth="1"/>
    <col min="17" max="17" width="21.85546875" customWidth="1"/>
  </cols>
  <sheetData>
    <row r="1" spans="1:21" ht="24.75" customHeight="1" x14ac:dyDescent="0.25">
      <c r="A1" s="9" t="s">
        <v>9</v>
      </c>
      <c r="B1" s="10"/>
      <c r="C1" s="10"/>
      <c r="D1" s="10"/>
      <c r="E1" s="10"/>
      <c r="G1" s="1" t="s">
        <v>8</v>
      </c>
      <c r="H1" s="1">
        <v>1.3200000000000001E-4</v>
      </c>
      <c r="L1" s="1" t="s">
        <v>8</v>
      </c>
      <c r="M1" s="1">
        <v>0.05</v>
      </c>
    </row>
    <row r="2" spans="1:21" ht="18.75" x14ac:dyDescent="0.25">
      <c r="A2" s="10"/>
      <c r="B2" s="10"/>
      <c r="C2" s="10"/>
      <c r="D2" s="10"/>
      <c r="E2" s="10"/>
      <c r="G2" s="7" t="s">
        <v>14</v>
      </c>
      <c r="H2" s="7"/>
      <c r="I2" s="7"/>
      <c r="J2" s="7"/>
      <c r="L2" s="8" t="s">
        <v>15</v>
      </c>
      <c r="M2" s="8"/>
      <c r="N2" s="8"/>
      <c r="O2" s="8"/>
      <c r="Q2" s="2" t="s">
        <v>5</v>
      </c>
      <c r="R2" s="2" t="s">
        <v>0</v>
      </c>
      <c r="S2" s="2" t="s">
        <v>7</v>
      </c>
      <c r="T2" s="2" t="s">
        <v>6</v>
      </c>
    </row>
    <row r="3" spans="1:21" x14ac:dyDescent="0.25">
      <c r="A3" s="10"/>
      <c r="B3" s="10"/>
      <c r="C3" s="10"/>
      <c r="D3" s="10"/>
      <c r="E3" s="10"/>
      <c r="G3" t="s">
        <v>1</v>
      </c>
      <c r="H3" t="s">
        <v>2</v>
      </c>
      <c r="I3" t="s">
        <v>3</v>
      </c>
      <c r="J3" t="s">
        <v>4</v>
      </c>
      <c r="L3" t="s">
        <v>1</v>
      </c>
      <c r="M3" t="s">
        <v>2</v>
      </c>
      <c r="N3" t="s">
        <v>3</v>
      </c>
      <c r="O3" t="s">
        <v>4</v>
      </c>
      <c r="Q3" s="3">
        <v>350</v>
      </c>
      <c r="R3" s="3">
        <v>7.02</v>
      </c>
      <c r="S3" s="3">
        <v>0.05</v>
      </c>
      <c r="T3" s="3">
        <v>9.8066499999999994</v>
      </c>
    </row>
    <row r="4" spans="1:21" x14ac:dyDescent="0.25">
      <c r="A4" s="10"/>
      <c r="B4" s="10"/>
      <c r="C4" s="10"/>
      <c r="D4" s="10"/>
      <c r="E4" s="10"/>
      <c r="G4">
        <f>$Q$3*COS($R$3*PI()/180)</f>
        <v>347.37624276138831</v>
      </c>
      <c r="H4">
        <f>$Q$3*SIN($R$3*PI()/180)</f>
        <v>42.775529978961302</v>
      </c>
      <c r="I4">
        <v>0</v>
      </c>
      <c r="J4">
        <v>1.53</v>
      </c>
      <c r="L4">
        <f>$Q$3*COS($R$3*PI()/180)</f>
        <v>347.37624276138831</v>
      </c>
      <c r="M4">
        <f>$Q$3*SIN($R$3*PI()/180)</f>
        <v>42.775529978961302</v>
      </c>
      <c r="N4">
        <v>0</v>
      </c>
      <c r="O4">
        <v>1.53</v>
      </c>
    </row>
    <row r="5" spans="1:21" x14ac:dyDescent="0.25">
      <c r="A5" s="10"/>
      <c r="B5" s="10"/>
      <c r="C5" s="10"/>
      <c r="D5" s="10"/>
      <c r="E5" s="10"/>
      <c r="G5">
        <f xml:space="preserve"> (G4 * SQRT(G4^2+H4^2) * -$H$1) * $S$3 + G4</f>
        <v>346.57380364060953</v>
      </c>
      <c r="H5">
        <f xml:space="preserve"> (H4 * SQRT(G4^2+H4^2) * -$H$1  - $T$3) * $S$3 + H4</f>
        <v>42.186386004709902</v>
      </c>
      <c r="I5">
        <f>$S$3*G5+I4</f>
        <v>17.328690182030478</v>
      </c>
      <c r="J5">
        <f>$S$3*H5+J4</f>
        <v>3.6393193002354955</v>
      </c>
      <c r="L5">
        <f xml:space="preserve"> (L4 * - $M$1) * $S$3 + L4</f>
        <v>346.50780215448486</v>
      </c>
      <c r="M5">
        <f xml:space="preserve"> (M4 * - $M$1 - $T$3) * $S$3 + M4</f>
        <v>42.178258654013902</v>
      </c>
      <c r="N5">
        <f>$S$3*L5+N4</f>
        <v>17.325390107724242</v>
      </c>
      <c r="O5">
        <f>$S$3*M5+O4</f>
        <v>3.6389129327006948</v>
      </c>
      <c r="Q5" s="11" t="s">
        <v>17</v>
      </c>
      <c r="R5" s="11"/>
      <c r="S5" s="11"/>
      <c r="T5" s="11"/>
      <c r="U5" s="11"/>
    </row>
    <row r="6" spans="1:21" x14ac:dyDescent="0.25">
      <c r="A6" s="10"/>
      <c r="B6" s="10"/>
      <c r="C6" s="10"/>
      <c r="D6" s="10"/>
      <c r="E6" s="10"/>
      <c r="G6">
        <f t="shared" ref="G6:G56" si="0" xml:space="preserve"> (G5 * SQRT(G5^2+H5^2) * -$H$1) * $S$3 + G5</f>
        <v>345.77520380567051</v>
      </c>
      <c r="H6">
        <f t="shared" ref="H6:H56" si="1" xml:space="preserve"> (H5 * SQRT(G5^2+H5^2) * -$H$1  - $T$3) * $S$3 + H5</f>
        <v>41.598844654686808</v>
      </c>
      <c r="I6">
        <f t="shared" ref="I6:I56" si="2">$S$3*G6+I5</f>
        <v>34.617450372314003</v>
      </c>
      <c r="J6">
        <f t="shared" ref="J6:J56" si="3">$S$3*H6+J5</f>
        <v>5.7192615329698366</v>
      </c>
      <c r="L6">
        <f t="shared" ref="L6:L41" si="4" xml:space="preserve"> (L5 * - $M$1) * $S$3 + L5</f>
        <v>345.64153264909868</v>
      </c>
      <c r="M6">
        <f t="shared" ref="M6:M41" si="5" xml:space="preserve"> (M5 * - $M$1 - $T$3) * $S$3 + M5</f>
        <v>41.582480507378868</v>
      </c>
      <c r="N6">
        <f t="shared" ref="N6:N41" si="6">$S$3*L6+N5</f>
        <v>34.607466740179177</v>
      </c>
      <c r="O6">
        <f t="shared" ref="O6:O41" si="7">$S$3*M6+O5</f>
        <v>5.7180369580696384</v>
      </c>
      <c r="Q6" s="4" t="s">
        <v>10</v>
      </c>
      <c r="R6" s="4" t="s">
        <v>11</v>
      </c>
      <c r="S6" s="4" t="s">
        <v>12</v>
      </c>
      <c r="T6" s="4" t="s">
        <v>13</v>
      </c>
      <c r="U6" s="4" t="s">
        <v>16</v>
      </c>
    </row>
    <row r="7" spans="1:21" x14ac:dyDescent="0.25">
      <c r="A7" s="10"/>
      <c r="B7" s="10"/>
      <c r="C7" s="10"/>
      <c r="D7" s="10"/>
      <c r="E7" s="10"/>
      <c r="G7">
        <f t="shared" si="0"/>
        <v>344.98041454524565</v>
      </c>
      <c r="H7">
        <f t="shared" si="1"/>
        <v>41.012894208073703</v>
      </c>
      <c r="I7">
        <f t="shared" si="2"/>
        <v>51.866471099576287</v>
      </c>
      <c r="J7">
        <f t="shared" si="3"/>
        <v>7.769906243373522</v>
      </c>
      <c r="L7">
        <f t="shared" si="4"/>
        <v>344.77742881747594</v>
      </c>
      <c r="M7">
        <f t="shared" si="5"/>
        <v>40.988191806110422</v>
      </c>
      <c r="N7">
        <f t="shared" si="6"/>
        <v>51.846338181052971</v>
      </c>
      <c r="O7">
        <f t="shared" si="7"/>
        <v>7.76744654837516</v>
      </c>
      <c r="Q7" s="3">
        <v>872</v>
      </c>
      <c r="R7" s="3">
        <v>1531</v>
      </c>
      <c r="S7" s="3">
        <v>2100</v>
      </c>
      <c r="T7" s="3">
        <v>3100</v>
      </c>
      <c r="U7" s="3">
        <v>4167</v>
      </c>
    </row>
    <row r="8" spans="1:21" x14ac:dyDescent="0.25">
      <c r="A8" s="10"/>
      <c r="B8" s="10"/>
      <c r="C8" s="10"/>
      <c r="D8" s="10"/>
      <c r="E8" s="10"/>
      <c r="G8">
        <f t="shared" si="0"/>
        <v>344.1894074208866</v>
      </c>
      <c r="H8">
        <f t="shared" si="1"/>
        <v>40.428523060830685</v>
      </c>
      <c r="I8">
        <f t="shared" si="2"/>
        <v>69.07594147062062</v>
      </c>
      <c r="J8">
        <f t="shared" si="3"/>
        <v>9.791332396415056</v>
      </c>
      <c r="L8">
        <f t="shared" si="4"/>
        <v>343.91548524543225</v>
      </c>
      <c r="M8">
        <f t="shared" si="5"/>
        <v>40.395388826595145</v>
      </c>
      <c r="N8">
        <f t="shared" si="6"/>
        <v>69.042112443324584</v>
      </c>
      <c r="O8">
        <f t="shared" si="7"/>
        <v>9.7872159897049169</v>
      </c>
      <c r="Q8" s="3">
        <v>830</v>
      </c>
      <c r="R8" s="3">
        <v>1499</v>
      </c>
      <c r="S8" s="3">
        <v>2092</v>
      </c>
      <c r="T8" s="3">
        <v>3107</v>
      </c>
      <c r="U8" s="3">
        <v>4172</v>
      </c>
    </row>
    <row r="9" spans="1:21" x14ac:dyDescent="0.25">
      <c r="A9" s="10"/>
      <c r="B9" s="10"/>
      <c r="C9" s="10"/>
      <c r="D9" s="10"/>
      <c r="E9" s="10"/>
      <c r="G9">
        <f t="shared" si="0"/>
        <v>343.40215426375283</v>
      </c>
      <c r="H9">
        <f t="shared" si="1"/>
        <v>39.845719724332881</v>
      </c>
      <c r="I9">
        <f t="shared" si="2"/>
        <v>86.246049183808267</v>
      </c>
      <c r="J9">
        <f t="shared" si="3"/>
        <v>11.783618382631701</v>
      </c>
      <c r="L9">
        <f t="shared" si="4"/>
        <v>343.05569653231868</v>
      </c>
      <c r="M9">
        <f t="shared" si="5"/>
        <v>39.804067854528654</v>
      </c>
      <c r="N9">
        <f t="shared" si="6"/>
        <v>86.194897269940526</v>
      </c>
      <c r="O9">
        <f t="shared" si="7"/>
        <v>11.777419382431351</v>
      </c>
      <c r="Q9" s="3">
        <v>845</v>
      </c>
      <c r="R9" s="3">
        <v>1489</v>
      </c>
      <c r="S9" s="3">
        <v>2132</v>
      </c>
      <c r="T9" s="3">
        <v>3122</v>
      </c>
      <c r="U9" s="3">
        <v>4191</v>
      </c>
    </row>
    <row r="10" spans="1:21" x14ac:dyDescent="0.25">
      <c r="A10" s="10"/>
      <c r="B10" s="10"/>
      <c r="C10" s="10"/>
      <c r="D10" s="10"/>
      <c r="E10" s="10"/>
      <c r="G10">
        <f t="shared" si="0"/>
        <v>342.61862717138933</v>
      </c>
      <c r="H10">
        <f t="shared" si="1"/>
        <v>39.264472824026711</v>
      </c>
      <c r="I10">
        <f t="shared" si="2"/>
        <v>103.37698054237774</v>
      </c>
      <c r="J10">
        <f t="shared" si="3"/>
        <v>13.746842023833036</v>
      </c>
      <c r="L10">
        <f t="shared" si="4"/>
        <v>342.19805729098789</v>
      </c>
      <c r="M10">
        <f t="shared" si="5"/>
        <v>39.214225184892335</v>
      </c>
      <c r="N10">
        <f t="shared" si="6"/>
        <v>103.30480013448992</v>
      </c>
      <c r="O10">
        <f t="shared" si="7"/>
        <v>13.738130641675967</v>
      </c>
      <c r="Q10" s="3">
        <v>835</v>
      </c>
      <c r="R10" s="3">
        <v>1528</v>
      </c>
      <c r="S10" s="3">
        <v>2113</v>
      </c>
      <c r="T10" s="3">
        <v>3126</v>
      </c>
      <c r="U10" s="3">
        <v>4185</v>
      </c>
    </row>
    <row r="11" spans="1:21" x14ac:dyDescent="0.25">
      <c r="A11" s="10"/>
      <c r="B11" s="10"/>
      <c r="C11" s="10"/>
      <c r="D11" s="10"/>
      <c r="E11" s="10"/>
      <c r="G11">
        <f t="shared" si="0"/>
        <v>341.83879850455065</v>
      </c>
      <c r="H11">
        <f t="shared" si="1"/>
        <v>38.684771098105529</v>
      </c>
      <c r="I11">
        <f t="shared" si="2"/>
        <v>120.46892046760527</v>
      </c>
      <c r="J11">
        <f t="shared" si="3"/>
        <v>15.681080578738312</v>
      </c>
      <c r="L11">
        <f t="shared" si="4"/>
        <v>341.34256214776042</v>
      </c>
      <c r="M11">
        <f t="shared" si="5"/>
        <v>38.625857121930103</v>
      </c>
      <c r="N11">
        <f t="shared" si="6"/>
        <v>120.37192824187795</v>
      </c>
      <c r="O11">
        <f t="shared" si="7"/>
        <v>15.669423497772472</v>
      </c>
      <c r="Q11" s="3">
        <v>847</v>
      </c>
      <c r="R11" s="3">
        <v>1532</v>
      </c>
      <c r="S11" s="3">
        <v>2076</v>
      </c>
      <c r="T11" s="3">
        <v>3170</v>
      </c>
      <c r="U11" s="3">
        <v>4150</v>
      </c>
    </row>
    <row r="12" spans="1:21" x14ac:dyDescent="0.25">
      <c r="A12" s="10"/>
      <c r="B12" s="10"/>
      <c r="C12" s="10"/>
      <c r="D12" s="10"/>
      <c r="E12" s="10"/>
      <c r="G12">
        <f t="shared" si="0"/>
        <v>341.06264088407033</v>
      </c>
      <c r="H12">
        <f t="shared" si="1"/>
        <v>38.106603396204271</v>
      </c>
      <c r="I12">
        <f t="shared" si="2"/>
        <v>137.52205251180879</v>
      </c>
      <c r="J12">
        <f t="shared" si="3"/>
        <v>17.586410748548527</v>
      </c>
      <c r="L12">
        <f t="shared" si="4"/>
        <v>340.48920574239099</v>
      </c>
      <c r="M12">
        <f t="shared" si="5"/>
        <v>38.038959979125281</v>
      </c>
      <c r="N12">
        <f t="shared" si="6"/>
        <v>137.39638852899751</v>
      </c>
      <c r="O12">
        <f t="shared" si="7"/>
        <v>17.571371496728737</v>
      </c>
      <c r="Q12" s="3">
        <v>854</v>
      </c>
      <c r="R12" s="3">
        <v>1534</v>
      </c>
      <c r="S12" s="3">
        <v>2165</v>
      </c>
      <c r="T12" s="3">
        <v>3121</v>
      </c>
      <c r="U12" s="3">
        <v>4127</v>
      </c>
    </row>
    <row r="13" spans="1:21" x14ac:dyDescent="0.25">
      <c r="A13" s="10"/>
      <c r="B13" s="10"/>
      <c r="C13" s="10"/>
      <c r="D13" s="10"/>
      <c r="E13" s="10"/>
      <c r="G13">
        <f t="shared" si="0"/>
        <v>340.29012718777545</v>
      </c>
      <c r="H13">
        <f t="shared" si="1"/>
        <v>37.529958678112784</v>
      </c>
      <c r="I13">
        <f t="shared" si="2"/>
        <v>154.53655887119757</v>
      </c>
      <c r="J13">
        <f t="shared" si="3"/>
        <v>19.462908682454167</v>
      </c>
      <c r="L13">
        <f t="shared" si="4"/>
        <v>339.63798272803501</v>
      </c>
      <c r="M13">
        <f t="shared" si="5"/>
        <v>37.453530079177469</v>
      </c>
      <c r="N13">
        <f t="shared" si="6"/>
        <v>154.37828766539926</v>
      </c>
      <c r="O13">
        <f t="shared" si="7"/>
        <v>19.444048000687612</v>
      </c>
      <c r="Q13" s="3">
        <v>852</v>
      </c>
      <c r="R13" s="3">
        <v>1537</v>
      </c>
      <c r="S13" s="3">
        <v>2082</v>
      </c>
      <c r="T13" s="3">
        <v>3081</v>
      </c>
      <c r="U13" s="3">
        <v>4153</v>
      </c>
    </row>
    <row r="14" spans="1:21" x14ac:dyDescent="0.25">
      <c r="A14" s="10"/>
      <c r="B14" s="10"/>
      <c r="C14" s="10"/>
      <c r="D14" s="10"/>
      <c r="E14" s="10"/>
      <c r="G14">
        <f t="shared" si="0"/>
        <v>339.52123054744493</v>
      </c>
      <c r="H14">
        <f t="shared" si="1"/>
        <v>36.954826012507567</v>
      </c>
      <c r="I14">
        <f t="shared" si="2"/>
        <v>171.51262039856982</v>
      </c>
      <c r="J14">
        <f t="shared" si="3"/>
        <v>21.310649983079546</v>
      </c>
      <c r="L14">
        <f t="shared" si="4"/>
        <v>338.78888777121495</v>
      </c>
      <c r="M14">
        <f t="shared" si="5"/>
        <v>36.869563753979527</v>
      </c>
      <c r="N14">
        <f t="shared" si="6"/>
        <v>171.31773205396001</v>
      </c>
      <c r="O14">
        <f t="shared" si="7"/>
        <v>21.28752618838659</v>
      </c>
      <c r="Q14" s="3">
        <v>835</v>
      </c>
      <c r="R14" s="3">
        <v>1522</v>
      </c>
      <c r="S14" s="3">
        <v>2079</v>
      </c>
      <c r="T14" s="3">
        <v>3089</v>
      </c>
      <c r="U14" s="3">
        <v>4104</v>
      </c>
    </row>
    <row r="15" spans="1:21" x14ac:dyDescent="0.25">
      <c r="A15" s="10"/>
      <c r="B15" s="10"/>
      <c r="C15" s="10"/>
      <c r="D15" s="10"/>
      <c r="E15" s="10"/>
      <c r="G15">
        <f t="shared" si="0"/>
        <v>338.75592434581137</v>
      </c>
      <c r="H15">
        <f t="shared" si="1"/>
        <v>36.381194575701585</v>
      </c>
      <c r="I15">
        <f t="shared" si="2"/>
        <v>188.45041661586038</v>
      </c>
      <c r="J15">
        <f t="shared" si="3"/>
        <v>23.129709711864624</v>
      </c>
      <c r="L15">
        <f t="shared" si="4"/>
        <v>337.94191555178691</v>
      </c>
      <c r="M15">
        <f t="shared" si="5"/>
        <v>36.287057344594579</v>
      </c>
      <c r="N15">
        <f t="shared" si="6"/>
        <v>188.21482783154937</v>
      </c>
      <c r="O15">
        <f t="shared" si="7"/>
        <v>23.101879055616319</v>
      </c>
      <c r="Q15" s="3">
        <v>889</v>
      </c>
      <c r="R15" s="3">
        <v>1581</v>
      </c>
      <c r="S15" s="3">
        <v>2099</v>
      </c>
      <c r="T15" s="3">
        <v>3120</v>
      </c>
      <c r="U15" s="3">
        <v>4127</v>
      </c>
    </row>
    <row r="16" spans="1:21" x14ac:dyDescent="0.25">
      <c r="A16" s="10"/>
      <c r="B16" s="10"/>
      <c r="C16" s="10"/>
      <c r="D16" s="10"/>
      <c r="E16" s="10"/>
      <c r="G16">
        <f t="shared" si="0"/>
        <v>337.99418221360543</v>
      </c>
      <c r="H16">
        <f t="shared" si="1"/>
        <v>35.809053650411862</v>
      </c>
      <c r="I16">
        <f t="shared" si="2"/>
        <v>205.35012572654065</v>
      </c>
      <c r="J16">
        <f t="shared" si="3"/>
        <v>24.920162394385216</v>
      </c>
      <c r="L16">
        <f t="shared" si="4"/>
        <v>337.09706076290746</v>
      </c>
      <c r="M16">
        <f t="shared" si="5"/>
        <v>35.706007201233092</v>
      </c>
      <c r="N16">
        <f t="shared" si="6"/>
        <v>205.06968086969474</v>
      </c>
      <c r="O16">
        <f t="shared" si="7"/>
        <v>24.887179415677974</v>
      </c>
      <c r="Q16" s="3">
        <v>841</v>
      </c>
      <c r="R16" s="3">
        <v>1565</v>
      </c>
      <c r="S16" s="3">
        <v>2103</v>
      </c>
      <c r="T16" s="3">
        <v>3161</v>
      </c>
      <c r="U16" s="3">
        <v>4147</v>
      </c>
    </row>
    <row r="17" spans="1:21" x14ac:dyDescent="0.25">
      <c r="A17" s="10"/>
      <c r="B17" s="10"/>
      <c r="C17" s="10"/>
      <c r="D17" s="10"/>
      <c r="E17" s="10"/>
      <c r="G17">
        <f t="shared" si="0"/>
        <v>337.23597802664199</v>
      </c>
      <c r="H17">
        <f t="shared" si="1"/>
        <v>35.238392624544566</v>
      </c>
      <c r="I17">
        <f t="shared" si="2"/>
        <v>222.21192462787275</v>
      </c>
      <c r="J17">
        <f t="shared" si="3"/>
        <v>26.682082025612445</v>
      </c>
      <c r="L17">
        <f t="shared" si="4"/>
        <v>336.2543181110002</v>
      </c>
      <c r="M17">
        <f t="shared" si="5"/>
        <v>35.126409683230008</v>
      </c>
      <c r="N17">
        <f t="shared" si="6"/>
        <v>221.88239677524476</v>
      </c>
      <c r="O17">
        <f t="shared" si="7"/>
        <v>26.643499899839473</v>
      </c>
      <c r="Q17" s="3">
        <v>824</v>
      </c>
      <c r="R17" s="3">
        <v>1532</v>
      </c>
      <c r="S17" s="3">
        <v>2137</v>
      </c>
      <c r="T17" s="3">
        <v>3161</v>
      </c>
      <c r="U17" s="3">
        <v>4128</v>
      </c>
    </row>
    <row r="18" spans="1:21" x14ac:dyDescent="0.25">
      <c r="A18" s="10"/>
      <c r="B18" s="10"/>
      <c r="C18" s="10"/>
      <c r="D18" s="10"/>
      <c r="E18" s="10"/>
      <c r="G18">
        <f t="shared" si="0"/>
        <v>336.48128590294795</v>
      </c>
      <c r="H18">
        <f t="shared" si="1"/>
        <v>34.6692009899973</v>
      </c>
      <c r="I18">
        <f t="shared" si="2"/>
        <v>239.03598892302014</v>
      </c>
      <c r="J18">
        <f t="shared" si="3"/>
        <v>28.41554207511231</v>
      </c>
      <c r="L18">
        <f t="shared" si="4"/>
        <v>335.41368231572272</v>
      </c>
      <c r="M18">
        <f t="shared" si="5"/>
        <v>34.548261159021934</v>
      </c>
      <c r="N18">
        <f t="shared" si="6"/>
        <v>238.6530808910309</v>
      </c>
      <c r="O18">
        <f t="shared" si="7"/>
        <v>28.370912957790569</v>
      </c>
      <c r="Q18" s="3">
        <v>849</v>
      </c>
      <c r="R18" s="3">
        <v>1492</v>
      </c>
      <c r="S18" s="3">
        <v>2067</v>
      </c>
      <c r="T18" s="3">
        <v>3127</v>
      </c>
      <c r="U18" s="3">
        <v>4127</v>
      </c>
    </row>
    <row r="19" spans="1:21" x14ac:dyDescent="0.25">
      <c r="A19" s="10"/>
      <c r="B19" s="10"/>
      <c r="C19" s="10"/>
      <c r="D19" s="10"/>
      <c r="E19" s="10"/>
      <c r="G19">
        <f t="shared" si="0"/>
        <v>335.73008019993</v>
      </c>
      <c r="H19">
        <f t="shared" si="1"/>
        <v>34.101468341478274</v>
      </c>
      <c r="I19">
        <f t="shared" si="2"/>
        <v>255.82249293301663</v>
      </c>
      <c r="J19">
        <f t="shared" si="3"/>
        <v>30.120615492186225</v>
      </c>
      <c r="L19">
        <f t="shared" si="4"/>
        <v>334.57514810993342</v>
      </c>
      <c r="M19">
        <f t="shared" si="5"/>
        <v>33.971558006124376</v>
      </c>
      <c r="N19">
        <f t="shared" si="6"/>
        <v>255.38183829652758</v>
      </c>
      <c r="O19">
        <f t="shared" si="7"/>
        <v>30.069490858096788</v>
      </c>
      <c r="Q19" s="4">
        <f>MEDIAN(Q7:Q18)</f>
        <v>846</v>
      </c>
      <c r="R19" s="4">
        <f>MEDIAN(R7:R18)</f>
        <v>1531.5</v>
      </c>
      <c r="S19" s="4">
        <f>MEDIAN(S7:S18)</f>
        <v>2099.5</v>
      </c>
      <c r="T19" s="4">
        <f>MEDIAN(T7:T18)</f>
        <v>3121.5</v>
      </c>
      <c r="U19" s="4">
        <f>MEDIAN(U7:U18)</f>
        <v>4148.5</v>
      </c>
    </row>
    <row r="20" spans="1:21" x14ac:dyDescent="0.25">
      <c r="A20" s="10"/>
      <c r="B20" s="10"/>
      <c r="C20" s="10"/>
      <c r="D20" s="10"/>
      <c r="E20" s="10"/>
      <c r="G20">
        <f t="shared" si="0"/>
        <v>334.98233551158273</v>
      </c>
      <c r="H20">
        <f t="shared" si="1"/>
        <v>33.535184375342155</v>
      </c>
      <c r="I20">
        <f t="shared" si="2"/>
        <v>272.57160970859576</v>
      </c>
      <c r="J20">
        <f t="shared" si="3"/>
        <v>31.797374710953331</v>
      </c>
      <c r="L20">
        <f t="shared" si="4"/>
        <v>333.73871023965859</v>
      </c>
      <c r="M20">
        <f t="shared" si="5"/>
        <v>33.396296611109065</v>
      </c>
      <c r="N20">
        <f t="shared" si="6"/>
        <v>272.06877380851051</v>
      </c>
      <c r="O20">
        <f t="shared" si="7"/>
        <v>31.739305688652241</v>
      </c>
      <c r="Q20" s="5">
        <f>AVERAGE(Q7:Q18)</f>
        <v>847.75</v>
      </c>
      <c r="R20" s="5">
        <f t="shared" ref="R20:U20" si="8">AVERAGE(R7:R18)</f>
        <v>1528.5</v>
      </c>
      <c r="S20" s="5">
        <f t="shared" si="8"/>
        <v>2103.75</v>
      </c>
      <c r="T20" s="5">
        <f t="shared" si="8"/>
        <v>3123.75</v>
      </c>
      <c r="U20" s="5">
        <f t="shared" si="8"/>
        <v>4148.166666666667</v>
      </c>
    </row>
    <row r="21" spans="1:21" x14ac:dyDescent="0.25">
      <c r="A21" s="10"/>
      <c r="B21" s="10"/>
      <c r="C21" s="10"/>
      <c r="D21" s="10"/>
      <c r="E21" s="10"/>
      <c r="G21">
        <f t="shared" si="0"/>
        <v>334.23802666573596</v>
      </c>
      <c r="H21">
        <f t="shared" si="1"/>
        <v>32.970338888442264</v>
      </c>
      <c r="I21">
        <f t="shared" si="2"/>
        <v>289.28351104188255</v>
      </c>
      <c r="J21">
        <f t="shared" si="3"/>
        <v>33.445891655375448</v>
      </c>
      <c r="L21">
        <f t="shared" si="4"/>
        <v>332.90436346405943</v>
      </c>
      <c r="M21">
        <f t="shared" si="5"/>
        <v>32.822473369581296</v>
      </c>
      <c r="N21">
        <f t="shared" si="6"/>
        <v>288.71399198171349</v>
      </c>
      <c r="O21">
        <f t="shared" si="7"/>
        <v>33.380429357131305</v>
      </c>
      <c r="Q21" s="6">
        <f>AVERAGE(Q19:Q20)</f>
        <v>846.875</v>
      </c>
      <c r="R21" s="6">
        <f t="shared" ref="R21:U21" si="9">AVERAGE(R19:R20)</f>
        <v>1530</v>
      </c>
      <c r="S21" s="6">
        <f t="shared" si="9"/>
        <v>2101.625</v>
      </c>
      <c r="T21" s="6">
        <f t="shared" si="9"/>
        <v>3122.625</v>
      </c>
      <c r="U21" s="6">
        <f t="shared" si="9"/>
        <v>4148.3333333333339</v>
      </c>
    </row>
    <row r="22" spans="1:21" x14ac:dyDescent="0.25">
      <c r="A22" s="10"/>
      <c r="B22" s="10"/>
      <c r="C22" s="10"/>
      <c r="D22" s="10"/>
      <c r="E22" s="10"/>
      <c r="G22">
        <f t="shared" si="0"/>
        <v>333.49712872134023</v>
      </c>
      <c r="H22">
        <f t="shared" si="1"/>
        <v>32.406921776998857</v>
      </c>
      <c r="I22">
        <f t="shared" si="2"/>
        <v>305.95836747794954</v>
      </c>
      <c r="J22">
        <f t="shared" si="3"/>
        <v>35.06623774422539</v>
      </c>
      <c r="L22">
        <f t="shared" si="4"/>
        <v>332.07210255539928</v>
      </c>
      <c r="M22">
        <f t="shared" si="5"/>
        <v>32.250084686157344</v>
      </c>
      <c r="N22">
        <f t="shared" si="6"/>
        <v>305.31759710948347</v>
      </c>
      <c r="O22">
        <f t="shared" si="7"/>
        <v>34.992933591439176</v>
      </c>
    </row>
    <row r="23" spans="1:21" x14ac:dyDescent="0.25">
      <c r="A23" s="10"/>
      <c r="B23" s="10"/>
      <c r="C23" s="10"/>
      <c r="D23" s="10"/>
      <c r="E23" s="10"/>
      <c r="G23">
        <f t="shared" si="0"/>
        <v>332.75961696579088</v>
      </c>
      <c r="H23">
        <f t="shared" si="1"/>
        <v>31.844923035483248</v>
      </c>
      <c r="I23">
        <f t="shared" si="2"/>
        <v>322.59634832623908</v>
      </c>
      <c r="J23">
        <f t="shared" si="3"/>
        <v>36.658483895999552</v>
      </c>
      <c r="L23">
        <f t="shared" si="4"/>
        <v>331.24192229901081</v>
      </c>
      <c r="M23">
        <f t="shared" si="5"/>
        <v>31.679126974441949</v>
      </c>
      <c r="N23">
        <f t="shared" si="6"/>
        <v>321.87969322443399</v>
      </c>
      <c r="O23">
        <f t="shared" si="7"/>
        <v>36.576889940161273</v>
      </c>
    </row>
    <row r="24" spans="1:21" x14ac:dyDescent="0.25">
      <c r="A24" s="10"/>
      <c r="B24" s="10"/>
      <c r="C24" s="10"/>
      <c r="D24" s="10"/>
      <c r="E24" s="10"/>
      <c r="G24">
        <f t="shared" si="0"/>
        <v>332.02546691228895</v>
      </c>
      <c r="H24">
        <f t="shared" si="1"/>
        <v>31.284332755517514</v>
      </c>
      <c r="I24">
        <f t="shared" si="2"/>
        <v>339.19762167185354</v>
      </c>
      <c r="J24">
        <f t="shared" si="3"/>
        <v>38.222700533775431</v>
      </c>
      <c r="L24">
        <f t="shared" si="4"/>
        <v>330.41381749326331</v>
      </c>
      <c r="M24">
        <f t="shared" si="5"/>
        <v>31.109596657005845</v>
      </c>
      <c r="N24">
        <f t="shared" si="6"/>
        <v>338.40038409909715</v>
      </c>
      <c r="O24">
        <f t="shared" si="7"/>
        <v>38.132369773011568</v>
      </c>
    </row>
    <row r="25" spans="1:21" x14ac:dyDescent="0.25">
      <c r="A25" s="10"/>
      <c r="B25" s="10"/>
      <c r="C25" s="10"/>
      <c r="D25" s="10"/>
      <c r="E25" s="10"/>
      <c r="G25">
        <f t="shared" si="0"/>
        <v>331.29465429723928</v>
      </c>
      <c r="H25">
        <f t="shared" si="1"/>
        <v>30.725141124789499</v>
      </c>
      <c r="I25">
        <f t="shared" si="2"/>
        <v>355.76235438671551</v>
      </c>
      <c r="J25">
        <f t="shared" si="3"/>
        <v>39.758957590014909</v>
      </c>
      <c r="L25">
        <f t="shared" si="4"/>
        <v>329.58778294953015</v>
      </c>
      <c r="M25">
        <f t="shared" si="5"/>
        <v>30.541490165363331</v>
      </c>
      <c r="N25">
        <f t="shared" si="6"/>
        <v>354.87977324657368</v>
      </c>
      <c r="O25">
        <f t="shared" si="7"/>
        <v>39.659444281279733</v>
      </c>
    </row>
    <row r="26" spans="1:21" x14ac:dyDescent="0.25">
      <c r="A26" s="10"/>
      <c r="B26" s="10"/>
      <c r="C26" s="10"/>
      <c r="D26" s="10"/>
      <c r="E26" s="10"/>
      <c r="G26">
        <f t="shared" si="0"/>
        <v>330.56715507768439</v>
      </c>
      <c r="H26">
        <f t="shared" si="1"/>
        <v>30.167338425982898</v>
      </c>
      <c r="I26">
        <f t="shared" si="2"/>
        <v>372.29071214059974</v>
      </c>
      <c r="J26">
        <f t="shared" si="3"/>
        <v>41.267324511314051</v>
      </c>
      <c r="L26">
        <f t="shared" si="4"/>
        <v>328.76381349215632</v>
      </c>
      <c r="M26">
        <f t="shared" si="5"/>
        <v>29.974803939949922</v>
      </c>
      <c r="N26">
        <f t="shared" si="6"/>
        <v>371.3179639211815</v>
      </c>
      <c r="O26">
        <f t="shared" si="7"/>
        <v>41.158184478277228</v>
      </c>
    </row>
    <row r="27" spans="1:21" x14ac:dyDescent="0.25">
      <c r="A27" s="10"/>
      <c r="B27" s="10"/>
      <c r="C27" s="10"/>
      <c r="D27" s="10"/>
      <c r="E27" s="10"/>
      <c r="G27">
        <f t="shared" si="0"/>
        <v>329.84294542877416</v>
      </c>
      <c r="H27">
        <f t="shared" si="1"/>
        <v>29.610915035722183</v>
      </c>
      <c r="I27">
        <f t="shared" si="2"/>
        <v>388.78285941203842</v>
      </c>
      <c r="J27">
        <f t="shared" si="3"/>
        <v>42.747870263100161</v>
      </c>
      <c r="L27">
        <f t="shared" si="4"/>
        <v>327.94190395842594</v>
      </c>
      <c r="M27">
        <f t="shared" si="5"/>
        <v>29.409534430100049</v>
      </c>
      <c r="N27">
        <f t="shared" si="6"/>
        <v>387.71505911910282</v>
      </c>
      <c r="O27">
        <f t="shared" si="7"/>
        <v>42.628661199782229</v>
      </c>
    </row>
    <row r="28" spans="1:21" x14ac:dyDescent="0.25">
      <c r="A28" s="10"/>
      <c r="B28" s="10"/>
      <c r="C28" s="10"/>
      <c r="D28" s="10"/>
      <c r="E28" s="10"/>
      <c r="G28">
        <f t="shared" si="0"/>
        <v>329.12200174127059</v>
      </c>
      <c r="H28">
        <f t="shared" si="1"/>
        <v>29.055861423532082</v>
      </c>
      <c r="I28">
        <f t="shared" si="2"/>
        <v>405.23895949910195</v>
      </c>
      <c r="J28">
        <f t="shared" si="3"/>
        <v>44.200663334276769</v>
      </c>
      <c r="L28">
        <f t="shared" si="4"/>
        <v>327.12204919852985</v>
      </c>
      <c r="M28">
        <f t="shared" si="5"/>
        <v>28.845678094024798</v>
      </c>
      <c r="N28">
        <f t="shared" si="6"/>
        <v>404.07116157902931</v>
      </c>
      <c r="O28">
        <f t="shared" si="7"/>
        <v>44.070945104483471</v>
      </c>
    </row>
    <row r="29" spans="1:21" x14ac:dyDescent="0.25">
      <c r="A29" s="10"/>
      <c r="B29" s="10"/>
      <c r="C29" s="10"/>
      <c r="D29" s="10"/>
      <c r="E29" s="10"/>
      <c r="G29">
        <f t="shared" si="0"/>
        <v>328.40430061908671</v>
      </c>
      <c r="H29">
        <f t="shared" si="1"/>
        <v>28.502168150811446</v>
      </c>
      <c r="I29">
        <f t="shared" si="2"/>
        <v>421.6591745300563</v>
      </c>
      <c r="J29">
        <f t="shared" si="3"/>
        <v>45.625771741817339</v>
      </c>
      <c r="L29">
        <f t="shared" si="4"/>
        <v>326.30424407553352</v>
      </c>
      <c r="M29">
        <f t="shared" si="5"/>
        <v>28.283231398789738</v>
      </c>
      <c r="N29">
        <f t="shared" si="6"/>
        <v>420.386373782806</v>
      </c>
      <c r="O29">
        <f t="shared" si="7"/>
        <v>45.485106674422958</v>
      </c>
    </row>
    <row r="30" spans="1:21" x14ac:dyDescent="0.25">
      <c r="A30" s="10"/>
      <c r="B30" s="10"/>
      <c r="C30" s="10"/>
      <c r="D30" s="10"/>
      <c r="E30" s="10"/>
      <c r="G30">
        <f t="shared" si="0"/>
        <v>327.68981887685965</v>
      </c>
      <c r="H30">
        <f t="shared" si="1"/>
        <v>27.949825869821211</v>
      </c>
      <c r="I30">
        <f t="shared" si="2"/>
        <v>438.0436654738993</v>
      </c>
      <c r="J30">
        <f t="shared" si="3"/>
        <v>47.023263035308396</v>
      </c>
      <c r="L30">
        <f t="shared" si="4"/>
        <v>325.4884834653447</v>
      </c>
      <c r="M30">
        <f t="shared" si="5"/>
        <v>27.722190820292763</v>
      </c>
      <c r="N30">
        <f t="shared" si="6"/>
        <v>436.66079795607322</v>
      </c>
      <c r="O30">
        <f t="shared" si="7"/>
        <v>46.871216215437599</v>
      </c>
    </row>
    <row r="31" spans="1:21" x14ac:dyDescent="0.25">
      <c r="A31" s="10"/>
      <c r="B31" s="10"/>
      <c r="C31" s="10"/>
      <c r="D31" s="10"/>
      <c r="E31" s="10"/>
      <c r="G31">
        <f t="shared" si="0"/>
        <v>326.97853353755704</v>
      </c>
      <c r="H31">
        <f t="shared" si="1"/>
        <v>27.39882532268626</v>
      </c>
      <c r="I31">
        <f t="shared" si="2"/>
        <v>454.39259215077715</v>
      </c>
      <c r="J31">
        <f t="shared" si="3"/>
        <v>48.393204301442708</v>
      </c>
      <c r="L31">
        <f t="shared" si="4"/>
        <v>324.67476225668133</v>
      </c>
      <c r="M31">
        <f t="shared" si="5"/>
        <v>27.162552843242032</v>
      </c>
      <c r="N31">
        <f t="shared" si="6"/>
        <v>452.89453606890731</v>
      </c>
      <c r="O31">
        <f t="shared" si="7"/>
        <v>48.229343857599702</v>
      </c>
    </row>
    <row r="32" spans="1:21" x14ac:dyDescent="0.25">
      <c r="A32" s="10"/>
      <c r="B32" s="10"/>
      <c r="C32" s="10"/>
      <c r="D32" s="10"/>
      <c r="E32" s="10"/>
      <c r="G32">
        <f t="shared" si="0"/>
        <v>326.27042183011616</v>
      </c>
      <c r="H32">
        <f t="shared" si="1"/>
        <v>26.849157340410962</v>
      </c>
      <c r="I32">
        <f t="shared" si="2"/>
        <v>470.70611324228298</v>
      </c>
      <c r="J32">
        <f t="shared" si="3"/>
        <v>49.735662168463257</v>
      </c>
      <c r="L32">
        <f t="shared" si="4"/>
        <v>323.86307535103964</v>
      </c>
      <c r="M32">
        <f t="shared" si="5"/>
        <v>26.604313961133926</v>
      </c>
      <c r="N32">
        <f t="shared" si="6"/>
        <v>469.08768983645928</v>
      </c>
      <c r="O32">
        <f t="shared" si="7"/>
        <v>49.559559555656399</v>
      </c>
    </row>
    <row r="33" spans="1:15" x14ac:dyDescent="0.25">
      <c r="A33" s="10"/>
      <c r="B33" s="10"/>
      <c r="C33" s="10"/>
      <c r="D33" s="10"/>
      <c r="E33" s="10"/>
      <c r="G33">
        <f t="shared" si="0"/>
        <v>325.56546118711549</v>
      </c>
      <c r="H33">
        <f t="shared" si="1"/>
        <v>26.30081284190814</v>
      </c>
      <c r="I33">
        <f t="shared" si="2"/>
        <v>486.98438630163878</v>
      </c>
      <c r="J33">
        <f t="shared" si="3"/>
        <v>51.050702810558661</v>
      </c>
      <c r="L33">
        <f t="shared" si="4"/>
        <v>323.05341766266201</v>
      </c>
      <c r="M33">
        <f t="shared" si="5"/>
        <v>26.047470676231089</v>
      </c>
      <c r="N33">
        <f t="shared" si="6"/>
        <v>485.24036071959239</v>
      </c>
      <c r="O33">
        <f t="shared" si="7"/>
        <v>50.861933089467954</v>
      </c>
    </row>
    <row r="34" spans="1:15" x14ac:dyDescent="0.25">
      <c r="A34" s="10"/>
      <c r="B34" s="10"/>
      <c r="C34" s="10"/>
      <c r="D34" s="10"/>
      <c r="E34" s="10"/>
      <c r="G34">
        <f t="shared" si="0"/>
        <v>324.86362924247777</v>
      </c>
      <c r="H34">
        <f t="shared" si="1"/>
        <v>25.753782833041317</v>
      </c>
      <c r="I34">
        <f t="shared" si="2"/>
        <v>503.22756776376269</v>
      </c>
      <c r="J34">
        <f t="shared" si="3"/>
        <v>52.338391952210728</v>
      </c>
      <c r="L34">
        <f t="shared" si="4"/>
        <v>322.24578411850536</v>
      </c>
      <c r="M34">
        <f t="shared" si="5"/>
        <v>25.492019499540511</v>
      </c>
      <c r="N34">
        <f t="shared" si="6"/>
        <v>501.35264992551765</v>
      </c>
      <c r="O34">
        <f t="shared" si="7"/>
        <v>52.13653406444498</v>
      </c>
    </row>
    <row r="35" spans="1:15" x14ac:dyDescent="0.25">
      <c r="A35" s="10"/>
      <c r="B35" s="10"/>
      <c r="C35" s="10"/>
      <c r="D35" s="10"/>
      <c r="E35" s="10"/>
      <c r="G35">
        <f t="shared" si="0"/>
        <v>324.16490382920495</v>
      </c>
      <c r="H35">
        <f t="shared" si="1"/>
        <v>25.208058405679932</v>
      </c>
      <c r="I35">
        <f t="shared" si="2"/>
        <v>519.4358129552229</v>
      </c>
      <c r="J35">
        <f t="shared" si="3"/>
        <v>53.598794872494722</v>
      </c>
      <c r="L35">
        <f t="shared" si="4"/>
        <v>321.44016965820907</v>
      </c>
      <c r="M35">
        <f t="shared" si="5"/>
        <v>24.937956950791659</v>
      </c>
      <c r="N35">
        <f t="shared" si="6"/>
        <v>517.42465840842806</v>
      </c>
      <c r="O35">
        <f t="shared" si="7"/>
        <v>53.383431911984566</v>
      </c>
    </row>
    <row r="36" spans="1:15" x14ac:dyDescent="0.25">
      <c r="A36" s="10"/>
      <c r="B36" s="10"/>
      <c r="C36" s="10"/>
      <c r="D36" s="10"/>
      <c r="E36" s="10"/>
      <c r="G36">
        <f t="shared" si="0"/>
        <v>323.46926297714333</v>
      </c>
      <c r="H36">
        <f t="shared" si="1"/>
        <v>24.663630736767427</v>
      </c>
      <c r="I36">
        <f t="shared" si="2"/>
        <v>535.6092761040801</v>
      </c>
      <c r="J36">
        <f t="shared" si="3"/>
        <v>54.831976409333095</v>
      </c>
      <c r="L36">
        <f t="shared" si="4"/>
        <v>320.63656923406353</v>
      </c>
      <c r="M36">
        <f t="shared" si="5"/>
        <v>24.38527955841468</v>
      </c>
      <c r="N36">
        <f t="shared" si="6"/>
        <v>533.45648687013124</v>
      </c>
      <c r="O36">
        <f t="shared" si="7"/>
        <v>54.602695889905299</v>
      </c>
    </row>
    <row r="37" spans="1:15" x14ac:dyDescent="0.25">
      <c r="A37" s="10"/>
      <c r="B37" s="10"/>
      <c r="C37" s="10"/>
      <c r="D37" s="10"/>
      <c r="E37" s="10"/>
      <c r="G37">
        <f t="shared" si="0"/>
        <v>322.7766849107793</v>
      </c>
      <c r="H37">
        <f t="shared" si="1"/>
        <v>24.120491087401913</v>
      </c>
      <c r="I37">
        <f t="shared" si="2"/>
        <v>551.74811034961908</v>
      </c>
      <c r="J37">
        <f t="shared" si="3"/>
        <v>56.03800096370319</v>
      </c>
      <c r="L37">
        <f t="shared" si="4"/>
        <v>319.83497781097839</v>
      </c>
      <c r="M37">
        <f t="shared" si="5"/>
        <v>23.833983859518643</v>
      </c>
      <c r="N37">
        <f t="shared" si="6"/>
        <v>549.44823576068018</v>
      </c>
      <c r="O37">
        <f t="shared" si="7"/>
        <v>55.794395082881231</v>
      </c>
    </row>
    <row r="38" spans="1:15" x14ac:dyDescent="0.25">
      <c r="A38" s="10"/>
      <c r="B38" s="10"/>
      <c r="C38" s="10"/>
      <c r="D38" s="10"/>
      <c r="E38" s="10"/>
      <c r="G38">
        <f t="shared" si="0"/>
        <v>322.08714804706494</v>
      </c>
      <c r="H38">
        <f t="shared" si="1"/>
        <v>23.578630801929258</v>
      </c>
      <c r="I38">
        <f t="shared" si="2"/>
        <v>567.85246775197231</v>
      </c>
      <c r="J38">
        <f t="shared" si="3"/>
        <v>57.216932503799654</v>
      </c>
      <c r="L38">
        <f t="shared" si="4"/>
        <v>319.03539036645094</v>
      </c>
      <c r="M38">
        <f t="shared" si="5"/>
        <v>23.284066399869847</v>
      </c>
      <c r="N38">
        <f t="shared" si="6"/>
        <v>565.4000052790027</v>
      </c>
      <c r="O38">
        <f t="shared" si="7"/>
        <v>56.958598402874721</v>
      </c>
    </row>
    <row r="39" spans="1:15" x14ac:dyDescent="0.25">
      <c r="A39" s="10"/>
      <c r="B39" s="10"/>
      <c r="C39" s="10"/>
      <c r="D39" s="10"/>
      <c r="E39" s="10"/>
      <c r="G39">
        <f t="shared" si="0"/>
        <v>321.40063099327296</v>
      </c>
      <c r="H39">
        <f t="shared" si="1"/>
        <v>23.038041307048406</v>
      </c>
      <c r="I39">
        <f t="shared" si="2"/>
        <v>583.92249930163598</v>
      </c>
      <c r="J39">
        <f t="shared" si="3"/>
        <v>58.368834569152078</v>
      </c>
      <c r="L39">
        <f t="shared" si="4"/>
        <v>318.2378018905348</v>
      </c>
      <c r="M39">
        <f t="shared" si="5"/>
        <v>22.735523733870171</v>
      </c>
      <c r="N39">
        <f t="shared" si="6"/>
        <v>581.31189537352941</v>
      </c>
      <c r="O39">
        <f t="shared" si="7"/>
        <v>58.09537458956823</v>
      </c>
    </row>
    <row r="40" spans="1:15" x14ac:dyDescent="0.25">
      <c r="A40" s="10"/>
      <c r="B40" s="10"/>
      <c r="C40" s="10"/>
      <c r="D40" s="10"/>
      <c r="E40" s="10"/>
      <c r="G40">
        <f t="shared" si="0"/>
        <v>320.71711254488048</v>
      </c>
      <c r="H40">
        <f t="shared" si="1"/>
        <v>22.498714110928706</v>
      </c>
      <c r="I40">
        <f t="shared" si="2"/>
        <v>599.95835492888</v>
      </c>
      <c r="J40">
        <f t="shared" si="3"/>
        <v>59.493770274698512</v>
      </c>
      <c r="L40">
        <f t="shared" si="4"/>
        <v>317.44220738580844</v>
      </c>
      <c r="M40">
        <f t="shared" si="5"/>
        <v>22.188352424535495</v>
      </c>
      <c r="N40">
        <f t="shared" si="6"/>
        <v>597.18400574281986</v>
      </c>
      <c r="O40">
        <f t="shared" si="7"/>
        <v>59.204792210795006</v>
      </c>
    </row>
    <row r="41" spans="1:15" x14ac:dyDescent="0.25">
      <c r="A41" s="10"/>
      <c r="B41" s="10"/>
      <c r="C41" s="10"/>
      <c r="D41" s="10"/>
      <c r="E41" s="10"/>
      <c r="G41">
        <f t="shared" si="0"/>
        <v>320.0365716834815</v>
      </c>
      <c r="H41">
        <f t="shared" si="1"/>
        <v>21.960640802339086</v>
      </c>
      <c r="I41">
        <f t="shared" si="2"/>
        <v>615.96018351305406</v>
      </c>
      <c r="J41">
        <f t="shared" si="3"/>
        <v>60.591802314815467</v>
      </c>
      <c r="L41">
        <f t="shared" si="4"/>
        <v>316.64860186734393</v>
      </c>
      <c r="M41">
        <f t="shared" si="5"/>
        <v>21.642549043474155</v>
      </c>
      <c r="N41">
        <f t="shared" si="6"/>
        <v>613.01643583618704</v>
      </c>
      <c r="O41">
        <f t="shared" si="7"/>
        <v>60.286919662968714</v>
      </c>
    </row>
    <row r="42" spans="1:15" x14ac:dyDescent="0.25">
      <c r="A42" s="10"/>
      <c r="B42" s="10"/>
      <c r="C42" s="10"/>
      <c r="D42" s="10"/>
      <c r="E42" s="10"/>
      <c r="G42">
        <f t="shared" si="0"/>
        <v>319.35898757472705</v>
      </c>
      <c r="H42">
        <f t="shared" si="1"/>
        <v>21.423813049788869</v>
      </c>
      <c r="I42">
        <f t="shared" si="2"/>
        <v>631.92813289179037</v>
      </c>
      <c r="J42">
        <f t="shared" si="3"/>
        <v>61.662992967304909</v>
      </c>
    </row>
    <row r="43" spans="1:15" x14ac:dyDescent="0.25">
      <c r="G43">
        <f t="shared" si="0"/>
        <v>318.68433956629326</v>
      </c>
      <c r="H43">
        <f t="shared" si="1"/>
        <v>20.888222600680059</v>
      </c>
      <c r="I43">
        <f t="shared" si="2"/>
        <v>647.86234987010505</v>
      </c>
      <c r="J43">
        <f t="shared" si="3"/>
        <v>62.707404097338909</v>
      </c>
    </row>
    <row r="44" spans="1:15" x14ac:dyDescent="0.25">
      <c r="G44">
        <f t="shared" si="0"/>
        <v>318.01260718587639</v>
      </c>
      <c r="H44">
        <f t="shared" si="1"/>
        <v>20.353861280470923</v>
      </c>
      <c r="I44">
        <f t="shared" si="2"/>
        <v>663.76298022939886</v>
      </c>
      <c r="J44">
        <f t="shared" si="3"/>
        <v>63.725097161362456</v>
      </c>
    </row>
    <row r="45" spans="1:15" x14ac:dyDescent="0.25">
      <c r="G45">
        <f t="shared" si="0"/>
        <v>317.34377013921471</v>
      </c>
      <c r="H45">
        <f t="shared" si="1"/>
        <v>19.820720991850663</v>
      </c>
      <c r="I45">
        <f t="shared" si="2"/>
        <v>679.63016873635956</v>
      </c>
      <c r="J45">
        <f t="shared" si="3"/>
        <v>64.716133210954993</v>
      </c>
    </row>
    <row r="46" spans="1:15" x14ac:dyDescent="0.25">
      <c r="G46">
        <f t="shared" si="0"/>
        <v>316.67780830813678</v>
      </c>
      <c r="H46">
        <f t="shared" si="1"/>
        <v>19.288793713925049</v>
      </c>
      <c r="I46">
        <f t="shared" si="2"/>
        <v>695.46405915176638</v>
      </c>
      <c r="J46">
        <f t="shared" si="3"/>
        <v>65.680572896651242</v>
      </c>
    </row>
    <row r="47" spans="1:15" x14ac:dyDescent="0.25">
      <c r="G47">
        <f t="shared" si="0"/>
        <v>316.01470174863528</v>
      </c>
      <c r="H47">
        <f t="shared" si="1"/>
        <v>18.7580715014128</v>
      </c>
      <c r="I47">
        <f t="shared" si="2"/>
        <v>711.26479423919818</v>
      </c>
      <c r="J47">
        <f t="shared" si="3"/>
        <v>66.618476471721877</v>
      </c>
    </row>
    <row r="48" spans="1:15" x14ac:dyDescent="0.25">
      <c r="G48">
        <f t="shared" si="0"/>
        <v>315.35443068896694</v>
      </c>
      <c r="H48">
        <f t="shared" si="1"/>
        <v>18.228546483852575</v>
      </c>
      <c r="I48">
        <f t="shared" si="2"/>
        <v>727.03251577364654</v>
      </c>
      <c r="J48">
        <f t="shared" si="3"/>
        <v>67.529903795914507</v>
      </c>
    </row>
    <row r="49" spans="7:10" x14ac:dyDescent="0.25">
      <c r="G49">
        <f t="shared" si="0"/>
        <v>314.69697552777717</v>
      </c>
      <c r="H49">
        <f t="shared" si="1"/>
        <v>17.700210864820402</v>
      </c>
      <c r="I49">
        <f t="shared" si="2"/>
        <v>742.76736455003538</v>
      </c>
      <c r="J49">
        <f t="shared" si="3"/>
        <v>68.41491433915553</v>
      </c>
    </row>
    <row r="50" spans="7:10" x14ac:dyDescent="0.25">
      <c r="G50">
        <f t="shared" si="0"/>
        <v>314.0423168322497</v>
      </c>
      <c r="H50">
        <f t="shared" si="1"/>
        <v>17.173056921157364</v>
      </c>
      <c r="I50">
        <f t="shared" si="2"/>
        <v>758.46948039164783</v>
      </c>
      <c r="J50">
        <f t="shared" si="3"/>
        <v>69.273567185213395</v>
      </c>
    </row>
    <row r="51" spans="7:10" x14ac:dyDescent="0.25">
      <c r="G51">
        <f t="shared" si="0"/>
        <v>313.39043533628035</v>
      </c>
      <c r="H51">
        <f t="shared" si="1"/>
        <v>16.647077002207418</v>
      </c>
      <c r="I51">
        <f t="shared" si="2"/>
        <v>774.13900215846184</v>
      </c>
      <c r="J51">
        <f t="shared" si="3"/>
        <v>70.10592103532376</v>
      </c>
    </row>
    <row r="52" spans="7:10" x14ac:dyDescent="0.25">
      <c r="G52">
        <f t="shared" si="0"/>
        <v>312.7413119386751</v>
      </c>
      <c r="H52">
        <f t="shared" si="1"/>
        <v>16.122263529065165</v>
      </c>
      <c r="I52">
        <f t="shared" si="2"/>
        <v>789.77606775539562</v>
      </c>
      <c r="J52">
        <f t="shared" si="3"/>
        <v>70.912034211777012</v>
      </c>
    </row>
    <row r="53" spans="7:10" x14ac:dyDescent="0.25">
      <c r="G53">
        <f t="shared" si="0"/>
        <v>312.09492770137155</v>
      </c>
      <c r="H53">
        <f t="shared" si="1"/>
        <v>15.598608993833425</v>
      </c>
      <c r="I53">
        <f t="shared" si="2"/>
        <v>805.38081414046417</v>
      </c>
      <c r="J53">
        <f t="shared" si="3"/>
        <v>71.691964661468688</v>
      </c>
    </row>
    <row r="54" spans="7:10" x14ac:dyDescent="0.25">
      <c r="G54">
        <f t="shared" si="0"/>
        <v>311.45126384768395</v>
      </c>
      <c r="H54">
        <f t="shared" si="1"/>
        <v>15.076105958890466</v>
      </c>
      <c r="I54">
        <f t="shared" si="2"/>
        <v>820.95337733284839</v>
      </c>
      <c r="J54">
        <f t="shared" si="3"/>
        <v>72.445769959413212</v>
      </c>
    </row>
    <row r="55" spans="7:10" x14ac:dyDescent="0.25">
      <c r="G55">
        <f t="shared" si="0"/>
        <v>310.81030176057078</v>
      </c>
      <c r="H55">
        <f t="shared" si="1"/>
        <v>14.554747056166747</v>
      </c>
      <c r="I55">
        <f t="shared" si="2"/>
        <v>836.49389242087693</v>
      </c>
      <c r="J55">
        <f t="shared" si="3"/>
        <v>73.173507312221545</v>
      </c>
    </row>
    <row r="56" spans="7:10" x14ac:dyDescent="0.25">
      <c r="G56">
        <f t="shared" si="0"/>
        <v>310.17202298092536</v>
      </c>
      <c r="H56">
        <f t="shared" si="1"/>
        <v>14.034524986431011</v>
      </c>
      <c r="I56">
        <f t="shared" si="2"/>
        <v>852.00249356992322</v>
      </c>
      <c r="J56">
        <f t="shared" si="3"/>
        <v>73.875233561543098</v>
      </c>
    </row>
    <row r="57" spans="7:10" x14ac:dyDescent="0.25">
      <c r="G57">
        <f t="shared" ref="G57:G87" si="10" xml:space="preserve"> (G56 * SQRT(G56^2+H56^2) * -$H$1) * $S$3 + G56</f>
        <v>309.53640920588833</v>
      </c>
      <c r="H57">
        <f t="shared" ref="H57:H87" si="11" xml:space="preserve"> (H56 * SQRT(G56^2+H56^2) * -$H$1  - $T$3) * $S$3 + H56</f>
        <v>13.515432518585602</v>
      </c>
      <c r="I57">
        <f t="shared" ref="I57:I87" si="12">$S$3*G57+I56</f>
        <v>867.47931403021767</v>
      </c>
      <c r="J57">
        <f t="shared" ref="J57:J87" si="13">$S$3*H57+J56</f>
        <v>74.551005187472384</v>
      </c>
    </row>
    <row r="58" spans="7:10" x14ac:dyDescent="0.25">
      <c r="G58">
        <f t="shared" si="10"/>
        <v>308.9034422871822</v>
      </c>
      <c r="H58">
        <f t="shared" si="11"/>
        <v>12.997462488970857</v>
      </c>
      <c r="I58">
        <f t="shared" si="12"/>
        <v>882.9244861445768</v>
      </c>
      <c r="J58">
        <f t="shared" si="13"/>
        <v>75.200878311920931</v>
      </c>
    </row>
    <row r="59" spans="7:10" x14ac:dyDescent="0.25">
      <c r="G59">
        <f t="shared" si="10"/>
        <v>308.27310422946766</v>
      </c>
      <c r="H59">
        <f t="shared" si="11"/>
        <v>12.480607800678444</v>
      </c>
      <c r="I59">
        <f t="shared" si="12"/>
        <v>898.33814135605019</v>
      </c>
      <c r="J59">
        <f t="shared" si="13"/>
        <v>75.824908701954854</v>
      </c>
    </row>
    <row r="60" spans="7:10" x14ac:dyDescent="0.25">
      <c r="G60">
        <f t="shared" si="10"/>
        <v>307.64537718872089</v>
      </c>
      <c r="H60">
        <f t="shared" si="11"/>
        <v>11.964861422873492</v>
      </c>
      <c r="I60">
        <f t="shared" si="12"/>
        <v>913.72041021548625</v>
      </c>
      <c r="J60">
        <f t="shared" si="13"/>
        <v>76.423151773098525</v>
      </c>
    </row>
    <row r="61" spans="7:10" x14ac:dyDescent="0.25">
      <c r="G61">
        <f t="shared" si="10"/>
        <v>307.02024347063184</v>
      </c>
      <c r="H61">
        <f t="shared" si="11"/>
        <v>11.450216390125396</v>
      </c>
      <c r="I61">
        <f t="shared" si="12"/>
        <v>929.07142238901781</v>
      </c>
      <c r="J61">
        <f t="shared" si="13"/>
        <v>76.995662592604788</v>
      </c>
    </row>
    <row r="62" spans="7:10" x14ac:dyDescent="0.25">
      <c r="G62">
        <f t="shared" si="10"/>
        <v>306.39768552902342</v>
      </c>
      <c r="H62">
        <f t="shared" si="11"/>
        <v>10.936665801747164</v>
      </c>
      <c r="I62">
        <f t="shared" si="12"/>
        <v>944.39130666546896</v>
      </c>
      <c r="J62">
        <f t="shared" si="13"/>
        <v>77.542495882692151</v>
      </c>
    </row>
    <row r="63" spans="7:10" x14ac:dyDescent="0.25">
      <c r="G63">
        <f t="shared" si="10"/>
        <v>305.7776859642907</v>
      </c>
      <c r="H63">
        <f t="shared" si="11"/>
        <v>10.424202821143165</v>
      </c>
      <c r="I63">
        <f t="shared" si="12"/>
        <v>959.68019096368346</v>
      </c>
      <c r="J63">
        <f t="shared" si="13"/>
        <v>78.063706023749305</v>
      </c>
    </row>
    <row r="64" spans="7:10" x14ac:dyDescent="0.25">
      <c r="G64">
        <f t="shared" si="10"/>
        <v>305.16022752186029</v>
      </c>
      <c r="H64">
        <f t="shared" si="11"/>
        <v>9.9128206751651611</v>
      </c>
      <c r="I64">
        <f t="shared" si="12"/>
        <v>974.93820233977647</v>
      </c>
      <c r="J64">
        <f t="shared" si="13"/>
        <v>78.559347057507566</v>
      </c>
    </row>
    <row r="65" spans="7:10" x14ac:dyDescent="0.25">
      <c r="G65">
        <f t="shared" si="10"/>
        <v>304.54529309066947</v>
      </c>
      <c r="H65">
        <f t="shared" si="11"/>
        <v>9.4025126534765011</v>
      </c>
      <c r="I65">
        <f t="shared" si="12"/>
        <v>990.1654669943099</v>
      </c>
      <c r="J65">
        <f t="shared" si="13"/>
        <v>79.029472690181393</v>
      </c>
    </row>
    <row r="66" spans="7:10" x14ac:dyDescent="0.25">
      <c r="G66">
        <f t="shared" si="10"/>
        <v>303.93286570166481</v>
      </c>
      <c r="H66">
        <f t="shared" si="11"/>
        <v>8.8932721079243482</v>
      </c>
      <c r="I66">
        <f t="shared" si="12"/>
        <v>1005.3621102793932</v>
      </c>
      <c r="J66">
        <f t="shared" si="13"/>
        <v>79.474136295577608</v>
      </c>
    </row>
    <row r="67" spans="7:10" x14ac:dyDescent="0.25">
      <c r="G67">
        <f t="shared" si="10"/>
        <v>303.32292852631963</v>
      </c>
      <c r="H67">
        <f t="shared" si="11"/>
        <v>8.385092451919812</v>
      </c>
      <c r="I67">
        <f t="shared" si="12"/>
        <v>1020.5282567057092</v>
      </c>
      <c r="J67">
        <f t="shared" si="13"/>
        <v>79.893390918173594</v>
      </c>
    </row>
    <row r="68" spans="7:10" x14ac:dyDescent="0.25">
      <c r="G68">
        <f t="shared" si="10"/>
        <v>302.71546487517088</v>
      </c>
      <c r="H68">
        <f t="shared" si="11"/>
        <v>7.8779671598258876</v>
      </c>
      <c r="I68">
        <f t="shared" si="12"/>
        <v>1035.6640299494677</v>
      </c>
      <c r="J68">
        <f t="shared" si="13"/>
        <v>80.287289276164884</v>
      </c>
    </row>
    <row r="69" spans="7:10" x14ac:dyDescent="0.25">
      <c r="G69">
        <f t="shared" si="10"/>
        <v>302.11045819637417</v>
      </c>
      <c r="H69">
        <f t="shared" si="11"/>
        <v>7.3718897663530631</v>
      </c>
      <c r="I69">
        <f t="shared" si="12"/>
        <v>1050.7695528592865</v>
      </c>
      <c r="J69">
        <f t="shared" si="13"/>
        <v>80.655883764482539</v>
      </c>
    </row>
    <row r="70" spans="7:10" x14ac:dyDescent="0.25">
      <c r="G70">
        <f t="shared" si="10"/>
        <v>301.50789207427721</v>
      </c>
      <c r="H70">
        <f t="shared" si="11"/>
        <v>6.8668538659624998</v>
      </c>
      <c r="I70">
        <f t="shared" si="12"/>
        <v>1065.8449474630004</v>
      </c>
      <c r="J70">
        <f t="shared" si="13"/>
        <v>80.999226457780665</v>
      </c>
    </row>
    <row r="71" spans="7:10" x14ac:dyDescent="0.25">
      <c r="G71">
        <f t="shared" si="10"/>
        <v>300.90775022801148</v>
      </c>
      <c r="H71">
        <f t="shared" si="11"/>
        <v>6.362853112276655</v>
      </c>
      <c r="I71">
        <f t="shared" si="12"/>
        <v>1080.890334974401</v>
      </c>
      <c r="J71">
        <f t="shared" si="13"/>
        <v>81.317369113394491</v>
      </c>
    </row>
    <row r="72" spans="7:10" x14ac:dyDescent="0.25">
      <c r="G72">
        <f t="shared" si="10"/>
        <v>300.3100165101016</v>
      </c>
      <c r="H72">
        <f t="shared" si="11"/>
        <v>5.8598812174972466</v>
      </c>
      <c r="I72">
        <f t="shared" si="12"/>
        <v>1095.9058357999061</v>
      </c>
      <c r="J72">
        <f t="shared" si="13"/>
        <v>81.610363174269352</v>
      </c>
    </row>
    <row r="73" spans="7:10" x14ac:dyDescent="0.25">
      <c r="G73">
        <f t="shared" si="10"/>
        <v>299.71467490509218</v>
      </c>
      <c r="H73">
        <f t="shared" si="11"/>
        <v>5.3579319518304516</v>
      </c>
      <c r="I73">
        <f t="shared" si="12"/>
        <v>1110.8915695451608</v>
      </c>
      <c r="J73">
        <f t="shared" si="13"/>
        <v>81.878259771860868</v>
      </c>
    </row>
    <row r="74" spans="7:10" x14ac:dyDescent="0.25">
      <c r="G74">
        <f t="shared" si="10"/>
        <v>299.12170952819207</v>
      </c>
      <c r="H74">
        <f t="shared" si="11"/>
        <v>4.8569991429192232</v>
      </c>
      <c r="I74">
        <f t="shared" si="12"/>
        <v>1125.8476550215703</v>
      </c>
      <c r="J74">
        <f t="shared" si="13"/>
        <v>82.121109729006832</v>
      </c>
    </row>
    <row r="75" spans="7:10" x14ac:dyDescent="0.25">
      <c r="G75">
        <f t="shared" si="10"/>
        <v>298.53110462393545</v>
      </c>
      <c r="H75">
        <f t="shared" si="11"/>
        <v>4.3570766752826282</v>
      </c>
      <c r="I75">
        <f t="shared" si="12"/>
        <v>1140.774210252767</v>
      </c>
      <c r="J75">
        <f t="shared" si="13"/>
        <v>82.338963562770971</v>
      </c>
    </row>
    <row r="76" spans="7:10" x14ac:dyDescent="0.25">
      <c r="G76">
        <f t="shared" si="10"/>
        <v>297.94284456485997</v>
      </c>
      <c r="H76">
        <f t="shared" si="11"/>
        <v>3.8581584897620966</v>
      </c>
      <c r="I76">
        <f t="shared" si="12"/>
        <v>1155.67135248101</v>
      </c>
      <c r="J76">
        <f t="shared" si="13"/>
        <v>82.531871487259082</v>
      </c>
    </row>
    <row r="77" spans="7:10" x14ac:dyDescent="0.25">
      <c r="G77">
        <f t="shared" si="10"/>
        <v>297.35691385020129</v>
      </c>
      <c r="H77">
        <f t="shared" si="11"/>
        <v>3.3602385829744819</v>
      </c>
      <c r="I77">
        <f t="shared" si="12"/>
        <v>1170.5391981735202</v>
      </c>
      <c r="J77">
        <f t="shared" si="13"/>
        <v>82.6998834164078</v>
      </c>
    </row>
    <row r="78" spans="7:10" x14ac:dyDescent="0.25">
      <c r="G78">
        <f t="shared" si="10"/>
        <v>296.77329710460396</v>
      </c>
      <c r="H78">
        <f t="shared" si="11"/>
        <v>2.8633110067718341</v>
      </c>
      <c r="I78">
        <f t="shared" si="12"/>
        <v>1185.3778630287504</v>
      </c>
      <c r="J78">
        <f t="shared" si="13"/>
        <v>82.843048966746395</v>
      </c>
    </row>
    <row r="79" spans="7:10" x14ac:dyDescent="0.25">
      <c r="G79">
        <f t="shared" si="10"/>
        <v>296.19197907684816</v>
      </c>
      <c r="H79">
        <f t="shared" si="11"/>
        <v>2.3673698677077835</v>
      </c>
      <c r="I79">
        <f t="shared" si="12"/>
        <v>1200.1874619825928</v>
      </c>
      <c r="J79">
        <f t="shared" si="13"/>
        <v>82.961417460131784</v>
      </c>
    </row>
    <row r="80" spans="7:10" x14ac:dyDescent="0.25">
      <c r="G80">
        <f t="shared" si="10"/>
        <v>295.61294463859281</v>
      </c>
      <c r="H80">
        <f t="shared" si="11"/>
        <v>1.8724093265104382</v>
      </c>
      <c r="I80">
        <f t="shared" si="12"/>
        <v>1214.9681092145224</v>
      </c>
      <c r="J80">
        <f t="shared" si="13"/>
        <v>83.055037926457302</v>
      </c>
    </row>
    <row r="81" spans="7:10" x14ac:dyDescent="0.25">
      <c r="G81">
        <f t="shared" si="10"/>
        <v>295.03617878313366</v>
      </c>
      <c r="H81">
        <f t="shared" si="11"/>
        <v>1.3784235975617032</v>
      </c>
      <c r="I81">
        <f t="shared" si="12"/>
        <v>1229.7199181536791</v>
      </c>
      <c r="J81">
        <f t="shared" si="13"/>
        <v>83.123959106335391</v>
      </c>
    </row>
    <row r="82" spans="7:10" x14ac:dyDescent="0.25">
      <c r="G82">
        <f t="shared" si="10"/>
        <v>294.46166662417727</v>
      </c>
      <c r="H82">
        <f t="shared" si="11"/>
        <v>0.88540694838292144</v>
      </c>
      <c r="I82">
        <f t="shared" si="12"/>
        <v>1244.4430014848881</v>
      </c>
      <c r="J82">
        <f t="shared" si="13"/>
        <v>83.168229453754535</v>
      </c>
    </row>
    <row r="83" spans="7:10" x14ac:dyDescent="0.25">
      <c r="G83">
        <f t="shared" si="10"/>
        <v>293.88939339462991</v>
      </c>
      <c r="H83">
        <f t="shared" si="11"/>
        <v>0.39335369912674922</v>
      </c>
      <c r="I83">
        <f t="shared" si="12"/>
        <v>1259.1374711546196</v>
      </c>
      <c r="J83">
        <f t="shared" si="13"/>
        <v>83.187897138710866</v>
      </c>
    </row>
    <row r="84" spans="7:10" x14ac:dyDescent="0.25">
      <c r="G84">
        <f t="shared" si="10"/>
        <v>293.3193444454015</v>
      </c>
      <c r="H84">
        <f t="shared" si="11"/>
        <v>-9.7741777924828854E-2</v>
      </c>
      <c r="I84">
        <f t="shared" si="12"/>
        <v>1273.8034383768897</v>
      </c>
      <c r="J84">
        <f t="shared" si="13"/>
        <v>83.183010049814627</v>
      </c>
    </row>
    <row r="85" spans="7:10" x14ac:dyDescent="0.25">
      <c r="G85">
        <f t="shared" si="10"/>
        <v>292.75150524422429</v>
      </c>
      <c r="H85">
        <f t="shared" si="11"/>
        <v>-0.58788505885643283</v>
      </c>
      <c r="I85">
        <f t="shared" si="12"/>
        <v>1288.4410136391009</v>
      </c>
      <c r="J85">
        <f t="shared" si="13"/>
        <v>83.153615796871804</v>
      </c>
    </row>
    <row r="86" spans="7:10" x14ac:dyDescent="0.25">
      <c r="G86">
        <f t="shared" si="10"/>
        <v>292.18586137448602</v>
      </c>
      <c r="H86">
        <f t="shared" si="11"/>
        <v>-1.0770816686092575</v>
      </c>
      <c r="I86">
        <f t="shared" si="12"/>
        <v>1303.0503067078253</v>
      </c>
      <c r="J86">
        <f t="shared" si="13"/>
        <v>83.099761713441339</v>
      </c>
    </row>
    <row r="87" spans="7:10" x14ac:dyDescent="0.25">
      <c r="G87">
        <f t="shared" si="10"/>
        <v>291.6223985340776</v>
      </c>
      <c r="H87">
        <f t="shared" si="11"/>
        <v>-1.5653370814651653</v>
      </c>
      <c r="I87">
        <f t="shared" si="12"/>
        <v>1317.6314266345291</v>
      </c>
      <c r="J87">
        <f t="shared" si="13"/>
        <v>83.021494859368076</v>
      </c>
    </row>
    <row r="88" spans="7:10" x14ac:dyDescent="0.25">
      <c r="G88">
        <f t="shared" ref="G88:G100" si="14" xml:space="preserve"> (G87 * SQRT(G87^2+H87^2) * -$H$1) * $S$3 + G87</f>
        <v>291.06110253425459</v>
      </c>
      <c r="H88">
        <f t="shared" ref="H88:H100" si="15" xml:space="preserve"> (H87 * SQRT(G87^2+H87^2) * -$H$1  - $T$3) * $S$3 + H87</f>
        <v>-2.0526567215249902</v>
      </c>
      <c r="I88">
        <f t="shared" ref="I88:I100" si="16">$S$3*G88+I87</f>
        <v>1332.1844817612418</v>
      </c>
      <c r="J88">
        <f t="shared" ref="J88:J100" si="17">$S$3*H88+J87</f>
        <v>82.918862023291823</v>
      </c>
    </row>
    <row r="89" spans="7:10" x14ac:dyDescent="0.25">
      <c r="G89">
        <f t="shared" si="14"/>
        <v>290.50195929851293</v>
      </c>
      <c r="H89">
        <f t="shared" si="15"/>
        <v>-2.5390459631811333</v>
      </c>
      <c r="I89">
        <f t="shared" si="16"/>
        <v>1346.7095797261675</v>
      </c>
      <c r="J89">
        <f t="shared" si="17"/>
        <v>82.791909725132768</v>
      </c>
    </row>
    <row r="90" spans="7:10" x14ac:dyDescent="0.25">
      <c r="G90">
        <f t="shared" si="14"/>
        <v>289.94495486147827</v>
      </c>
      <c r="H90">
        <f t="shared" si="15"/>
        <v>-3.0245101315845342</v>
      </c>
      <c r="I90">
        <f t="shared" si="16"/>
        <v>1361.2068274692415</v>
      </c>
      <c r="J90">
        <f t="shared" si="17"/>
        <v>82.640684218553545</v>
      </c>
    </row>
    <row r="91" spans="7:10" x14ac:dyDescent="0.25">
      <c r="G91">
        <f t="shared" si="14"/>
        <v>289.39007536780883</v>
      </c>
      <c r="H91">
        <f t="shared" si="15"/>
        <v>-3.5090545031061011</v>
      </c>
      <c r="I91">
        <f t="shared" si="16"/>
        <v>1375.676331237632</v>
      </c>
      <c r="J91">
        <f t="shared" si="17"/>
        <v>82.465231493398235</v>
      </c>
    </row>
    <row r="92" spans="7:10" x14ac:dyDescent="0.25">
      <c r="G92">
        <f t="shared" si="14"/>
        <v>288.83730707111164</v>
      </c>
      <c r="H92">
        <f t="shared" si="15"/>
        <v>-3.9926843057926766</v>
      </c>
      <c r="I92">
        <f t="shared" si="16"/>
        <v>1390.1181965911876</v>
      </c>
      <c r="J92">
        <f t="shared" si="17"/>
        <v>82.265597278108601</v>
      </c>
    </row>
    <row r="93" spans="7:10" x14ac:dyDescent="0.25">
      <c r="G93">
        <f t="shared" si="14"/>
        <v>288.28663633287198</v>
      </c>
      <c r="H93">
        <f t="shared" si="15"/>
        <v>-4.4754047198176217</v>
      </c>
      <c r="I93">
        <f t="shared" si="16"/>
        <v>1404.5325284078313</v>
      </c>
      <c r="J93">
        <f t="shared" si="17"/>
        <v>82.041827042117717</v>
      </c>
    </row>
    <row r="94" spans="7:10" x14ac:dyDescent="0.25">
      <c r="G94">
        <f t="shared" si="14"/>
        <v>287.73804962139576</v>
      </c>
      <c r="H94">
        <f t="shared" si="15"/>
        <v>-4.9572208779260913</v>
      </c>
      <c r="I94">
        <f t="shared" si="16"/>
        <v>1418.9194308889009</v>
      </c>
      <c r="J94">
        <f t="shared" si="17"/>
        <v>81.79396599822141</v>
      </c>
    </row>
    <row r="95" spans="7:10" x14ac:dyDescent="0.25">
      <c r="G95">
        <f t="shared" si="14"/>
        <v>287.19153351076466</v>
      </c>
      <c r="H95">
        <f t="shared" si="15"/>
        <v>-5.4381378658750847</v>
      </c>
      <c r="I95">
        <f t="shared" si="16"/>
        <v>1433.2790075644391</v>
      </c>
      <c r="J95">
        <f t="shared" si="17"/>
        <v>81.522059104927649</v>
      </c>
    </row>
    <row r="96" spans="7:10" x14ac:dyDescent="0.25">
      <c r="G96">
        <f t="shared" si="14"/>
        <v>286.64707467980401</v>
      </c>
      <c r="H96">
        <f t="shared" si="15"/>
        <v>-5.9181607228683344</v>
      </c>
      <c r="I96">
        <f t="shared" si="16"/>
        <v>1447.6113612984293</v>
      </c>
      <c r="J96">
        <f t="shared" si="17"/>
        <v>81.226151068784233</v>
      </c>
    </row>
    <row r="97" spans="7:10" x14ac:dyDescent="0.25">
      <c r="G97">
        <f t="shared" si="14"/>
        <v>286.10465991106304</v>
      </c>
      <c r="H97">
        <f t="shared" si="15"/>
        <v>-6.397294441986122</v>
      </c>
      <c r="I97">
        <f t="shared" si="16"/>
        <v>1461.9165942939824</v>
      </c>
      <c r="J97">
        <f t="shared" si="17"/>
        <v>80.906286346684922</v>
      </c>
    </row>
    <row r="98" spans="7:10" x14ac:dyDescent="0.25">
      <c r="G98">
        <f t="shared" si="14"/>
        <v>285.56427608980744</v>
      </c>
      <c r="H98">
        <f t="shared" si="15"/>
        <v>-6.8755439706100798</v>
      </c>
      <c r="I98">
        <f t="shared" si="16"/>
        <v>1476.1948080984728</v>
      </c>
      <c r="J98">
        <f t="shared" si="17"/>
        <v>80.562509148154419</v>
      </c>
    </row>
    <row r="99" spans="7:10" x14ac:dyDescent="0.25">
      <c r="G99">
        <f t="shared" si="14"/>
        <v>285.02591020302401</v>
      </c>
      <c r="H99">
        <f t="shared" si="15"/>
        <v>-7.3529142108430632</v>
      </c>
      <c r="I99">
        <f t="shared" si="16"/>
        <v>1490.4461036086241</v>
      </c>
      <c r="J99">
        <f t="shared" si="17"/>
        <v>80.19486343761227</v>
      </c>
    </row>
    <row r="100" spans="7:10" x14ac:dyDescent="0.25">
      <c r="G100">
        <f t="shared" si="14"/>
        <v>284.4895493384372</v>
      </c>
      <c r="H100">
        <f t="shared" si="15"/>
        <v>-7.8294100199241523</v>
      </c>
      <c r="I100">
        <f t="shared" si="16"/>
        <v>1504.6705810755459</v>
      </c>
      <c r="J100">
        <f t="shared" si="17"/>
        <v>79.803392936616063</v>
      </c>
    </row>
    <row r="101" spans="7:10" x14ac:dyDescent="0.25">
      <c r="G101">
        <f t="shared" ref="G101:G109" si="18" xml:space="preserve"> (G100 * SQRT(G100^2+H100^2) * -$H$1) * $S$3 + G100</f>
        <v>283.95518068353755</v>
      </c>
      <c r="H101">
        <f t="shared" ref="H101:H109" si="19" xml:space="preserve"> (H100 * SQRT(G100^2+H100^2) * -$H$1  - $T$3) * $S$3 + H100</f>
        <v>-8.3050362106388587</v>
      </c>
      <c r="I101">
        <f t="shared" ref="I101:I109" si="20">$S$3*G101+I100</f>
        <v>1518.8683401097228</v>
      </c>
      <c r="J101">
        <f t="shared" ref="J101:J109" si="21">$S$3*H101+J100</f>
        <v>79.388141126084122</v>
      </c>
    </row>
    <row r="102" spans="7:10" x14ac:dyDescent="0.25">
      <c r="G102">
        <f t="shared" si="18"/>
        <v>283.42279152462169</v>
      </c>
      <c r="H102">
        <f t="shared" si="19"/>
        <v>-8.7797975517246094</v>
      </c>
      <c r="I102">
        <f t="shared" si="20"/>
        <v>1533.0394796859539</v>
      </c>
      <c r="J102">
        <f t="shared" si="21"/>
        <v>78.949151248497898</v>
      </c>
    </row>
    <row r="103" spans="7:10" x14ac:dyDescent="0.25">
      <c r="G103">
        <f t="shared" si="18"/>
        <v>282.89236924584378</v>
      </c>
      <c r="H103">
        <f t="shared" si="19"/>
        <v>-9.2536987682715637</v>
      </c>
      <c r="I103">
        <f t="shared" si="20"/>
        <v>1547.184098148246</v>
      </c>
      <c r="J103">
        <f t="shared" si="21"/>
        <v>78.486466310084325</v>
      </c>
    </row>
    <row r="104" spans="7:10" x14ac:dyDescent="0.25">
      <c r="G104">
        <f t="shared" si="18"/>
        <v>282.36390132827825</v>
      </c>
      <c r="H104">
        <f t="shared" si="19"/>
        <v>-9.7267445421188423</v>
      </c>
      <c r="I104">
        <f t="shared" si="20"/>
        <v>1561.3022932146598</v>
      </c>
      <c r="J104">
        <f t="shared" si="21"/>
        <v>78.000129082978376</v>
      </c>
    </row>
    <row r="105" spans="7:10" x14ac:dyDescent="0.25">
      <c r="G105">
        <f t="shared" si="18"/>
        <v>281.83737534899359</v>
      </c>
      <c r="H105">
        <f t="shared" si="19"/>
        <v>-10.198939512246223</v>
      </c>
      <c r="I105">
        <f t="shared" si="20"/>
        <v>1575.3941619821094</v>
      </c>
      <c r="J105">
        <f t="shared" si="21"/>
        <v>77.490182107366067</v>
      </c>
    </row>
    <row r="106" spans="7:10" x14ac:dyDescent="0.25">
      <c r="G106">
        <f t="shared" si="18"/>
        <v>281.31277898013741</v>
      </c>
      <c r="H106">
        <f t="shared" si="19"/>
        <v>-10.670288275161377</v>
      </c>
      <c r="I106">
        <f t="shared" si="20"/>
        <v>1589.4598009311162</v>
      </c>
      <c r="J106">
        <f t="shared" si="21"/>
        <v>76.956667693607997</v>
      </c>
    </row>
    <row r="107" spans="7:10" x14ac:dyDescent="0.25">
      <c r="G107">
        <f t="shared" si="18"/>
        <v>280.79009998803207</v>
      </c>
      <c r="H107">
        <f t="shared" si="19"/>
        <v>-11.140795385282702</v>
      </c>
      <c r="I107">
        <f t="shared" si="20"/>
        <v>1603.4993059305177</v>
      </c>
      <c r="J107">
        <f t="shared" si="21"/>
        <v>76.399627924343861</v>
      </c>
    </row>
    <row r="108" spans="7:10" x14ac:dyDescent="0.25">
      <c r="G108">
        <f t="shared" si="18"/>
        <v>280.26932623228112</v>
      </c>
      <c r="H108">
        <f t="shared" si="19"/>
        <v>-11.610465355317816</v>
      </c>
      <c r="I108">
        <f t="shared" si="20"/>
        <v>1617.5127722421319</v>
      </c>
      <c r="J108">
        <f t="shared" si="21"/>
        <v>75.819104656577963</v>
      </c>
    </row>
    <row r="109" spans="7:10" x14ac:dyDescent="0.25">
      <c r="G109">
        <f t="shared" si="18"/>
        <v>279.75044566488634</v>
      </c>
      <c r="H109">
        <f t="shared" si="19"/>
        <v>-12.079302656637772</v>
      </c>
      <c r="I109">
        <f t="shared" si="20"/>
        <v>1631.5002945253761</v>
      </c>
      <c r="J109">
        <f t="shared" si="21"/>
        <v>75.215139523746075</v>
      </c>
    </row>
    <row r="110" spans="7:10" x14ac:dyDescent="0.25">
      <c r="G110">
        <f t="shared" ref="G110:G136" si="22" xml:space="preserve"> (G109 * SQRT(G109^2+H109^2) * -$H$1) * $S$3 + G109</f>
        <v>279.23344632937494</v>
      </c>
      <c r="H110">
        <f t="shared" ref="H110:H136" si="23" xml:space="preserve"> (H109 * SQRT(G109^2+H109^2) * -$H$1  - $T$3) * $S$3 + H109</f>
        <v>-12.547311719647064</v>
      </c>
      <c r="I110">
        <f t="shared" ref="I110:I136" si="24">$S$3*G110+I109</f>
        <v>1645.461966841845</v>
      </c>
      <c r="J110">
        <f t="shared" ref="J110:J136" si="25">$S$3*H110+J109</f>
        <v>74.587773937763728</v>
      </c>
    </row>
    <row r="111" spans="7:10" x14ac:dyDescent="0.25">
      <c r="G111">
        <f t="shared" si="22"/>
        <v>278.71831635993749</v>
      </c>
      <c r="H111">
        <f t="shared" si="23"/>
        <v>-13.014496934149467</v>
      </c>
      <c r="I111">
        <f t="shared" si="24"/>
        <v>1659.3978826598418</v>
      </c>
      <c r="J111">
        <f t="shared" si="25"/>
        <v>73.937049091056252</v>
      </c>
    </row>
    <row r="112" spans="7:10" x14ac:dyDescent="0.25">
      <c r="G112">
        <f t="shared" si="22"/>
        <v>278.20504398057545</v>
      </c>
      <c r="H112">
        <f t="shared" si="23"/>
        <v>-13.480862649709779</v>
      </c>
      <c r="I112">
        <f t="shared" si="24"/>
        <v>1673.3081348588705</v>
      </c>
      <c r="J112">
        <f t="shared" si="25"/>
        <v>73.263005958570758</v>
      </c>
    </row>
    <row r="113" spans="7:10" x14ac:dyDescent="0.25">
      <c r="G113">
        <f t="shared" si="22"/>
        <v>277.69361750425912</v>
      </c>
      <c r="H113">
        <f t="shared" si="23"/>
        <v>-13.946413176011534</v>
      </c>
      <c r="I113">
        <f t="shared" si="24"/>
        <v>1687.1928157340835</v>
      </c>
      <c r="J113">
        <f t="shared" si="25"/>
        <v>72.56568529977018</v>
      </c>
    </row>
    <row r="114" spans="7:10" x14ac:dyDescent="0.25">
      <c r="G114">
        <f t="shared" si="22"/>
        <v>277.18402533209513</v>
      </c>
      <c r="H114">
        <f t="shared" si="23"/>
        <v>-14.411152783210708</v>
      </c>
      <c r="I114">
        <f t="shared" si="24"/>
        <v>1701.0520170006882</v>
      </c>
      <c r="J114">
        <f t="shared" si="25"/>
        <v>71.845127660609649</v>
      </c>
    </row>
    <row r="115" spans="7:10" x14ac:dyDescent="0.25">
      <c r="G115">
        <f t="shared" si="22"/>
        <v>276.67625595250399</v>
      </c>
      <c r="H115">
        <f t="shared" si="23"/>
        <v>-14.875085702285521</v>
      </c>
      <c r="I115">
        <f t="shared" si="24"/>
        <v>1714.8858297983134</v>
      </c>
      <c r="J115">
        <f t="shared" si="25"/>
        <v>71.101373375495371</v>
      </c>
    </row>
    <row r="116" spans="7:10" x14ac:dyDescent="0.25">
      <c r="G116">
        <f t="shared" si="22"/>
        <v>276.1702979404069</v>
      </c>
      <c r="H116">
        <f t="shared" si="23"/>
        <v>-15.338216125382347</v>
      </c>
      <c r="I116">
        <f t="shared" si="24"/>
        <v>1728.6943446953337</v>
      </c>
      <c r="J116">
        <f t="shared" si="25"/>
        <v>70.334462569226247</v>
      </c>
    </row>
    <row r="117" spans="7:10" x14ac:dyDescent="0.25">
      <c r="G117">
        <f t="shared" si="22"/>
        <v>275.66613995642223</v>
      </c>
      <c r="H117">
        <f t="shared" si="23"/>
        <v>-15.800548206157819</v>
      </c>
      <c r="I117">
        <f t="shared" si="24"/>
        <v>1742.4776516931547</v>
      </c>
      <c r="J117">
        <f t="shared" si="25"/>
        <v>69.544435158918361</v>
      </c>
    </row>
    <row r="118" spans="7:10" x14ac:dyDescent="0.25">
      <c r="G118">
        <f t="shared" si="22"/>
        <v>275.16377074607124</v>
      </c>
      <c r="H118">
        <f t="shared" si="23"/>
        <v>-16.262086060117159</v>
      </c>
      <c r="I118">
        <f t="shared" si="24"/>
        <v>1756.2358402304583</v>
      </c>
      <c r="J118">
        <f t="shared" si="25"/>
        <v>68.731330855912503</v>
      </c>
    </row>
    <row r="119" spans="7:10" x14ac:dyDescent="0.25">
      <c r="G119">
        <f t="shared" si="22"/>
        <v>274.66317913899314</v>
      </c>
      <c r="H119">
        <f t="shared" si="23"/>
        <v>-16.722833764948799</v>
      </c>
      <c r="I119">
        <f t="shared" si="24"/>
        <v>1769.9689991874079</v>
      </c>
      <c r="J119">
        <f t="shared" si="25"/>
        <v>67.895189167665066</v>
      </c>
    </row>
    <row r="120" spans="7:10" x14ac:dyDescent="0.25">
      <c r="G120">
        <f t="shared" si="22"/>
        <v>274.16435404816917</v>
      </c>
      <c r="H120">
        <f t="shared" si="23"/>
        <v>-17.182795360855341</v>
      </c>
      <c r="I120">
        <f t="shared" si="24"/>
        <v>1783.6772168898165</v>
      </c>
      <c r="J120">
        <f t="shared" si="25"/>
        <v>67.0360493996223</v>
      </c>
    </row>
    <row r="121" spans="7:10" x14ac:dyDescent="0.25">
      <c r="G121">
        <f t="shared" si="22"/>
        <v>273.66728446915556</v>
      </c>
      <c r="H121">
        <f t="shared" si="23"/>
        <v>-17.641974850880906</v>
      </c>
      <c r="I121">
        <f t="shared" si="24"/>
        <v>1797.3605811132743</v>
      </c>
      <c r="J121">
        <f t="shared" si="25"/>
        <v>66.153950657078255</v>
      </c>
    </row>
    <row r="122" spans="7:10" x14ac:dyDescent="0.25">
      <c r="G122">
        <f t="shared" si="22"/>
        <v>273.17195947932555</v>
      </c>
      <c r="H122">
        <f t="shared" si="23"/>
        <v>-18.100376201234926</v>
      </c>
      <c r="I122">
        <f t="shared" si="24"/>
        <v>1811.0191790872407</v>
      </c>
      <c r="J122">
        <f t="shared" si="25"/>
        <v>65.248931847016507</v>
      </c>
    </row>
    <row r="123" spans="7:10" x14ac:dyDescent="0.25">
      <c r="G123">
        <f t="shared" si="22"/>
        <v>272.67836823712003</v>
      </c>
      <c r="H123">
        <f t="shared" si="23"/>
        <v>-18.558003341612423</v>
      </c>
      <c r="I123">
        <f t="shared" si="24"/>
        <v>1824.6530974990967</v>
      </c>
      <c r="J123">
        <f t="shared" si="25"/>
        <v>64.321031679935885</v>
      </c>
    </row>
    <row r="124" spans="7:10" x14ac:dyDescent="0.25">
      <c r="G124">
        <f t="shared" si="22"/>
        <v>272.18649998130667</v>
      </c>
      <c r="H124">
        <f t="shared" si="23"/>
        <v>-19.014860165510825</v>
      </c>
      <c r="I124">
        <f t="shared" si="24"/>
        <v>1838.2624224981621</v>
      </c>
      <c r="J124">
        <f t="shared" si="25"/>
        <v>63.370288671660347</v>
      </c>
    </row>
    <row r="125" spans="7:10" x14ac:dyDescent="0.25">
      <c r="G125">
        <f t="shared" si="22"/>
        <v>271.69634403024781</v>
      </c>
      <c r="H125">
        <f t="shared" si="23"/>
        <v>-19.47095053054338</v>
      </c>
      <c r="I125">
        <f t="shared" si="24"/>
        <v>1851.8472396996744</v>
      </c>
      <c r="J125">
        <f t="shared" si="25"/>
        <v>62.396741145133177</v>
      </c>
    </row>
    <row r="126" spans="7:10" x14ac:dyDescent="0.25">
      <c r="G126">
        <f t="shared" si="22"/>
        <v>271.20788978117673</v>
      </c>
      <c r="H126">
        <f t="shared" si="23"/>
        <v>-19.926278258749186</v>
      </c>
      <c r="I126">
        <f t="shared" si="24"/>
        <v>1865.4076341887333</v>
      </c>
      <c r="J126">
        <f t="shared" si="25"/>
        <v>61.400427232195717</v>
      </c>
    </row>
    <row r="127" spans="7:10" x14ac:dyDescent="0.25">
      <c r="G127">
        <f t="shared" si="22"/>
        <v>270.72112670948195</v>
      </c>
      <c r="H127">
        <f t="shared" si="23"/>
        <v>-20.380847136899913</v>
      </c>
      <c r="I127">
        <f t="shared" si="24"/>
        <v>1878.9436905242073</v>
      </c>
      <c r="J127">
        <f t="shared" si="25"/>
        <v>60.381384875350719</v>
      </c>
    </row>
    <row r="128" spans="7:10" x14ac:dyDescent="0.25">
      <c r="G128">
        <f t="shared" si="22"/>
        <v>270.23604436799991</v>
      </c>
      <c r="H128">
        <f t="shared" si="23"/>
        <v>-20.834660916803255</v>
      </c>
      <c r="I128">
        <f t="shared" si="24"/>
        <v>1892.4554927426072</v>
      </c>
      <c r="J128">
        <f t="shared" si="25"/>
        <v>59.339651829510558</v>
      </c>
    </row>
    <row r="129" spans="7:10" x14ac:dyDescent="0.25">
      <c r="G129">
        <f t="shared" si="22"/>
        <v>269.75263238631567</v>
      </c>
      <c r="H129">
        <f t="shared" si="23"/>
        <v>-21.287723315603152</v>
      </c>
      <c r="I129">
        <f t="shared" si="24"/>
        <v>1905.9431243619231</v>
      </c>
      <c r="J129">
        <f t="shared" si="25"/>
        <v>58.275265663730401</v>
      </c>
    </row>
    <row r="130" spans="7:10" x14ac:dyDescent="0.25">
      <c r="G130">
        <f t="shared" si="22"/>
        <v>269.27088047007169</v>
      </c>
      <c r="H130">
        <f t="shared" si="23"/>
        <v>-21.74003801607682</v>
      </c>
      <c r="I130">
        <f t="shared" si="24"/>
        <v>1919.4066683854267</v>
      </c>
      <c r="J130">
        <f t="shared" si="25"/>
        <v>57.18826376292656</v>
      </c>
    </row>
    <row r="131" spans="7:10" x14ac:dyDescent="0.25">
      <c r="G131">
        <f t="shared" si="22"/>
        <v>268.79077840028418</v>
      </c>
      <c r="H131">
        <f t="shared" si="23"/>
        <v>-22.191608666928644</v>
      </c>
      <c r="I131">
        <f t="shared" si="24"/>
        <v>1932.8462073054409</v>
      </c>
      <c r="J131">
        <f t="shared" si="25"/>
        <v>56.07868332958013</v>
      </c>
    </row>
    <row r="132" spans="7:10" x14ac:dyDescent="0.25">
      <c r="G132">
        <f t="shared" si="22"/>
        <v>268.31231603266758</v>
      </c>
      <c r="H132">
        <f t="shared" si="23"/>
        <v>-22.642438883080988</v>
      </c>
      <c r="I132">
        <f t="shared" si="24"/>
        <v>1946.2618231070742</v>
      </c>
      <c r="J132">
        <f t="shared" si="25"/>
        <v>54.946561385426079</v>
      </c>
    </row>
    <row r="133" spans="7:10" x14ac:dyDescent="0.25">
      <c r="G133">
        <f t="shared" si="22"/>
        <v>267.83548329696634</v>
      </c>
      <c r="H133">
        <f t="shared" si="23"/>
        <v>-23.092532245961937</v>
      </c>
      <c r="I133">
        <f t="shared" si="24"/>
        <v>1959.6535972719225</v>
      </c>
      <c r="J133">
        <f t="shared" si="25"/>
        <v>53.791934773127984</v>
      </c>
    </row>
    <row r="134" spans="7:10" x14ac:dyDescent="0.25">
      <c r="G134">
        <f t="shared" si="22"/>
        <v>267.36027019629449</v>
      </c>
      <c r="H134">
        <f t="shared" si="23"/>
        <v>-23.541892303790036</v>
      </c>
      <c r="I134">
        <f t="shared" si="24"/>
        <v>1973.0216107817373</v>
      </c>
      <c r="J134">
        <f t="shared" si="25"/>
        <v>52.614840157938481</v>
      </c>
    </row>
    <row r="135" spans="7:10" x14ac:dyDescent="0.25">
      <c r="G135">
        <f t="shared" si="22"/>
        <v>266.88666680648271</v>
      </c>
      <c r="H135">
        <f t="shared" si="23"/>
        <v>-23.990522571856051</v>
      </c>
      <c r="I135">
        <f t="shared" si="24"/>
        <v>1986.3659441220614</v>
      </c>
      <c r="J135">
        <f t="shared" si="25"/>
        <v>51.41531402934568</v>
      </c>
    </row>
    <row r="136" spans="7:10" x14ac:dyDescent="0.25">
      <c r="G136">
        <f t="shared" si="22"/>
        <v>266.41466327543247</v>
      </c>
      <c r="H136">
        <f t="shared" si="23"/>
        <v>-24.438426532801806</v>
      </c>
      <c r="I136">
        <f t="shared" si="24"/>
        <v>1999.686677285833</v>
      </c>
      <c r="J136">
        <f t="shared" si="25"/>
        <v>50.193392702705587</v>
      </c>
    </row>
    <row r="137" spans="7:10" x14ac:dyDescent="0.25">
      <c r="G137">
        <f t="shared" ref="G137:G200" si="26" xml:space="preserve"> (G136 * SQRT(G136^2+H136^2) * -$H$1) * $S$3 + G136</f>
        <v>265.94424982247779</v>
      </c>
      <c r="H137">
        <f t="shared" ref="H137:H200" si="27" xml:space="preserve"> (H136 * SQRT(G136^2+H136^2) * -$H$1  - $T$3) * $S$3 + H136</f>
        <v>-24.885607636896136</v>
      </c>
      <c r="I137">
        <f t="shared" ref="I137:I200" si="28">$S$3*G137+I136</f>
        <v>2012.9838897769569</v>
      </c>
      <c r="J137">
        <f t="shared" ref="J137:J200" si="29">$S$3*H137+J136</f>
        <v>48.949112320860777</v>
      </c>
    </row>
    <row r="138" spans="7:10" x14ac:dyDescent="0.25">
      <c r="G138">
        <f t="shared" si="26"/>
        <v>265.4754167377539</v>
      </c>
      <c r="H138">
        <f t="shared" si="27"/>
        <v>-25.332069302307975</v>
      </c>
      <c r="I138">
        <f t="shared" si="28"/>
        <v>2026.2576606138446</v>
      </c>
      <c r="J138">
        <f t="shared" si="29"/>
        <v>47.682508855745375</v>
      </c>
    </row>
    <row r="139" spans="7:10" x14ac:dyDescent="0.25">
      <c r="G139">
        <f t="shared" si="26"/>
        <v>265.00815438157309</v>
      </c>
      <c r="H139">
        <f t="shared" si="27"/>
        <v>-25.777814915376656</v>
      </c>
      <c r="I139">
        <f t="shared" si="28"/>
        <v>2039.5080683329231</v>
      </c>
      <c r="J139">
        <f t="shared" si="29"/>
        <v>46.393618109976543</v>
      </c>
    </row>
    <row r="140" spans="7:10" x14ac:dyDescent="0.25">
      <c r="G140">
        <f t="shared" si="26"/>
        <v>264.54245318380765</v>
      </c>
      <c r="H140">
        <f t="shared" si="27"/>
        <v>-26.22284783087941</v>
      </c>
      <c r="I140">
        <f t="shared" si="28"/>
        <v>2052.7351909921135</v>
      </c>
      <c r="J140">
        <f t="shared" si="29"/>
        <v>45.082475718432576</v>
      </c>
    </row>
    <row r="141" spans="7:10" x14ac:dyDescent="0.25">
      <c r="G141">
        <f t="shared" si="26"/>
        <v>264.07830364327947</v>
      </c>
      <c r="H141">
        <f t="shared" si="27"/>
        <v>-26.667171372296167</v>
      </c>
      <c r="I141">
        <f t="shared" si="28"/>
        <v>2065.9391061742776</v>
      </c>
      <c r="J141">
        <f t="shared" si="29"/>
        <v>43.749117149817771</v>
      </c>
    </row>
    <row r="142" spans="7:10" x14ac:dyDescent="0.25">
      <c r="G142">
        <f t="shared" si="26"/>
        <v>263.61569632715663</v>
      </c>
      <c r="H142">
        <f t="shared" si="27"/>
        <v>-27.11078883207162</v>
      </c>
      <c r="I142">
        <f t="shared" si="28"/>
        <v>2079.1198909906357</v>
      </c>
      <c r="J142">
        <f t="shared" si="29"/>
        <v>42.393577708214188</v>
      </c>
    </row>
    <row r="143" spans="7:10" x14ac:dyDescent="0.25">
      <c r="G143">
        <f t="shared" si="26"/>
        <v>263.15462187035672</v>
      </c>
      <c r="H143">
        <f t="shared" si="27"/>
        <v>-27.553703471874666</v>
      </c>
      <c r="I143">
        <f t="shared" si="28"/>
        <v>2092.2776220841533</v>
      </c>
      <c r="J143">
        <f t="shared" si="29"/>
        <v>41.015892534620455</v>
      </c>
    </row>
    <row r="144" spans="7:10" x14ac:dyDescent="0.25">
      <c r="G144">
        <f t="shared" si="26"/>
        <v>262.69507097495676</v>
      </c>
      <c r="H144">
        <f t="shared" si="27"/>
        <v>-27.995918522855195</v>
      </c>
      <c r="I144">
        <f t="shared" si="28"/>
        <v>2105.4123756329013</v>
      </c>
      <c r="J144">
        <f t="shared" si="29"/>
        <v>39.616096608477697</v>
      </c>
    </row>
    <row r="145" spans="7:10" x14ac:dyDescent="0.25">
      <c r="G145">
        <f t="shared" si="26"/>
        <v>262.23703440960958</v>
      </c>
      <c r="H145">
        <f t="shared" si="27"/>
        <v>-28.437437185898311</v>
      </c>
      <c r="I145">
        <f t="shared" si="28"/>
        <v>2118.5242273533818</v>
      </c>
      <c r="J145">
        <f t="shared" si="29"/>
        <v>38.19422474918278</v>
      </c>
    </row>
    <row r="146" spans="7:10" x14ac:dyDescent="0.25">
      <c r="G146">
        <f t="shared" si="26"/>
        <v>261.78050300896672</v>
      </c>
      <c r="H146">
        <f t="shared" si="27"/>
        <v>-28.878262631875984</v>
      </c>
      <c r="I146">
        <f t="shared" si="28"/>
        <v>2131.6132525038302</v>
      </c>
      <c r="J146">
        <f t="shared" si="29"/>
        <v>36.750311617588977</v>
      </c>
    </row>
    <row r="147" spans="7:10" x14ac:dyDescent="0.25">
      <c r="G147">
        <f t="shared" si="26"/>
        <v>261.32546767310794</v>
      </c>
      <c r="H147">
        <f t="shared" si="27"/>
        <v>-29.318398001896199</v>
      </c>
      <c r="I147">
        <f t="shared" si="28"/>
        <v>2144.6795258874854</v>
      </c>
      <c r="J147">
        <f t="shared" si="29"/>
        <v>35.284391717494167</v>
      </c>
    </row>
    <row r="148" spans="7:10" x14ac:dyDescent="0.25">
      <c r="G148">
        <f t="shared" si="26"/>
        <v>260.87191936697656</v>
      </c>
      <c r="H148">
        <f t="shared" si="27"/>
        <v>-29.757846407549607</v>
      </c>
      <c r="I148">
        <f t="shared" si="28"/>
        <v>2157.7231218558341</v>
      </c>
      <c r="J148">
        <f t="shared" si="29"/>
        <v>33.796499397116683</v>
      </c>
    </row>
    <row r="149" spans="7:10" x14ac:dyDescent="0.25">
      <c r="G149">
        <f t="shared" si="26"/>
        <v>260.41984911982155</v>
      </c>
      <c r="H149">
        <f t="shared" si="27"/>
        <v>-30.196610931153739</v>
      </c>
      <c r="I149">
        <f t="shared" si="28"/>
        <v>2170.7441143118253</v>
      </c>
      <c r="J149">
        <f t="shared" si="29"/>
        <v>32.286668850558996</v>
      </c>
    </row>
    <row r="150" spans="7:10" x14ac:dyDescent="0.25">
      <c r="G150">
        <f t="shared" si="26"/>
        <v>259.96924802464542</v>
      </c>
      <c r="H150">
        <f t="shared" si="27"/>
        <v>-30.634694625994786</v>
      </c>
      <c r="I150">
        <f t="shared" si="28"/>
        <v>2183.7425767130576</v>
      </c>
      <c r="J150">
        <f t="shared" si="29"/>
        <v>30.754934119259257</v>
      </c>
    </row>
    <row r="151" spans="7:10" x14ac:dyDescent="0.25">
      <c r="G151">
        <f t="shared" si="26"/>
        <v>259.52010723765824</v>
      </c>
      <c r="H151">
        <f t="shared" si="27"/>
        <v>-31.072100516567016</v>
      </c>
      <c r="I151">
        <f t="shared" si="28"/>
        <v>2196.7185820749405</v>
      </c>
      <c r="J151">
        <f t="shared" si="29"/>
        <v>29.201329093430907</v>
      </c>
    </row>
    <row r="152" spans="7:10" x14ac:dyDescent="0.25">
      <c r="G152">
        <f t="shared" si="26"/>
        <v>259.0724179777377</v>
      </c>
      <c r="H152">
        <f t="shared" si="27"/>
        <v>-31.508831598809817</v>
      </c>
      <c r="I152">
        <f t="shared" si="28"/>
        <v>2209.6722029738276</v>
      </c>
      <c r="J152">
        <f t="shared" si="29"/>
        <v>27.625887513490415</v>
      </c>
    </row>
    <row r="153" spans="7:10" x14ac:dyDescent="0.25">
      <c r="G153">
        <f t="shared" si="26"/>
        <v>258.62617152589513</v>
      </c>
      <c r="H153">
        <f t="shared" si="27"/>
        <v>-31.944890840342438</v>
      </c>
      <c r="I153">
        <f t="shared" si="28"/>
        <v>2222.6035115501222</v>
      </c>
      <c r="J153">
        <f t="shared" si="29"/>
        <v>26.028642971473293</v>
      </c>
    </row>
    <row r="154" spans="7:10" x14ac:dyDescent="0.25">
      <c r="G154">
        <f t="shared" si="26"/>
        <v>258.18135922474721</v>
      </c>
      <c r="H154">
        <f t="shared" si="27"/>
        <v>-32.380281180696429</v>
      </c>
      <c r="I154">
        <f t="shared" si="28"/>
        <v>2235.5125795113595</v>
      </c>
      <c r="J154">
        <f t="shared" si="29"/>
        <v>24.409628912438471</v>
      </c>
    </row>
    <row r="155" spans="7:10" x14ac:dyDescent="0.25">
      <c r="G155">
        <f t="shared" si="26"/>
        <v>257.73797247799371</v>
      </c>
      <c r="H155">
        <f t="shared" si="27"/>
        <v>-32.815005531545836</v>
      </c>
      <c r="I155">
        <f t="shared" si="28"/>
        <v>2248.399478135259</v>
      </c>
      <c r="J155">
        <f t="shared" si="29"/>
        <v>22.768878635861178</v>
      </c>
    </row>
    <row r="156" spans="7:10" x14ac:dyDescent="0.25">
      <c r="G156">
        <f t="shared" si="26"/>
        <v>257.29600274990048</v>
      </c>
      <c r="H156">
        <f t="shared" si="27"/>
        <v>-33.249066776935138</v>
      </c>
      <c r="I156">
        <f t="shared" si="28"/>
        <v>2261.2642782727539</v>
      </c>
      <c r="J156">
        <f t="shared" si="29"/>
        <v>21.106425297014422</v>
      </c>
    </row>
    <row r="157" spans="7:10" x14ac:dyDescent="0.25">
      <c r="G157">
        <f t="shared" si="26"/>
        <v>256.85544156478858</v>
      </c>
      <c r="H157">
        <f t="shared" si="27"/>
        <v>-33.682467773505017</v>
      </c>
      <c r="I157">
        <f t="shared" si="28"/>
        <v>2274.1070503509932</v>
      </c>
      <c r="J157">
        <f t="shared" si="29"/>
        <v>19.422301908339172</v>
      </c>
    </row>
    <row r="158" spans="7:10" x14ac:dyDescent="0.25">
      <c r="G158">
        <f t="shared" si="26"/>
        <v>256.41628050652855</v>
      </c>
      <c r="H158">
        <f t="shared" si="27"/>
        <v>-34.115211350715974</v>
      </c>
      <c r="I158">
        <f t="shared" si="28"/>
        <v>2286.9278643763196</v>
      </c>
      <c r="J158">
        <f t="shared" si="29"/>
        <v>17.716541340803374</v>
      </c>
    </row>
    <row r="159" spans="7:10" x14ac:dyDescent="0.25">
      <c r="G159">
        <f t="shared" si="26"/>
        <v>255.9785112180405</v>
      </c>
      <c r="H159">
        <f t="shared" si="27"/>
        <v>-34.547300311069733</v>
      </c>
      <c r="I159">
        <f t="shared" si="28"/>
        <v>2299.7267899372214</v>
      </c>
      <c r="J159">
        <f t="shared" si="29"/>
        <v>15.989176325249888</v>
      </c>
    </row>
    <row r="160" spans="7:10" x14ac:dyDescent="0.25">
      <c r="G160">
        <f t="shared" si="26"/>
        <v>255.54212540079922</v>
      </c>
      <c r="H160">
        <f t="shared" si="27"/>
        <v>-34.978737430328636</v>
      </c>
      <c r="I160">
        <f t="shared" si="28"/>
        <v>2312.5038962072613</v>
      </c>
      <c r="J160">
        <f t="shared" si="29"/>
        <v>14.240239453733455</v>
      </c>
    </row>
    <row r="161" spans="7:10" x14ac:dyDescent="0.25">
      <c r="G161">
        <f t="shared" si="26"/>
        <v>255.10711481434501</v>
      </c>
      <c r="H161">
        <f t="shared" si="27"/>
        <v>-35.409525457732855</v>
      </c>
      <c r="I161">
        <f t="shared" si="28"/>
        <v>2325.2592519479786</v>
      </c>
      <c r="J161">
        <f t="shared" si="29"/>
        <v>12.469763180846812</v>
      </c>
    </row>
    <row r="162" spans="7:10" x14ac:dyDescent="0.25">
      <c r="G162">
        <f t="shared" si="26"/>
        <v>254.67347127579956</v>
      </c>
      <c r="H162">
        <f t="shared" si="27"/>
        <v>-35.83966711621563</v>
      </c>
      <c r="I162">
        <f t="shared" si="28"/>
        <v>2337.9929255117686</v>
      </c>
      <c r="J162">
        <f t="shared" si="29"/>
        <v>10.67777982503603</v>
      </c>
    </row>
    <row r="163" spans="7:10" x14ac:dyDescent="0.25">
      <c r="G163">
        <f t="shared" si="26"/>
        <v>254.24118665938718</v>
      </c>
      <c r="H163">
        <f t="shared" si="27"/>
        <v>-36.269165102616441</v>
      </c>
      <c r="I163">
        <f t="shared" si="28"/>
        <v>2350.7049848447377</v>
      </c>
      <c r="J163">
        <f t="shared" si="29"/>
        <v>8.8643215699052078</v>
      </c>
    </row>
    <row r="164" spans="7:10" x14ac:dyDescent="0.25">
      <c r="G164">
        <f t="shared" si="26"/>
        <v>253.81025289596101</v>
      </c>
      <c r="H164">
        <f t="shared" si="27"/>
        <v>-36.69802208789217</v>
      </c>
      <c r="I164">
        <f t="shared" si="28"/>
        <v>2363.395497489536</v>
      </c>
      <c r="J164">
        <f t="shared" si="29"/>
        <v>7.029420465510599</v>
      </c>
    </row>
    <row r="165" spans="7:10" x14ac:dyDescent="0.25">
      <c r="G165">
        <f t="shared" si="26"/>
        <v>253.38066197253454</v>
      </c>
      <c r="H165">
        <f t="shared" si="27"/>
        <v>-37.126240717326326</v>
      </c>
      <c r="I165">
        <f t="shared" si="28"/>
        <v>2376.0645305881626</v>
      </c>
      <c r="J165">
        <f t="shared" si="29"/>
        <v>5.1731084296442829</v>
      </c>
    </row>
    <row r="166" spans="7:10" x14ac:dyDescent="0.25">
      <c r="G166">
        <f t="shared" si="26"/>
        <v>252.95240593181785</v>
      </c>
      <c r="H166">
        <f t="shared" si="27"/>
        <v>-37.553823610736302</v>
      </c>
      <c r="I166">
        <f t="shared" si="28"/>
        <v>2388.7121508847536</v>
      </c>
      <c r="J166">
        <f t="shared" si="29"/>
        <v>3.2954172491074676</v>
      </c>
    </row>
    <row r="167" spans="7:10" x14ac:dyDescent="0.25">
      <c r="G167">
        <f t="shared" si="26"/>
        <v>252.52547687175917</v>
      </c>
      <c r="H167">
        <f t="shared" si="27"/>
        <v>-37.980773362678697</v>
      </c>
      <c r="I167">
        <f t="shared" si="28"/>
        <v>2401.3384247283416</v>
      </c>
      <c r="J167">
        <f t="shared" si="29"/>
        <v>1.3963785809735327</v>
      </c>
    </row>
    <row r="168" spans="7:10" x14ac:dyDescent="0.25">
      <c r="G168">
        <f t="shared" si="26"/>
        <v>252.09986694509104</v>
      </c>
      <c r="H168">
        <f t="shared" si="27"/>
        <v>-38.407092542652784</v>
      </c>
      <c r="I168">
        <f t="shared" si="28"/>
        <v>2413.9434180755961</v>
      </c>
      <c r="J168">
        <f t="shared" si="29"/>
        <v>-0.52397604615910653</v>
      </c>
    </row>
    <row r="169" spans="7:10" x14ac:dyDescent="0.25">
      <c r="G169">
        <f t="shared" si="26"/>
        <v>251.67556835888138</v>
      </c>
      <c r="H169">
        <f t="shared" si="27"/>
        <v>-38.832783695302048</v>
      </c>
      <c r="I169">
        <f>$S$3*G169+I168</f>
        <v>2426.52719649354</v>
      </c>
      <c r="J169">
        <f t="shared" si="29"/>
        <v>-2.4656152309242092</v>
      </c>
    </row>
    <row r="170" spans="7:10" x14ac:dyDescent="0.25">
      <c r="G170">
        <f t="shared" si="26"/>
        <v>251.25257337408945</v>
      </c>
      <c r="H170">
        <f t="shared" si="27"/>
        <v>-39.257849340613951</v>
      </c>
      <c r="I170">
        <f t="shared" si="28"/>
        <v>2439.0898251622443</v>
      </c>
      <c r="J170">
        <f t="shared" si="29"/>
        <v>-4.428507697954907</v>
      </c>
    </row>
    <row r="171" spans="7:10" x14ac:dyDescent="0.25">
      <c r="G171">
        <f t="shared" si="26"/>
        <v>250.8308743051264</v>
      </c>
      <c r="H171">
        <f t="shared" si="27"/>
        <v>-39.682291974117817</v>
      </c>
      <c r="I171">
        <f t="shared" si="28"/>
        <v>2451.6313688775008</v>
      </c>
      <c r="J171">
        <f t="shared" si="29"/>
        <v>-6.412622296660798</v>
      </c>
    </row>
    <row r="172" spans="7:10" x14ac:dyDescent="0.25">
      <c r="G172">
        <f t="shared" si="26"/>
        <v>250.41046351942049</v>
      </c>
      <c r="H172">
        <f t="shared" si="27"/>
        <v>-40.106114067080938</v>
      </c>
      <c r="I172">
        <f t="shared" si="28"/>
        <v>2464.1518920534718</v>
      </c>
      <c r="J172">
        <f t="shared" si="29"/>
        <v>-8.4179280000148449</v>
      </c>
    </row>
    <row r="173" spans="7:10" x14ac:dyDescent="0.25">
      <c r="G173">
        <f t="shared" si="26"/>
        <v>249.99133343698696</v>
      </c>
      <c r="H173">
        <f t="shared" si="27"/>
        <v>-40.52931806670292</v>
      </c>
      <c r="I173">
        <f t="shared" si="28"/>
        <v>2476.6514587253209</v>
      </c>
      <c r="J173">
        <f t="shared" si="29"/>
        <v>-10.44439390334999</v>
      </c>
    </row>
    <row r="174" spans="7:10" x14ac:dyDescent="0.25">
      <c r="G174">
        <f t="shared" si="26"/>
        <v>249.57347653000249</v>
      </c>
      <c r="H174">
        <f t="shared" si="27"/>
        <v>-40.951906396308267</v>
      </c>
      <c r="I174">
        <f t="shared" si="28"/>
        <v>2489.1301325518211</v>
      </c>
      <c r="J174">
        <f t="shared" si="29"/>
        <v>-12.491989223165405</v>
      </c>
    </row>
    <row r="175" spans="7:10" x14ac:dyDescent="0.25">
      <c r="G175">
        <f t="shared" si="26"/>
        <v>249.15688532238394</v>
      </c>
      <c r="H175">
        <f t="shared" si="27"/>
        <v>-41.373881455537237</v>
      </c>
      <c r="I175">
        <f t="shared" si="28"/>
        <v>2501.5879768179402</v>
      </c>
      <c r="J175">
        <f t="shared" si="29"/>
        <v>-14.560683295942267</v>
      </c>
    </row>
    <row r="176" spans="7:10" x14ac:dyDescent="0.25">
      <c r="G176">
        <f t="shared" si="26"/>
        <v>248.74155238937178</v>
      </c>
      <c r="H176">
        <f t="shared" si="27"/>
        <v>-41.795245620535006</v>
      </c>
      <c r="I176">
        <f t="shared" si="28"/>
        <v>2514.0250544374089</v>
      </c>
      <c r="J176">
        <f t="shared" si="29"/>
        <v>-16.650445576969016</v>
      </c>
    </row>
    <row r="177" spans="7:10" x14ac:dyDescent="0.25">
      <c r="G177">
        <f t="shared" si="26"/>
        <v>248.32747035711768</v>
      </c>
      <c r="H177">
        <f t="shared" si="27"/>
        <v>-42.216001244139143</v>
      </c>
      <c r="I177">
        <f t="shared" si="28"/>
        <v>2526.4414279552648</v>
      </c>
      <c r="J177">
        <f t="shared" si="29"/>
        <v>-18.761245639175975</v>
      </c>
    </row>
    <row r="178" spans="7:10" x14ac:dyDescent="0.25">
      <c r="G178">
        <f t="shared" si="26"/>
        <v>247.91463190227662</v>
      </c>
      <c r="H178">
        <f t="shared" si="27"/>
        <v>-42.636150656065418</v>
      </c>
      <c r="I178">
        <f t="shared" si="28"/>
        <v>2538.8371595503786</v>
      </c>
      <c r="J178">
        <f t="shared" si="29"/>
        <v>-20.893053171979247</v>
      </c>
    </row>
    <row r="179" spans="7:10" x14ac:dyDescent="0.25">
      <c r="G179">
        <f t="shared" si="26"/>
        <v>247.50302975160309</v>
      </c>
      <c r="H179">
        <f t="shared" si="27"/>
        <v>-43.055696163091987</v>
      </c>
      <c r="I179">
        <f t="shared" si="28"/>
        <v>2551.2123110379589</v>
      </c>
      <c r="J179">
        <f t="shared" si="29"/>
        <v>-23.045837980133847</v>
      </c>
    </row>
    <row r="180" spans="7:10" x14ac:dyDescent="0.25">
      <c r="G180">
        <f t="shared" si="26"/>
        <v>247.09265668155163</v>
      </c>
      <c r="H180">
        <f t="shared" si="27"/>
        <v>-43.474640049241955</v>
      </c>
      <c r="I180">
        <f t="shared" si="28"/>
        <v>2563.5669438720365</v>
      </c>
      <c r="J180">
        <f t="shared" si="29"/>
        <v>-25.219569982595946</v>
      </c>
    </row>
    <row r="181" spans="7:10" x14ac:dyDescent="0.25">
      <c r="G181">
        <f t="shared" si="26"/>
        <v>246.68350551788149</v>
      </c>
      <c r="H181">
        <f t="shared" si="27"/>
        <v>-43.892984575964334</v>
      </c>
      <c r="I181">
        <f t="shared" si="28"/>
        <v>2575.9011191479308</v>
      </c>
      <c r="J181">
        <f t="shared" si="29"/>
        <v>-27.414219211394162</v>
      </c>
    </row>
    <row r="182" spans="7:10" x14ac:dyDescent="0.25">
      <c r="G182">
        <f t="shared" si="26"/>
        <v>246.27556913526539</v>
      </c>
      <c r="H182">
        <f t="shared" si="27"/>
        <v>-44.310731982313456</v>
      </c>
      <c r="I182">
        <f t="shared" si="28"/>
        <v>2588.2148976046942</v>
      </c>
      <c r="J182">
        <f t="shared" si="29"/>
        <v>-29.629755810509835</v>
      </c>
    </row>
    <row r="183" spans="7:10" x14ac:dyDescent="0.25">
      <c r="G183">
        <f t="shared" si="26"/>
        <v>245.8688404569024</v>
      </c>
      <c r="H183">
        <f t="shared" si="27"/>
        <v>-44.727884485126793</v>
      </c>
      <c r="I183">
        <f t="shared" si="28"/>
        <v>2600.5083396275395</v>
      </c>
      <c r="J183">
        <f t="shared" si="29"/>
        <v>-31.866150034766175</v>
      </c>
    </row>
    <row r="184" spans="7:10" x14ac:dyDescent="0.25">
      <c r="G184">
        <f t="shared" si="26"/>
        <v>245.46331245413475</v>
      </c>
      <c r="H184">
        <f t="shared" si="27"/>
        <v>-45.144444279201274</v>
      </c>
      <c r="I184">
        <f t="shared" si="28"/>
        <v>2612.781505250246</v>
      </c>
      <c r="J184">
        <f t="shared" si="29"/>
        <v>-34.123372248726241</v>
      </c>
    </row>
    <row r="185" spans="7:10" x14ac:dyDescent="0.25">
      <c r="G185">
        <f t="shared" si="26"/>
        <v>245.05897814606871</v>
      </c>
      <c r="H185">
        <f t="shared" si="27"/>
        <v>-45.560413537468079</v>
      </c>
      <c r="I185">
        <f t="shared" si="28"/>
        <v>2625.0344541575496</v>
      </c>
      <c r="J185">
        <f t="shared" si="29"/>
        <v>-36.401392925599644</v>
      </c>
    </row>
    <row r="186" spans="7:10" x14ac:dyDescent="0.25">
      <c r="G186">
        <f t="shared" si="26"/>
        <v>244.65583059919931</v>
      </c>
      <c r="H186">
        <f t="shared" si="27"/>
        <v>-45.97579441116595</v>
      </c>
      <c r="I186">
        <f t="shared" si="28"/>
        <v>2637.2672456875093</v>
      </c>
      <c r="J186">
        <f t="shared" si="29"/>
        <v>-38.700182646157941</v>
      </c>
    </row>
    <row r="187" spans="7:10" x14ac:dyDescent="0.25">
      <c r="G187">
        <f t="shared" si="26"/>
        <v>244.25386292703891</v>
      </c>
      <c r="H187">
        <f t="shared" si="27"/>
        <v>-46.39058903001299</v>
      </c>
      <c r="I187">
        <f t="shared" si="28"/>
        <v>2649.4799388338611</v>
      </c>
      <c r="J187">
        <f t="shared" si="29"/>
        <v>-41.019712097658591</v>
      </c>
    </row>
    <row r="188" spans="7:10" x14ac:dyDescent="0.25">
      <c r="G188">
        <f t="shared" si="26"/>
        <v>243.85306828974976</v>
      </c>
      <c r="H188">
        <f t="shared" si="27"/>
        <v>-46.804799502377065</v>
      </c>
      <c r="I188">
        <f t="shared" si="28"/>
        <v>2661.6725922483483</v>
      </c>
      <c r="J188">
        <f t="shared" si="29"/>
        <v>-43.359952072777446</v>
      </c>
    </row>
    <row r="189" spans="7:10" x14ac:dyDescent="0.25">
      <c r="G189">
        <f t="shared" si="26"/>
        <v>243.45343989378009</v>
      </c>
      <c r="H189">
        <f t="shared" si="27"/>
        <v>-47.218427915444714</v>
      </c>
      <c r="I189">
        <f t="shared" si="28"/>
        <v>2673.8452642430375</v>
      </c>
      <c r="J189">
        <f t="shared" si="29"/>
        <v>-45.720873468549684</v>
      </c>
    </row>
    <row r="190" spans="7:10" x14ac:dyDescent="0.25">
      <c r="G190">
        <f t="shared" si="26"/>
        <v>243.05497099150412</v>
      </c>
      <c r="H190">
        <f t="shared" si="27"/>
        <v>-47.631476335388697</v>
      </c>
      <c r="I190">
        <f t="shared" si="28"/>
        <v>2685.9980127926128</v>
      </c>
      <c r="J190">
        <f t="shared" si="29"/>
        <v>-48.102447285319116</v>
      </c>
    </row>
    <row r="191" spans="7:10" x14ac:dyDescent="0.25">
      <c r="G191">
        <f t="shared" si="26"/>
        <v>242.65765488086566</v>
      </c>
      <c r="H191">
        <f t="shared" si="27"/>
        <v>-48.043946807534077</v>
      </c>
      <c r="I191">
        <f t="shared" si="28"/>
        <v>2698.1308955366562</v>
      </c>
      <c r="J191">
        <f t="shared" si="29"/>
        <v>-50.504644625695818</v>
      </c>
    </row>
    <row r="192" spans="7:10" x14ac:dyDescent="0.25">
      <c r="G192">
        <f t="shared" si="26"/>
        <v>242.26148490502541</v>
      </c>
      <c r="H192">
        <f t="shared" si="27"/>
        <v>-48.455841356522988</v>
      </c>
      <c r="I192">
        <f t="shared" si="28"/>
        <v>2710.2439697819077</v>
      </c>
      <c r="J192">
        <f t="shared" si="29"/>
        <v>-52.927436693521969</v>
      </c>
    </row>
    <row r="193" spans="7:10" x14ac:dyDescent="0.25">
      <c r="G193">
        <f t="shared" si="26"/>
        <v>241.86645445201179</v>
      </c>
      <c r="H193">
        <f t="shared" si="27"/>
        <v>-48.867161986477996</v>
      </c>
      <c r="I193">
        <f t="shared" si="28"/>
        <v>2722.3372925045082</v>
      </c>
      <c r="J193">
        <f t="shared" si="29"/>
        <v>-55.370794792845871</v>
      </c>
    </row>
    <row r="194" spans="7:10" x14ac:dyDescent="0.25">
      <c r="G194">
        <f t="shared" si="26"/>
        <v>241.47255695437542</v>
      </c>
      <c r="H194">
        <f t="shared" si="27"/>
        <v>-49.277910681164123</v>
      </c>
      <c r="I194">
        <f t="shared" si="28"/>
        <v>2734.4109203522271</v>
      </c>
      <c r="J194">
        <f t="shared" si="29"/>
        <v>-57.834690326904081</v>
      </c>
    </row>
    <row r="195" spans="7:10" x14ac:dyDescent="0.25">
      <c r="G195">
        <f t="shared" si="26"/>
        <v>241.07978588884697</v>
      </c>
      <c r="H195">
        <f t="shared" si="27"/>
        <v>-49.688089404149558</v>
      </c>
      <c r="I195">
        <f t="shared" si="28"/>
        <v>2746.4649096466696</v>
      </c>
      <c r="J195">
        <f t="shared" si="29"/>
        <v>-60.319094797111561</v>
      </c>
    </row>
    <row r="196" spans="7:10" x14ac:dyDescent="0.25">
      <c r="G196">
        <f t="shared" si="26"/>
        <v>240.68813477599861</v>
      </c>
      <c r="H196">
        <f t="shared" si="27"/>
        <v>-50.097700098965042</v>
      </c>
      <c r="I196">
        <f t="shared" si="28"/>
        <v>2758.4993163854697</v>
      </c>
      <c r="J196">
        <f t="shared" si="29"/>
        <v>-62.82397980205981</v>
      </c>
    </row>
    <row r="197" spans="7:10" x14ac:dyDescent="0.25">
      <c r="G197">
        <f t="shared" si="26"/>
        <v>240.29759717990885</v>
      </c>
      <c r="H197">
        <f t="shared" si="27"/>
        <v>-50.506744689261957</v>
      </c>
      <c r="I197">
        <f t="shared" si="28"/>
        <v>2770.514196244465</v>
      </c>
      <c r="J197">
        <f t="shared" si="29"/>
        <v>-65.349317036522905</v>
      </c>
    </row>
    <row r="198" spans="7:10" x14ac:dyDescent="0.25">
      <c r="G198">
        <f t="shared" si="26"/>
        <v>239.90816670783073</v>
      </c>
      <c r="H198">
        <f t="shared" si="27"/>
        <v>-50.915225078969137</v>
      </c>
      <c r="I198">
        <f t="shared" si="28"/>
        <v>2782.5096045798564</v>
      </c>
      <c r="J198">
        <f t="shared" si="29"/>
        <v>-67.895078290471361</v>
      </c>
    </row>
    <row r="199" spans="7:10" x14ac:dyDescent="0.25">
      <c r="G199">
        <f t="shared" si="26"/>
        <v>239.51983700986329</v>
      </c>
      <c r="H199">
        <f t="shared" si="27"/>
        <v>-51.323143152448431</v>
      </c>
      <c r="I199">
        <f t="shared" si="28"/>
        <v>2794.4855964303497</v>
      </c>
      <c r="J199">
        <f t="shared" si="29"/>
        <v>-70.461235448093788</v>
      </c>
    </row>
    <row r="200" spans="7:10" x14ac:dyDescent="0.25">
      <c r="G200">
        <f t="shared" si="26"/>
        <v>239.13260177862659</v>
      </c>
      <c r="H200">
        <f t="shared" si="27"/>
        <v>-51.730500774649002</v>
      </c>
      <c r="I200">
        <f t="shared" si="28"/>
        <v>2806.4422265192811</v>
      </c>
      <c r="J200">
        <f t="shared" si="29"/>
        <v>-73.047760486826235</v>
      </c>
    </row>
    <row r="201" spans="7:10" x14ac:dyDescent="0.25">
      <c r="G201">
        <f t="shared" ref="G201:G236" si="30" xml:space="preserve"> (G200 * SQRT(G200^2+H200^2) * -$H$1) * $S$3 + G200</f>
        <v>238.74645474893967</v>
      </c>
      <c r="H201">
        <f t="shared" ref="H201:H236" si="31" xml:space="preserve"> (H200 * SQRT(G200^2+H200^2) * -$H$1  - $T$3) * $S$3 + H200</f>
        <v>-52.137299791260403</v>
      </c>
      <c r="I201">
        <f t="shared" ref="I201:I236" si="32">$S$3*G201+I200</f>
        <v>2818.3795492567283</v>
      </c>
      <c r="J201">
        <f t="shared" ref="J201:J236" si="33">$S$3*H201+J200</f>
        <v>-75.654625476389256</v>
      </c>
    </row>
    <row r="202" spans="7:10" x14ac:dyDescent="0.25">
      <c r="G202">
        <f t="shared" si="30"/>
        <v>238.36138969750198</v>
      </c>
      <c r="H202">
        <f t="shared" si="31"/>
        <v>-52.543542028864444</v>
      </c>
      <c r="I202">
        <f t="shared" si="32"/>
        <v>2830.2976187416034</v>
      </c>
      <c r="J202">
        <f t="shared" si="33"/>
        <v>-78.28180257783248</v>
      </c>
    </row>
    <row r="203" spans="7:10" x14ac:dyDescent="0.25">
      <c r="G203">
        <f t="shared" si="30"/>
        <v>237.97740044257787</v>
      </c>
      <c r="H203">
        <f t="shared" si="31"/>
        <v>-52.949229295085843</v>
      </c>
      <c r="I203">
        <f t="shared" si="32"/>
        <v>2842.1964887637323</v>
      </c>
      <c r="J203">
        <f t="shared" si="33"/>
        <v>-80.929264042586766</v>
      </c>
    </row>
    <row r="204" spans="7:10" x14ac:dyDescent="0.25">
      <c r="G204">
        <f t="shared" si="30"/>
        <v>237.59448084368427</v>
      </c>
      <c r="H204">
        <f t="shared" si="31"/>
        <v>-53.354363378741716</v>
      </c>
      <c r="I204">
        <f t="shared" si="32"/>
        <v>2854.0762128059164</v>
      </c>
      <c r="J204">
        <f t="shared" si="33"/>
        <v>-83.596982211523851</v>
      </c>
    </row>
    <row r="205" spans="7:10" x14ac:dyDescent="0.25">
      <c r="G205">
        <f t="shared" si="30"/>
        <v>237.21262480128149</v>
      </c>
      <c r="H205">
        <f t="shared" si="31"/>
        <v>-53.758946049989888</v>
      </c>
      <c r="I205">
        <f t="shared" si="32"/>
        <v>2865.9368440459803</v>
      </c>
      <c r="J205">
        <f t="shared" si="33"/>
        <v>-86.284929514023347</v>
      </c>
    </row>
    <row r="206" spans="7:10" x14ac:dyDescent="0.25">
      <c r="G206">
        <f t="shared" si="30"/>
        <v>236.83182625646708</v>
      </c>
      <c r="H206">
        <f t="shared" si="31"/>
        <v>-54.162979060476033</v>
      </c>
      <c r="I206">
        <f t="shared" si="32"/>
        <v>2877.7784353588036</v>
      </c>
      <c r="J206">
        <f t="shared" si="33"/>
        <v>-88.993078467047155</v>
      </c>
    </row>
    <row r="207" spans="7:10" x14ac:dyDescent="0.25">
      <c r="G207">
        <f t="shared" si="30"/>
        <v>236.45207919067266</v>
      </c>
      <c r="H207">
        <f t="shared" si="31"/>
        <v>-54.566464143479692</v>
      </c>
      <c r="I207">
        <f t="shared" si="32"/>
        <v>2889.6010393183374</v>
      </c>
      <c r="J207">
        <f t="shared" si="33"/>
        <v>-91.721401674221141</v>
      </c>
    </row>
    <row r="208" spans="7:10" x14ac:dyDescent="0.25">
      <c r="G208">
        <f t="shared" si="30"/>
        <v>236.07337762536386</v>
      </c>
      <c r="H208">
        <f t="shared" si="31"/>
        <v>-54.969403014059168</v>
      </c>
      <c r="I208">
        <f t="shared" si="32"/>
        <v>2901.4047081996055</v>
      </c>
      <c r="J208">
        <f t="shared" si="33"/>
        <v>-94.469871824924098</v>
      </c>
    </row>
    <row r="209" spans="7:10" x14ac:dyDescent="0.25">
      <c r="G209">
        <f t="shared" si="30"/>
        <v>235.69571562174315</v>
      </c>
      <c r="H209">
        <f t="shared" si="31"/>
        <v>-55.371797369195292</v>
      </c>
      <c r="I209">
        <f t="shared" si="32"/>
        <v>2913.1894939806925</v>
      </c>
      <c r="J209">
        <f t="shared" si="33"/>
        <v>-97.238461693383869</v>
      </c>
    </row>
    <row r="210" spans="7:10" x14ac:dyDescent="0.25">
      <c r="G210">
        <f t="shared" si="30"/>
        <v>235.31908728045565</v>
      </c>
      <c r="H210">
        <f t="shared" si="31"/>
        <v>-55.773648887934115</v>
      </c>
      <c r="I210">
        <f t="shared" si="32"/>
        <v>2924.9554483447155</v>
      </c>
      <c r="J210">
        <f t="shared" si="33"/>
        <v>-100.02714413778057</v>
      </c>
    </row>
    <row r="211" spans="7:10" x14ac:dyDescent="0.25">
      <c r="G211">
        <f t="shared" si="30"/>
        <v>234.94348674129776</v>
      </c>
      <c r="H211">
        <f t="shared" si="31"/>
        <v>-56.174959231528483</v>
      </c>
      <c r="I211">
        <f t="shared" si="32"/>
        <v>2936.7026226817802</v>
      </c>
      <c r="J211">
        <f t="shared" si="33"/>
        <v>-102.835892099357</v>
      </c>
    </row>
    <row r="212" spans="7:10" x14ac:dyDescent="0.25">
      <c r="G212">
        <f t="shared" si="30"/>
        <v>234.56890818292871</v>
      </c>
      <c r="H212">
        <f t="shared" si="31"/>
        <v>-56.575730043578581</v>
      </c>
      <c r="I212">
        <f t="shared" si="32"/>
        <v>2948.4310680909266</v>
      </c>
      <c r="J212">
        <f t="shared" si="33"/>
        <v>-105.66467860153593</v>
      </c>
    </row>
    <row r="213" spans="7:10" x14ac:dyDescent="0.25">
      <c r="G213">
        <f t="shared" si="30"/>
        <v>234.19534582258487</v>
      </c>
      <c r="H213">
        <f t="shared" si="31"/>
        <v>-56.975962950171372</v>
      </c>
      <c r="I213">
        <f t="shared" si="32"/>
        <v>2960.1408353820557</v>
      </c>
      <c r="J213">
        <f t="shared" si="33"/>
        <v>-108.5134767490445</v>
      </c>
    </row>
    <row r="214" spans="7:10" x14ac:dyDescent="0.25">
      <c r="G214">
        <f t="shared" si="30"/>
        <v>233.82279391579695</v>
      </c>
      <c r="H214">
        <f t="shared" si="31"/>
        <v>-57.375659560019038</v>
      </c>
      <c r="I214">
        <f t="shared" si="32"/>
        <v>2971.8319750778455</v>
      </c>
      <c r="J214">
        <f t="shared" si="33"/>
        <v>-111.38225972704545</v>
      </c>
    </row>
    <row r="215" spans="7:10" x14ac:dyDescent="0.25">
      <c r="G215">
        <f t="shared" si="30"/>
        <v>233.45124675610987</v>
      </c>
      <c r="H215">
        <f t="shared" si="31"/>
        <v>-57.774821464596357</v>
      </c>
      <c r="I215">
        <f t="shared" si="32"/>
        <v>2983.5045374156512</v>
      </c>
      <c r="J215">
        <f t="shared" si="33"/>
        <v>-114.27100080027527</v>
      </c>
    </row>
    <row r="216" spans="7:10" x14ac:dyDescent="0.25">
      <c r="G216">
        <f t="shared" si="30"/>
        <v>233.08069867480535</v>
      </c>
      <c r="H216">
        <f t="shared" si="31"/>
        <v>-58.17345023827707</v>
      </c>
      <c r="I216">
        <f t="shared" si="32"/>
        <v>2995.1585723493913</v>
      </c>
      <c r="J216">
        <f t="shared" si="33"/>
        <v>-117.17967331218912</v>
      </c>
    </row>
    <row r="217" spans="7:10" x14ac:dyDescent="0.25">
      <c r="G217">
        <f t="shared" si="30"/>
        <v>232.71114404062723</v>
      </c>
      <c r="H217">
        <f t="shared" si="31"/>
        <v>-58.57154743846926</v>
      </c>
      <c r="I217">
        <f t="shared" si="32"/>
        <v>3006.7941295514229</v>
      </c>
      <c r="J217">
        <f t="shared" si="33"/>
        <v>-120.10825068411259</v>
      </c>
    </row>
    <row r="218" spans="7:10" x14ac:dyDescent="0.25">
      <c r="G218">
        <f t="shared" si="30"/>
        <v>232.34257725950954</v>
      </c>
      <c r="H218">
        <f t="shared" si="31"/>
        <v>-58.969114605749695</v>
      </c>
      <c r="I218">
        <f t="shared" si="32"/>
        <v>3018.4112584143982</v>
      </c>
      <c r="J218">
        <f t="shared" si="33"/>
        <v>-123.05670641440008</v>
      </c>
    </row>
    <row r="219" spans="7:10" x14ac:dyDescent="0.25">
      <c r="G219">
        <f t="shared" si="30"/>
        <v>231.97499277430694</v>
      </c>
      <c r="H219">
        <f t="shared" si="31"/>
        <v>-59.366153263997234</v>
      </c>
      <c r="I219">
        <f t="shared" si="32"/>
        <v>3030.0100080531133</v>
      </c>
      <c r="J219">
        <f t="shared" si="33"/>
        <v>-126.02501407759995</v>
      </c>
    </row>
    <row r="220" spans="7:10" x14ac:dyDescent="0.25">
      <c r="G220">
        <f t="shared" si="30"/>
        <v>231.60838506452799</v>
      </c>
      <c r="H220">
        <f t="shared" si="31"/>
        <v>-59.762664920525218</v>
      </c>
      <c r="I220">
        <f t="shared" si="32"/>
        <v>3041.5904273063397</v>
      </c>
      <c r="J220">
        <f t="shared" si="33"/>
        <v>-129.01314732362621</v>
      </c>
    </row>
    <row r="221" spans="7:10" x14ac:dyDescent="0.25">
      <c r="G221">
        <f t="shared" si="30"/>
        <v>231.24274864607094</v>
      </c>
      <c r="H221">
        <f t="shared" si="31"/>
        <v>-60.158651066212947</v>
      </c>
      <c r="I221">
        <f t="shared" si="32"/>
        <v>3053.1525647386434</v>
      </c>
      <c r="J221">
        <f t="shared" si="33"/>
        <v>-132.02107987693685</v>
      </c>
    </row>
    <row r="222" spans="7:10" x14ac:dyDescent="0.25">
      <c r="G222">
        <f t="shared" si="30"/>
        <v>230.87807807096195</v>
      </c>
      <c r="H222">
        <f t="shared" si="31"/>
        <v>-60.554113175636182</v>
      </c>
      <c r="I222">
        <f t="shared" si="32"/>
        <v>3064.6964686421916</v>
      </c>
      <c r="J222">
        <f t="shared" si="33"/>
        <v>-135.04878553571865</v>
      </c>
    </row>
    <row r="223" spans="7:10" x14ac:dyDescent="0.25">
      <c r="G223">
        <f t="shared" si="30"/>
        <v>230.51436792709592</v>
      </c>
      <c r="H223">
        <f t="shared" si="31"/>
        <v>-60.949052707196707</v>
      </c>
      <c r="I223">
        <f t="shared" si="32"/>
        <v>3076.2221870385465</v>
      </c>
      <c r="J223">
        <f t="shared" si="33"/>
        <v>-138.09623817107848</v>
      </c>
    </row>
    <row r="224" spans="7:10" x14ac:dyDescent="0.25">
      <c r="G224">
        <f t="shared" si="30"/>
        <v>230.1516128379798</v>
      </c>
      <c r="H224">
        <f t="shared" si="31"/>
        <v>-61.343471103250984</v>
      </c>
      <c r="I224">
        <f t="shared" si="32"/>
        <v>3087.7297676804455</v>
      </c>
      <c r="J224">
        <f t="shared" si="33"/>
        <v>-141.16341172624104</v>
      </c>
    </row>
    <row r="225" spans="7:10" x14ac:dyDescent="0.25">
      <c r="G225">
        <f t="shared" si="30"/>
        <v>229.78980746247825</v>
      </c>
      <c r="H225">
        <f t="shared" si="31"/>
        <v>-61.737369790237885</v>
      </c>
      <c r="I225">
        <f t="shared" si="32"/>
        <v>3099.2192580535693</v>
      </c>
      <c r="J225">
        <f t="shared" si="33"/>
        <v>-144.25028021575292</v>
      </c>
    </row>
    <row r="226" spans="7:10" x14ac:dyDescent="0.25">
      <c r="G226">
        <f t="shared" si="30"/>
        <v>229.42894649456179</v>
      </c>
      <c r="H226">
        <f t="shared" si="31"/>
        <v>-62.130750178805528</v>
      </c>
      <c r="I226">
        <f t="shared" si="32"/>
        <v>3110.6907053782975</v>
      </c>
      <c r="J226">
        <f t="shared" si="33"/>
        <v>-147.3568177246932</v>
      </c>
    </row>
    <row r="227" spans="7:10" x14ac:dyDescent="0.25">
      <c r="G227">
        <f t="shared" si="30"/>
        <v>229.06902466305732</v>
      </c>
      <c r="H227">
        <f t="shared" si="31"/>
        <v>-62.523613663937205</v>
      </c>
      <c r="I227">
        <f t="shared" si="32"/>
        <v>3122.1441566114504</v>
      </c>
      <c r="J227">
        <f t="shared" si="33"/>
        <v>-150.48299840789005</v>
      </c>
    </row>
    <row r="228" spans="7:10" x14ac:dyDescent="0.25">
      <c r="G228">
        <f t="shared" si="30"/>
        <v>228.71003673140103</v>
      </c>
      <c r="H228">
        <f t="shared" si="31"/>
        <v>-62.915961625076442</v>
      </c>
      <c r="I228">
        <f t="shared" si="32"/>
        <v>3133.5796584480204</v>
      </c>
      <c r="J228">
        <f t="shared" si="33"/>
        <v>-153.62879648914387</v>
      </c>
    </row>
    <row r="229" spans="7:10" x14ac:dyDescent="0.25">
      <c r="G229">
        <f t="shared" si="30"/>
        <v>228.35197749739356</v>
      </c>
      <c r="H229">
        <f t="shared" si="31"/>
        <v>-63.307795426251189</v>
      </c>
      <c r="I229">
        <f t="shared" si="32"/>
        <v>3144.9972573228902</v>
      </c>
      <c r="J229">
        <f t="shared" si="33"/>
        <v>-156.79418626045643</v>
      </c>
    </row>
    <row r="230" spans="7:10" x14ac:dyDescent="0.25">
      <c r="G230">
        <f t="shared" si="30"/>
        <v>227.99484179295754</v>
      </c>
      <c r="H230">
        <f t="shared" si="31"/>
        <v>-63.699116416197135</v>
      </c>
      <c r="I230">
        <f t="shared" si="32"/>
        <v>3156.3969994125382</v>
      </c>
      <c r="J230">
        <f t="shared" si="33"/>
        <v>-159.97914208126627</v>
      </c>
    </row>
    <row r="231" spans="7:10" x14ac:dyDescent="0.25">
      <c r="G231">
        <f t="shared" si="30"/>
        <v>227.63862448389742</v>
      </c>
      <c r="H231">
        <f t="shared" si="31"/>
        <v>-64.089925928480199</v>
      </c>
      <c r="I231">
        <f t="shared" si="32"/>
        <v>3167.7789306367331</v>
      </c>
      <c r="J231">
        <f t="shared" si="33"/>
        <v>-163.18363837769027</v>
      </c>
    </row>
    <row r="232" spans="7:10" x14ac:dyDescent="0.25">
      <c r="G232">
        <f t="shared" si="30"/>
        <v>227.28332046966142</v>
      </c>
      <c r="H232">
        <f t="shared" si="31"/>
        <v>-64.480225281618132</v>
      </c>
      <c r="I232">
        <f t="shared" si="32"/>
        <v>3179.1430966602161</v>
      </c>
      <c r="J232">
        <f t="shared" si="33"/>
        <v>-166.40764964177117</v>
      </c>
    </row>
    <row r="233" spans="7:10" x14ac:dyDescent="0.25">
      <c r="G233">
        <f t="shared" si="30"/>
        <v>226.92892468310589</v>
      </c>
      <c r="H233">
        <f t="shared" si="31"/>
        <v>-64.870015779201339</v>
      </c>
      <c r="I233">
        <f t="shared" si="32"/>
        <v>3190.4895428943714</v>
      </c>
      <c r="J233">
        <f t="shared" si="33"/>
        <v>-169.65115043073124</v>
      </c>
    </row>
    <row r="234" spans="7:10" x14ac:dyDescent="0.25">
      <c r="G234">
        <f t="shared" si="30"/>
        <v>226.57543209026173</v>
      </c>
      <c r="H234">
        <f t="shared" si="31"/>
        <v>-65.259298710012871</v>
      </c>
      <c r="I234">
        <f t="shared" si="32"/>
        <v>3201.8183144988843</v>
      </c>
      <c r="J234">
        <f t="shared" si="33"/>
        <v>-172.91411536623187</v>
      </c>
    </row>
    <row r="235" spans="7:10" x14ac:dyDescent="0.25">
      <c r="G235">
        <f t="shared" si="30"/>
        <v>226.22283769010301</v>
      </c>
      <c r="H235">
        <f t="shared" si="31"/>
        <v>-65.648075348147543</v>
      </c>
      <c r="I235">
        <f t="shared" si="32"/>
        <v>3213.1294563833894</v>
      </c>
      <c r="J235">
        <f t="shared" si="33"/>
        <v>-176.19651913363924</v>
      </c>
    </row>
    <row r="236" spans="7:10" x14ac:dyDescent="0.25">
      <c r="G236">
        <f t="shared" si="30"/>
        <v>225.87113651431775</v>
      </c>
      <c r="H236">
        <f t="shared" si="31"/>
        <v>-66.036346953130348</v>
      </c>
      <c r="I236">
        <f t="shared" si="32"/>
        <v>3224.4230132091052</v>
      </c>
      <c r="J236">
        <f t="shared" si="33"/>
        <v>-179.49833648129575</v>
      </c>
    </row>
    <row r="237" spans="7:10" x14ac:dyDescent="0.25">
      <c r="G237">
        <f t="shared" ref="G237:G239" si="34" xml:space="preserve"> (G236 * SQRT(G236^2+H236^2) * -$H$1) * $S$3 + G236</f>
        <v>225.5203236270809</v>
      </c>
      <c r="H237">
        <f t="shared" ref="H237:H239" si="35" xml:space="preserve"> (H236 * SQRT(G236^2+H236^2) * -$H$1  - $T$3) * $S$3 + H236</f>
        <v>-66.424114770033995</v>
      </c>
      <c r="I237">
        <f t="shared" ref="I237:I239" si="36">$S$3*G237+I236</f>
        <v>3235.6990293904591</v>
      </c>
      <c r="J237">
        <f t="shared" ref="J237:J239" si="37">$S$3*H237+J236</f>
        <v>-182.81954221979746</v>
      </c>
    </row>
    <row r="238" spans="7:10" x14ac:dyDescent="0.25">
      <c r="G238">
        <f t="shared" si="34"/>
        <v>225.17039412482916</v>
      </c>
      <c r="H238">
        <f t="shared" si="35"/>
        <v>-66.811380029595711</v>
      </c>
      <c r="I238">
        <f t="shared" si="36"/>
        <v>3246.9575490967004</v>
      </c>
      <c r="J238">
        <f t="shared" si="37"/>
        <v>-186.16011122127725</v>
      </c>
    </row>
    <row r="239" spans="7:10" x14ac:dyDescent="0.25">
      <c r="G239">
        <f t="shared" si="34"/>
        <v>224.82134313603819</v>
      </c>
      <c r="H239">
        <f t="shared" si="35"/>
        <v>-67.198143948333239</v>
      </c>
      <c r="I239">
        <f t="shared" si="36"/>
        <v>3258.1986162535022</v>
      </c>
      <c r="J239">
        <f t="shared" si="37"/>
        <v>-189.52001841869392</v>
      </c>
    </row>
    <row r="240" spans="7:10" x14ac:dyDescent="0.25">
      <c r="G240">
        <f t="shared" ref="G240:G303" si="38" xml:space="preserve"> (G239 * SQRT(G239^2+H239^2) * -$H$1) * $S$3 + G239</f>
        <v>224.47316582100169</v>
      </c>
      <c r="H240">
        <f t="shared" ref="H240:H303" si="39" xml:space="preserve"> (H239 * SQRT(G239^2+H239^2) * -$H$1  - $T$3) * $S$3 + H239</f>
        <v>-67.584407728660082</v>
      </c>
      <c r="I240">
        <f t="shared" ref="I240:I303" si="40">$S$3*G240+I239</f>
        <v>3269.4222745445522</v>
      </c>
      <c r="J240">
        <f t="shared" ref="J240:J303" si="41">$S$3*H240+J239</f>
        <v>-192.89923880512691</v>
      </c>
    </row>
    <row r="241" spans="7:10" x14ac:dyDescent="0.25">
      <c r="G241">
        <f t="shared" si="38"/>
        <v>224.12585737161245</v>
      </c>
      <c r="H241">
        <f t="shared" si="39"/>
        <v>-67.970172558999963</v>
      </c>
      <c r="I241">
        <f t="shared" si="40"/>
        <v>3280.6285674131327</v>
      </c>
      <c r="J241">
        <f t="shared" si="41"/>
        <v>-196.29774743307692</v>
      </c>
    </row>
    <row r="242" spans="7:10" x14ac:dyDescent="0.25">
      <c r="G242">
        <f t="shared" si="38"/>
        <v>223.77941301114561</v>
      </c>
      <c r="H242">
        <f t="shared" si="39"/>
        <v>-68.3554396139006</v>
      </c>
      <c r="I242">
        <f t="shared" si="40"/>
        <v>3291.8175380636899</v>
      </c>
      <c r="J242">
        <f t="shared" si="41"/>
        <v>-199.71551941377194</v>
      </c>
    </row>
    <row r="243" spans="7:10" x14ac:dyDescent="0.25">
      <c r="G243">
        <f t="shared" si="38"/>
        <v>223.43382799404364</v>
      </c>
      <c r="H243">
        <f t="shared" si="39"/>
        <v>-68.740210054146672</v>
      </c>
      <c r="I243">
        <f t="shared" si="40"/>
        <v>3302.9892294633919</v>
      </c>
      <c r="J243">
        <f t="shared" si="41"/>
        <v>-203.15252991647927</v>
      </c>
    </row>
    <row r="244" spans="7:10" x14ac:dyDescent="0.25">
      <c r="G244">
        <f t="shared" si="38"/>
        <v>223.08909760570344</v>
      </c>
      <c r="H244">
        <f t="shared" si="39"/>
        <v>-69.124485026872051</v>
      </c>
      <c r="I244">
        <f t="shared" si="40"/>
        <v>3314.1436843436773</v>
      </c>
      <c r="J244">
        <f t="shared" si="41"/>
        <v>-206.60875416782287</v>
      </c>
    </row>
    <row r="245" spans="7:10" x14ac:dyDescent="0.25">
      <c r="G245">
        <f t="shared" si="38"/>
        <v>222.74521716226536</v>
      </c>
      <c r="H245">
        <f t="shared" si="39"/>
        <v>-69.50826566567136</v>
      </c>
      <c r="I245">
        <f t="shared" si="40"/>
        <v>3325.2809452017905</v>
      </c>
      <c r="J245">
        <f t="shared" si="41"/>
        <v>-210.08416745110642</v>
      </c>
    </row>
    <row r="246" spans="7:10" x14ac:dyDescent="0.25">
      <c r="G246">
        <f t="shared" si="38"/>
        <v>222.402182010404</v>
      </c>
      <c r="H246">
        <f t="shared" si="39"/>
        <v>-69.891553090710786</v>
      </c>
      <c r="I246">
        <f t="shared" si="40"/>
        <v>3336.4010543023105</v>
      </c>
      <c r="J246">
        <f t="shared" si="41"/>
        <v>-213.57874510564196</v>
      </c>
    </row>
    <row r="247" spans="7:10" x14ac:dyDescent="0.25">
      <c r="G247">
        <f t="shared" si="38"/>
        <v>222.05998752712108</v>
      </c>
      <c r="H247">
        <f t="shared" si="39"/>
        <v>-70.274348408838179</v>
      </c>
      <c r="I247">
        <f t="shared" si="40"/>
        <v>3347.5040536786664</v>
      </c>
      <c r="J247">
        <f t="shared" si="41"/>
        <v>-217.09246252608386</v>
      </c>
    </row>
    <row r="248" spans="7:10" x14ac:dyDescent="0.25">
      <c r="G248">
        <f t="shared" si="38"/>
        <v>221.71862911953997</v>
      </c>
      <c r="H248">
        <f t="shared" si="39"/>
        <v>-70.656652713692438</v>
      </c>
      <c r="I248">
        <f t="shared" si="40"/>
        <v>3358.5899851346435</v>
      </c>
      <c r="J248">
        <f t="shared" si="41"/>
        <v>-220.62529516176849</v>
      </c>
    </row>
    <row r="249" spans="7:10" x14ac:dyDescent="0.25">
      <c r="G249">
        <f t="shared" si="38"/>
        <v>221.37810222470225</v>
      </c>
      <c r="H249">
        <f t="shared" si="39"/>
        <v>-71.038467085812215</v>
      </c>
      <c r="I249">
        <f t="shared" si="40"/>
        <v>3369.6588902458784</v>
      </c>
      <c r="J249">
        <f t="shared" si="41"/>
        <v>-224.1772185160591</v>
      </c>
    </row>
    <row r="250" spans="7:10" x14ac:dyDescent="0.25">
      <c r="G250">
        <f t="shared" si="38"/>
        <v>221.03840230936592</v>
      </c>
      <c r="H250">
        <f t="shared" si="39"/>
        <v>-71.419792592743946</v>
      </c>
      <c r="I250">
        <f t="shared" si="40"/>
        <v>3380.7108103613468</v>
      </c>
      <c r="J250">
        <f t="shared" si="41"/>
        <v>-227.74820814569631</v>
      </c>
    </row>
    <row r="251" spans="7:10" x14ac:dyDescent="0.25">
      <c r="G251">
        <f t="shared" si="38"/>
        <v>220.69952486980551</v>
      </c>
      <c r="H251">
        <f t="shared" si="39"/>
        <v>-71.800630289149183</v>
      </c>
      <c r="I251">
        <f t="shared" si="40"/>
        <v>3391.7457866048371</v>
      </c>
      <c r="J251">
        <f t="shared" si="41"/>
        <v>-231.33823966015376</v>
      </c>
    </row>
    <row r="252" spans="7:10" x14ac:dyDescent="0.25">
      <c r="G252">
        <f t="shared" si="38"/>
        <v>220.36146543161402</v>
      </c>
      <c r="H252">
        <f t="shared" si="39"/>
        <v>-72.180981216911249</v>
      </c>
      <c r="I252">
        <f t="shared" si="40"/>
        <v>3402.7638598764179</v>
      </c>
      <c r="J252">
        <f t="shared" si="41"/>
        <v>-234.94728872099932</v>
      </c>
    </row>
    <row r="253" spans="7:10" x14ac:dyDescent="0.25">
      <c r="G253">
        <f t="shared" si="38"/>
        <v>220.02421954950637</v>
      </c>
      <c r="H253">
        <f t="shared" si="39"/>
        <v>-72.56084640524125</v>
      </c>
      <c r="I253">
        <f t="shared" si="40"/>
        <v>3413.7650708538931</v>
      </c>
      <c r="J253">
        <f t="shared" si="41"/>
        <v>-238.57533104126139</v>
      </c>
    </row>
    <row r="254" spans="7:10" x14ac:dyDescent="0.25">
      <c r="G254">
        <f t="shared" si="38"/>
        <v>219.68778280712488</v>
      </c>
      <c r="H254">
        <f t="shared" si="39"/>
        <v>-72.940226870783377</v>
      </c>
      <c r="I254">
        <f t="shared" si="40"/>
        <v>3424.7494599942493</v>
      </c>
      <c r="J254">
        <f t="shared" si="41"/>
        <v>-242.22234238480056</v>
      </c>
    </row>
    <row r="255" spans="7:10" x14ac:dyDescent="0.25">
      <c r="G255">
        <f t="shared" si="38"/>
        <v>219.35215081684629</v>
      </c>
      <c r="H255">
        <f t="shared" si="39"/>
        <v>-73.319123617719654</v>
      </c>
      <c r="I255">
        <f t="shared" si="40"/>
        <v>3435.7170675350917</v>
      </c>
      <c r="J255">
        <f t="shared" si="41"/>
        <v>-245.88829856568654</v>
      </c>
    </row>
    <row r="256" spans="7:10" x14ac:dyDescent="0.25">
      <c r="G256">
        <f t="shared" si="38"/>
        <v>219.01731921959049</v>
      </c>
      <c r="H256">
        <f t="shared" si="39"/>
        <v>-73.697537637873907</v>
      </c>
      <c r="I256">
        <f t="shared" si="40"/>
        <v>3446.6679334960713</v>
      </c>
      <c r="J256">
        <f t="shared" si="41"/>
        <v>-249.57317544758024</v>
      </c>
    </row>
    <row r="257" spans="7:10" x14ac:dyDescent="0.25">
      <c r="G257">
        <f t="shared" si="38"/>
        <v>218.68328368463099</v>
      </c>
      <c r="H257">
        <f t="shared" si="39"/>
        <v>-74.075469910815229</v>
      </c>
      <c r="I257">
        <f t="shared" si="40"/>
        <v>3457.6020976803029</v>
      </c>
      <c r="J257">
        <f t="shared" si="41"/>
        <v>-253.276948943121</v>
      </c>
    </row>
    <row r="258" spans="7:10" x14ac:dyDescent="0.25">
      <c r="G258">
        <f t="shared" si="38"/>
        <v>218.35003990940697</v>
      </c>
      <c r="H258">
        <f t="shared" si="39"/>
        <v>-74.452921403960715</v>
      </c>
      <c r="I258">
        <f t="shared" si="40"/>
        <v>3468.5195996757734</v>
      </c>
      <c r="J258">
        <f t="shared" si="41"/>
        <v>-256.99959501331904</v>
      </c>
    </row>
    <row r="259" spans="7:10" x14ac:dyDescent="0.25">
      <c r="G259">
        <f t="shared" si="38"/>
        <v>218.01758361933702</v>
      </c>
      <c r="H259">
        <f t="shared" si="39"/>
        <v>-74.829893072677606</v>
      </c>
      <c r="I259">
        <f t="shared" si="40"/>
        <v>3479.4204788567404</v>
      </c>
      <c r="J259">
        <f t="shared" si="41"/>
        <v>-260.74108966695292</v>
      </c>
    </row>
    <row r="260" spans="7:10" x14ac:dyDescent="0.25">
      <c r="G260">
        <f t="shared" si="38"/>
        <v>217.68591056763441</v>
      </c>
      <c r="H260">
        <f t="shared" si="39"/>
        <v>-75.206385860384813</v>
      </c>
      <c r="I260">
        <f t="shared" si="40"/>
        <v>3490.3047743851221</v>
      </c>
      <c r="J260">
        <f t="shared" si="41"/>
        <v>-264.50140895997214</v>
      </c>
    </row>
    <row r="261" spans="7:10" x14ac:dyDescent="0.25">
      <c r="G261">
        <f t="shared" si="38"/>
        <v>217.35501653512412</v>
      </c>
      <c r="H261">
        <f t="shared" si="39"/>
        <v>-75.582400698653842</v>
      </c>
      <c r="I261">
        <f t="shared" si="40"/>
        <v>3501.1725252118781</v>
      </c>
      <c r="J261">
        <f t="shared" si="41"/>
        <v>-268.28052899490484</v>
      </c>
    </row>
    <row r="262" spans="7:10" x14ac:dyDescent="0.25">
      <c r="G262">
        <f t="shared" si="38"/>
        <v>217.02489733006126</v>
      </c>
      <c r="H262">
        <f t="shared" si="39"/>
        <v>-75.957938507309095</v>
      </c>
      <c r="I262">
        <f t="shared" si="40"/>
        <v>3512.0237700783809</v>
      </c>
      <c r="J262">
        <f t="shared" si="41"/>
        <v>-272.07842592027032</v>
      </c>
    </row>
    <row r="263" spans="7:10" x14ac:dyDescent="0.25">
      <c r="G263">
        <f t="shared" si="38"/>
        <v>216.6955487879512</v>
      </c>
      <c r="H263">
        <f t="shared" si="39"/>
        <v>-76.333000194527543</v>
      </c>
      <c r="I263">
        <f t="shared" si="40"/>
        <v>3522.8585475177783</v>
      </c>
      <c r="J263">
        <f t="shared" si="41"/>
        <v>-275.89507592999672</v>
      </c>
    </row>
    <row r="264" spans="7:10" x14ac:dyDescent="0.25">
      <c r="G264">
        <f t="shared" si="38"/>
        <v>216.3669667713711</v>
      </c>
      <c r="H264">
        <f t="shared" si="39"/>
        <v>-76.707586656937863</v>
      </c>
      <c r="I264">
        <f t="shared" si="40"/>
        <v>3533.6768958563471</v>
      </c>
      <c r="J264">
        <f t="shared" si="41"/>
        <v>-279.73045526284363</v>
      </c>
    </row>
    <row r="265" spans="7:10" x14ac:dyDescent="0.25">
      <c r="G265">
        <f t="shared" si="38"/>
        <v>216.03914716979313</v>
      </c>
      <c r="H265">
        <f t="shared" si="39"/>
        <v>-77.081698779718934</v>
      </c>
      <c r="I265">
        <f t="shared" si="40"/>
        <v>3544.4788532148368</v>
      </c>
      <c r="J265">
        <f t="shared" si="41"/>
        <v>-283.58454020182955</v>
      </c>
    </row>
    <row r="266" spans="7:10" x14ac:dyDescent="0.25">
      <c r="G266">
        <f t="shared" si="38"/>
        <v>215.71208589940906</v>
      </c>
      <c r="H266">
        <f t="shared" si="39"/>
        <v>-77.455337436697775</v>
      </c>
      <c r="I266">
        <f t="shared" si="40"/>
        <v>3555.2644575098075</v>
      </c>
      <c r="J266">
        <f t="shared" si="41"/>
        <v>-287.45730707366442</v>
      </c>
    </row>
    <row r="267" spans="7:10" x14ac:dyDescent="0.25">
      <c r="G267">
        <f t="shared" si="38"/>
        <v>215.38577890295642</v>
      </c>
      <c r="H267">
        <f t="shared" si="39"/>
        <v>-77.828503490446906</v>
      </c>
      <c r="I267">
        <f t="shared" si="40"/>
        <v>3566.0337464549552</v>
      </c>
      <c r="J267">
        <f t="shared" si="41"/>
        <v>-291.34873224818676</v>
      </c>
    </row>
    <row r="268" spans="7:10" x14ac:dyDescent="0.25">
      <c r="G268">
        <f t="shared" si="38"/>
        <v>215.06022214954604</v>
      </c>
      <c r="H268">
        <f t="shared" si="39"/>
        <v>-78.201197792381123</v>
      </c>
      <c r="I268">
        <f t="shared" si="40"/>
        <v>3576.7867575624327</v>
      </c>
      <c r="J268">
        <f t="shared" si="41"/>
        <v>-295.25879213780581</v>
      </c>
    </row>
    <row r="269" spans="7:10" x14ac:dyDescent="0.25">
      <c r="G269">
        <f t="shared" si="38"/>
        <v>214.7354116344911</v>
      </c>
      <c r="H269">
        <f t="shared" si="39"/>
        <v>-78.573421182853693</v>
      </c>
      <c r="I269">
        <f t="shared" si="40"/>
        <v>3587.5235281441574</v>
      </c>
      <c r="J269">
        <f t="shared" si="41"/>
        <v>-299.1874631969485</v>
      </c>
    </row>
    <row r="270" spans="7:10" x14ac:dyDescent="0.25">
      <c r="G270">
        <f t="shared" si="38"/>
        <v>214.41134337913775</v>
      </c>
      <c r="H270">
        <f t="shared" si="39"/>
        <v>-78.945174491252018</v>
      </c>
      <c r="I270">
        <f t="shared" si="40"/>
        <v>3598.244095313114</v>
      </c>
      <c r="J270">
        <f t="shared" si="41"/>
        <v>-303.13472192151107</v>
      </c>
    </row>
    <row r="271" spans="7:10" x14ac:dyDescent="0.25">
      <c r="G271">
        <f t="shared" si="38"/>
        <v>214.08801343069683</v>
      </c>
      <c r="H271">
        <f t="shared" si="39"/>
        <v>-79.316458536092725</v>
      </c>
      <c r="I271">
        <f t="shared" si="40"/>
        <v>3608.9484959846491</v>
      </c>
      <c r="J271">
        <f t="shared" si="41"/>
        <v>-307.10054484831574</v>
      </c>
    </row>
    <row r="272" spans="7:10" x14ac:dyDescent="0.25">
      <c r="G272">
        <f t="shared" si="38"/>
        <v>213.76541786207733</v>
      </c>
      <c r="H272">
        <f t="shared" si="39"/>
        <v>-79.687274125116204</v>
      </c>
      <c r="I272">
        <f t="shared" si="40"/>
        <v>3619.636766877753</v>
      </c>
      <c r="J272">
        <f t="shared" si="41"/>
        <v>-311.08490855457154</v>
      </c>
    </row>
    <row r="273" spans="7:10" x14ac:dyDescent="0.25">
      <c r="G273">
        <f t="shared" si="38"/>
        <v>213.44355277172102</v>
      </c>
      <c r="H273">
        <f t="shared" si="39"/>
        <v>-80.057622055380619</v>
      </c>
      <c r="I273">
        <f t="shared" si="40"/>
        <v>3630.3089445163391</v>
      </c>
      <c r="J273">
        <f t="shared" si="41"/>
        <v>-315.08778965734058</v>
      </c>
    </row>
    <row r="274" spans="7:10" x14ac:dyDescent="0.25">
      <c r="G274">
        <f t="shared" si="38"/>
        <v>213.1224142834385</v>
      </c>
      <c r="H274">
        <f t="shared" si="39"/>
        <v>-80.427503113355314</v>
      </c>
      <c r="I274">
        <f t="shared" si="40"/>
        <v>3640.9650652305108</v>
      </c>
      <c r="J274">
        <f t="shared" si="41"/>
        <v>-319.10916481300836</v>
      </c>
    </row>
    <row r="275" spans="7:10" x14ac:dyDescent="0.25">
      <c r="G275">
        <f t="shared" si="38"/>
        <v>212.80199854624675</v>
      </c>
      <c r="H275">
        <f t="shared" si="39"/>
        <v>-80.796918075013778</v>
      </c>
      <c r="I275">
        <f t="shared" si="40"/>
        <v>3651.6051651578232</v>
      </c>
      <c r="J275">
        <f t="shared" si="41"/>
        <v>-323.14901071675905</v>
      </c>
    </row>
    <row r="276" spans="7:10" x14ac:dyDescent="0.25">
      <c r="G276">
        <f t="shared" si="38"/>
        <v>212.48230173420774</v>
      </c>
      <c r="H276">
        <f t="shared" si="39"/>
        <v>-81.16586770592599</v>
      </c>
      <c r="I276">
        <f t="shared" si="40"/>
        <v>3662.2292802445336</v>
      </c>
      <c r="J276">
        <f t="shared" si="41"/>
        <v>-327.20730410205533</v>
      </c>
    </row>
    <row r="277" spans="7:10" x14ac:dyDescent="0.25">
      <c r="G277">
        <f t="shared" si="38"/>
        <v>212.16332004626861</v>
      </c>
      <c r="H277">
        <f t="shared" si="39"/>
        <v>-81.534352761350277</v>
      </c>
      <c r="I277">
        <f t="shared" si="40"/>
        <v>3672.8374462468469</v>
      </c>
      <c r="J277">
        <f t="shared" si="41"/>
        <v>-331.28402174012285</v>
      </c>
    </row>
    <row r="278" spans="7:10" x14ac:dyDescent="0.25">
      <c r="G278">
        <f t="shared" si="38"/>
        <v>211.84504970610308</v>
      </c>
      <c r="H278">
        <f t="shared" si="39"/>
        <v>-81.902373986324648</v>
      </c>
      <c r="I278">
        <f t="shared" si="40"/>
        <v>3683.4296987321522</v>
      </c>
      <c r="J278">
        <f t="shared" si="41"/>
        <v>-335.37914043943908</v>
      </c>
    </row>
    <row r="279" spans="7:10" x14ac:dyDescent="0.25">
      <c r="G279">
        <f t="shared" si="38"/>
        <v>211.52748696195411</v>
      </c>
      <c r="H279">
        <f t="shared" si="39"/>
        <v>-82.269932115757598</v>
      </c>
      <c r="I279">
        <f t="shared" si="40"/>
        <v>3694.0060730802497</v>
      </c>
      <c r="J279">
        <f t="shared" si="41"/>
        <v>-339.49263704522696</v>
      </c>
    </row>
    <row r="280" spans="7:10" x14ac:dyDescent="0.25">
      <c r="G280">
        <f t="shared" si="38"/>
        <v>211.2106280864779</v>
      </c>
      <c r="H280">
        <f t="shared" si="39"/>
        <v>-82.637027874518424</v>
      </c>
      <c r="I280">
        <f t="shared" si="40"/>
        <v>3704.5666044845734</v>
      </c>
      <c r="J280">
        <f t="shared" si="41"/>
        <v>-343.62448843895288</v>
      </c>
    </row>
    <row r="281" spans="7:10" x14ac:dyDescent="0.25">
      <c r="G281">
        <f t="shared" si="38"/>
        <v>210.89446937658909</v>
      </c>
      <c r="H281">
        <f t="shared" si="39"/>
        <v>-83.003661977526988</v>
      </c>
      <c r="I281">
        <f t="shared" si="40"/>
        <v>3715.1113279534029</v>
      </c>
      <c r="J281">
        <f t="shared" si="41"/>
        <v>-347.77467153782925</v>
      </c>
    </row>
    <row r="282" spans="7:10" x14ac:dyDescent="0.25">
      <c r="G282">
        <f t="shared" si="38"/>
        <v>210.57900715330729</v>
      </c>
      <c r="H282">
        <f t="shared" si="39"/>
        <v>-83.369835129842983</v>
      </c>
      <c r="I282">
        <f t="shared" si="40"/>
        <v>3725.6402783110684</v>
      </c>
      <c r="J282">
        <f t="shared" si="41"/>
        <v>-351.94316329432138</v>
      </c>
    </row>
    <row r="283" spans="7:10" x14ac:dyDescent="0.25">
      <c r="G283">
        <f t="shared" si="38"/>
        <v>210.26423776160482</v>
      </c>
      <c r="H283">
        <f t="shared" si="39"/>
        <v>-83.73554802675477</v>
      </c>
      <c r="I283">
        <f t="shared" si="40"/>
        <v>3736.1534901991486</v>
      </c>
      <c r="J283">
        <f t="shared" si="41"/>
        <v>-356.12994069565912</v>
      </c>
    </row>
    <row r="284" spans="7:10" x14ac:dyDescent="0.25">
      <c r="G284">
        <f t="shared" si="38"/>
        <v>209.95015757025558</v>
      </c>
      <c r="H284">
        <f t="shared" si="39"/>
        <v>-84.100801353867581</v>
      </c>
      <c r="I284">
        <f t="shared" si="40"/>
        <v>3746.6509980776614</v>
      </c>
      <c r="J284">
        <f t="shared" si="41"/>
        <v>-360.33498076335252</v>
      </c>
    </row>
    <row r="285" spans="7:10" x14ac:dyDescent="0.25">
      <c r="G285">
        <f t="shared" si="38"/>
        <v>209.63676297168527</v>
      </c>
      <c r="H285">
        <f t="shared" si="39"/>
        <v>-84.465595787191361</v>
      </c>
      <c r="I285">
        <f t="shared" si="40"/>
        <v>3757.1328362262457</v>
      </c>
      <c r="J285">
        <f t="shared" si="41"/>
        <v>-364.55826055271211</v>
      </c>
    </row>
    <row r="286" spans="7:10" x14ac:dyDescent="0.25">
      <c r="G286">
        <f t="shared" si="38"/>
        <v>209.32405038182273</v>
      </c>
      <c r="H286">
        <f t="shared" si="39"/>
        <v>-84.829931993228058</v>
      </c>
      <c r="I286">
        <f t="shared" si="40"/>
        <v>3767.5990387453367</v>
      </c>
      <c r="J286">
        <f t="shared" si="41"/>
        <v>-368.7997571523735</v>
      </c>
    </row>
    <row r="287" spans="7:10" x14ac:dyDescent="0.25">
      <c r="G287">
        <f t="shared" si="38"/>
        <v>209.0120162399524</v>
      </c>
      <c r="H287">
        <f t="shared" si="39"/>
        <v>-85.193810629058405</v>
      </c>
      <c r="I287">
        <f t="shared" si="40"/>
        <v>3778.0496395573341</v>
      </c>
      <c r="J287">
        <f t="shared" si="41"/>
        <v>-373.05944768382642</v>
      </c>
    </row>
    <row r="288" spans="7:10" x14ac:dyDescent="0.25">
      <c r="G288">
        <f t="shared" si="38"/>
        <v>208.70065700856813</v>
      </c>
      <c r="H288">
        <f t="shared" si="39"/>
        <v>-85.557232342428279</v>
      </c>
      <c r="I288">
        <f t="shared" si="40"/>
        <v>3788.4846724077624</v>
      </c>
      <c r="J288">
        <f t="shared" si="41"/>
        <v>-377.33730930094782</v>
      </c>
    </row>
    <row r="289" spans="7:10" x14ac:dyDescent="0.25">
      <c r="G289">
        <f t="shared" si="38"/>
        <v>208.38996917322791</v>
      </c>
      <c r="H289">
        <f t="shared" si="39"/>
        <v>-85.920197771834538</v>
      </c>
      <c r="I289">
        <f t="shared" si="40"/>
        <v>3798.904170866424</v>
      </c>
      <c r="J289">
        <f t="shared" si="41"/>
        <v>-381.63331918953958</v>
      </c>
    </row>
    <row r="290" spans="7:10" x14ac:dyDescent="0.25">
      <c r="G290">
        <f t="shared" si="38"/>
        <v>208.07994924240992</v>
      </c>
      <c r="H290">
        <f t="shared" si="39"/>
        <v>-86.282707546610411</v>
      </c>
      <c r="I290">
        <f t="shared" si="40"/>
        <v>3809.3081683285445</v>
      </c>
      <c r="J290">
        <f t="shared" si="41"/>
        <v>-385.94745456687008</v>
      </c>
    </row>
    <row r="291" spans="7:10" x14ac:dyDescent="0.25">
      <c r="G291">
        <f t="shared" si="38"/>
        <v>207.77059374736962</v>
      </c>
      <c r="H291">
        <f t="shared" si="39"/>
        <v>-86.644762287010394</v>
      </c>
      <c r="I291">
        <f t="shared" si="40"/>
        <v>3819.6966980159132</v>
      </c>
      <c r="J291">
        <f t="shared" si="41"/>
        <v>-390.27969268122058</v>
      </c>
    </row>
    <row r="292" spans="7:10" x14ac:dyDescent="0.25">
      <c r="G292">
        <f t="shared" si="38"/>
        <v>207.46189924199794</v>
      </c>
      <c r="H292">
        <f t="shared" si="39"/>
        <v>-87.006362604294694</v>
      </c>
      <c r="I292">
        <f t="shared" si="40"/>
        <v>3830.0697929780131</v>
      </c>
      <c r="J292">
        <f t="shared" si="41"/>
        <v>-394.63001081143534</v>
      </c>
    </row>
    <row r="293" spans="7:10" x14ac:dyDescent="0.25">
      <c r="G293">
        <f t="shared" si="38"/>
        <v>207.15386230268069</v>
      </c>
      <c r="H293">
        <f t="shared" si="39"/>
        <v>-87.367509100813209</v>
      </c>
      <c r="I293">
        <f t="shared" si="40"/>
        <v>3840.4274860931473</v>
      </c>
      <c r="J293">
        <f t="shared" si="41"/>
        <v>-398.99838626647602</v>
      </c>
    </row>
    <row r="294" spans="7:10" x14ac:dyDescent="0.25">
      <c r="G294">
        <f t="shared" si="38"/>
        <v>206.84647952815891</v>
      </c>
      <c r="H294">
        <f t="shared" si="39"/>
        <v>-87.728202370089022</v>
      </c>
      <c r="I294">
        <f t="shared" si="40"/>
        <v>3850.7698100695552</v>
      </c>
      <c r="J294">
        <f t="shared" si="41"/>
        <v>-403.38479638498046</v>
      </c>
    </row>
    <row r="295" spans="7:10" x14ac:dyDescent="0.25">
      <c r="G295">
        <f t="shared" si="38"/>
        <v>206.53974753939036</v>
      </c>
      <c r="H295">
        <f t="shared" si="39"/>
        <v>-88.088442996901477</v>
      </c>
      <c r="I295">
        <f t="shared" si="40"/>
        <v>3861.0967974465248</v>
      </c>
      <c r="J295">
        <f t="shared" si="41"/>
        <v>-407.78921853482552</v>
      </c>
    </row>
    <row r="296" spans="7:10" x14ac:dyDescent="0.25">
      <c r="G296">
        <f t="shared" si="38"/>
        <v>206.23366297941209</v>
      </c>
      <c r="H296">
        <f t="shared" si="39"/>
        <v>-88.4482315573688</v>
      </c>
      <c r="I296">
        <f t="shared" si="40"/>
        <v>3871.4084805954953</v>
      </c>
      <c r="J296">
        <f t="shared" si="41"/>
        <v>-412.21163011269397</v>
      </c>
    </row>
    <row r="297" spans="7:10" x14ac:dyDescent="0.25">
      <c r="G297">
        <f t="shared" si="38"/>
        <v>205.92822251320405</v>
      </c>
      <c r="H297">
        <f t="shared" si="39"/>
        <v>-88.807568619030221</v>
      </c>
      <c r="I297">
        <f t="shared" si="40"/>
        <v>3881.7048917211555</v>
      </c>
      <c r="J297">
        <f t="shared" si="41"/>
        <v>-416.65200854364548</v>
      </c>
    </row>
    <row r="298" spans="7:10" x14ac:dyDescent="0.25">
      <c r="G298">
        <f t="shared" si="38"/>
        <v>205.6234228275537</v>
      </c>
      <c r="H298">
        <f t="shared" si="39"/>
        <v>-89.166454740927691</v>
      </c>
      <c r="I298">
        <f t="shared" si="40"/>
        <v>3891.9860628625333</v>
      </c>
      <c r="J298">
        <f t="shared" si="41"/>
        <v>-421.11033128069187</v>
      </c>
    </row>
    <row r="299" spans="7:10" x14ac:dyDescent="0.25">
      <c r="G299">
        <f t="shared" si="38"/>
        <v>205.31926063092172</v>
      </c>
      <c r="H299">
        <f t="shared" si="39"/>
        <v>-89.524890473687165</v>
      </c>
      <c r="I299">
        <f t="shared" si="40"/>
        <v>3902.2520258940795</v>
      </c>
      <c r="J299">
        <f t="shared" si="41"/>
        <v>-425.58657580437625</v>
      </c>
    </row>
    <row r="300" spans="7:10" x14ac:dyDescent="0.25">
      <c r="G300">
        <f t="shared" si="38"/>
        <v>205.01573265330867</v>
      </c>
      <c r="H300">
        <f t="shared" si="39"/>
        <v>-89.882876359599393</v>
      </c>
      <c r="I300">
        <f t="shared" si="40"/>
        <v>3912.5028125267449</v>
      </c>
      <c r="J300">
        <f t="shared" si="41"/>
        <v>-430.08071962235624</v>
      </c>
    </row>
    <row r="301" spans="7:10" x14ac:dyDescent="0.25">
      <c r="G301">
        <f t="shared" si="38"/>
        <v>204.71283564612273</v>
      </c>
      <c r="H301">
        <f t="shared" si="39"/>
        <v>-90.240412932700337</v>
      </c>
      <c r="I301">
        <f t="shared" si="40"/>
        <v>3922.7384543090511</v>
      </c>
      <c r="J301">
        <f t="shared" si="41"/>
        <v>-434.59274026899124</v>
      </c>
    </row>
    <row r="302" spans="7:10" x14ac:dyDescent="0.25">
      <c r="G302">
        <f t="shared" si="38"/>
        <v>204.4105663820483</v>
      </c>
      <c r="H302">
        <f t="shared" si="39"/>
        <v>-90.59750071885108</v>
      </c>
      <c r="I302">
        <f t="shared" si="40"/>
        <v>3932.9589826281535</v>
      </c>
      <c r="J302">
        <f t="shared" si="41"/>
        <v>-439.12261530493379</v>
      </c>
    </row>
    <row r="303" spans="7:10" x14ac:dyDescent="0.25">
      <c r="G303">
        <f t="shared" si="38"/>
        <v>204.10892165491578</v>
      </c>
      <c r="H303">
        <f t="shared" si="39"/>
        <v>-90.954140235817363</v>
      </c>
      <c r="I303">
        <f t="shared" si="40"/>
        <v>3943.1644287108993</v>
      </c>
      <c r="J303">
        <f t="shared" si="41"/>
        <v>-443.67032231672465</v>
      </c>
    </row>
    <row r="304" spans="7:10" x14ac:dyDescent="0.25">
      <c r="G304">
        <f t="shared" ref="G304:G367" si="42" xml:space="preserve"> (G303 * SQRT(G303^2+H303^2) * -$H$1) * $S$3 + G303</f>
        <v>203.8078982795721</v>
      </c>
      <c r="H304">
        <f t="shared" ref="H304:H367" si="43" xml:space="preserve"> (H303 * SQRT(G303^2+H303^2) * -$H$1  - $T$3) * $S$3 + H303</f>
        <v>-91.310331993348697</v>
      </c>
      <c r="I304">
        <f t="shared" ref="I304:I367" si="44">$S$3*G304+I303</f>
        <v>3953.354823624878</v>
      </c>
      <c r="J304">
        <f t="shared" ref="J304:J367" si="45">$S$3*H304+J303</f>
        <v>-448.23583891639208</v>
      </c>
    </row>
    <row r="305" spans="7:10" x14ac:dyDescent="0.25">
      <c r="G305">
        <f t="shared" si="42"/>
        <v>203.50749309175237</v>
      </c>
      <c r="H305">
        <f t="shared" si="43"/>
        <v>-91.66607649325698</v>
      </c>
      <c r="I305">
        <f t="shared" si="44"/>
        <v>3963.5301982794658</v>
      </c>
      <c r="J305">
        <f t="shared" si="45"/>
        <v>-452.81914274105492</v>
      </c>
    </row>
    <row r="306" spans="7:10" x14ac:dyDescent="0.25">
      <c r="G306">
        <f t="shared" si="42"/>
        <v>203.20770294795244</v>
      </c>
      <c r="H306">
        <f t="shared" si="43"/>
        <v>-92.021374229494754</v>
      </c>
      <c r="I306">
        <f t="shared" si="44"/>
        <v>3973.6905834268637</v>
      </c>
      <c r="J306">
        <f t="shared" si="45"/>
        <v>-457.42021145252966</v>
      </c>
    </row>
    <row r="307" spans="7:10" x14ac:dyDescent="0.25">
      <c r="G307">
        <f t="shared" si="42"/>
        <v>202.90852472530239</v>
      </c>
      <c r="H307">
        <f t="shared" si="43"/>
        <v>-92.376225688233006</v>
      </c>
      <c r="I307">
        <f t="shared" si="44"/>
        <v>3983.8360096631286</v>
      </c>
      <c r="J307">
        <f t="shared" si="45"/>
        <v>-462.03902273694132</v>
      </c>
    </row>
    <row r="308" spans="7:10" x14ac:dyDescent="0.25">
      <c r="G308">
        <f t="shared" si="42"/>
        <v>202.60995532144088</v>
      </c>
      <c r="H308">
        <f t="shared" si="43"/>
        <v>-92.730631347938598</v>
      </c>
      <c r="I308">
        <f t="shared" si="44"/>
        <v>3993.9665074292006</v>
      </c>
      <c r="J308">
        <f t="shared" si="45"/>
        <v>-466.67555430433828</v>
      </c>
    </row>
    <row r="309" spans="7:10" x14ac:dyDescent="0.25">
      <c r="G309">
        <f t="shared" si="42"/>
        <v>202.3119916543906</v>
      </c>
      <c r="H309">
        <f t="shared" si="43"/>
        <v>-93.084591679451194</v>
      </c>
      <c r="I309">
        <f t="shared" si="44"/>
        <v>4004.08210701192</v>
      </c>
      <c r="J309">
        <f t="shared" si="45"/>
        <v>-471.32978388831083</v>
      </c>
    </row>
    <row r="310" spans="7:10" x14ac:dyDescent="0.25">
      <c r="G310">
        <f t="shared" si="42"/>
        <v>202.01463066243437</v>
      </c>
      <c r="H310">
        <f t="shared" si="43"/>
        <v>-93.438107146059892</v>
      </c>
      <c r="I310">
        <f t="shared" si="44"/>
        <v>4014.1828385450417</v>
      </c>
      <c r="J310">
        <f t="shared" si="45"/>
        <v>-476.00168924561382</v>
      </c>
    </row>
    <row r="311" spans="7:10" x14ac:dyDescent="0.25">
      <c r="G311">
        <f t="shared" si="42"/>
        <v>201.71786930399242</v>
      </c>
      <c r="H311">
        <f t="shared" si="43"/>
        <v>-93.791178203579307</v>
      </c>
      <c r="I311">
        <f t="shared" si="44"/>
        <v>4024.2687320102414</v>
      </c>
      <c r="J311">
        <f t="shared" si="45"/>
        <v>-480.69124815579278</v>
      </c>
    </row>
    <row r="312" spans="7:10" x14ac:dyDescent="0.25">
      <c r="G312">
        <f t="shared" si="42"/>
        <v>201.42170455750031</v>
      </c>
      <c r="H312">
        <f t="shared" si="43"/>
        <v>-94.14380530042537</v>
      </c>
      <c r="I312">
        <f t="shared" si="44"/>
        <v>4034.3398172381162</v>
      </c>
      <c r="J312">
        <f t="shared" si="45"/>
        <v>-485.39843842081405</v>
      </c>
    </row>
    <row r="313" spans="7:10" x14ac:dyDescent="0.25">
      <c r="G313">
        <f t="shared" si="42"/>
        <v>201.12613342128785</v>
      </c>
      <c r="H313">
        <f t="shared" si="43"/>
        <v>-94.495988877690635</v>
      </c>
      <c r="I313">
        <f t="shared" si="44"/>
        <v>4044.3961239091805</v>
      </c>
      <c r="J313">
        <f t="shared" si="45"/>
        <v>-490.12323786469858</v>
      </c>
    </row>
    <row r="314" spans="7:10" x14ac:dyDescent="0.25">
      <c r="G314">
        <f t="shared" si="42"/>
        <v>200.83115291345891</v>
      </c>
      <c r="H314">
        <f t="shared" si="43"/>
        <v>-94.847729369219252</v>
      </c>
      <c r="I314">
        <f t="shared" si="44"/>
        <v>4054.4376815548535</v>
      </c>
      <c r="J314">
        <f t="shared" si="45"/>
        <v>-494.86562433315953</v>
      </c>
    </row>
    <row r="315" spans="7:10" x14ac:dyDescent="0.25">
      <c r="G315">
        <f t="shared" si="42"/>
        <v>200.53676007177202</v>
      </c>
      <c r="H315">
        <f t="shared" si="43"/>
        <v>-95.19902720168146</v>
      </c>
      <c r="I315">
        <f t="shared" si="44"/>
        <v>4064.4645195584421</v>
      </c>
      <c r="J315">
        <f t="shared" si="45"/>
        <v>-499.6255756932436</v>
      </c>
    </row>
    <row r="316" spans="7:10" x14ac:dyDescent="0.25">
      <c r="G316">
        <f t="shared" si="42"/>
        <v>200.24295195352184</v>
      </c>
      <c r="H316">
        <f t="shared" si="43"/>
        <v>-95.549882794647743</v>
      </c>
      <c r="I316">
        <f t="shared" si="44"/>
        <v>4074.4766671561183</v>
      </c>
      <c r="J316">
        <f t="shared" si="45"/>
        <v>-504.40306983297597</v>
      </c>
    </row>
    <row r="317" spans="7:10" x14ac:dyDescent="0.25">
      <c r="G317">
        <f t="shared" si="42"/>
        <v>199.94972563542152</v>
      </c>
      <c r="H317">
        <f t="shared" si="43"/>
        <v>-95.900296560662568</v>
      </c>
      <c r="I317">
        <f t="shared" si="44"/>
        <v>4084.4741534378895</v>
      </c>
      <c r="J317">
        <f t="shared" si="45"/>
        <v>-509.19808466100909</v>
      </c>
    </row>
    <row r="318" spans="7:10" x14ac:dyDescent="0.25">
      <c r="G318">
        <f t="shared" si="42"/>
        <v>199.65707821348582</v>
      </c>
      <c r="H318">
        <f t="shared" si="43"/>
        <v>-96.250268905317711</v>
      </c>
      <c r="I318">
        <f t="shared" si="44"/>
        <v>4094.4570073485638</v>
      </c>
      <c r="J318">
        <f t="shared" si="45"/>
        <v>-514.01059810627498</v>
      </c>
    </row>
    <row r="319" spans="7:10" x14ac:dyDescent="0.25">
      <c r="G319">
        <f t="shared" si="42"/>
        <v>199.36500680291502</v>
      </c>
      <c r="H319">
        <f t="shared" si="43"/>
        <v>-96.599800227325233</v>
      </c>
      <c r="I319">
        <f t="shared" si="44"/>
        <v>4104.4252576887093</v>
      </c>
      <c r="J319">
        <f t="shared" si="45"/>
        <v>-518.84058811764123</v>
      </c>
    </row>
    <row r="320" spans="7:10" x14ac:dyDescent="0.25">
      <c r="G320">
        <f t="shared" si="42"/>
        <v>199.07350853797979</v>
      </c>
      <c r="H320">
        <f t="shared" si="43"/>
        <v>-96.948890918589996</v>
      </c>
      <c r="I320">
        <f t="shared" si="44"/>
        <v>4114.3789331156086</v>
      </c>
      <c r="J320">
        <f t="shared" si="45"/>
        <v>-523.68803266357077</v>
      </c>
    </row>
    <row r="321" spans="7:10" x14ac:dyDescent="0.25">
      <c r="G321">
        <f t="shared" si="42"/>
        <v>198.78258057190672</v>
      </c>
      <c r="H321">
        <f t="shared" si="43"/>
        <v>-97.297541364281884</v>
      </c>
      <c r="I321">
        <f t="shared" si="44"/>
        <v>4124.3180621442043</v>
      </c>
      <c r="J321">
        <f t="shared" si="45"/>
        <v>-528.55290973178489</v>
      </c>
    </row>
    <row r="322" spans="7:10" x14ac:dyDescent="0.25">
      <c r="G322">
        <f t="shared" si="42"/>
        <v>198.49222007676471</v>
      </c>
      <c r="H322">
        <f t="shared" si="43"/>
        <v>-97.645751942907523</v>
      </c>
      <c r="I322">
        <f t="shared" si="44"/>
        <v>4134.2426731480427</v>
      </c>
      <c r="J322">
        <f t="shared" si="45"/>
        <v>-533.43519732893026</v>
      </c>
    </row>
    <row r="323" spans="7:10" x14ac:dyDescent="0.25">
      <c r="G323">
        <f t="shared" si="42"/>
        <v>198.20242424335211</v>
      </c>
      <c r="H323">
        <f t="shared" si="43"/>
        <v>-97.993523026381723</v>
      </c>
      <c r="I323">
        <f t="shared" si="44"/>
        <v>4144.1527943602105</v>
      </c>
      <c r="J323">
        <f t="shared" si="45"/>
        <v>-538.33487348024937</v>
      </c>
    </row>
    <row r="324" spans="7:10" x14ac:dyDescent="0.25">
      <c r="G324">
        <f t="shared" si="42"/>
        <v>197.9131902810847</v>
      </c>
      <c r="H324">
        <f t="shared" si="43"/>
        <v>-98.34085498009847</v>
      </c>
      <c r="I324">
        <f t="shared" si="44"/>
        <v>4154.0484538742649</v>
      </c>
      <c r="J324">
        <f t="shared" si="45"/>
        <v>-543.25191622925433</v>
      </c>
    </row>
    <row r="325" spans="7:10" x14ac:dyDescent="0.25">
      <c r="G325">
        <f t="shared" si="42"/>
        <v>197.62451541788434</v>
      </c>
      <c r="H325">
        <f t="shared" si="43"/>
        <v>-98.687748163001572</v>
      </c>
      <c r="I325">
        <f t="shared" si="44"/>
        <v>4163.929679645159</v>
      </c>
      <c r="J325">
        <f t="shared" si="45"/>
        <v>-548.18630363740442</v>
      </c>
    </row>
    <row r="326" spans="7:10" x14ac:dyDescent="0.25">
      <c r="G326">
        <f t="shared" si="42"/>
        <v>197.33639690006848</v>
      </c>
      <c r="H326">
        <f t="shared" si="43"/>
        <v>-99.034202927654903</v>
      </c>
      <c r="I326">
        <f t="shared" si="44"/>
        <v>4173.7964994901622</v>
      </c>
      <c r="J326">
        <f t="shared" si="45"/>
        <v>-553.13801378378719</v>
      </c>
    </row>
    <row r="327" spans="7:10" x14ac:dyDescent="0.25">
      <c r="G327">
        <f t="shared" si="42"/>
        <v>197.04883199224037</v>
      </c>
      <c r="H327">
        <f t="shared" si="43"/>
        <v>-99.380219620312261</v>
      </c>
      <c r="I327">
        <f t="shared" si="44"/>
        <v>4183.6489410897739</v>
      </c>
      <c r="J327">
        <f t="shared" si="45"/>
        <v>-558.10702476480276</v>
      </c>
    </row>
    <row r="328" spans="7:10" x14ac:dyDescent="0.25">
      <c r="G328">
        <f t="shared" si="42"/>
        <v>196.76181797717999</v>
      </c>
      <c r="H328">
        <f t="shared" si="43"/>
        <v>-99.72579858098689</v>
      </c>
      <c r="I328">
        <f t="shared" si="44"/>
        <v>4193.4870319886331</v>
      </c>
      <c r="J328">
        <f t="shared" si="45"/>
        <v>-563.09331469385211</v>
      </c>
    </row>
    <row r="329" spans="7:10" x14ac:dyDescent="0.25">
      <c r="G329">
        <f t="shared" si="42"/>
        <v>196.47535215573581</v>
      </c>
      <c r="H329">
        <f t="shared" si="43"/>
        <v>-100.07094014352059</v>
      </c>
      <c r="I329">
        <f t="shared" si="44"/>
        <v>4203.3107995964201</v>
      </c>
      <c r="J329">
        <f t="shared" si="45"/>
        <v>-568.09686170102816</v>
      </c>
    </row>
    <row r="330" spans="7:10" x14ac:dyDescent="0.25">
      <c r="G330">
        <f t="shared" si="42"/>
        <v>196.1894318467171</v>
      </c>
      <c r="H330">
        <f t="shared" si="43"/>
        <v>-100.41564463565247</v>
      </c>
      <c r="I330">
        <f t="shared" si="44"/>
        <v>4213.1202711887563</v>
      </c>
      <c r="J330">
        <f t="shared" si="45"/>
        <v>-573.11764393281078</v>
      </c>
    </row>
    <row r="331" spans="7:10" x14ac:dyDescent="0.25">
      <c r="G331">
        <f t="shared" si="42"/>
        <v>195.90405438678724</v>
      </c>
      <c r="H331">
        <f t="shared" si="43"/>
        <v>-100.75991237908734</v>
      </c>
      <c r="I331">
        <f t="shared" si="44"/>
        <v>4222.9154739080959</v>
      </c>
      <c r="J331">
        <f t="shared" si="45"/>
        <v>-578.15563955176515</v>
      </c>
    </row>
    <row r="332" spans="7:10" x14ac:dyDescent="0.25">
      <c r="G332">
        <f t="shared" si="42"/>
        <v>195.61921713035738</v>
      </c>
      <c r="H332">
        <f t="shared" si="43"/>
        <v>-101.10374368956369</v>
      </c>
      <c r="I332">
        <f t="shared" si="44"/>
        <v>4232.6964347646135</v>
      </c>
      <c r="J332">
        <f t="shared" si="45"/>
        <v>-583.21082673624335</v>
      </c>
    </row>
    <row r="333" spans="7:10" x14ac:dyDescent="0.25">
      <c r="G333">
        <f t="shared" si="42"/>
        <v>195.3349174494812</v>
      </c>
      <c r="H333">
        <f t="shared" si="43"/>
        <v>-101.44713887692136</v>
      </c>
      <c r="I333">
        <f t="shared" si="44"/>
        <v>4242.4631806370871</v>
      </c>
      <c r="J333">
        <f t="shared" si="45"/>
        <v>-588.28318368008945</v>
      </c>
    </row>
    <row r="334" spans="7:10" x14ac:dyDescent="0.25">
      <c r="G334">
        <f t="shared" si="42"/>
        <v>195.05115273374997</v>
      </c>
      <c r="H334">
        <f t="shared" si="43"/>
        <v>-101.79009824516882</v>
      </c>
      <c r="I334">
        <f t="shared" si="44"/>
        <v>4252.2157382737751</v>
      </c>
      <c r="J334">
        <f t="shared" si="45"/>
        <v>-593.37268859234791</v>
      </c>
    </row>
    <row r="335" spans="7:10" x14ac:dyDescent="0.25">
      <c r="G335">
        <f t="shared" si="42"/>
        <v>194.76792039018869</v>
      </c>
      <c r="H335">
        <f t="shared" si="43"/>
        <v>-102.13262209255006</v>
      </c>
      <c r="I335">
        <f t="shared" si="44"/>
        <v>4261.9541342932844</v>
      </c>
      <c r="J335">
        <f t="shared" si="45"/>
        <v>-598.47931969697538</v>
      </c>
    </row>
    <row r="336" spans="7:10" x14ac:dyDescent="0.25">
      <c r="G336">
        <f t="shared" si="42"/>
        <v>194.48521784315258</v>
      </c>
      <c r="H336">
        <f t="shared" si="43"/>
        <v>-102.47471071161117</v>
      </c>
      <c r="I336">
        <f t="shared" si="44"/>
        <v>4271.6783951854422</v>
      </c>
      <c r="J336">
        <f t="shared" si="45"/>
        <v>-603.6030552325559</v>
      </c>
    </row>
    <row r="337" spans="7:10" x14ac:dyDescent="0.25">
      <c r="G337">
        <f t="shared" si="42"/>
        <v>194.20304253422441</v>
      </c>
      <c r="H337">
        <f t="shared" si="43"/>
        <v>-102.81636438926645</v>
      </c>
      <c r="I337">
        <f t="shared" si="44"/>
        <v>4281.3885473121536</v>
      </c>
      <c r="J337">
        <f t="shared" si="45"/>
        <v>-608.74387345201922</v>
      </c>
    </row>
    <row r="338" spans="7:10" x14ac:dyDescent="0.25">
      <c r="G338">
        <f t="shared" si="42"/>
        <v>193.92139192211252</v>
      </c>
      <c r="H338">
        <f t="shared" si="43"/>
        <v>-103.15758340686438</v>
      </c>
      <c r="I338">
        <f t="shared" si="44"/>
        <v>4291.0846169082588</v>
      </c>
      <c r="J338">
        <f t="shared" si="45"/>
        <v>-613.90175262236244</v>
      </c>
    </row>
    <row r="339" spans="7:10" x14ac:dyDescent="0.25">
      <c r="G339">
        <f t="shared" si="42"/>
        <v>193.64026348254941</v>
      </c>
      <c r="H339">
        <f t="shared" si="43"/>
        <v>-103.49836804025293</v>
      </c>
      <c r="I339">
        <f t="shared" si="44"/>
        <v>4300.7666300823867</v>
      </c>
      <c r="J339">
        <f t="shared" si="45"/>
        <v>-619.07667102437506</v>
      </c>
    </row>
    <row r="340" spans="7:10" x14ac:dyDescent="0.25">
      <c r="G340">
        <f t="shared" si="42"/>
        <v>193.35965470819104</v>
      </c>
      <c r="H340">
        <f t="shared" si="43"/>
        <v>-103.83871855984478</v>
      </c>
      <c r="I340">
        <f t="shared" si="44"/>
        <v>4310.4346128177958</v>
      </c>
      <c r="J340">
        <f t="shared" si="45"/>
        <v>-624.26860695236735</v>
      </c>
    </row>
    <row r="341" spans="7:10" x14ac:dyDescent="0.25">
      <c r="G341">
        <f t="shared" si="42"/>
        <v>193.07956310851674</v>
      </c>
      <c r="H341">
        <f t="shared" si="43"/>
        <v>-104.17863523068203</v>
      </c>
      <c r="I341">
        <f t="shared" si="44"/>
        <v>4320.0885909732215</v>
      </c>
      <c r="J341">
        <f t="shared" si="45"/>
        <v>-629.47753871390148</v>
      </c>
    </row>
    <row r="342" spans="7:10" x14ac:dyDescent="0.25">
      <c r="G342">
        <f t="shared" si="42"/>
        <v>192.79998620972984</v>
      </c>
      <c r="H342">
        <f t="shared" si="43"/>
        <v>-104.5181183125006</v>
      </c>
      <c r="I342">
        <f t="shared" si="44"/>
        <v>4329.7285902837084</v>
      </c>
      <c r="J342">
        <f t="shared" si="45"/>
        <v>-634.70344462952653</v>
      </c>
    </row>
    <row r="343" spans="7:10" x14ac:dyDescent="0.25">
      <c r="G343">
        <f t="shared" si="42"/>
        <v>192.52092155465883</v>
      </c>
      <c r="H343">
        <f t="shared" si="43"/>
        <v>-104.85716805979429</v>
      </c>
      <c r="I343">
        <f t="shared" si="44"/>
        <v>4339.3546363614414</v>
      </c>
      <c r="J343">
        <f t="shared" si="45"/>
        <v>-639.9463030325162</v>
      </c>
    </row>
    <row r="344" spans="7:10" x14ac:dyDescent="0.25">
      <c r="G344">
        <f t="shared" si="42"/>
        <v>192.24236670265921</v>
      </c>
      <c r="H344">
        <f t="shared" si="43"/>
        <v>-105.19578472187845</v>
      </c>
      <c r="I344">
        <f t="shared" si="44"/>
        <v>4348.9667546965748</v>
      </c>
      <c r="J344">
        <f t="shared" si="45"/>
        <v>-645.20609226861006</v>
      </c>
    </row>
    <row r="345" spans="7:10" x14ac:dyDescent="0.25">
      <c r="G345">
        <f t="shared" si="42"/>
        <v>191.96431922951595</v>
      </c>
      <c r="H345">
        <f t="shared" si="43"/>
        <v>-105.53396854295336</v>
      </c>
      <c r="I345">
        <f t="shared" si="44"/>
        <v>4358.5649706580507</v>
      </c>
      <c r="J345">
        <f t="shared" si="45"/>
        <v>-650.48279069575779</v>
      </c>
    </row>
    <row r="346" spans="7:10" x14ac:dyDescent="0.25">
      <c r="G346">
        <f t="shared" si="42"/>
        <v>191.68677672734651</v>
      </c>
      <c r="H346">
        <f t="shared" si="43"/>
        <v>-105.8717197621672</v>
      </c>
      <c r="I346">
        <f t="shared" si="44"/>
        <v>4368.149309494418</v>
      </c>
      <c r="J346">
        <f t="shared" si="45"/>
        <v>-655.77637668386615</v>
      </c>
    </row>
    <row r="347" spans="7:10" x14ac:dyDescent="0.25">
      <c r="G347">
        <f t="shared" si="42"/>
        <v>191.40973680450458</v>
      </c>
      <c r="H347">
        <f t="shared" si="43"/>
        <v>-106.2090386136787</v>
      </c>
      <c r="I347">
        <f t="shared" si="44"/>
        <v>4377.7197963346434</v>
      </c>
      <c r="J347">
        <f t="shared" si="45"/>
        <v>-661.08682861455009</v>
      </c>
    </row>
    <row r="348" spans="7:10" x14ac:dyDescent="0.25">
      <c r="G348">
        <f t="shared" si="42"/>
        <v>191.13319708548434</v>
      </c>
      <c r="H348">
        <f t="shared" si="43"/>
        <v>-106.54592532671941</v>
      </c>
      <c r="I348">
        <f t="shared" si="44"/>
        <v>4387.276456188918</v>
      </c>
      <c r="J348">
        <f t="shared" si="45"/>
        <v>-666.41412488088611</v>
      </c>
    </row>
    <row r="349" spans="7:10" x14ac:dyDescent="0.25">
      <c r="G349">
        <f t="shared" si="42"/>
        <v>190.85715521082531</v>
      </c>
      <c r="H349">
        <f t="shared" si="43"/>
        <v>-106.88238012565573</v>
      </c>
      <c r="I349">
        <f t="shared" si="44"/>
        <v>4396.8193139494597</v>
      </c>
      <c r="J349">
        <f t="shared" si="45"/>
        <v>-671.75824388716887</v>
      </c>
    </row>
    <row r="350" spans="7:10" x14ac:dyDescent="0.25">
      <c r="G350">
        <f t="shared" si="42"/>
        <v>190.58160883701788</v>
      </c>
      <c r="H350">
        <f t="shared" si="43"/>
        <v>-107.21840323005041</v>
      </c>
      <c r="I350">
        <f t="shared" si="44"/>
        <v>4406.3483943913106</v>
      </c>
      <c r="J350">
        <f t="shared" si="45"/>
        <v>-677.11916404867145</v>
      </c>
    </row>
    <row r="351" spans="7:10" x14ac:dyDescent="0.25">
      <c r="G351">
        <f t="shared" si="42"/>
        <v>190.30655563640926</v>
      </c>
      <c r="H351">
        <f t="shared" si="43"/>
        <v>-107.55399485472391</v>
      </c>
      <c r="I351">
        <f t="shared" si="44"/>
        <v>4415.8637221731315</v>
      </c>
      <c r="J351">
        <f t="shared" si="45"/>
        <v>-682.49686379140769</v>
      </c>
    </row>
    <row r="352" spans="7:10" x14ac:dyDescent="0.25">
      <c r="G352">
        <f t="shared" si="42"/>
        <v>190.03199329711015</v>
      </c>
      <c r="H352">
        <f t="shared" si="43"/>
        <v>-107.88915520981526</v>
      </c>
      <c r="I352">
        <f t="shared" si="44"/>
        <v>4425.3653218379868</v>
      </c>
      <c r="J352">
        <f t="shared" si="45"/>
        <v>-687.8913215518985</v>
      </c>
    </row>
    <row r="353" spans="7:10" x14ac:dyDescent="0.25">
      <c r="G353">
        <f t="shared" si="42"/>
        <v>189.75791952290194</v>
      </c>
      <c r="H353">
        <f t="shared" si="43"/>
        <v>-108.22388450084266</v>
      </c>
      <c r="I353">
        <f t="shared" si="44"/>
        <v>4434.8532178141322</v>
      </c>
      <c r="J353">
        <f t="shared" si="45"/>
        <v>-693.3025157769406</v>
      </c>
    </row>
    <row r="354" spans="7:10" x14ac:dyDescent="0.25">
      <c r="G354">
        <f t="shared" si="42"/>
        <v>189.48433203314448</v>
      </c>
      <c r="H354">
        <f t="shared" si="43"/>
        <v>-108.55818292876373</v>
      </c>
      <c r="I354">
        <f t="shared" si="44"/>
        <v>4444.3274344157899</v>
      </c>
      <c r="J354">
        <f t="shared" si="45"/>
        <v>-698.73042492337879</v>
      </c>
    </row>
    <row r="355" spans="7:10" x14ac:dyDescent="0.25">
      <c r="G355">
        <f t="shared" si="42"/>
        <v>189.21122856268443</v>
      </c>
      <c r="H355">
        <f t="shared" si="43"/>
        <v>-108.89205069003536</v>
      </c>
      <c r="I355">
        <f t="shared" si="44"/>
        <v>4453.7879958439244</v>
      </c>
      <c r="J355">
        <f t="shared" si="45"/>
        <v>-704.17502745788056</v>
      </c>
    </row>
    <row r="356" spans="7:10" x14ac:dyDescent="0.25">
      <c r="G356">
        <f t="shared" si="42"/>
        <v>188.93860686176399</v>
      </c>
      <c r="H356">
        <f t="shared" si="43"/>
        <v>-109.22548797667335</v>
      </c>
      <c r="I356">
        <f t="shared" si="44"/>
        <v>4463.2349261870122</v>
      </c>
      <c r="J356">
        <f t="shared" si="45"/>
        <v>-709.63630185671423</v>
      </c>
    </row>
    <row r="357" spans="7:10" x14ac:dyDescent="0.25">
      <c r="G357">
        <f t="shared" si="42"/>
        <v>188.66646469593053</v>
      </c>
      <c r="H357">
        <f t="shared" si="43"/>
        <v>-109.55849497631155</v>
      </c>
      <c r="I357">
        <f t="shared" si="44"/>
        <v>4472.6682494218085</v>
      </c>
      <c r="J357">
        <f t="shared" si="45"/>
        <v>-715.11422660552978</v>
      </c>
    </row>
    <row r="358" spans="7:10" x14ac:dyDescent="0.25">
      <c r="G358">
        <f t="shared" si="42"/>
        <v>188.39479984594644</v>
      </c>
      <c r="H358">
        <f t="shared" si="43"/>
        <v>-109.89107187226081</v>
      </c>
      <c r="I358">
        <f t="shared" si="44"/>
        <v>4482.0879894141062</v>
      </c>
      <c r="J358">
        <f t="shared" si="45"/>
        <v>-720.60878019914287</v>
      </c>
    </row>
    <row r="359" spans="7:10" x14ac:dyDescent="0.25">
      <c r="G359">
        <f t="shared" si="42"/>
        <v>188.12361010769959</v>
      </c>
      <c r="H359">
        <f t="shared" si="43"/>
        <v>-110.22321884356749</v>
      </c>
      <c r="I359">
        <f t="shared" si="44"/>
        <v>4491.4941699194915</v>
      </c>
      <c r="J359">
        <f t="shared" si="45"/>
        <v>-726.11994114132119</v>
      </c>
    </row>
    <row r="360" spans="7:10" x14ac:dyDescent="0.25">
      <c r="G360">
        <f t="shared" si="42"/>
        <v>187.85289329211454</v>
      </c>
      <c r="H360">
        <f t="shared" si="43"/>
        <v>-110.55493606507171</v>
      </c>
      <c r="I360">
        <f t="shared" si="44"/>
        <v>4500.886814584097</v>
      </c>
      <c r="J360">
        <f t="shared" si="45"/>
        <v>-731.64768794457473</v>
      </c>
    </row>
    <row r="361" spans="7:10" x14ac:dyDescent="0.25">
      <c r="G361">
        <f t="shared" si="42"/>
        <v>187.58264722506394</v>
      </c>
      <c r="H361">
        <f t="shared" si="43"/>
        <v>-110.88622370746521</v>
      </c>
      <c r="I361">
        <f t="shared" si="44"/>
        <v>4510.2659469453502</v>
      </c>
      <c r="J361">
        <f t="shared" si="45"/>
        <v>-737.19199912994804</v>
      </c>
    </row>
    <row r="362" spans="7:10" x14ac:dyDescent="0.25">
      <c r="G362">
        <f t="shared" si="42"/>
        <v>187.3128697472807</v>
      </c>
      <c r="H362">
        <f t="shared" si="43"/>
        <v>-111.21708193734887</v>
      </c>
      <c r="I362">
        <f t="shared" si="44"/>
        <v>4519.6315904327139</v>
      </c>
      <c r="J362">
        <f t="shared" si="45"/>
        <v>-742.75285322681543</v>
      </c>
    </row>
    <row r="363" spans="7:10" x14ac:dyDescent="0.25">
      <c r="G363">
        <f t="shared" si="42"/>
        <v>187.0435587142706</v>
      </c>
      <c r="H363">
        <f t="shared" si="43"/>
        <v>-111.54751091729001</v>
      </c>
      <c r="I363">
        <f t="shared" si="44"/>
        <v>4528.9837683684273</v>
      </c>
      <c r="J363">
        <f t="shared" si="45"/>
        <v>-748.3302287726799</v>
      </c>
    </row>
    <row r="364" spans="7:10" x14ac:dyDescent="0.25">
      <c r="G364">
        <f t="shared" si="42"/>
        <v>186.77471199622542</v>
      </c>
      <c r="H364">
        <f t="shared" si="43"/>
        <v>-111.87751080587924</v>
      </c>
      <c r="I364">
        <f t="shared" si="44"/>
        <v>4538.3225039682384</v>
      </c>
      <c r="J364">
        <f t="shared" si="45"/>
        <v>-753.9241043129739</v>
      </c>
    </row>
    <row r="365" spans="7:10" x14ac:dyDescent="0.25">
      <c r="G365">
        <f t="shared" si="42"/>
        <v>186.50632747793648</v>
      </c>
      <c r="H365">
        <f t="shared" si="43"/>
        <v>-112.20708175778697</v>
      </c>
      <c r="I365">
        <f t="shared" si="44"/>
        <v>4547.6478203421348</v>
      </c>
      <c r="J365">
        <f t="shared" si="45"/>
        <v>-759.53445840086329</v>
      </c>
    </row>
    <row r="366" spans="7:10" x14ac:dyDescent="0.25">
      <c r="G366">
        <f t="shared" si="42"/>
        <v>186.23840305870891</v>
      </c>
      <c r="H366">
        <f t="shared" si="43"/>
        <v>-112.5362239238197</v>
      </c>
      <c r="I366">
        <f t="shared" si="44"/>
        <v>4556.95974049507</v>
      </c>
      <c r="J366">
        <f t="shared" si="45"/>
        <v>-765.16126959705423</v>
      </c>
    </row>
    <row r="367" spans="7:10" x14ac:dyDescent="0.25">
      <c r="G367">
        <f t="shared" si="42"/>
        <v>185.97093665227618</v>
      </c>
      <c r="H367">
        <f t="shared" si="43"/>
        <v>-112.86493745097593</v>
      </c>
      <c r="I367">
        <f t="shared" si="44"/>
        <v>4566.2582873276842</v>
      </c>
      <c r="J367">
        <f t="shared" si="45"/>
        <v>-770.80451646960307</v>
      </c>
    </row>
    <row r="368" spans="7:10" x14ac:dyDescent="0.25">
      <c r="G368">
        <f t="shared" ref="G368:G431" si="46" xml:space="preserve"> (G367 * SQRT(G367^2+H367^2) * -$H$1) * $S$3 + G367</f>
        <v>185.70392618671522</v>
      </c>
      <c r="H368">
        <f t="shared" ref="H368:H431" si="47" xml:space="preserve"> (H367 * SQRT(G367^2+H367^2) * -$H$1  - $T$3) * $S$3 + H367</f>
        <v>-113.19322248250165</v>
      </c>
      <c r="I368">
        <f t="shared" ref="I368:I431" si="48">$S$3*G368+I367</f>
        <v>4575.5434836370196</v>
      </c>
      <c r="J368">
        <f t="shared" ref="J368:J431" si="49">$S$3*H368+J367</f>
        <v>-776.46417759372821</v>
      </c>
    </row>
    <row r="369" spans="7:10" x14ac:dyDescent="0.25">
      <c r="G369">
        <f t="shared" si="46"/>
        <v>185.43736960436215</v>
      </c>
      <c r="H369">
        <f t="shared" si="47"/>
        <v>-113.52107915794569</v>
      </c>
      <c r="I369">
        <f t="shared" si="48"/>
        <v>4584.815352117238</v>
      </c>
      <c r="J369">
        <f t="shared" si="49"/>
        <v>-782.14023155162545</v>
      </c>
    </row>
    <row r="370" spans="7:10" x14ac:dyDescent="0.25">
      <c r="G370">
        <f t="shared" si="46"/>
        <v>185.17126486172822</v>
      </c>
      <c r="H370">
        <f t="shared" si="47"/>
        <v>-113.84850761321457</v>
      </c>
      <c r="I370">
        <f t="shared" si="48"/>
        <v>4594.0739153603245</v>
      </c>
      <c r="J370">
        <f t="shared" si="49"/>
        <v>-787.83265693228623</v>
      </c>
    </row>
    <row r="371" spans="7:10" x14ac:dyDescent="0.25">
      <c r="G371">
        <f t="shared" si="46"/>
        <v>184.9056099294165</v>
      </c>
      <c r="H371">
        <f t="shared" si="47"/>
        <v>-114.17550798062712</v>
      </c>
      <c r="I371">
        <f t="shared" si="48"/>
        <v>4603.319195856795</v>
      </c>
      <c r="J371">
        <f t="shared" si="49"/>
        <v>-793.54143233131754</v>
      </c>
    </row>
    <row r="372" spans="7:10" x14ac:dyDescent="0.25">
      <c r="G372">
        <f t="shared" si="46"/>
        <v>184.64040279203886</v>
      </c>
      <c r="H372">
        <f t="shared" si="47"/>
        <v>-114.50208038896878</v>
      </c>
      <c r="I372">
        <f t="shared" si="48"/>
        <v>4612.5512159963973</v>
      </c>
      <c r="J372">
        <f t="shared" si="49"/>
        <v>-799.26653635076593</v>
      </c>
    </row>
    <row r="373" spans="7:10" x14ac:dyDescent="0.25">
      <c r="G373">
        <f t="shared" si="46"/>
        <v>184.37564144813354</v>
      </c>
      <c r="H373">
        <f t="shared" si="47"/>
        <v>-114.82822496354552</v>
      </c>
      <c r="I373">
        <f t="shared" si="48"/>
        <v>4621.7699980688039</v>
      </c>
      <c r="J373">
        <f t="shared" si="49"/>
        <v>-805.00794759894325</v>
      </c>
    </row>
    <row r="374" spans="7:10" x14ac:dyDescent="0.25">
      <c r="G374">
        <f t="shared" si="46"/>
        <v>184.11132391008309</v>
      </c>
      <c r="H374">
        <f t="shared" si="47"/>
        <v>-115.15394182623747</v>
      </c>
      <c r="I374">
        <f t="shared" si="48"/>
        <v>4630.9755642643076</v>
      </c>
      <c r="J374">
        <f t="shared" si="49"/>
        <v>-810.76564469025516</v>
      </c>
    </row>
    <row r="375" spans="7:10" x14ac:dyDescent="0.25">
      <c r="G375">
        <f t="shared" si="46"/>
        <v>183.8474482040329</v>
      </c>
      <c r="H375">
        <f t="shared" si="47"/>
        <v>-115.47923109555222</v>
      </c>
      <c r="I375">
        <f t="shared" si="48"/>
        <v>4640.1679366745093</v>
      </c>
      <c r="J375">
        <f t="shared" si="49"/>
        <v>-816.53960624503281</v>
      </c>
    </row>
    <row r="376" spans="7:10" x14ac:dyDescent="0.25">
      <c r="G376">
        <f t="shared" si="46"/>
        <v>183.58401236981004</v>
      </c>
      <c r="H376">
        <f t="shared" si="47"/>
        <v>-115.80409288667782</v>
      </c>
      <c r="I376">
        <f t="shared" si="48"/>
        <v>4649.3471372929998</v>
      </c>
      <c r="J376">
        <f t="shared" si="49"/>
        <v>-822.32981088936674</v>
      </c>
    </row>
    <row r="377" spans="7:10" x14ac:dyDescent="0.25">
      <c r="G377">
        <f t="shared" si="46"/>
        <v>183.32101446084263</v>
      </c>
      <c r="H377">
        <f t="shared" si="47"/>
        <v>-116.12852731153545</v>
      </c>
      <c r="I377">
        <f t="shared" si="48"/>
        <v>4658.5131880160416</v>
      </c>
      <c r="J377">
        <f t="shared" si="49"/>
        <v>-828.13623725494347</v>
      </c>
    </row>
    <row r="378" spans="7:10" x14ac:dyDescent="0.25">
      <c r="G378">
        <f t="shared" si="46"/>
        <v>183.05845254407964</v>
      </c>
      <c r="H378">
        <f t="shared" si="47"/>
        <v>-116.45253447883175</v>
      </c>
      <c r="I378">
        <f t="shared" si="48"/>
        <v>4667.6661106432457</v>
      </c>
      <c r="J378">
        <f t="shared" si="49"/>
        <v>-833.95886397888501</v>
      </c>
    </row>
    <row r="379" spans="7:10" x14ac:dyDescent="0.25">
      <c r="G379">
        <f t="shared" si="46"/>
        <v>182.79632469991122</v>
      </c>
      <c r="H379">
        <f t="shared" si="47"/>
        <v>-116.77611449411086</v>
      </c>
      <c r="I379">
        <f t="shared" si="48"/>
        <v>4676.8059268782408</v>
      </c>
      <c r="J379">
        <f t="shared" si="49"/>
        <v>-839.7976697035906</v>
      </c>
    </row>
    <row r="380" spans="7:10" x14ac:dyDescent="0.25">
      <c r="G380">
        <f t="shared" si="46"/>
        <v>182.53462902208929</v>
      </c>
      <c r="H380">
        <f t="shared" si="47"/>
        <v>-117.09926745980613</v>
      </c>
      <c r="I380">
        <f t="shared" si="48"/>
        <v>4685.932658329345</v>
      </c>
      <c r="J380">
        <f t="shared" si="49"/>
        <v>-845.65263307658086</v>
      </c>
    </row>
    <row r="381" spans="7:10" x14ac:dyDescent="0.25">
      <c r="G381">
        <f t="shared" si="46"/>
        <v>182.27336361764876</v>
      </c>
      <c r="H381">
        <f t="shared" si="47"/>
        <v>-117.42199347529149</v>
      </c>
      <c r="I381">
        <f t="shared" si="48"/>
        <v>4695.0463265102271</v>
      </c>
      <c r="J381">
        <f t="shared" si="49"/>
        <v>-851.5237327503454</v>
      </c>
    </row>
    <row r="382" spans="7:10" x14ac:dyDescent="0.25">
      <c r="G382">
        <f t="shared" si="46"/>
        <v>182.01252660682906</v>
      </c>
      <c r="H382">
        <f t="shared" si="47"/>
        <v>-117.74429263693256</v>
      </c>
      <c r="I382">
        <f t="shared" si="48"/>
        <v>4704.1469528405687</v>
      </c>
      <c r="J382">
        <f t="shared" si="49"/>
        <v>-857.41094738219203</v>
      </c>
    </row>
    <row r="383" spans="7:10" x14ac:dyDescent="0.25">
      <c r="G383">
        <f t="shared" si="46"/>
        <v>181.75211612299617</v>
      </c>
      <c r="H383">
        <f t="shared" si="47"/>
        <v>-118.0661650381374</v>
      </c>
      <c r="I383">
        <f t="shared" si="48"/>
        <v>4713.2345586467181</v>
      </c>
      <c r="J383">
        <f t="shared" si="49"/>
        <v>-863.31425563409891</v>
      </c>
    </row>
    <row r="384" spans="7:10" x14ac:dyDescent="0.25">
      <c r="G384">
        <f t="shared" si="46"/>
        <v>181.49213031256502</v>
      </c>
      <c r="H384">
        <f t="shared" si="47"/>
        <v>-118.38761076940693</v>
      </c>
      <c r="I384">
        <f t="shared" si="48"/>
        <v>4722.3091651623463</v>
      </c>
      <c r="J384">
        <f t="shared" si="49"/>
        <v>-869.23363617256928</v>
      </c>
    </row>
    <row r="385" spans="7:10" x14ac:dyDescent="0.25">
      <c r="G385">
        <f t="shared" si="46"/>
        <v>181.23256733492235</v>
      </c>
      <c r="H385">
        <f t="shared" si="47"/>
        <v>-118.70862991838511</v>
      </c>
      <c r="I385">
        <f t="shared" si="48"/>
        <v>4731.3707935290922</v>
      </c>
      <c r="J385">
        <f t="shared" si="49"/>
        <v>-875.16906766848854</v>
      </c>
    </row>
    <row r="386" spans="7:10" x14ac:dyDescent="0.25">
      <c r="G386">
        <f t="shared" si="46"/>
        <v>180.97342536234993</v>
      </c>
      <c r="H386">
        <f t="shared" si="47"/>
        <v>-119.02922256990871</v>
      </c>
      <c r="I386">
        <f t="shared" si="48"/>
        <v>4740.4194647972099</v>
      </c>
      <c r="J386">
        <f t="shared" si="49"/>
        <v>-881.12052879698399</v>
      </c>
    </row>
    <row r="387" spans="7:10" x14ac:dyDescent="0.25">
      <c r="G387">
        <f t="shared" si="46"/>
        <v>180.71470257994835</v>
      </c>
      <c r="H387">
        <f t="shared" si="47"/>
        <v>-119.34938880605685</v>
      </c>
      <c r="I387">
        <f t="shared" si="48"/>
        <v>4749.4551999262076</v>
      </c>
      <c r="J387">
        <f t="shared" si="49"/>
        <v>-887.0879982372868</v>
      </c>
    </row>
    <row r="388" spans="7:10" x14ac:dyDescent="0.25">
      <c r="G388">
        <f t="shared" si="46"/>
        <v>180.456397185561</v>
      </c>
      <c r="H388">
        <f t="shared" si="47"/>
        <v>-119.66912870620018</v>
      </c>
      <c r="I388">
        <f t="shared" si="48"/>
        <v>4758.4780197854852</v>
      </c>
      <c r="J388">
        <f t="shared" si="49"/>
        <v>-893.07145467259681</v>
      </c>
    </row>
    <row r="389" spans="7:10" x14ac:dyDescent="0.25">
      <c r="G389">
        <f t="shared" si="46"/>
        <v>180.19850738969862</v>
      </c>
      <c r="H389">
        <f t="shared" si="47"/>
        <v>-119.98844234704977</v>
      </c>
      <c r="I389">
        <f t="shared" si="48"/>
        <v>4767.4879451549705</v>
      </c>
      <c r="J389">
        <f t="shared" si="49"/>
        <v>-899.07087678994935</v>
      </c>
    </row>
    <row r="390" spans="7:10" x14ac:dyDescent="0.25">
      <c r="G390">
        <f t="shared" si="46"/>
        <v>179.94103141546424</v>
      </c>
      <c r="H390">
        <f t="shared" si="47"/>
        <v>-120.30732980270565</v>
      </c>
      <c r="I390">
        <f t="shared" si="48"/>
        <v>4776.4849967257433</v>
      </c>
      <c r="J390">
        <f t="shared" si="49"/>
        <v>-905.08624328008466</v>
      </c>
    </row>
    <row r="391" spans="7:10" x14ac:dyDescent="0.25">
      <c r="G391">
        <f t="shared" si="46"/>
        <v>179.68396749847844</v>
      </c>
      <c r="H391">
        <f t="shared" si="47"/>
        <v>-120.62579114470512</v>
      </c>
      <c r="I391">
        <f t="shared" si="48"/>
        <v>4785.4691951006671</v>
      </c>
      <c r="J391">
        <f t="shared" si="49"/>
        <v>-911.11753283731991</v>
      </c>
    </row>
    <row r="392" spans="7:10" x14ac:dyDescent="0.25">
      <c r="G392">
        <f t="shared" si="46"/>
        <v>179.42731388680505</v>
      </c>
      <c r="H392">
        <f t="shared" si="47"/>
        <v>-120.94382644207067</v>
      </c>
      <c r="I392">
        <f t="shared" si="48"/>
        <v>4794.4405607950075</v>
      </c>
      <c r="J392">
        <f t="shared" si="49"/>
        <v>-917.16472415942349</v>
      </c>
    </row>
    <row r="393" spans="7:10" x14ac:dyDescent="0.25">
      <c r="G393">
        <f t="shared" si="46"/>
        <v>179.17106884087733</v>
      </c>
      <c r="H393">
        <f t="shared" si="47"/>
        <v>-121.26143576135765</v>
      </c>
      <c r="I393">
        <f t="shared" si="48"/>
        <v>4803.3991142370514</v>
      </c>
      <c r="J393">
        <f t="shared" si="49"/>
        <v>-923.22779594749136</v>
      </c>
    </row>
    <row r="394" spans="7:10" x14ac:dyDescent="0.25">
      <c r="G394">
        <f t="shared" si="46"/>
        <v>178.91523063342433</v>
      </c>
      <c r="H394">
        <f t="shared" si="47"/>
        <v>-121.57861916670154</v>
      </c>
      <c r="I394">
        <f t="shared" si="48"/>
        <v>4812.3448757687229</v>
      </c>
      <c r="J394">
        <f t="shared" si="49"/>
        <v>-929.30672690582639</v>
      </c>
    </row>
    <row r="395" spans="7:10" x14ac:dyDescent="0.25">
      <c r="G395">
        <f t="shared" si="46"/>
        <v>178.65979754939789</v>
      </c>
      <c r="H395">
        <f t="shared" si="47"/>
        <v>-121.8953767198651</v>
      </c>
      <c r="I395">
        <f t="shared" si="48"/>
        <v>4821.2778656461924</v>
      </c>
      <c r="J395">
        <f t="shared" si="49"/>
        <v>-935.40149574181964</v>
      </c>
    </row>
    <row r="396" spans="7:10" x14ac:dyDescent="0.25">
      <c r="G396">
        <f t="shared" si="46"/>
        <v>178.40476788589984</v>
      </c>
      <c r="H396">
        <f t="shared" si="47"/>
        <v>-122.21170848028494</v>
      </c>
      <c r="I396">
        <f t="shared" si="48"/>
        <v>4830.1981040404871</v>
      </c>
      <c r="J396">
        <f t="shared" si="49"/>
        <v>-941.51208116583393</v>
      </c>
    </row>
    <row r="397" spans="7:10" x14ac:dyDescent="0.25">
      <c r="G397">
        <f t="shared" si="46"/>
        <v>178.15013995210967</v>
      </c>
      <c r="H397">
        <f t="shared" si="47"/>
        <v>-122.52761450511807</v>
      </c>
      <c r="I397">
        <f t="shared" si="48"/>
        <v>4839.1056110380923</v>
      </c>
      <c r="J397">
        <f t="shared" si="49"/>
        <v>-947.63846189108983</v>
      </c>
    </row>
    <row r="398" spans="7:10" x14ac:dyDescent="0.25">
      <c r="G398">
        <f t="shared" si="46"/>
        <v>177.89591206921256</v>
      </c>
      <c r="H398">
        <f t="shared" si="47"/>
        <v>-122.84309484928791</v>
      </c>
      <c r="I398">
        <f t="shared" si="48"/>
        <v>4848.0004066415531</v>
      </c>
      <c r="J398">
        <f t="shared" si="49"/>
        <v>-953.78061663355425</v>
      </c>
    </row>
    <row r="399" spans="7:10" x14ac:dyDescent="0.25">
      <c r="G399">
        <f t="shared" si="46"/>
        <v>177.64208257032774</v>
      </c>
      <c r="H399">
        <f t="shared" si="47"/>
        <v>-123.15814956553017</v>
      </c>
      <c r="I399">
        <f t="shared" si="48"/>
        <v>4856.8825107700695</v>
      </c>
      <c r="J399">
        <f t="shared" si="49"/>
        <v>-959.9385241118307</v>
      </c>
    </row>
    <row r="400" spans="7:10" x14ac:dyDescent="0.25">
      <c r="G400">
        <f t="shared" si="46"/>
        <v>177.38864980043738</v>
      </c>
      <c r="H400">
        <f t="shared" si="47"/>
        <v>-123.4727787044383</v>
      </c>
      <c r="I400">
        <f t="shared" si="48"/>
        <v>4865.7519432600911</v>
      </c>
      <c r="J400">
        <f t="shared" si="49"/>
        <v>-966.1121630470526</v>
      </c>
    </row>
    <row r="401" spans="7:10" x14ac:dyDescent="0.25">
      <c r="G401">
        <f t="shared" si="46"/>
        <v>177.13561211631554</v>
      </c>
      <c r="H401">
        <f t="shared" si="47"/>
        <v>-123.78698231450871</v>
      </c>
      <c r="I401">
        <f t="shared" si="48"/>
        <v>4874.6087238659065</v>
      </c>
      <c r="J401">
        <f t="shared" si="49"/>
        <v>-972.30151216277807</v>
      </c>
    </row>
    <row r="402" spans="7:10" x14ac:dyDescent="0.25">
      <c r="G402">
        <f t="shared" si="46"/>
        <v>176.88296788645786</v>
      </c>
      <c r="H402">
        <f t="shared" si="47"/>
        <v>-124.10076044218566</v>
      </c>
      <c r="I402">
        <f t="shared" si="48"/>
        <v>4883.452872260229</v>
      </c>
      <c r="J402">
        <f t="shared" si="49"/>
        <v>-978.50655018488737</v>
      </c>
    </row>
    <row r="403" spans="7:10" x14ac:dyDescent="0.25">
      <c r="G403">
        <f t="shared" si="46"/>
        <v>176.63071549101139</v>
      </c>
      <c r="H403">
        <f t="shared" si="47"/>
        <v>-124.41411313190588</v>
      </c>
      <c r="I403">
        <f t="shared" si="48"/>
        <v>4892.2844080347795</v>
      </c>
      <c r="J403">
        <f t="shared" si="49"/>
        <v>-984.7272558414827</v>
      </c>
    </row>
    <row r="404" spans="7:10" x14ac:dyDescent="0.25">
      <c r="G404">
        <f t="shared" si="46"/>
        <v>176.37885332170472</v>
      </c>
      <c r="H404">
        <f t="shared" si="47"/>
        <v>-124.72704042614279</v>
      </c>
      <c r="I404">
        <f t="shared" si="48"/>
        <v>4901.1033507008651</v>
      </c>
      <c r="J404">
        <f t="shared" si="49"/>
        <v>-990.96360786278979</v>
      </c>
    </row>
    <row r="405" spans="7:10" x14ac:dyDescent="0.25">
      <c r="G405">
        <f t="shared" si="46"/>
        <v>176.12737978177876</v>
      </c>
      <c r="H405">
        <f t="shared" si="47"/>
        <v>-125.03954236545057</v>
      </c>
      <c r="I405">
        <f t="shared" si="48"/>
        <v>4909.9097196899538</v>
      </c>
      <c r="J405">
        <f t="shared" si="49"/>
        <v>-997.21558498106231</v>
      </c>
    </row>
    <row r="406" spans="7:10" x14ac:dyDescent="0.25">
      <c r="G406">
        <f t="shared" si="46"/>
        <v>175.87629328591751</v>
      </c>
      <c r="H406">
        <f t="shared" si="47"/>
        <v>-125.35161898850779</v>
      </c>
      <c r="I406">
        <f t="shared" si="48"/>
        <v>4918.7035343542493</v>
      </c>
      <c r="J406">
        <f t="shared" si="49"/>
        <v>-1003.4831659304876</v>
      </c>
    </row>
    <row r="407" spans="7:10" x14ac:dyDescent="0.25">
      <c r="G407">
        <f t="shared" si="46"/>
        <v>175.6255922601795</v>
      </c>
      <c r="H407">
        <f t="shared" si="47"/>
        <v>-125.66327033216086</v>
      </c>
      <c r="I407">
        <f t="shared" si="48"/>
        <v>4927.4848139672586</v>
      </c>
      <c r="J407">
        <f t="shared" si="49"/>
        <v>-1009.7663294470957</v>
      </c>
    </row>
    <row r="408" spans="7:10" x14ac:dyDescent="0.25">
      <c r="G408">
        <f t="shared" si="46"/>
        <v>175.37527514192936</v>
      </c>
      <c r="H408">
        <f t="shared" si="47"/>
        <v>-125.97449643146707</v>
      </c>
      <c r="I408">
        <f t="shared" si="48"/>
        <v>4936.2535777243547</v>
      </c>
      <c r="J408">
        <f t="shared" si="49"/>
        <v>-1016.0650542686691</v>
      </c>
    </row>
    <row r="409" spans="7:10" x14ac:dyDescent="0.25">
      <c r="G409">
        <f t="shared" si="46"/>
        <v>175.12534037976985</v>
      </c>
      <c r="H409">
        <f t="shared" si="47"/>
        <v>-126.28529731973742</v>
      </c>
      <c r="I409">
        <f t="shared" si="48"/>
        <v>4945.0098447433429</v>
      </c>
      <c r="J409">
        <f t="shared" si="49"/>
        <v>-1022.3793191346559</v>
      </c>
    </row>
    <row r="410" spans="7:10" x14ac:dyDescent="0.25">
      <c r="G410">
        <f t="shared" si="46"/>
        <v>174.87578643347422</v>
      </c>
      <c r="H410">
        <f t="shared" si="47"/>
        <v>-126.59567302857907</v>
      </c>
      <c r="I410">
        <f t="shared" si="48"/>
        <v>4953.7536340650167</v>
      </c>
      <c r="J410">
        <f t="shared" si="49"/>
        <v>-1028.7091027860849</v>
      </c>
    </row>
    <row r="411" spans="7:10" x14ac:dyDescent="0.25">
      <c r="G411">
        <f t="shared" si="46"/>
        <v>174.62661177391888</v>
      </c>
      <c r="H411">
        <f t="shared" si="47"/>
        <v>-126.9056235879376</v>
      </c>
      <c r="I411">
        <f t="shared" si="48"/>
        <v>4962.4849646537123</v>
      </c>
      <c r="J411">
        <f t="shared" si="49"/>
        <v>-1035.0543839654817</v>
      </c>
    </row>
    <row r="412" spans="7:10" x14ac:dyDescent="0.25">
      <c r="G412">
        <f t="shared" si="46"/>
        <v>174.37781488301647</v>
      </c>
      <c r="H412">
        <f t="shared" si="47"/>
        <v>-127.21514902613886</v>
      </c>
      <c r="I412">
        <f t="shared" si="48"/>
        <v>4971.2038553978628</v>
      </c>
      <c r="J412">
        <f t="shared" si="49"/>
        <v>-1041.4151414167886</v>
      </c>
    </row>
    <row r="413" spans="7:10" x14ac:dyDescent="0.25">
      <c r="G413">
        <f t="shared" si="46"/>
        <v>174.12939425364914</v>
      </c>
      <c r="H413">
        <f t="shared" si="47"/>
        <v>-127.52424936993062</v>
      </c>
      <c r="I413">
        <f t="shared" si="48"/>
        <v>4979.9103251105453</v>
      </c>
      <c r="J413">
        <f t="shared" si="49"/>
        <v>-1047.7913538852852</v>
      </c>
    </row>
    <row r="414" spans="7:10" x14ac:dyDescent="0.25">
      <c r="G414">
        <f t="shared" si="46"/>
        <v>173.88134838960238</v>
      </c>
      <c r="H414">
        <f t="shared" si="47"/>
        <v>-127.83292464452384</v>
      </c>
      <c r="I414">
        <f t="shared" si="48"/>
        <v>4988.6043925300255</v>
      </c>
      <c r="J414">
        <f t="shared" si="49"/>
        <v>-1054.1830001175113</v>
      </c>
    </row>
    <row r="415" spans="7:10" x14ac:dyDescent="0.25">
      <c r="G415">
        <f t="shared" si="46"/>
        <v>173.63367580549891</v>
      </c>
      <c r="H415">
        <f t="shared" si="47"/>
        <v>-128.14117487363373</v>
      </c>
      <c r="I415">
        <f t="shared" si="48"/>
        <v>4997.2860763203007</v>
      </c>
      <c r="J415">
        <f t="shared" si="49"/>
        <v>-1060.590058861193</v>
      </c>
    </row>
    <row r="416" spans="7:10" x14ac:dyDescent="0.25">
      <c r="G416">
        <f t="shared" si="46"/>
        <v>173.38637502673319</v>
      </c>
      <c r="H416">
        <f t="shared" si="47"/>
        <v>-128.44900007952046</v>
      </c>
      <c r="I416">
        <f t="shared" si="48"/>
        <v>5005.9553950716372</v>
      </c>
      <c r="J416">
        <f t="shared" si="49"/>
        <v>-1067.0125088651691</v>
      </c>
    </row>
    <row r="417" spans="7:10" x14ac:dyDescent="0.25">
      <c r="G417">
        <f t="shared" si="46"/>
        <v>173.13944458940603</v>
      </c>
      <c r="H417">
        <f t="shared" si="47"/>
        <v>-128.75640028302956</v>
      </c>
      <c r="I417">
        <f t="shared" si="48"/>
        <v>5014.612367301108</v>
      </c>
      <c r="J417">
        <f t="shared" si="49"/>
        <v>-1073.4503288793205</v>
      </c>
    </row>
    <row r="418" spans="7:10" x14ac:dyDescent="0.25">
      <c r="G418">
        <f t="shared" si="46"/>
        <v>172.89288304025959</v>
      </c>
      <c r="H418">
        <f t="shared" si="47"/>
        <v>-129.0633755036321</v>
      </c>
      <c r="I418">
        <f t="shared" si="48"/>
        <v>5023.2570114531209</v>
      </c>
      <c r="J418">
        <f t="shared" si="49"/>
        <v>-1079.9034976545022</v>
      </c>
    </row>
    <row r="419" spans="7:10" x14ac:dyDescent="0.25">
      <c r="G419">
        <f t="shared" si="46"/>
        <v>172.64668893661283</v>
      </c>
      <c r="H419">
        <f t="shared" si="47"/>
        <v>-129.36992575946454</v>
      </c>
      <c r="I419">
        <f t="shared" si="48"/>
        <v>5031.8893458999519</v>
      </c>
      <c r="J419">
        <f t="shared" si="49"/>
        <v>-1086.3719939424755</v>
      </c>
    </row>
    <row r="420" spans="7:10" x14ac:dyDescent="0.25">
      <c r="G420">
        <f t="shared" si="46"/>
        <v>172.40086084629709</v>
      </c>
      <c r="H420">
        <f t="shared" si="47"/>
        <v>-129.67605106736823</v>
      </c>
      <c r="I420">
        <f t="shared" si="48"/>
        <v>5040.5093889422669</v>
      </c>
      <c r="J420">
        <f t="shared" si="49"/>
        <v>-1092.8557964958438</v>
      </c>
    </row>
    <row r="421" spans="7:10" x14ac:dyDescent="0.25">
      <c r="G421">
        <f t="shared" si="46"/>
        <v>172.15539734759207</v>
      </c>
      <c r="H421">
        <f t="shared" si="47"/>
        <v>-129.98175144292875</v>
      </c>
      <c r="I421">
        <f t="shared" si="48"/>
        <v>5049.1171588096468</v>
      </c>
      <c r="J421">
        <f t="shared" si="49"/>
        <v>-1099.3548840679903</v>
      </c>
    </row>
    <row r="422" spans="7:10" x14ac:dyDescent="0.25">
      <c r="G422">
        <f t="shared" si="46"/>
        <v>171.91029702916217</v>
      </c>
      <c r="H422">
        <f t="shared" si="47"/>
        <v>-130.28702690051483</v>
      </c>
      <c r="I422">
        <f t="shared" si="48"/>
        <v>5057.7126736611044</v>
      </c>
      <c r="J422">
        <f t="shared" si="49"/>
        <v>-1105.869235413016</v>
      </c>
    </row>
    <row r="423" spans="7:10" x14ac:dyDescent="0.25">
      <c r="G423">
        <f t="shared" si="46"/>
        <v>171.66555848999312</v>
      </c>
      <c r="H423">
        <f t="shared" si="47"/>
        <v>-130.5918774533171</v>
      </c>
      <c r="I423">
        <f t="shared" si="48"/>
        <v>5066.2959515856037</v>
      </c>
      <c r="J423">
        <f t="shared" si="49"/>
        <v>-1112.3988292856818</v>
      </c>
    </row>
    <row r="424" spans="7:10" x14ac:dyDescent="0.25">
      <c r="G424">
        <f t="shared" si="46"/>
        <v>171.42118033932886</v>
      </c>
      <c r="H424">
        <f t="shared" si="47"/>
        <v>-130.89630311338638</v>
      </c>
      <c r="I424">
        <f t="shared" si="48"/>
        <v>5074.8670106025702</v>
      </c>
      <c r="J424">
        <f t="shared" si="49"/>
        <v>-1118.9436444413511</v>
      </c>
    </row>
    <row r="425" spans="7:10" x14ac:dyDescent="0.25">
      <c r="G425">
        <f t="shared" si="46"/>
        <v>171.17716119660881</v>
      </c>
      <c r="H425">
        <f t="shared" si="47"/>
        <v>-131.20030389167192</v>
      </c>
      <c r="I425">
        <f t="shared" si="48"/>
        <v>5083.4258686624007</v>
      </c>
      <c r="J425">
        <f t="shared" si="49"/>
        <v>-1125.5036596359348</v>
      </c>
    </row>
    <row r="426" spans="7:10" x14ac:dyDescent="0.25">
      <c r="G426">
        <f t="shared" si="46"/>
        <v>170.93349969140542</v>
      </c>
      <c r="H426">
        <f t="shared" si="47"/>
        <v>-131.50387979805913</v>
      </c>
      <c r="I426">
        <f t="shared" si="48"/>
        <v>5091.9725436469707</v>
      </c>
      <c r="J426">
        <f t="shared" si="49"/>
        <v>-1132.0788536258378</v>
      </c>
    </row>
    <row r="427" spans="7:10" x14ac:dyDescent="0.25">
      <c r="G427">
        <f t="shared" si="46"/>
        <v>170.69019446336202</v>
      </c>
      <c r="H427">
        <f t="shared" si="47"/>
        <v>-131.80703084140717</v>
      </c>
      <c r="I427">
        <f t="shared" si="48"/>
        <v>5100.5070533701391</v>
      </c>
      <c r="J427">
        <f t="shared" si="49"/>
        <v>-1138.6692051679081</v>
      </c>
    </row>
    <row r="428" spans="7:10" x14ac:dyDescent="0.25">
      <c r="G428">
        <f t="shared" si="46"/>
        <v>170.44724416213103</v>
      </c>
      <c r="H428">
        <f t="shared" si="47"/>
        <v>-132.10975702958615</v>
      </c>
      <c r="I428">
        <f t="shared" si="48"/>
        <v>5109.0294155782458</v>
      </c>
      <c r="J428">
        <f t="shared" si="49"/>
        <v>-1145.2746930193873</v>
      </c>
    </row>
    <row r="429" spans="7:10" x14ac:dyDescent="0.25">
      <c r="G429">
        <f t="shared" si="46"/>
        <v>170.20464744731231</v>
      </c>
      <c r="H429">
        <f t="shared" si="47"/>
        <v>-132.41205836951417</v>
      </c>
      <c r="I429">
        <f t="shared" si="48"/>
        <v>5117.5396479506117</v>
      </c>
      <c r="J429">
        <f t="shared" si="49"/>
        <v>-1151.895295937863</v>
      </c>
    </row>
    <row r="430" spans="7:10" x14ac:dyDescent="0.25">
      <c r="G430">
        <f t="shared" si="46"/>
        <v>169.96240298839206</v>
      </c>
      <c r="H430">
        <f t="shared" si="47"/>
        <v>-132.71393486719396</v>
      </c>
      <c r="I430">
        <f t="shared" si="48"/>
        <v>5126.0377681000309</v>
      </c>
      <c r="J430">
        <f t="shared" si="49"/>
        <v>-1158.5309926812226</v>
      </c>
    </row>
    <row r="431" spans="7:10" x14ac:dyDescent="0.25">
      <c r="G431">
        <f t="shared" si="46"/>
        <v>169.72050946468175</v>
      </c>
      <c r="H431">
        <f t="shared" si="47"/>
        <v>-133.01538652774926</v>
      </c>
      <c r="I431">
        <f t="shared" si="48"/>
        <v>5134.5237935732648</v>
      </c>
      <c r="J431">
        <f t="shared" si="49"/>
        <v>-1165.1817620076101</v>
      </c>
    </row>
    <row r="432" spans="7:10" x14ac:dyDescent="0.25">
      <c r="G432">
        <f t="shared" ref="G432:G474" si="50" xml:space="preserve"> (G431 * SQRT(G431^2+H431^2) * -$H$1) * $S$3 + G431</f>
        <v>169.4789655652576</v>
      </c>
      <c r="H432">
        <f t="shared" ref="H432:H474" si="51" xml:space="preserve"> (H431 * SQRT(G431^2+H431^2) * -$H$1  - $T$3) * $S$3 + H431</f>
        <v>-133.31641335546098</v>
      </c>
      <c r="I432">
        <f t="shared" ref="I432:I474" si="52">$S$3*G432+I431</f>
        <v>5142.9977418515273</v>
      </c>
      <c r="J432">
        <f t="shared" ref="J432:J474" si="53">$S$3*H432+J431</f>
        <v>-1171.8475826753831</v>
      </c>
    </row>
    <row r="433" spans="7:10" x14ac:dyDescent="0.25">
      <c r="G433">
        <f t="shared" si="50"/>
        <v>169.23776998890017</v>
      </c>
      <c r="H433">
        <f t="shared" si="51"/>
        <v>-133.617015353803</v>
      </c>
      <c r="I433">
        <f t="shared" si="52"/>
        <v>5151.4596303509725</v>
      </c>
      <c r="J433">
        <f t="shared" si="53"/>
        <v>-1178.5284334430733</v>
      </c>
    </row>
    <row r="434" spans="7:10" x14ac:dyDescent="0.25">
      <c r="G434">
        <f t="shared" si="50"/>
        <v>168.99692144403434</v>
      </c>
      <c r="H434">
        <f t="shared" si="51"/>
        <v>-133.9171925254777</v>
      </c>
      <c r="I434">
        <f t="shared" si="52"/>
        <v>5159.9094764231741</v>
      </c>
      <c r="J434">
        <f t="shared" si="53"/>
        <v>-1185.2242930693471</v>
      </c>
    </row>
    <row r="435" spans="7:10" x14ac:dyDescent="0.25">
      <c r="G435">
        <f t="shared" si="50"/>
        <v>168.75641864866952</v>
      </c>
      <c r="H435">
        <f t="shared" si="51"/>
        <v>-134.21694487245136</v>
      </c>
      <c r="I435">
        <f t="shared" si="52"/>
        <v>5168.3472973556072</v>
      </c>
      <c r="J435">
        <f t="shared" si="53"/>
        <v>-1191.9351403129697</v>
      </c>
    </row>
    <row r="436" spans="7:10" x14ac:dyDescent="0.25">
      <c r="G436">
        <f t="shared" si="50"/>
        <v>168.51626033034023</v>
      </c>
      <c r="H436">
        <f t="shared" si="51"/>
        <v>-134.51627239598898</v>
      </c>
      <c r="I436">
        <f t="shared" si="52"/>
        <v>5176.7731103721244</v>
      </c>
      <c r="J436">
        <f t="shared" si="53"/>
        <v>-1198.6609539327692</v>
      </c>
    </row>
    <row r="437" spans="7:10" x14ac:dyDescent="0.25">
      <c r="G437">
        <f t="shared" si="50"/>
        <v>168.27644522604683</v>
      </c>
      <c r="H437">
        <f t="shared" si="51"/>
        <v>-134.8151750966891</v>
      </c>
      <c r="I437">
        <f t="shared" si="52"/>
        <v>5185.1869326334263</v>
      </c>
      <c r="J437">
        <f t="shared" si="53"/>
        <v>-1205.4017126876035</v>
      </c>
    </row>
    <row r="438" spans="7:10" x14ac:dyDescent="0.25">
      <c r="G438">
        <f t="shared" si="50"/>
        <v>168.03697208219674</v>
      </c>
      <c r="H438">
        <f t="shared" si="51"/>
        <v>-135.1136529745182</v>
      </c>
      <c r="I438">
        <f t="shared" si="52"/>
        <v>5193.5887812375358</v>
      </c>
      <c r="J438">
        <f t="shared" si="53"/>
        <v>-1212.1573953363295</v>
      </c>
    </row>
    <row r="439" spans="7:10" x14ac:dyDescent="0.25">
      <c r="G439">
        <f t="shared" si="50"/>
        <v>167.79783965454573</v>
      </c>
      <c r="H439">
        <f t="shared" si="51"/>
        <v>-135.41170602884486</v>
      </c>
      <c r="I439">
        <f t="shared" si="52"/>
        <v>5201.9786732202629</v>
      </c>
      <c r="J439">
        <f t="shared" si="53"/>
        <v>-1218.9279806377717</v>
      </c>
    </row>
    <row r="440" spans="7:10" x14ac:dyDescent="0.25">
      <c r="G440">
        <f t="shared" si="50"/>
        <v>167.55904670813968</v>
      </c>
      <c r="H440">
        <f t="shared" si="51"/>
        <v>-135.70933425847363</v>
      </c>
      <c r="I440">
        <f t="shared" si="52"/>
        <v>5210.3566255556698</v>
      </c>
      <c r="J440">
        <f t="shared" si="53"/>
        <v>-1225.7134473506953</v>
      </c>
    </row>
    <row r="441" spans="7:10" x14ac:dyDescent="0.25">
      <c r="G441">
        <f t="shared" si="50"/>
        <v>167.32059201725647</v>
      </c>
      <c r="H441">
        <f t="shared" si="51"/>
        <v>-136.00653766167866</v>
      </c>
      <c r="I441">
        <f t="shared" si="52"/>
        <v>5218.7226551565327</v>
      </c>
      <c r="J441">
        <f t="shared" si="53"/>
        <v>-1232.5137742337793</v>
      </c>
    </row>
    <row r="442" spans="7:10" x14ac:dyDescent="0.25">
      <c r="G442">
        <f t="shared" si="50"/>
        <v>167.08247436534828</v>
      </c>
      <c r="H442">
        <f t="shared" si="51"/>
        <v>-136.30331623623701</v>
      </c>
      <c r="I442">
        <f t="shared" si="52"/>
        <v>5227.0767788747999</v>
      </c>
      <c r="J442">
        <f t="shared" si="53"/>
        <v>-1239.328940045591</v>
      </c>
    </row>
    <row r="443" spans="7:10" x14ac:dyDescent="0.25">
      <c r="G443">
        <f t="shared" si="50"/>
        <v>166.84469254498399</v>
      </c>
      <c r="H443">
        <f t="shared" si="51"/>
        <v>-136.59966997946165</v>
      </c>
      <c r="I443">
        <f t="shared" si="52"/>
        <v>5235.419013502049</v>
      </c>
      <c r="J443">
        <f t="shared" si="53"/>
        <v>-1246.158923544564</v>
      </c>
    </row>
    <row r="444" spans="7:10" x14ac:dyDescent="0.25">
      <c r="G444">
        <f t="shared" si="50"/>
        <v>166.60724535779212</v>
      </c>
      <c r="H444">
        <f t="shared" si="51"/>
        <v>-136.89559888823436</v>
      </c>
      <c r="I444">
        <f t="shared" si="52"/>
        <v>5243.7493757699385</v>
      </c>
      <c r="J444">
        <f t="shared" si="53"/>
        <v>-1253.0037034889758</v>
      </c>
    </row>
    <row r="445" spans="7:10" x14ac:dyDescent="0.25">
      <c r="G445">
        <f t="shared" si="50"/>
        <v>166.37013161440379</v>
      </c>
      <c r="H445">
        <f t="shared" si="51"/>
        <v>-137.19110295903809</v>
      </c>
      <c r="I445">
        <f t="shared" si="52"/>
        <v>5252.0678823506587</v>
      </c>
      <c r="J445">
        <f t="shared" si="53"/>
        <v>-1259.8632586369276</v>
      </c>
    </row>
    <row r="446" spans="7:10" x14ac:dyDescent="0.25">
      <c r="G446">
        <f t="shared" si="50"/>
        <v>166.13335013439607</v>
      </c>
      <c r="H446">
        <f t="shared" si="51"/>
        <v>-137.48618218798927</v>
      </c>
      <c r="I446">
        <f t="shared" si="52"/>
        <v>5260.374549857378</v>
      </c>
      <c r="J446">
        <f t="shared" si="53"/>
        <v>-1266.7375677463272</v>
      </c>
    </row>
    <row r="447" spans="7:10" x14ac:dyDescent="0.25">
      <c r="G447">
        <f t="shared" si="50"/>
        <v>165.89689974623562</v>
      </c>
      <c r="H447">
        <f t="shared" si="51"/>
        <v>-137.78083657086978</v>
      </c>
      <c r="I447">
        <f t="shared" si="52"/>
        <v>5268.66939484469</v>
      </c>
      <c r="J447">
        <f t="shared" si="53"/>
        <v>-1273.6266095748706</v>
      </c>
    </row>
    <row r="448" spans="7:10" x14ac:dyDescent="0.25">
      <c r="G448">
        <f t="shared" si="50"/>
        <v>165.66077928722257</v>
      </c>
      <c r="H448">
        <f t="shared" si="51"/>
        <v>-138.07506610315863</v>
      </c>
      <c r="I448">
        <f t="shared" si="52"/>
        <v>5276.9524338090514</v>
      </c>
      <c r="J448">
        <f t="shared" si="53"/>
        <v>-1280.5303628800286</v>
      </c>
    </row>
    <row r="449" spans="7:10" x14ac:dyDescent="0.25">
      <c r="G449">
        <f t="shared" si="50"/>
        <v>165.42498760343463</v>
      </c>
      <c r="H449">
        <f t="shared" si="51"/>
        <v>-138.3688707800633</v>
      </c>
      <c r="I449">
        <f t="shared" si="52"/>
        <v>5285.2236831892233</v>
      </c>
      <c r="J449">
        <f t="shared" si="53"/>
        <v>-1287.4488064190318</v>
      </c>
    </row>
    <row r="450" spans="7:10" x14ac:dyDescent="0.25">
      <c r="G450">
        <f t="shared" si="50"/>
        <v>165.18952354967158</v>
      </c>
      <c r="H450">
        <f t="shared" si="51"/>
        <v>-138.66225059655099</v>
      </c>
      <c r="I450">
        <f t="shared" si="52"/>
        <v>5293.4831593667068</v>
      </c>
      <c r="J450">
        <f t="shared" si="53"/>
        <v>-1294.3819189488593</v>
      </c>
    </row>
    <row r="451" spans="7:10" x14ac:dyDescent="0.25">
      <c r="G451">
        <f t="shared" si="50"/>
        <v>164.9543859893999</v>
      </c>
      <c r="H451">
        <f t="shared" si="51"/>
        <v>-138.95520554737942</v>
      </c>
      <c r="I451">
        <f t="shared" si="52"/>
        <v>5301.730878666177</v>
      </c>
      <c r="J451">
        <f t="shared" si="53"/>
        <v>-1301.3296792262283</v>
      </c>
    </row>
    <row r="452" spans="7:10" x14ac:dyDescent="0.25">
      <c r="G452">
        <f t="shared" si="50"/>
        <v>164.71957379469771</v>
      </c>
      <c r="H452">
        <f t="shared" si="51"/>
        <v>-139.2477356271275</v>
      </c>
      <c r="I452">
        <f t="shared" si="52"/>
        <v>5309.966857355912</v>
      </c>
      <c r="J452">
        <f t="shared" si="53"/>
        <v>-1308.2920660075847</v>
      </c>
    </row>
    <row r="453" spans="7:10" x14ac:dyDescent="0.25">
      <c r="G453">
        <f t="shared" si="50"/>
        <v>164.48508584620004</v>
      </c>
      <c r="H453">
        <f t="shared" si="51"/>
        <v>-139.53984083022564</v>
      </c>
      <c r="I453">
        <f t="shared" si="52"/>
        <v>5318.1911116482224</v>
      </c>
      <c r="J453">
        <f t="shared" si="53"/>
        <v>-1315.269058049096</v>
      </c>
    </row>
    <row r="454" spans="7:10" x14ac:dyDescent="0.25">
      <c r="G454">
        <f t="shared" si="50"/>
        <v>164.25092103304425</v>
      </c>
      <c r="H454">
        <f t="shared" si="51"/>
        <v>-139.83152115098582</v>
      </c>
      <c r="I454">
        <f t="shared" si="52"/>
        <v>5326.4036576998742</v>
      </c>
      <c r="J454">
        <f t="shared" si="53"/>
        <v>-1322.2606341066453</v>
      </c>
    </row>
    <row r="455" spans="7:10" x14ac:dyDescent="0.25">
      <c r="G455">
        <f t="shared" si="50"/>
        <v>164.01707825281579</v>
      </c>
      <c r="H455">
        <f t="shared" si="51"/>
        <v>-140.12277658363141</v>
      </c>
      <c r="I455">
        <f t="shared" si="52"/>
        <v>5334.6045116125151</v>
      </c>
      <c r="J455">
        <f t="shared" si="53"/>
        <v>-1329.2667729358268</v>
      </c>
    </row>
    <row r="456" spans="7:10" x14ac:dyDescent="0.25">
      <c r="G456">
        <f t="shared" si="50"/>
        <v>163.78355641149417</v>
      </c>
      <c r="H456">
        <f t="shared" si="51"/>
        <v>-140.41360712232668</v>
      </c>
      <c r="I456">
        <f t="shared" si="52"/>
        <v>5342.7936894330896</v>
      </c>
      <c r="J456">
        <f t="shared" si="53"/>
        <v>-1336.2874532919432</v>
      </c>
    </row>
    <row r="457" spans="7:10" x14ac:dyDescent="0.25">
      <c r="G457">
        <f t="shared" si="50"/>
        <v>163.55035442339928</v>
      </c>
      <c r="H457">
        <f t="shared" si="51"/>
        <v>-140.70401276120617</v>
      </c>
      <c r="I457">
        <f t="shared" si="52"/>
        <v>5350.9712071542599</v>
      </c>
      <c r="J457">
        <f t="shared" si="53"/>
        <v>-1343.3226539300035</v>
      </c>
    </row>
    <row r="458" spans="7:10" x14ac:dyDescent="0.25">
      <c r="G458">
        <f t="shared" si="50"/>
        <v>163.31747121113781</v>
      </c>
      <c r="H458">
        <f t="shared" si="51"/>
        <v>-140.99399349440364</v>
      </c>
      <c r="I458">
        <f t="shared" si="52"/>
        <v>5359.1370807148169</v>
      </c>
      <c r="J458">
        <f t="shared" si="53"/>
        <v>-1350.3723536047237</v>
      </c>
    </row>
    <row r="459" spans="7:10" x14ac:dyDescent="0.25">
      <c r="G459">
        <f t="shared" si="50"/>
        <v>163.08490570555006</v>
      </c>
      <c r="H459">
        <f t="shared" si="51"/>
        <v>-141.28354931608078</v>
      </c>
      <c r="I459">
        <f t="shared" si="52"/>
        <v>5367.2913260000942</v>
      </c>
      <c r="J459">
        <f t="shared" si="53"/>
        <v>-1357.4365310705277</v>
      </c>
    </row>
    <row r="460" spans="7:10" x14ac:dyDescent="0.25">
      <c r="G460">
        <f t="shared" si="50"/>
        <v>162.85265684565695</v>
      </c>
      <c r="H460">
        <f t="shared" si="51"/>
        <v>-141.57268022045577</v>
      </c>
      <c r="I460">
        <f t="shared" si="52"/>
        <v>5375.4339588423773</v>
      </c>
      <c r="J460">
        <f t="shared" si="53"/>
        <v>-1364.5151650815505</v>
      </c>
    </row>
    <row r="461" spans="7:10" x14ac:dyDescent="0.25">
      <c r="G461">
        <f t="shared" si="50"/>
        <v>162.62072357860734</v>
      </c>
      <c r="H461">
        <f t="shared" si="51"/>
        <v>-141.86138620183149</v>
      </c>
      <c r="I461">
        <f t="shared" si="52"/>
        <v>5383.5649950213074</v>
      </c>
      <c r="J461">
        <f t="shared" si="53"/>
        <v>-1371.6082343916421</v>
      </c>
    </row>
    <row r="462" spans="7:10" x14ac:dyDescent="0.25">
      <c r="G462">
        <f t="shared" si="50"/>
        <v>162.38910485962546</v>
      </c>
      <c r="H462">
        <f t="shared" si="51"/>
        <v>-142.14966725462355</v>
      </c>
      <c r="I462">
        <f t="shared" si="52"/>
        <v>5391.6844502642889</v>
      </c>
      <c r="J462">
        <f t="shared" si="53"/>
        <v>-1378.7157177543734</v>
      </c>
    </row>
    <row r="463" spans="7:10" x14ac:dyDescent="0.25">
      <c r="G463">
        <f t="shared" si="50"/>
        <v>162.15779965195878</v>
      </c>
      <c r="H463">
        <f t="shared" si="51"/>
        <v>-142.43752337338788</v>
      </c>
      <c r="I463">
        <f t="shared" si="52"/>
        <v>5399.7923402468869</v>
      </c>
      <c r="J463">
        <f t="shared" si="53"/>
        <v>-1385.8375939230427</v>
      </c>
    </row>
    <row r="464" spans="7:10" x14ac:dyDescent="0.25">
      <c r="G464">
        <f t="shared" si="50"/>
        <v>161.92680692682598</v>
      </c>
      <c r="H464">
        <f t="shared" si="51"/>
        <v>-142.72495455284823</v>
      </c>
      <c r="I464">
        <f t="shared" si="52"/>
        <v>5407.8886805932279</v>
      </c>
      <c r="J464">
        <f t="shared" si="53"/>
        <v>-1392.9738416506852</v>
      </c>
    </row>
    <row r="465" spans="7:10" x14ac:dyDescent="0.25">
      <c r="G465">
        <f t="shared" si="50"/>
        <v>161.69612566336522</v>
      </c>
      <c r="H465">
        <f t="shared" si="51"/>
        <v>-143.01196078792341</v>
      </c>
      <c r="I465">
        <f t="shared" si="52"/>
        <v>5415.9734868763962</v>
      </c>
      <c r="J465">
        <f t="shared" si="53"/>
        <v>-1400.1244396900813</v>
      </c>
    </row>
    <row r="466" spans="7:10" x14ac:dyDescent="0.25">
      <c r="G466">
        <f t="shared" si="50"/>
        <v>161.46575484858266</v>
      </c>
      <c r="H466">
        <f t="shared" si="51"/>
        <v>-143.29854207375422</v>
      </c>
      <c r="I466">
        <f t="shared" si="52"/>
        <v>5424.0467746188251</v>
      </c>
      <c r="J466">
        <f t="shared" si="53"/>
        <v>-1407.289366793769</v>
      </c>
    </row>
    <row r="467" spans="7:10" x14ac:dyDescent="0.25">
      <c r="G467">
        <f t="shared" si="50"/>
        <v>161.23569347730128</v>
      </c>
      <c r="H467">
        <f t="shared" si="51"/>
        <v>-143.58469840573005</v>
      </c>
      <c r="I467">
        <f t="shared" si="52"/>
        <v>5432.1085592926902</v>
      </c>
      <c r="J467">
        <f t="shared" si="53"/>
        <v>-1414.4686017140555</v>
      </c>
    </row>
    <row r="468" spans="7:10" x14ac:dyDescent="0.25">
      <c r="G468">
        <f t="shared" si="50"/>
        <v>161.00594055210979</v>
      </c>
      <c r="H468">
        <f t="shared" si="51"/>
        <v>-143.8704297795154</v>
      </c>
      <c r="I468">
        <f t="shared" si="52"/>
        <v>5440.1588563202959</v>
      </c>
      <c r="J468">
        <f t="shared" si="53"/>
        <v>-1421.6621232030313</v>
      </c>
    </row>
    <row r="469" spans="7:10" x14ac:dyDescent="0.25">
      <c r="G469">
        <f t="shared" si="50"/>
        <v>160.77649508331197</v>
      </c>
      <c r="H469">
        <f t="shared" si="51"/>
        <v>-144.15573619107602</v>
      </c>
      <c r="I469">
        <f t="shared" si="52"/>
        <v>5448.1976810744618</v>
      </c>
      <c r="J469">
        <f t="shared" si="53"/>
        <v>-1428.8699100125853</v>
      </c>
    </row>
    <row r="470" spans="7:10" x14ac:dyDescent="0.25">
      <c r="G470">
        <f t="shared" si="50"/>
        <v>160.54735608887611</v>
      </c>
      <c r="H470">
        <f t="shared" si="51"/>
        <v>-144.44061763670476</v>
      </c>
      <c r="I470">
        <f t="shared" si="52"/>
        <v>5456.2250488789059</v>
      </c>
      <c r="J470">
        <f t="shared" si="53"/>
        <v>-1436.0919408944205</v>
      </c>
    </row>
    <row r="471" spans="7:10" x14ac:dyDescent="0.25">
      <c r="G471">
        <f t="shared" si="50"/>
        <v>160.3185225943848</v>
      </c>
      <c r="H471">
        <f t="shared" si="51"/>
        <v>-144.72507411304733</v>
      </c>
      <c r="I471">
        <f t="shared" si="52"/>
        <v>5464.2409750086254</v>
      </c>
      <c r="J471">
        <f t="shared" si="53"/>
        <v>-1443.3281946000729</v>
      </c>
    </row>
    <row r="472" spans="7:10" x14ac:dyDescent="0.25">
      <c r="G472">
        <f t="shared" si="50"/>
        <v>160.08999363298486</v>
      </c>
      <c r="H472">
        <f t="shared" si="51"/>
        <v>-145.00910561712769</v>
      </c>
      <c r="I472">
        <f t="shared" si="52"/>
        <v>5472.2454746902749</v>
      </c>
      <c r="J472">
        <f t="shared" si="53"/>
        <v>-1450.5786498809293</v>
      </c>
    </row>
    <row r="473" spans="7:10" x14ac:dyDescent="0.25">
      <c r="G473">
        <f t="shared" si="50"/>
        <v>159.86176824533754</v>
      </c>
      <c r="H473">
        <f t="shared" si="51"/>
        <v>-145.29271214637319</v>
      </c>
      <c r="I473">
        <f t="shared" si="52"/>
        <v>5480.2385631025418</v>
      </c>
      <c r="J473">
        <f t="shared" si="53"/>
        <v>-1457.8432854882481</v>
      </c>
    </row>
    <row r="474" spans="7:10" x14ac:dyDescent="0.25">
      <c r="G474">
        <f t="shared" si="50"/>
        <v>159.63384547956906</v>
      </c>
      <c r="H474">
        <f t="shared" si="51"/>
        <v>-145.57589369863948</v>
      </c>
      <c r="I474">
        <f t="shared" si="52"/>
        <v>5488.2202553765201</v>
      </c>
      <c r="J474">
        <f t="shared" si="53"/>
        <v>-1465.1220801731799</v>
      </c>
    </row>
  </sheetData>
  <mergeCells count="4">
    <mergeCell ref="G2:J2"/>
    <mergeCell ref="L2:O2"/>
    <mergeCell ref="A1:E42"/>
    <mergeCell ref="Q5:U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Empfang</dc:creator>
  <cp:lastModifiedBy>Empfang</cp:lastModifiedBy>
  <dcterms:created xsi:type="dcterms:W3CDTF">2022-07-20T06:50:45Z</dcterms:created>
  <dcterms:modified xsi:type="dcterms:W3CDTF">2022-07-21T07:45:58Z</dcterms:modified>
</cp:coreProperties>
</file>