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9" r:id="rId1"/>
    <sheet name="RVA" sheetId="4" r:id="rId2"/>
    <sheet name="RVB" sheetId="2" r:id="rId3"/>
    <sheet name="RVC" sheetId="1" r:id="rId4"/>
    <sheet name="Combined" sheetId="11" r:id="rId5"/>
    <sheet name="Combined NSP" sheetId="6" r:id="rId6"/>
    <sheet name="Combined VP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F13" i="9"/>
  <c r="G13" i="9"/>
  <c r="H13" i="9"/>
  <c r="I13" i="9"/>
  <c r="J13" i="9"/>
  <c r="K13" i="9"/>
  <c r="L13" i="9"/>
  <c r="M13" i="9"/>
  <c r="N13" i="9"/>
  <c r="D13" i="9"/>
  <c r="R8" i="9"/>
  <c r="R7" i="9"/>
  <c r="P8" i="9"/>
  <c r="P9" i="9"/>
  <c r="P7" i="9"/>
</calcChain>
</file>

<file path=xl/sharedStrings.xml><?xml version="1.0" encoding="utf-8"?>
<sst xmlns="http://schemas.openxmlformats.org/spreadsheetml/2006/main" count="97" uniqueCount="22">
  <si>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</si>
  <si>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</si>
  <si>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</si>
  <si>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</si>
  <si>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</si>
  <si>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</si>
  <si>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</si>
  <si>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</si>
  <si>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</si>
  <si>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</si>
  <si>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</si>
  <si>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</si>
  <si>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</si>
  <si>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</si>
  <si>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</si>
  <si>
    <t>RV Proteins</t>
  </si>
  <si>
    <t>Species</t>
  </si>
  <si>
    <t>RVA</t>
  </si>
  <si>
    <t>RVB</t>
  </si>
  <si>
    <t>RVC</t>
  </si>
  <si>
    <t xml:space="preserve">The evolutionary rate over time for each dataset was estimated using BEAST with the dates of sampling. Estimations were generated by 2 repeats of BEAST analyses, each with 1 billion iterations and a 10% burn-in period.
Highlighted cells: attempt 1 of the BEAST analyses for these datasets did not complete all 1 billion iterations within the time limits of the CIPRES server. However, their MCMC chains converged on a probability distribution for the estimations. In addition, attempt 2 of the BEAST analyses for these datasets completed the full 1 billion iterations and showed similar results. </t>
  </si>
  <si>
    <t>Table 6: Evolutionary Rates over Time of Different RV Genes (Substitutions/Site/Year)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</si>
</sst>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ont="1" applyFill="1"/>
    <xf numFmtId="11" fontId="0" fillId="0" borderId="0" xfId="0" applyNumberFormat="1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11" fontId="0" fillId="0" borderId="2" xfId="0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4" borderId="1" xfId="0" applyNumberFormat="1" applyFon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RVA!$A$10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RVA!$B$10:$L$10</c:f>
              <c:numCache>
                <c:formatCode>0.00E+00</c:formatCode>
                <c:ptCount val="11"/>
                <c:pt idx="0">
                  <c:v>4.9446000000000004E-3</c:v>
                </c:pt>
                <c:pt idx="1">
                  <c:v>9.2009000000000004E-4</c:v>
                </c:pt>
                <c:pt idx="2">
                  <c:v>2.5460000000000001E-3</c:v>
                </c:pt>
                <c:pt idx="3">
                  <c:v>2.2518E-3</c:v>
                </c:pt>
                <c:pt idx="4">
                  <c:v>1.8167000000000001E-3</c:v>
                </c:pt>
                <c:pt idx="5">
                  <c:v>1.3085E-3</c:v>
                </c:pt>
                <c:pt idx="6">
                  <c:v>2.6738E-3</c:v>
                </c:pt>
                <c:pt idx="7">
                  <c:v>2.0722000000000002E-3</c:v>
                </c:pt>
                <c:pt idx="8">
                  <c:v>3.4900999999999999E-3</c:v>
                </c:pt>
                <c:pt idx="9">
                  <c:v>1.9476000000000001E-3</c:v>
                </c:pt>
                <c:pt idx="10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RVA!$A$11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RVA!$B$11:$L$11</c:f>
              <c:numCache>
                <c:formatCode>0.00E+00</c:formatCode>
                <c:ptCount val="11"/>
                <c:pt idx="0">
                  <c:v>3.8528E-3</c:v>
                </c:pt>
                <c:pt idx="1">
                  <c:v>7.1290999999999998E-4</c:v>
                </c:pt>
                <c:pt idx="2">
                  <c:v>1.9436E-3</c:v>
                </c:pt>
                <c:pt idx="3">
                  <c:v>1.5365000000000001E-3</c:v>
                </c:pt>
                <c:pt idx="4">
                  <c:v>1.173E-3</c:v>
                </c:pt>
                <c:pt idx="5">
                  <c:v>8.8604999999999999E-4</c:v>
                </c:pt>
                <c:pt idx="6">
                  <c:v>1.9653000000000001E-3</c:v>
                </c:pt>
                <c:pt idx="7">
                  <c:v>1.421E-3</c:v>
                </c:pt>
                <c:pt idx="8">
                  <c:v>2.317E-3</c:v>
                </c:pt>
                <c:pt idx="9">
                  <c:v>1.1980000000000001E-3</c:v>
                </c:pt>
                <c:pt idx="10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RVA!$A$12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RVA!$B$12:$L$12</c:f>
              <c:numCache>
                <c:formatCode>0.00E+00</c:formatCode>
                <c:ptCount val="11"/>
                <c:pt idx="0">
                  <c:v>2.7236999999999999E-3</c:v>
                </c:pt>
                <c:pt idx="1">
                  <c:v>5.1566000000000003E-4</c:v>
                </c:pt>
                <c:pt idx="2">
                  <c:v>1.3683E-3</c:v>
                </c:pt>
                <c:pt idx="3">
                  <c:v>8.9472E-4</c:v>
                </c:pt>
                <c:pt idx="4">
                  <c:v>5.5836000000000004E-4</c:v>
                </c:pt>
                <c:pt idx="5">
                  <c:v>5.7810000000000001E-4</c:v>
                </c:pt>
                <c:pt idx="6">
                  <c:v>1.2939E-3</c:v>
                </c:pt>
                <c:pt idx="7">
                  <c:v>8.989E-4</c:v>
                </c:pt>
                <c:pt idx="8">
                  <c:v>1.3142E-3</c:v>
                </c:pt>
                <c:pt idx="9">
                  <c:v>5.4595999999999996E-4</c:v>
                </c:pt>
                <c:pt idx="10">
                  <c:v>9.4693999999999995E-6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48064"/>
        <c:axId val="264848624"/>
      </c:stockChart>
      <c:catAx>
        <c:axId val="2648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624"/>
        <c:crosses val="autoZero"/>
        <c:auto val="1"/>
        <c:lblAlgn val="ctr"/>
        <c:lblOffset val="100"/>
        <c:tickMarkSkip val="1"/>
        <c:noMultiLvlLbl val="0"/>
      </c:catAx>
      <c:valAx>
        <c:axId val="2648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RVB!$A$10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RVB!$B$10:$L$10</c:f>
              <c:numCache>
                <c:formatCode>0.00E+00</c:formatCode>
                <c:ptCount val="11"/>
                <c:pt idx="0">
                  <c:v>9.01E-2</c:v>
                </c:pt>
                <c:pt idx="1">
                  <c:v>3.7412999999999999E-3</c:v>
                </c:pt>
                <c:pt idx="2">
                  <c:v>4.5370000000000002E-3</c:v>
                </c:pt>
                <c:pt idx="3">
                  <c:v>8.77E-2</c:v>
                </c:pt>
                <c:pt idx="4">
                  <c:v>4.4900000000000002E-2</c:v>
                </c:pt>
                <c:pt idx="5">
                  <c:v>3.9718000000000002E-3</c:v>
                </c:pt>
                <c:pt idx="6">
                  <c:v>2.1100000000000001E-2</c:v>
                </c:pt>
                <c:pt idx="7">
                  <c:v>5.9400000000000001E-2</c:v>
                </c:pt>
                <c:pt idx="8">
                  <c:v>4.0533000000000001E-3</c:v>
                </c:pt>
                <c:pt idx="9">
                  <c:v>3.3138E-3</c:v>
                </c:pt>
                <c:pt idx="10">
                  <c:v>3.3947000000000001E-3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RVB!$A$11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RVB!$B$11:$L$11</c:f>
              <c:numCache>
                <c:formatCode>0.00E+00</c:formatCode>
                <c:ptCount val="11"/>
                <c:pt idx="0">
                  <c:v>4.539E-2</c:v>
                </c:pt>
                <c:pt idx="1">
                  <c:v>1.8240000000000001E-3</c:v>
                </c:pt>
                <c:pt idx="2">
                  <c:v>2.8046999999999998E-3</c:v>
                </c:pt>
                <c:pt idx="3">
                  <c:v>4.4450000000000003E-2</c:v>
                </c:pt>
                <c:pt idx="4">
                  <c:v>2.23E-2</c:v>
                </c:pt>
                <c:pt idx="5">
                  <c:v>2.5509999999999999E-3</c:v>
                </c:pt>
                <c:pt idx="6">
                  <c:v>8.7130000000000003E-3</c:v>
                </c:pt>
                <c:pt idx="7">
                  <c:v>2.9180000000000001E-2</c:v>
                </c:pt>
                <c:pt idx="8">
                  <c:v>2.9099999999999998E-3</c:v>
                </c:pt>
                <c:pt idx="9">
                  <c:v>2.2620000000000001E-3</c:v>
                </c:pt>
                <c:pt idx="10">
                  <c:v>2.212E-3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RVB!$A$12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RVB!$B$12:$L$12</c:f>
              <c:numCache>
                <c:formatCode>0.00E+00</c:formatCode>
                <c:ptCount val="11"/>
                <c:pt idx="0">
                  <c:v>9.5972999999999996E-3</c:v>
                </c:pt>
                <c:pt idx="1">
                  <c:v>6.8526000000000004E-4</c:v>
                </c:pt>
                <c:pt idx="2">
                  <c:v>1.3802E-3</c:v>
                </c:pt>
                <c:pt idx="3">
                  <c:v>1.2200000000000001E-2</c:v>
                </c:pt>
                <c:pt idx="4">
                  <c:v>5.8612999999999998E-3</c:v>
                </c:pt>
                <c:pt idx="5">
                  <c:v>1.6161000000000001E-3</c:v>
                </c:pt>
                <c:pt idx="6">
                  <c:v>1.3535999999999999E-3</c:v>
                </c:pt>
                <c:pt idx="7">
                  <c:v>1.2378999999999999E-3</c:v>
                </c:pt>
                <c:pt idx="8">
                  <c:v>1.8228000000000001E-3</c:v>
                </c:pt>
                <c:pt idx="9">
                  <c:v>1.2882E-3</c:v>
                </c:pt>
                <c:pt idx="10">
                  <c:v>1.1594000000000001E-3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2544"/>
        <c:axId val="264853104"/>
      </c:stockChart>
      <c:catAx>
        <c:axId val="2648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3104"/>
        <c:crosses val="autoZero"/>
        <c:auto val="1"/>
        <c:lblAlgn val="ctr"/>
        <c:lblOffset val="100"/>
        <c:tickMarkSkip val="1"/>
        <c:noMultiLvlLbl val="0"/>
      </c:catAx>
      <c:valAx>
        <c:axId val="26485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RVC!$A$10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RVC!$B$10:$L$10</c:f>
              <c:numCache>
                <c:formatCode>0.00E+00</c:formatCode>
                <c:ptCount val="11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  <c:pt idx="8">
                  <c:v>1.1016000000000001E-3</c:v>
                </c:pt>
                <c:pt idx="9">
                  <c:v>2.8976000000000002E-3</c:v>
                </c:pt>
                <c:pt idx="10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RVC!$A$11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RVC!$B$11:$L$11</c:f>
              <c:numCache>
                <c:formatCode>0.00E+00</c:formatCode>
                <c:ptCount val="11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  <c:pt idx="8">
                  <c:v>7.8620000000000003E-4</c:v>
                </c:pt>
                <c:pt idx="9">
                  <c:v>2.3479E-3</c:v>
                </c:pt>
                <c:pt idx="10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RVC!$A$12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RVC!$B$12:$L$12</c:f>
              <c:numCache>
                <c:formatCode>0.00E+00</c:formatCode>
                <c:ptCount val="11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  <c:pt idx="8">
                  <c:v>4.7538000000000002E-4</c:v>
                </c:pt>
                <c:pt idx="9">
                  <c:v>1.8549E-3</c:v>
                </c:pt>
                <c:pt idx="10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7024"/>
        <c:axId val="264857584"/>
      </c:stockChart>
      <c:catAx>
        <c:axId val="264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584"/>
        <c:crosses val="autoZero"/>
        <c:auto val="1"/>
        <c:lblAlgn val="ctr"/>
        <c:lblOffset val="100"/>
        <c:tickMarkSkip val="1"/>
        <c:noMultiLvlLbl val="0"/>
      </c:catAx>
      <c:valAx>
        <c:axId val="26485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Rates of Different RV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Combined!$A$10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Combined!$B$10:$AH$10</c:f>
              <c:numCache>
                <c:formatCode>0.00E+00</c:formatCode>
                <c:ptCount val="33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  <c:pt idx="15">
                  <c:v>1.3085E-3</c:v>
                </c:pt>
                <c:pt idx="16">
                  <c:v>3.9718000000000002E-3</c:v>
                </c:pt>
                <c:pt idx="17">
                  <c:v>2.5189000000000001E-3</c:v>
                </c:pt>
                <c:pt idx="18">
                  <c:v>2.6738E-3</c:v>
                </c:pt>
                <c:pt idx="19">
                  <c:v>2.1100000000000001E-2</c:v>
                </c:pt>
                <c:pt idx="20">
                  <c:v>4.3981000000000003E-3</c:v>
                </c:pt>
                <c:pt idx="21">
                  <c:v>2.0722000000000002E-3</c:v>
                </c:pt>
                <c:pt idx="22">
                  <c:v>5.9400000000000001E-2</c:v>
                </c:pt>
                <c:pt idx="23">
                  <c:v>2.9502E-3</c:v>
                </c:pt>
                <c:pt idx="24">
                  <c:v>3.4900999999999999E-3</c:v>
                </c:pt>
                <c:pt idx="25">
                  <c:v>4.0533000000000001E-3</c:v>
                </c:pt>
                <c:pt idx="26">
                  <c:v>1.1016000000000001E-3</c:v>
                </c:pt>
                <c:pt idx="27">
                  <c:v>1.9476000000000001E-3</c:v>
                </c:pt>
                <c:pt idx="28">
                  <c:v>3.3138E-3</c:v>
                </c:pt>
                <c:pt idx="29">
                  <c:v>2.8976000000000002E-3</c:v>
                </c:pt>
                <c:pt idx="30">
                  <c:v>2.7199999999999998E-2</c:v>
                </c:pt>
                <c:pt idx="31">
                  <c:v>3.3947000000000001E-3</c:v>
                </c:pt>
                <c:pt idx="32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B36-A524-8036E6A6B985}"/>
            </c:ext>
          </c:extLst>
        </c:ser>
        <c:ser>
          <c:idx val="1"/>
          <c:order val="1"/>
          <c:tx>
            <c:strRef>
              <c:f>Combined!$A$11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FF-4B36-A524-8036E6A6B98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FF-4B36-A524-8036E6A6B9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FF-4B36-A524-8036E6A6B9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FF-4B36-A524-8036E6A6B9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FF-4B36-A524-8036E6A6B98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BFF-4B36-A524-8036E6A6B9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BFF-4B36-A524-8036E6A6B98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BFF-4B36-A524-8036E6A6B98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BFF-4B36-A524-8036E6A6B9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FF-4B36-A524-8036E6A6B98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BFF-4B36-A524-8036E6A6B98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FF-4B36-A524-8036E6A6B9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BFF-4B36-A524-8036E6A6B98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BFF-4B36-A524-8036E6A6B98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FF-4B36-A524-8036E6A6B98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BFF-4B36-A524-8036E6A6B98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BFF-4B36-A524-8036E6A6B98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BFF-4B36-A524-8036E6A6B98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BFF-4B36-A524-8036E6A6B98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BFF-4B36-A524-8036E6A6B98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BFF-4B36-A524-8036E6A6B98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BFF-4B36-A524-8036E6A6B9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BFF-4B36-A524-8036E6A6B98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BFF-4B36-A524-8036E6A6B98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BFF-4B36-A524-8036E6A6B98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BFF-4B36-A524-8036E6A6B98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BFF-4B36-A524-8036E6A6B98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BFF-4B36-A524-8036E6A6B98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BFF-4B36-A524-8036E6A6B98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BFF-4B36-A524-8036E6A6B98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BFF-4B36-A524-8036E6A6B98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BFF-4B36-A524-8036E6A6B9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BFF-4B36-A524-8036E6A6B985}"/>
              </c:ext>
            </c:extLst>
          </c:dPt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Combined!$B$11:$AH$11</c:f>
              <c:numCache>
                <c:formatCode>0.00E+00</c:formatCode>
                <c:ptCount val="33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  <c:pt idx="15">
                  <c:v>8.8604999999999999E-4</c:v>
                </c:pt>
                <c:pt idx="16">
                  <c:v>2.5509999999999999E-3</c:v>
                </c:pt>
                <c:pt idx="17">
                  <c:v>1.263E-3</c:v>
                </c:pt>
                <c:pt idx="18">
                  <c:v>1.9653000000000001E-3</c:v>
                </c:pt>
                <c:pt idx="19">
                  <c:v>8.7130000000000003E-3</c:v>
                </c:pt>
                <c:pt idx="20">
                  <c:v>2.4729999999999999E-3</c:v>
                </c:pt>
                <c:pt idx="21">
                  <c:v>1.421E-3</c:v>
                </c:pt>
                <c:pt idx="22">
                  <c:v>2.9180000000000001E-2</c:v>
                </c:pt>
                <c:pt idx="23">
                  <c:v>1.6199999999999999E-3</c:v>
                </c:pt>
                <c:pt idx="24">
                  <c:v>2.317E-3</c:v>
                </c:pt>
                <c:pt idx="25">
                  <c:v>2.9099999999999998E-3</c:v>
                </c:pt>
                <c:pt idx="26">
                  <c:v>7.8620000000000003E-4</c:v>
                </c:pt>
                <c:pt idx="27">
                  <c:v>1.1980000000000001E-3</c:v>
                </c:pt>
                <c:pt idx="28">
                  <c:v>2.2620000000000001E-3</c:v>
                </c:pt>
                <c:pt idx="29">
                  <c:v>2.3479E-3</c:v>
                </c:pt>
                <c:pt idx="30">
                  <c:v>1.17E-2</c:v>
                </c:pt>
                <c:pt idx="31">
                  <c:v>2.212E-3</c:v>
                </c:pt>
                <c:pt idx="32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FF-4B36-A524-8036E6A6B985}"/>
            </c:ext>
          </c:extLst>
        </c:ser>
        <c:ser>
          <c:idx val="2"/>
          <c:order val="2"/>
          <c:tx>
            <c:strRef>
              <c:f>Combined!$A$12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Combined!$B$12:$AH$12</c:f>
              <c:numCache>
                <c:formatCode>0.00E+00</c:formatCode>
                <c:ptCount val="33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  <c:pt idx="15">
                  <c:v>5.7810000000000001E-4</c:v>
                </c:pt>
                <c:pt idx="16">
                  <c:v>1.6161000000000001E-3</c:v>
                </c:pt>
                <c:pt idx="17">
                  <c:v>5.7149999999999996E-4</c:v>
                </c:pt>
                <c:pt idx="18">
                  <c:v>1.2939E-3</c:v>
                </c:pt>
                <c:pt idx="19">
                  <c:v>1.3535999999999999E-3</c:v>
                </c:pt>
                <c:pt idx="20">
                  <c:v>8.7131999999999997E-4</c:v>
                </c:pt>
                <c:pt idx="21">
                  <c:v>8.989E-4</c:v>
                </c:pt>
                <c:pt idx="22">
                  <c:v>1.2378999999999999E-3</c:v>
                </c:pt>
                <c:pt idx="23">
                  <c:v>5.5035999999999996E-4</c:v>
                </c:pt>
                <c:pt idx="24">
                  <c:v>1.3142E-3</c:v>
                </c:pt>
                <c:pt idx="25">
                  <c:v>1.8228000000000001E-3</c:v>
                </c:pt>
                <c:pt idx="26">
                  <c:v>4.7538000000000002E-4</c:v>
                </c:pt>
                <c:pt idx="27">
                  <c:v>5.4595999999999996E-4</c:v>
                </c:pt>
                <c:pt idx="28">
                  <c:v>1.2882E-3</c:v>
                </c:pt>
                <c:pt idx="29">
                  <c:v>1.8549E-3</c:v>
                </c:pt>
                <c:pt idx="30">
                  <c:v>9.4693999999999995E-6</c:v>
                </c:pt>
                <c:pt idx="31">
                  <c:v>1.1594000000000001E-3</c:v>
                </c:pt>
                <c:pt idx="32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FF-4B36-A524-8036E6A6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Rates of Different Viral Protein DNA Sequences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NSP'!$A$10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NSP'!$B$10:$P$10</c:f>
              <c:numCache>
                <c:formatCode>0.00E+00</c:formatCode>
                <c:ptCount val="15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NSP'!$A$11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F6-4CFF-90B7-D4960B0229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F6-4CFF-90B7-D4960B022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F6-4CFF-90B7-D4960B022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F6-4CFF-90B7-D4960B022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F6-4CFF-90B7-D4960B022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F6-4CFF-90B7-D4960B022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F6-4CFF-90B7-D4960B022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F6-4CFF-90B7-D4960B022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CF6-4CFF-90B7-D4960B022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CF6-4CFF-90B7-D4960B022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CF6-4CFF-90B7-D4960B022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CF6-4CFF-90B7-D4960B022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CF6-4CFF-90B7-D4960B022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CF6-4CFF-90B7-D4960B022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CF6-4CFF-90B7-D4960B02297A}"/>
              </c:ext>
            </c:extLst>
          </c:dPt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NSP'!$B$11:$P$11</c:f>
              <c:numCache>
                <c:formatCode>0.00E+00</c:formatCode>
                <c:ptCount val="15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NSP'!$A$12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NSP'!$B$12:$P$12</c:f>
              <c:numCache>
                <c:formatCode>0.00E+00</c:formatCode>
                <c:ptCount val="15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RV Genes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VP'!$A$10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VP'!$B$10:$S$10</c:f>
              <c:numCache>
                <c:formatCode>0.00E+00</c:formatCode>
                <c:ptCount val="18"/>
                <c:pt idx="0">
                  <c:v>1.3085E-3</c:v>
                </c:pt>
                <c:pt idx="1">
                  <c:v>3.9718000000000002E-3</c:v>
                </c:pt>
                <c:pt idx="2">
                  <c:v>2.5189000000000001E-3</c:v>
                </c:pt>
                <c:pt idx="3">
                  <c:v>2.6738E-3</c:v>
                </c:pt>
                <c:pt idx="4">
                  <c:v>2.1100000000000001E-2</c:v>
                </c:pt>
                <c:pt idx="5">
                  <c:v>4.3981000000000003E-3</c:v>
                </c:pt>
                <c:pt idx="6">
                  <c:v>2.0722000000000002E-3</c:v>
                </c:pt>
                <c:pt idx="7">
                  <c:v>5.9400000000000001E-2</c:v>
                </c:pt>
                <c:pt idx="8">
                  <c:v>2.9502E-3</c:v>
                </c:pt>
                <c:pt idx="9">
                  <c:v>3.4900999999999999E-3</c:v>
                </c:pt>
                <c:pt idx="10">
                  <c:v>4.0533000000000001E-3</c:v>
                </c:pt>
                <c:pt idx="11">
                  <c:v>1.1016000000000001E-3</c:v>
                </c:pt>
                <c:pt idx="12">
                  <c:v>1.9476000000000001E-3</c:v>
                </c:pt>
                <c:pt idx="13">
                  <c:v>3.3138E-3</c:v>
                </c:pt>
                <c:pt idx="14">
                  <c:v>2.8976000000000002E-3</c:v>
                </c:pt>
                <c:pt idx="15">
                  <c:v>2.7199999999999998E-2</c:v>
                </c:pt>
                <c:pt idx="16">
                  <c:v>3.3947000000000001E-3</c:v>
                </c:pt>
                <c:pt idx="17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VP'!$A$11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A-4093-80EC-E4C6B26B161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A-4093-80EC-E4C6B26B161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A-4093-80EC-E4C6B26B161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A-4093-80EC-E4C6B26B161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A-4093-80EC-E4C6B26B161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A-4093-80EC-E4C6B26B16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A-4093-80EC-E4C6B26B161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1A-4093-80EC-E4C6B26B161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1A-4093-80EC-E4C6B26B161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1A-4093-80EC-E4C6B26B161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1A-4093-80EC-E4C6B26B161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A-4093-80EC-E4C6B26B161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1A-4093-80EC-E4C6B26B161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A-4093-80EC-E4C6B26B161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A-4093-80EC-E4C6B26B161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1A-4093-80EC-E4C6B26B161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1A-4093-80EC-E4C6B26B161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1A-4093-80EC-E4C6B26B161D}"/>
              </c:ext>
            </c:extLst>
          </c:dPt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VP'!$B$11:$S$11</c:f>
              <c:numCache>
                <c:formatCode>0.00E+00</c:formatCode>
                <c:ptCount val="18"/>
                <c:pt idx="0">
                  <c:v>8.8604999999999999E-4</c:v>
                </c:pt>
                <c:pt idx="1">
                  <c:v>2.5509999999999999E-3</c:v>
                </c:pt>
                <c:pt idx="2">
                  <c:v>1.263E-3</c:v>
                </c:pt>
                <c:pt idx="3">
                  <c:v>1.9653000000000001E-3</c:v>
                </c:pt>
                <c:pt idx="4">
                  <c:v>8.7130000000000003E-3</c:v>
                </c:pt>
                <c:pt idx="5">
                  <c:v>2.4729999999999999E-3</c:v>
                </c:pt>
                <c:pt idx="6">
                  <c:v>1.421E-3</c:v>
                </c:pt>
                <c:pt idx="7">
                  <c:v>2.9180000000000001E-2</c:v>
                </c:pt>
                <c:pt idx="8">
                  <c:v>1.6199999999999999E-3</c:v>
                </c:pt>
                <c:pt idx="9">
                  <c:v>2.317E-3</c:v>
                </c:pt>
                <c:pt idx="10">
                  <c:v>2.9099999999999998E-3</c:v>
                </c:pt>
                <c:pt idx="11">
                  <c:v>7.8620000000000003E-4</c:v>
                </c:pt>
                <c:pt idx="12">
                  <c:v>1.1980000000000001E-3</c:v>
                </c:pt>
                <c:pt idx="13">
                  <c:v>2.2620000000000001E-3</c:v>
                </c:pt>
                <c:pt idx="14">
                  <c:v>2.3479E-3</c:v>
                </c:pt>
                <c:pt idx="15">
                  <c:v>1.17E-2</c:v>
                </c:pt>
                <c:pt idx="16">
                  <c:v>2.212E-3</c:v>
                </c:pt>
                <c:pt idx="17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VP'!$A$12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VP'!$B$12:$S$12</c:f>
              <c:numCache>
                <c:formatCode>0.00E+00</c:formatCode>
                <c:ptCount val="18"/>
                <c:pt idx="0">
                  <c:v>5.7810000000000001E-4</c:v>
                </c:pt>
                <c:pt idx="1">
                  <c:v>1.6161000000000001E-3</c:v>
                </c:pt>
                <c:pt idx="2">
                  <c:v>5.7149999999999996E-4</c:v>
                </c:pt>
                <c:pt idx="3">
                  <c:v>1.2939E-3</c:v>
                </c:pt>
                <c:pt idx="4">
                  <c:v>1.3535999999999999E-3</c:v>
                </c:pt>
                <c:pt idx="5">
                  <c:v>8.7131999999999997E-4</c:v>
                </c:pt>
                <c:pt idx="6">
                  <c:v>8.989E-4</c:v>
                </c:pt>
                <c:pt idx="7">
                  <c:v>1.2378999999999999E-3</c:v>
                </c:pt>
                <c:pt idx="8">
                  <c:v>5.5035999999999996E-4</c:v>
                </c:pt>
                <c:pt idx="9">
                  <c:v>1.3142E-3</c:v>
                </c:pt>
                <c:pt idx="10">
                  <c:v>1.8228000000000001E-3</c:v>
                </c:pt>
                <c:pt idx="11">
                  <c:v>4.7538000000000002E-4</c:v>
                </c:pt>
                <c:pt idx="12">
                  <c:v>5.4595999999999996E-4</c:v>
                </c:pt>
                <c:pt idx="13">
                  <c:v>1.2882E-3</c:v>
                </c:pt>
                <c:pt idx="14">
                  <c:v>1.8549E-3</c:v>
                </c:pt>
                <c:pt idx="15">
                  <c:v>9.4693999999999995E-6</c:v>
                </c:pt>
                <c:pt idx="16">
                  <c:v>1.1594000000000001E-3</c:v>
                </c:pt>
                <c:pt idx="17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22624"/>
        <c:axId val="384223184"/>
      </c:stockChart>
      <c:catAx>
        <c:axId val="384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184"/>
        <c:crosses val="autoZero"/>
        <c:auto val="1"/>
        <c:lblAlgn val="ctr"/>
        <c:lblOffset val="100"/>
        <c:tickMarkSkip val="3"/>
        <c:noMultiLvlLbl val="0"/>
      </c:catAx>
      <c:valAx>
        <c:axId val="38422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16</xdr:row>
      <xdr:rowOff>28575</xdr:rowOff>
    </xdr:from>
    <xdr:to>
      <xdr:col>16</xdr:col>
      <xdr:colOff>38100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15</xdr:col>
      <xdr:colOff>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14</xdr:col>
      <xdr:colOff>533400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0.66016</cdr:x>
      <cdr:y>0.93439</cdr:y>
    </cdr:from>
    <cdr:to>
      <cdr:x>0.88672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38900" y="3933824"/>
          <a:ext cx="2209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>
              <a:solidFill>
                <a:srgbClr val="FF0000"/>
              </a:solidFill>
            </a:rPr>
            <a:t>RVA</a:t>
          </a:r>
          <a:r>
            <a:rPr lang="en-SG" sz="1100" b="1" baseline="0">
              <a:solidFill>
                <a:srgbClr val="FF0000"/>
              </a:solidFill>
            </a:rPr>
            <a:t> </a:t>
          </a:r>
          <a:r>
            <a:rPr lang="en-SG" sz="1100" b="1" baseline="0"/>
            <a:t>| </a:t>
          </a:r>
          <a:r>
            <a:rPr lang="en-SG" sz="11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chemeClr val="accent6"/>
              </a:solidFill>
            </a:rPr>
            <a:t>RVB </a:t>
          </a:r>
          <a:r>
            <a:rPr lang="en-SG" sz="1100" b="1" baseline="0"/>
            <a:t>| </a:t>
          </a:r>
          <a:r>
            <a:rPr lang="en-SG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rgbClr val="00B0F0"/>
              </a:solidFill>
            </a:rPr>
            <a:t>RVC</a:t>
          </a:r>
          <a:endParaRPr lang="en-SG" sz="1100" b="1">
            <a:solidFill>
              <a:srgbClr val="00B0F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"/>
  <sheetViews>
    <sheetView topLeftCell="B1" workbookViewId="0">
      <selection activeCell="M13" sqref="M13"/>
    </sheetView>
  </sheetViews>
  <sheetFormatPr defaultRowHeight="15" x14ac:dyDescent="0.25"/>
  <cols>
    <col min="4" max="14" width="8.28515625" bestFit="1" customWidth="1"/>
  </cols>
  <sheetData>
    <row r="4" spans="3:18" ht="15.75" thickBot="1" x14ac:dyDescent="0.3">
      <c r="C4" s="16" t="s">
        <v>21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3:18" x14ac:dyDescent="0.25">
      <c r="C5" s="15" t="s">
        <v>16</v>
      </c>
      <c r="D5" s="15" t="s">
        <v>15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3:18" x14ac:dyDescent="0.25">
      <c r="C6" s="9"/>
      <c r="D6" s="10" t="s">
        <v>0</v>
      </c>
      <c r="E6" s="10" t="s">
        <v>1</v>
      </c>
      <c r="F6" s="10" t="s">
        <v>2</v>
      </c>
      <c r="G6" s="10" t="s">
        <v>3</v>
      </c>
      <c r="H6" s="10" t="s">
        <v>4</v>
      </c>
      <c r="I6" s="10" t="s">
        <v>5</v>
      </c>
      <c r="J6" s="10" t="s">
        <v>6</v>
      </c>
      <c r="K6" s="10" t="s">
        <v>7</v>
      </c>
      <c r="L6" s="10" t="s">
        <v>8</v>
      </c>
      <c r="M6" s="11" t="s">
        <v>9</v>
      </c>
      <c r="N6" s="10" t="s">
        <v>10</v>
      </c>
    </row>
    <row r="7" spans="3:18" x14ac:dyDescent="0.25">
      <c r="C7" s="10" t="s">
        <v>17</v>
      </c>
      <c r="D7" s="12">
        <v>3.8528E-3</v>
      </c>
      <c r="E7" s="12">
        <v>7.1290999999999998E-4</v>
      </c>
      <c r="F7" s="13">
        <v>1.9436E-3</v>
      </c>
      <c r="G7" s="13">
        <v>1.5365000000000001E-3</v>
      </c>
      <c r="H7" s="13">
        <v>1.173E-3</v>
      </c>
      <c r="I7" s="20">
        <v>8.8604999999999999E-4</v>
      </c>
      <c r="J7" s="13">
        <v>1.9653000000000001E-3</v>
      </c>
      <c r="K7" s="13">
        <v>1.421E-3</v>
      </c>
      <c r="L7" s="13">
        <v>2.317E-3</v>
      </c>
      <c r="M7" s="14">
        <v>1.1980000000000001E-3</v>
      </c>
      <c r="N7" s="13">
        <v>1.17E-2</v>
      </c>
      <c r="P7" s="3">
        <f>AVERAGE(D7:N7)</f>
        <v>2.6096509090909091E-3</v>
      </c>
      <c r="R7" s="3">
        <f>AVERAGE(D7:H9)</f>
        <v>9.9787606666666695E-3</v>
      </c>
    </row>
    <row r="8" spans="3:18" x14ac:dyDescent="0.25">
      <c r="C8" s="10" t="s">
        <v>18</v>
      </c>
      <c r="D8" s="12">
        <v>4.539E-2</v>
      </c>
      <c r="E8" s="12">
        <v>1.8240000000000001E-3</v>
      </c>
      <c r="F8" s="13">
        <v>2.8046999999999998E-3</v>
      </c>
      <c r="G8" s="13">
        <v>4.4450000000000003E-2</v>
      </c>
      <c r="H8" s="13">
        <v>2.23E-2</v>
      </c>
      <c r="I8" s="13">
        <v>2.5509999999999999E-3</v>
      </c>
      <c r="J8" s="13">
        <v>8.7130000000000003E-3</v>
      </c>
      <c r="K8" s="13">
        <v>2.9180000000000001E-2</v>
      </c>
      <c r="L8" s="13">
        <v>2.9099999999999998E-3</v>
      </c>
      <c r="M8" s="13">
        <v>2.2620000000000001E-3</v>
      </c>
      <c r="N8" s="13">
        <v>2.212E-3</v>
      </c>
      <c r="P8" s="3">
        <f t="shared" ref="P8:P9" si="0">AVERAGE(D8:N8)</f>
        <v>1.4963336363636363E-2</v>
      </c>
      <c r="R8" s="3">
        <f>AVERAGE(I7:N9)</f>
        <v>4.3462583333333344E-3</v>
      </c>
    </row>
    <row r="9" spans="3:18" ht="15.75" thickBot="1" x14ac:dyDescent="0.3">
      <c r="C9" s="17" t="s">
        <v>19</v>
      </c>
      <c r="D9" s="18">
        <v>4.398E-3</v>
      </c>
      <c r="E9" s="18">
        <v>5.329E-4</v>
      </c>
      <c r="F9" s="19">
        <v>1.6969999999999999E-3</v>
      </c>
      <c r="G9" s="19">
        <v>1.601E-2</v>
      </c>
      <c r="H9" s="19">
        <v>1.0560000000000001E-3</v>
      </c>
      <c r="I9" s="19">
        <v>1.263E-3</v>
      </c>
      <c r="J9" s="19">
        <v>2.4729999999999999E-3</v>
      </c>
      <c r="K9" s="19">
        <v>1.6199999999999999E-3</v>
      </c>
      <c r="L9" s="19">
        <v>7.8620000000000003E-4</v>
      </c>
      <c r="M9" s="21">
        <v>2.3479E-3</v>
      </c>
      <c r="N9" s="21">
        <v>2.4272E-3</v>
      </c>
      <c r="P9" s="3">
        <f t="shared" si="0"/>
        <v>3.1464727272727273E-3</v>
      </c>
    </row>
    <row r="10" spans="3:18" ht="114" customHeight="1" x14ac:dyDescent="0.25">
      <c r="C10" s="22" t="s">
        <v>20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3" spans="3:18" x14ac:dyDescent="0.25">
      <c r="D13" s="25">
        <f>AVERAGE(D7:D9)</f>
        <v>1.7880266666666669E-2</v>
      </c>
      <c r="E13" s="26">
        <f t="shared" ref="E13:N13" si="1">AVERAGE(E7:E9)</f>
        <v>1.02327E-3</v>
      </c>
      <c r="F13" s="23">
        <f t="shared" si="1"/>
        <v>2.1484333333333331E-3</v>
      </c>
      <c r="G13" s="25">
        <f t="shared" si="1"/>
        <v>2.0665500000000003E-2</v>
      </c>
      <c r="H13" s="23">
        <f t="shared" si="1"/>
        <v>8.1763333333333341E-3</v>
      </c>
      <c r="I13" s="26">
        <f t="shared" si="1"/>
        <v>1.5666833333333333E-3</v>
      </c>
      <c r="J13" s="24">
        <f t="shared" si="1"/>
        <v>4.3837666666666662E-3</v>
      </c>
      <c r="K13" s="25">
        <f t="shared" si="1"/>
        <v>1.0740333333333333E-2</v>
      </c>
      <c r="L13" s="24">
        <f t="shared" si="1"/>
        <v>2.0043999999999999E-3</v>
      </c>
      <c r="M13" s="26">
        <f t="shared" si="1"/>
        <v>1.9359666666666669E-3</v>
      </c>
      <c r="N13" s="24">
        <f t="shared" si="1"/>
        <v>5.4464000000000005E-3</v>
      </c>
    </row>
  </sheetData>
  <mergeCells count="4">
    <mergeCell ref="D5:N5"/>
    <mergeCell ref="C5:C6"/>
    <mergeCell ref="C4:N4"/>
    <mergeCell ref="C10:N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abSelected="1" topLeftCell="C16" zoomScaleNormal="100" workbookViewId="0">
      <selection activeCell="G11" sqref="G11"/>
    </sheetView>
  </sheetViews>
  <sheetFormatPr defaultRowHeight="15" x14ac:dyDescent="0.25"/>
  <cols>
    <col min="1" max="1" width="22.140625" bestFit="1" customWidth="1"/>
    <col min="7" max="7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s="5" t="s">
        <v>9</v>
      </c>
      <c r="L9" t="s">
        <v>10</v>
      </c>
    </row>
    <row r="10" spans="1:12" s="3" customFormat="1" x14ac:dyDescent="0.25">
      <c r="A10" t="s">
        <v>12</v>
      </c>
      <c r="B10" s="3">
        <v>4.9446000000000004E-3</v>
      </c>
      <c r="C10" s="3">
        <v>9.2009000000000004E-4</v>
      </c>
      <c r="D10" s="4">
        <v>2.5460000000000001E-3</v>
      </c>
      <c r="E10" s="4">
        <v>2.2518E-3</v>
      </c>
      <c r="F10" s="4">
        <v>1.8167000000000001E-3</v>
      </c>
      <c r="G10" s="4">
        <v>1.3085E-3</v>
      </c>
      <c r="H10" s="4">
        <v>2.6738E-3</v>
      </c>
      <c r="I10" s="4">
        <v>2.0722000000000002E-3</v>
      </c>
      <c r="J10" s="4">
        <v>3.4900999999999999E-3</v>
      </c>
      <c r="K10" s="6">
        <v>1.9476000000000001E-3</v>
      </c>
      <c r="L10" s="4">
        <v>2.7199999999999998E-2</v>
      </c>
    </row>
    <row r="11" spans="1:12" s="3" customFormat="1" x14ac:dyDescent="0.25">
      <c r="A11" s="4" t="s">
        <v>13</v>
      </c>
      <c r="B11" s="4">
        <v>3.8528E-3</v>
      </c>
      <c r="C11" s="4">
        <v>7.1290999999999998E-4</v>
      </c>
      <c r="D11" s="3">
        <v>1.9436E-3</v>
      </c>
      <c r="E11" s="3">
        <v>1.5365000000000001E-3</v>
      </c>
      <c r="F11" s="3">
        <v>1.173E-3</v>
      </c>
      <c r="G11" s="4">
        <v>8.8604999999999999E-4</v>
      </c>
      <c r="H11" s="3">
        <v>1.9653000000000001E-3</v>
      </c>
      <c r="I11" s="3">
        <v>1.421E-3</v>
      </c>
      <c r="J11" s="3">
        <v>2.317E-3</v>
      </c>
      <c r="K11" s="7">
        <v>1.1980000000000001E-3</v>
      </c>
      <c r="L11" s="3">
        <v>1.17E-2</v>
      </c>
    </row>
    <row r="12" spans="1:12" x14ac:dyDescent="0.25">
      <c r="A12" s="3" t="s">
        <v>11</v>
      </c>
      <c r="B12" s="3">
        <v>2.7236999999999999E-3</v>
      </c>
      <c r="C12" s="3">
        <v>5.1566000000000003E-4</v>
      </c>
      <c r="D12" s="3">
        <v>1.3683E-3</v>
      </c>
      <c r="E12" s="3">
        <v>8.9472E-4</v>
      </c>
      <c r="F12" s="3">
        <v>5.5836000000000004E-4</v>
      </c>
      <c r="G12" s="3">
        <v>5.7810000000000001E-4</v>
      </c>
      <c r="H12" s="3">
        <v>1.2939E-3</v>
      </c>
      <c r="I12" s="3">
        <v>8.989E-4</v>
      </c>
      <c r="J12" s="3">
        <v>1.3142E-3</v>
      </c>
      <c r="K12" s="7">
        <v>5.4595999999999996E-4</v>
      </c>
      <c r="L12" s="3">
        <v>9.4693999999999995E-6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  <c r="G14">
        <v>706370000</v>
      </c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7" zoomScaleNormal="100" workbookViewId="0">
      <selection activeCell="B11" sqref="B11:L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9.01E-2</v>
      </c>
      <c r="C10" s="3">
        <v>3.7412999999999999E-3</v>
      </c>
      <c r="D10" s="4">
        <v>4.5370000000000002E-3</v>
      </c>
      <c r="E10" s="4">
        <v>8.77E-2</v>
      </c>
      <c r="F10" s="4">
        <v>4.4900000000000002E-2</v>
      </c>
      <c r="G10" s="4">
        <v>3.9718000000000002E-3</v>
      </c>
      <c r="H10" s="4">
        <v>2.1100000000000001E-2</v>
      </c>
      <c r="I10" s="4">
        <v>5.9400000000000001E-2</v>
      </c>
      <c r="J10" s="4">
        <v>4.0533000000000001E-3</v>
      </c>
      <c r="K10" s="4">
        <v>3.3138E-3</v>
      </c>
      <c r="L10" s="4">
        <v>3.3947000000000001E-3</v>
      </c>
    </row>
    <row r="11" spans="1:12" s="3" customFormat="1" x14ac:dyDescent="0.25">
      <c r="A11" s="4" t="s">
        <v>13</v>
      </c>
      <c r="B11" s="4">
        <v>4.539E-2</v>
      </c>
      <c r="C11" s="4">
        <v>1.8240000000000001E-3</v>
      </c>
      <c r="D11" s="3">
        <v>2.8046999999999998E-3</v>
      </c>
      <c r="E11" s="3">
        <v>4.4450000000000003E-2</v>
      </c>
      <c r="F11" s="3">
        <v>2.23E-2</v>
      </c>
      <c r="G11" s="3">
        <v>2.5509999999999999E-3</v>
      </c>
      <c r="H11" s="3">
        <v>8.7130000000000003E-3</v>
      </c>
      <c r="I11" s="3">
        <v>2.9180000000000001E-2</v>
      </c>
      <c r="J11" s="3">
        <v>2.9099999999999998E-3</v>
      </c>
      <c r="K11" s="3">
        <v>2.2620000000000001E-3</v>
      </c>
      <c r="L11" s="3">
        <v>2.212E-3</v>
      </c>
    </row>
    <row r="12" spans="1:12" x14ac:dyDescent="0.25">
      <c r="A12" s="3" t="s">
        <v>11</v>
      </c>
      <c r="B12" s="3">
        <v>9.5972999999999996E-3</v>
      </c>
      <c r="C12" s="3">
        <v>6.8526000000000004E-4</v>
      </c>
      <c r="D12" s="3">
        <v>1.3802E-3</v>
      </c>
      <c r="E12" s="3">
        <v>1.2200000000000001E-2</v>
      </c>
      <c r="F12" s="3">
        <v>5.8612999999999998E-3</v>
      </c>
      <c r="G12" s="3">
        <v>1.6161000000000001E-3</v>
      </c>
      <c r="H12" s="3">
        <v>1.3535999999999999E-3</v>
      </c>
      <c r="I12" s="3">
        <v>1.2378999999999999E-3</v>
      </c>
      <c r="J12" s="3">
        <v>1.8228000000000001E-3</v>
      </c>
      <c r="K12" s="3">
        <v>1.2882E-3</v>
      </c>
      <c r="L12" s="3">
        <v>1.1594000000000001E-3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4" workbookViewId="0">
      <selection activeCell="B11" sqref="B11:L11"/>
    </sheetView>
  </sheetViews>
  <sheetFormatPr defaultRowHeight="15" x14ac:dyDescent="0.25"/>
  <cols>
    <col min="1" max="1" width="22.140625" bestFit="1" customWidth="1"/>
    <col min="11" max="12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>
        <v>1.1016000000000001E-3</v>
      </c>
      <c r="K10" s="4">
        <v>2.8976000000000002E-3</v>
      </c>
      <c r="L10" s="4">
        <v>2.8376999999999999E-3</v>
      </c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  <c r="J11" s="3">
        <v>7.8620000000000003E-4</v>
      </c>
      <c r="K11" s="3">
        <v>2.3479E-3</v>
      </c>
      <c r="L11" s="3">
        <v>2.4272E-3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  <c r="J12" s="3">
        <v>4.7538000000000002E-4</v>
      </c>
      <c r="K12" s="3">
        <v>1.8549E-3</v>
      </c>
      <c r="L12" s="3">
        <v>2.0653999999999998E-3</v>
      </c>
    </row>
    <row r="13" spans="1:12" x14ac:dyDescent="0.25">
      <c r="B13" s="3"/>
      <c r="C13" s="3"/>
      <c r="D13" s="4"/>
      <c r="E13" s="4"/>
      <c r="F13" s="4"/>
      <c r="K13">
        <v>967100000</v>
      </c>
      <c r="L13">
        <v>682520000</v>
      </c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5"/>
  <sheetViews>
    <sheetView topLeftCell="A3" zoomScaleNormal="100" workbookViewId="0">
      <selection activeCell="F13" sqref="F13"/>
    </sheetView>
  </sheetViews>
  <sheetFormatPr defaultRowHeight="15" x14ac:dyDescent="0.25"/>
  <cols>
    <col min="1" max="1" width="22.140625" bestFit="1" customWidth="1"/>
  </cols>
  <sheetData>
    <row r="6" spans="1:34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34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34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34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 s="8"/>
      <c r="R9" s="8" t="s">
        <v>5</v>
      </c>
      <c r="S9" s="8"/>
      <c r="T9" s="8"/>
      <c r="U9" s="8" t="s">
        <v>6</v>
      </c>
      <c r="V9" s="8"/>
      <c r="W9" s="8"/>
      <c r="X9" s="8" t="s">
        <v>7</v>
      </c>
      <c r="Y9" s="8"/>
      <c r="Z9" s="8"/>
      <c r="AA9" s="8" t="s">
        <v>8</v>
      </c>
      <c r="AB9" s="8"/>
      <c r="AC9" s="8"/>
      <c r="AD9" s="8" t="s">
        <v>9</v>
      </c>
      <c r="AE9" s="8"/>
      <c r="AF9" s="8"/>
      <c r="AG9" s="8" t="s">
        <v>10</v>
      </c>
      <c r="AH9" s="8"/>
    </row>
    <row r="10" spans="1:34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>
        <v>1.3085E-3</v>
      </c>
      <c r="R10" s="4">
        <v>3.9718000000000002E-3</v>
      </c>
      <c r="S10" s="4">
        <v>2.5189000000000001E-3</v>
      </c>
      <c r="T10" s="4">
        <v>2.6738E-3</v>
      </c>
      <c r="U10" s="4">
        <v>2.1100000000000001E-2</v>
      </c>
      <c r="V10" s="4">
        <v>4.3981000000000003E-3</v>
      </c>
      <c r="W10" s="4">
        <v>2.0722000000000002E-3</v>
      </c>
      <c r="X10" s="4">
        <v>5.9400000000000001E-2</v>
      </c>
      <c r="Y10" s="4">
        <v>2.9502E-3</v>
      </c>
      <c r="Z10" s="4">
        <v>3.4900999999999999E-3</v>
      </c>
      <c r="AA10" s="4">
        <v>4.0533000000000001E-3</v>
      </c>
      <c r="AB10" s="4">
        <v>1.1016000000000001E-3</v>
      </c>
      <c r="AC10" s="6">
        <v>1.9476000000000001E-3</v>
      </c>
      <c r="AD10" s="4">
        <v>3.3138E-3</v>
      </c>
      <c r="AE10" s="4">
        <v>2.8976000000000002E-3</v>
      </c>
      <c r="AF10" s="4">
        <v>2.7199999999999998E-2</v>
      </c>
      <c r="AG10" s="4">
        <v>3.3947000000000001E-3</v>
      </c>
      <c r="AH10" s="4">
        <v>2.8376999999999999E-3</v>
      </c>
    </row>
    <row r="11" spans="1:34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  <c r="Q11" s="4">
        <v>8.8604999999999999E-4</v>
      </c>
      <c r="R11" s="3">
        <v>2.5509999999999999E-3</v>
      </c>
      <c r="S11" s="3">
        <v>1.263E-3</v>
      </c>
      <c r="T11" s="3">
        <v>1.9653000000000001E-3</v>
      </c>
      <c r="U11" s="3">
        <v>8.7130000000000003E-3</v>
      </c>
      <c r="V11" s="3">
        <v>2.4729999999999999E-3</v>
      </c>
      <c r="W11" s="3">
        <v>1.421E-3</v>
      </c>
      <c r="X11" s="3">
        <v>2.9180000000000001E-2</v>
      </c>
      <c r="Y11" s="3">
        <v>1.6199999999999999E-3</v>
      </c>
      <c r="Z11" s="3">
        <v>2.317E-3</v>
      </c>
      <c r="AA11" s="3">
        <v>2.9099999999999998E-3</v>
      </c>
      <c r="AB11" s="3">
        <v>7.8620000000000003E-4</v>
      </c>
      <c r="AC11" s="7">
        <v>1.1980000000000001E-3</v>
      </c>
      <c r="AD11" s="3">
        <v>2.2620000000000001E-3</v>
      </c>
      <c r="AE11" s="3">
        <v>2.3479E-3</v>
      </c>
      <c r="AF11" s="3">
        <v>1.17E-2</v>
      </c>
      <c r="AG11" s="3">
        <v>2.212E-3</v>
      </c>
      <c r="AH11" s="3">
        <v>2.4272E-3</v>
      </c>
    </row>
    <row r="12" spans="1:34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>
        <v>5.7810000000000001E-4</v>
      </c>
      <c r="R12" s="3">
        <v>1.6161000000000001E-3</v>
      </c>
      <c r="S12" s="3">
        <v>5.7149999999999996E-4</v>
      </c>
      <c r="T12" s="3">
        <v>1.2939E-3</v>
      </c>
      <c r="U12" s="3">
        <v>1.3535999999999999E-3</v>
      </c>
      <c r="V12" s="3">
        <v>8.7131999999999997E-4</v>
      </c>
      <c r="W12" s="3">
        <v>8.989E-4</v>
      </c>
      <c r="X12" s="3">
        <v>1.2378999999999999E-3</v>
      </c>
      <c r="Y12" s="3">
        <v>5.5035999999999996E-4</v>
      </c>
      <c r="Z12" s="3">
        <v>1.3142E-3</v>
      </c>
      <c r="AA12" s="3">
        <v>1.8228000000000001E-3</v>
      </c>
      <c r="AB12" s="3">
        <v>4.7538000000000002E-4</v>
      </c>
      <c r="AC12" s="7">
        <v>5.4595999999999996E-4</v>
      </c>
      <c r="AD12" s="3">
        <v>1.2882E-3</v>
      </c>
      <c r="AE12" s="3">
        <v>1.8549E-3</v>
      </c>
      <c r="AF12" s="3">
        <v>9.4693999999999995E-6</v>
      </c>
      <c r="AG12" s="3">
        <v>1.1594000000000001E-3</v>
      </c>
      <c r="AH12" s="3">
        <v>2.0653999999999998E-3</v>
      </c>
    </row>
    <row r="13" spans="1:34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34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3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C9" zoomScaleNormal="100" workbookViewId="0">
      <selection activeCell="R15" sqref="R15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/>
      <c r="R9"/>
      <c r="S9"/>
      <c r="T9"/>
      <c r="U9"/>
      <c r="V9"/>
    </row>
    <row r="10" spans="1:22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/>
      <c r="R10" s="4"/>
      <c r="S10" s="4"/>
      <c r="T10" s="4"/>
      <c r="U10" s="4"/>
      <c r="V10" s="4"/>
    </row>
    <row r="11" spans="1:22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</row>
    <row r="12" spans="1:22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/>
      <c r="R12" s="3"/>
      <c r="S12" s="3"/>
      <c r="T12" s="3"/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E4" zoomScaleNormal="100" workbookViewId="0">
      <selection activeCell="B9" sqref="B9:S12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 s="8"/>
      <c r="C9" s="8" t="s">
        <v>5</v>
      </c>
      <c r="D9" s="8"/>
      <c r="E9" s="8"/>
      <c r="F9" s="8" t="s">
        <v>6</v>
      </c>
      <c r="G9" s="8"/>
      <c r="H9" s="8"/>
      <c r="I9" s="8" t="s">
        <v>7</v>
      </c>
      <c r="J9" s="8"/>
      <c r="K9" s="8"/>
      <c r="L9" s="8" t="s">
        <v>8</v>
      </c>
      <c r="M9" s="8"/>
      <c r="N9" s="8"/>
      <c r="O9" s="8" t="s">
        <v>9</v>
      </c>
      <c r="P9" s="8"/>
      <c r="Q9" s="8"/>
      <c r="R9" s="8" t="s">
        <v>10</v>
      </c>
      <c r="S9" s="8"/>
      <c r="U9"/>
      <c r="V9"/>
    </row>
    <row r="10" spans="1:22" s="3" customFormat="1" x14ac:dyDescent="0.25">
      <c r="A10" t="s">
        <v>12</v>
      </c>
      <c r="B10" s="4">
        <v>1.3085E-3</v>
      </c>
      <c r="C10" s="4">
        <v>3.9718000000000002E-3</v>
      </c>
      <c r="D10" s="4">
        <v>2.5189000000000001E-3</v>
      </c>
      <c r="E10" s="4">
        <v>2.6738E-3</v>
      </c>
      <c r="F10" s="4">
        <v>2.1100000000000001E-2</v>
      </c>
      <c r="G10" s="4">
        <v>4.3981000000000003E-3</v>
      </c>
      <c r="H10" s="4">
        <v>2.0722000000000002E-3</v>
      </c>
      <c r="I10" s="4">
        <v>5.9400000000000001E-2</v>
      </c>
      <c r="J10" s="4">
        <v>2.9502E-3</v>
      </c>
      <c r="K10" s="4">
        <v>3.4900999999999999E-3</v>
      </c>
      <c r="L10" s="4">
        <v>4.0533000000000001E-3</v>
      </c>
      <c r="M10" s="4">
        <v>1.1016000000000001E-3</v>
      </c>
      <c r="N10" s="6">
        <v>1.9476000000000001E-3</v>
      </c>
      <c r="O10" s="4">
        <v>3.3138E-3</v>
      </c>
      <c r="P10" s="4">
        <v>2.8976000000000002E-3</v>
      </c>
      <c r="Q10" s="4">
        <v>2.7199999999999998E-2</v>
      </c>
      <c r="R10" s="4">
        <v>3.3947000000000001E-3</v>
      </c>
      <c r="S10" s="4">
        <v>2.8376999999999999E-3</v>
      </c>
      <c r="U10" s="4"/>
      <c r="V10" s="4"/>
    </row>
    <row r="11" spans="1:22" s="3" customFormat="1" x14ac:dyDescent="0.25">
      <c r="A11" s="4" t="s">
        <v>13</v>
      </c>
      <c r="B11" s="4">
        <v>8.8604999999999999E-4</v>
      </c>
      <c r="C11" s="3">
        <v>2.5509999999999999E-3</v>
      </c>
      <c r="D11" s="3">
        <v>1.263E-3</v>
      </c>
      <c r="E11" s="3">
        <v>1.9653000000000001E-3</v>
      </c>
      <c r="F11" s="3">
        <v>8.7130000000000003E-3</v>
      </c>
      <c r="G11" s="3">
        <v>2.4729999999999999E-3</v>
      </c>
      <c r="H11" s="3">
        <v>1.421E-3</v>
      </c>
      <c r="I11" s="3">
        <v>2.9180000000000001E-2</v>
      </c>
      <c r="J11" s="3">
        <v>1.6199999999999999E-3</v>
      </c>
      <c r="K11" s="3">
        <v>2.317E-3</v>
      </c>
      <c r="L11" s="3">
        <v>2.9099999999999998E-3</v>
      </c>
      <c r="M11" s="3">
        <v>7.8620000000000003E-4</v>
      </c>
      <c r="N11" s="7">
        <v>1.1980000000000001E-3</v>
      </c>
      <c r="O11" s="3">
        <v>2.2620000000000001E-3</v>
      </c>
      <c r="P11" s="3">
        <v>2.3479E-3</v>
      </c>
      <c r="Q11" s="3">
        <v>1.17E-2</v>
      </c>
      <c r="R11" s="3">
        <v>2.212E-3</v>
      </c>
      <c r="S11" s="3">
        <v>2.4272E-3</v>
      </c>
    </row>
    <row r="12" spans="1:22" x14ac:dyDescent="0.25">
      <c r="A12" s="3" t="s">
        <v>11</v>
      </c>
      <c r="B12" s="3">
        <v>5.7810000000000001E-4</v>
      </c>
      <c r="C12" s="3">
        <v>1.6161000000000001E-3</v>
      </c>
      <c r="D12" s="3">
        <v>5.7149999999999996E-4</v>
      </c>
      <c r="E12" s="3">
        <v>1.2939E-3</v>
      </c>
      <c r="F12" s="3">
        <v>1.3535999999999999E-3</v>
      </c>
      <c r="G12" s="3">
        <v>8.7131999999999997E-4</v>
      </c>
      <c r="H12" s="3">
        <v>8.989E-4</v>
      </c>
      <c r="I12" s="3">
        <v>1.2378999999999999E-3</v>
      </c>
      <c r="J12" s="3">
        <v>5.5035999999999996E-4</v>
      </c>
      <c r="K12" s="3">
        <v>1.3142E-3</v>
      </c>
      <c r="L12" s="3">
        <v>1.8228000000000001E-3</v>
      </c>
      <c r="M12" s="3">
        <v>4.7538000000000002E-4</v>
      </c>
      <c r="N12" s="7">
        <v>5.4595999999999996E-4</v>
      </c>
      <c r="O12" s="3">
        <v>1.2882E-3</v>
      </c>
      <c r="P12" s="3">
        <v>1.8549E-3</v>
      </c>
      <c r="Q12" s="3">
        <v>9.4693999999999995E-6</v>
      </c>
      <c r="R12" s="3">
        <v>1.1594000000000001E-3</v>
      </c>
      <c r="S12" s="3">
        <v>2.0653999999999998E-3</v>
      </c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RVA</vt:lpstr>
      <vt:lpstr>RVB</vt:lpstr>
      <vt:lpstr>RVC</vt:lpstr>
      <vt:lpstr>Combined</vt:lpstr>
      <vt:lpstr>Combined NSP</vt:lpstr>
      <vt:lpstr>Combined 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2016-03-15T21:10:59Z</dcterms:modified>
</cp:coreProperties>
</file>