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3.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4.xml" ContentType="application/vnd.openxmlformats-officedocument.drawingml.chartshapes+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5.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rotavirus\20 Results\"/>
    </mc:Choice>
  </mc:AlternateContent>
  <bookViews>
    <workbookView xWindow="0" yWindow="0" windowWidth="21600" windowHeight="9675" activeTab="3"/>
  </bookViews>
  <sheets>
    <sheet name="Data" sheetId="1" r:id="rId1"/>
    <sheet name="Species" sheetId="6" r:id="rId2"/>
    <sheet name="Proteins" sheetId="2" r:id="rId3"/>
    <sheet name="Host" sheetId="4" r:id="rId4"/>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5" i="4" l="1"/>
  <c r="E6" i="4"/>
  <c r="E7" i="4"/>
  <c r="E8" i="4"/>
  <c r="E9" i="4"/>
  <c r="E10" i="4"/>
  <c r="E11" i="4"/>
  <c r="E12" i="4"/>
  <c r="E13" i="4"/>
  <c r="E14" i="4"/>
  <c r="E4" i="4"/>
</calcChain>
</file>

<file path=xl/sharedStrings.xml><?xml version="1.0" encoding="utf-8"?>
<sst xmlns="http://schemas.openxmlformats.org/spreadsheetml/2006/main" count="267" uniqueCount="65">
  <si>
    <t>NSP1B</t>
  </si>
  <si>
    <t>NSP1C</t>
  </si>
  <si>
    <t>NSP2B</t>
  </si>
  <si>
    <t>NSP2C</t>
  </si>
  <si>
    <t>NSP3B</t>
  </si>
  <si>
    <t>NSP3C</t>
  </si>
  <si>
    <t>NSP4B</t>
  </si>
  <si>
    <t>NSP4C</t>
  </si>
  <si>
    <t>NSP5B</t>
  </si>
  <si>
    <t>NSP5C</t>
  </si>
  <si>
    <t>VP1B</t>
  </si>
  <si>
    <t>VP1C</t>
  </si>
  <si>
    <t>VP2B</t>
  </si>
  <si>
    <t>VP2C</t>
  </si>
  <si>
    <t>VP3C</t>
  </si>
  <si>
    <t>VP3B</t>
  </si>
  <si>
    <t>VP4C</t>
  </si>
  <si>
    <t>VP4B</t>
  </si>
  <si>
    <t>VP6B</t>
  </si>
  <si>
    <t>VP6C</t>
  </si>
  <si>
    <t>VP7B</t>
  </si>
  <si>
    <t>VP7C</t>
  </si>
  <si>
    <t>Human</t>
  </si>
  <si>
    <t>Non-human</t>
  </si>
  <si>
    <t>Nonhuman --&gt; Human</t>
  </si>
  <si>
    <t>Null</t>
  </si>
  <si>
    <t>Between Species</t>
  </si>
  <si>
    <t>Anova: Two-Factor Without Replication</t>
  </si>
  <si>
    <t>SUMMARY</t>
  </si>
  <si>
    <t>Count</t>
  </si>
  <si>
    <t>Sum</t>
  </si>
  <si>
    <t>Average</t>
  </si>
  <si>
    <t>Variance</t>
  </si>
  <si>
    <t>ANOVA</t>
  </si>
  <si>
    <t>Source of Variation</t>
  </si>
  <si>
    <t>SS</t>
  </si>
  <si>
    <t>df</t>
  </si>
  <si>
    <t>MS</t>
  </si>
  <si>
    <t>F</t>
  </si>
  <si>
    <t>P-value</t>
  </si>
  <si>
    <t>F crit</t>
  </si>
  <si>
    <t>Rows</t>
  </si>
  <si>
    <t>Columns</t>
  </si>
  <si>
    <t>Error</t>
  </si>
  <si>
    <t>Total</t>
  </si>
  <si>
    <t>Between Proteins</t>
  </si>
  <si>
    <t>NSP1</t>
  </si>
  <si>
    <t>NPS2</t>
  </si>
  <si>
    <t>VP6</t>
  </si>
  <si>
    <t>RVB</t>
  </si>
  <si>
    <t>RVC</t>
  </si>
  <si>
    <t>Difference in AIC Values between Model without Host Effect and Model with Host Effect</t>
  </si>
  <si>
    <t>b</t>
  </si>
  <si>
    <t>Non-Human</t>
  </si>
  <si>
    <t>Table 2: Comparison of Selection Pressures in RV Genes Between Human and Non-Human Hosts</t>
  </si>
  <si>
    <t>NSP2</t>
  </si>
  <si>
    <t>NSP5</t>
  </si>
  <si>
    <t>VP7</t>
  </si>
  <si>
    <t>NSP4</t>
  </si>
  <si>
    <t>VP1</t>
  </si>
  <si>
    <t>VP4</t>
  </si>
  <si>
    <t>Protein</t>
  </si>
  <si>
    <t>Species</t>
  </si>
  <si>
    <t>β/α Value of Host Branch</t>
  </si>
  <si>
    <t>Ratios of the non-synonymous substitution rates (β) to synonymous substitutions rates (α) were assigned to the host branches in each dataset. The difference in AIC values between models with and without host effect is a significance measure of the host effect on selection. A positive value for the difference indicates that host effect is signifcant (highlighted in green).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</si>
</sst>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
  </numFmts>
  <fonts count="4" x14ac:knownFonts="1">
    <font>
      <sz val="11"/>
      <color theme="1"/>
      <name val="Calibri"/>
      <family val="2"/>
      <scheme val="minor"/>
    </font>
    <font>
      <sz val="11"/>
      <color rgb="FFFF0000"/>
      <name val="Calibri"/>
      <family val="2"/>
      <scheme val="minor"/>
    </font>
    <font>
      <i/>
      <sz val="11"/>
      <color theme="1"/>
      <name val="Calibri"/>
      <family val="2"/>
      <scheme val="minor"/>
    </font>
    <font>
      <b/>
      <sz val="11"/>
      <color rgb="FF000000"/>
      <name val="Calibri"/>
      <family val="2"/>
      <scheme val="minor"/>
    </font>
  </fonts>
  <fills count="5">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theme="0" tint="-0.249977111117893"/>
        <bgColor indexed="64"/>
      </patternFill>
    </fill>
  </fills>
  <borders count="6">
    <border>
      <left/>
      <right/>
      <top/>
      <bottom/>
      <diagonal/>
    </border>
    <border>
      <left/>
      <right/>
      <top/>
      <bottom style="medium">
        <color indexed="64"/>
      </bottom>
      <diagonal/>
    </border>
    <border>
      <left/>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s>
  <cellStyleXfs count="1">
    <xf numFmtId="0" fontId="0" fillId="0" borderId="0"/>
  </cellStyleXfs>
  <cellXfs count="26">
    <xf numFmtId="0" fontId="0" fillId="0" borderId="0" xfId="0"/>
    <xf numFmtId="0" fontId="1" fillId="2" borderId="0" xfId="0" applyFont="1" applyFill="1"/>
    <xf numFmtId="0" fontId="0" fillId="2" borderId="0" xfId="0" applyFill="1"/>
    <xf numFmtId="0" fontId="0" fillId="0" borderId="0" xfId="0" applyFill="1" applyBorder="1" applyAlignment="1"/>
    <xf numFmtId="0" fontId="0" fillId="0" borderId="1" xfId="0" applyFill="1" applyBorder="1" applyAlignment="1"/>
    <xf numFmtId="0" fontId="2" fillId="0" borderId="2" xfId="0" applyFont="1" applyFill="1" applyBorder="1" applyAlignment="1">
      <alignment horizontal="center"/>
    </xf>
    <xf numFmtId="0" fontId="0" fillId="0" borderId="0" xfId="0" applyFill="1"/>
    <xf numFmtId="164" fontId="0" fillId="0" borderId="0" xfId="0" applyNumberFormat="1"/>
    <xf numFmtId="0" fontId="0" fillId="0" borderId="0" xfId="0" applyAlignment="1">
      <alignment horizontal="center" wrapText="1"/>
    </xf>
    <xf numFmtId="164" fontId="0" fillId="0" borderId="3" xfId="0" applyNumberFormat="1" applyBorder="1"/>
    <xf numFmtId="0" fontId="0" fillId="0" borderId="3" xfId="0" applyBorder="1"/>
    <xf numFmtId="0" fontId="0" fillId="0" borderId="3" xfId="0" applyFill="1" applyBorder="1"/>
    <xf numFmtId="0" fontId="0" fillId="3" borderId="3" xfId="0" applyFill="1" applyBorder="1"/>
    <xf numFmtId="164" fontId="0" fillId="3" borderId="3" xfId="0" applyNumberFormat="1" applyFill="1" applyBorder="1"/>
    <xf numFmtId="0" fontId="0" fillId="0" borderId="4" xfId="0" applyBorder="1"/>
    <xf numFmtId="164" fontId="0" fillId="0" borderId="4" xfId="0" applyNumberFormat="1" applyBorder="1"/>
    <xf numFmtId="0" fontId="3" fillId="0" borderId="0" xfId="0" applyFont="1"/>
    <xf numFmtId="0" fontId="0" fillId="0" borderId="0" xfId="0" applyAlignment="1">
      <alignment horizontal="center"/>
    </xf>
    <xf numFmtId="0" fontId="0" fillId="0" borderId="5"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5" xfId="0" applyBorder="1" applyAlignment="1">
      <alignment horizontal="left" vertical="center" wrapText="1"/>
    </xf>
    <xf numFmtId="0" fontId="0" fillId="4" borderId="4" xfId="0" applyFill="1" applyBorder="1" applyAlignment="1">
      <alignment horizontal="left"/>
    </xf>
    <xf numFmtId="164" fontId="0" fillId="0" borderId="5" xfId="0" applyNumberFormat="1" applyBorder="1" applyAlignment="1">
      <alignment horizontal="center"/>
    </xf>
    <xf numFmtId="164" fontId="0" fillId="0" borderId="5" xfId="0" applyNumberFormat="1" applyBorder="1" applyAlignment="1">
      <alignment horizontal="center" wrapText="1"/>
    </xf>
    <xf numFmtId="164" fontId="0" fillId="0" borderId="3" xfId="0" applyNumberFormat="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Species!$F$3</c:f>
              <c:strCache>
                <c:ptCount val="1"/>
                <c:pt idx="0">
                  <c:v>RVB</c:v>
                </c:pt>
              </c:strCache>
            </c:strRef>
          </c:tx>
          <c:spPr>
            <a:solidFill>
              <a:schemeClr val="accent1"/>
            </a:solidFill>
            <a:ln>
              <a:noFill/>
            </a:ln>
            <a:effectLst/>
          </c:spPr>
          <c:invertIfNegative val="0"/>
          <c:cat>
            <c:strRef>
              <c:f>Species!$G$2:$I$2</c:f>
              <c:strCache>
                <c:ptCount val="3"/>
                <c:pt idx="0">
                  <c:v>NSP1</c:v>
                </c:pt>
                <c:pt idx="1">
                  <c:v>NPS2</c:v>
                </c:pt>
                <c:pt idx="2">
                  <c:v>VP6</c:v>
                </c:pt>
              </c:strCache>
            </c:strRef>
          </c:cat>
          <c:val>
            <c:numRef>
              <c:f>Species!$G$3:$I$3</c:f>
              <c:numCache>
                <c:formatCode>General</c:formatCode>
                <c:ptCount val="3"/>
                <c:pt idx="0">
                  <c:v>9.1300265365361899E-2</c:v>
                </c:pt>
                <c:pt idx="1">
                  <c:v>2.9885209971931101E-2</c:v>
                </c:pt>
                <c:pt idx="2">
                  <c:v>2.2715378976928598E-2</c:v>
                </c:pt>
              </c:numCache>
            </c:numRef>
          </c:val>
          <c:extLst>
            <c:ext xmlns:c16="http://schemas.microsoft.com/office/drawing/2014/chart" uri="{C3380CC4-5D6E-409C-BE32-E72D297353CC}">
              <c16:uniqueId val="{00000000-FB63-4626-9E83-8F52BA028F44}"/>
            </c:ext>
          </c:extLst>
        </c:ser>
        <c:ser>
          <c:idx val="1"/>
          <c:order val="1"/>
          <c:tx>
            <c:strRef>
              <c:f>Species!$F$4</c:f>
              <c:strCache>
                <c:ptCount val="1"/>
                <c:pt idx="0">
                  <c:v>RVC</c:v>
                </c:pt>
              </c:strCache>
            </c:strRef>
          </c:tx>
          <c:spPr>
            <a:solidFill>
              <a:schemeClr val="accent2"/>
            </a:solidFill>
            <a:ln>
              <a:noFill/>
            </a:ln>
            <a:effectLst/>
          </c:spPr>
          <c:invertIfNegative val="0"/>
          <c:cat>
            <c:strRef>
              <c:f>Species!$G$2:$I$2</c:f>
              <c:strCache>
                <c:ptCount val="3"/>
                <c:pt idx="0">
                  <c:v>NSP1</c:v>
                </c:pt>
                <c:pt idx="1">
                  <c:v>NPS2</c:v>
                </c:pt>
                <c:pt idx="2">
                  <c:v>VP6</c:v>
                </c:pt>
              </c:strCache>
            </c:strRef>
          </c:cat>
          <c:val>
            <c:numRef>
              <c:f>Species!$G$4:$I$4</c:f>
              <c:numCache>
                <c:formatCode>General</c:formatCode>
                <c:ptCount val="3"/>
                <c:pt idx="0">
                  <c:v>9.6162851057653001E-2</c:v>
                </c:pt>
                <c:pt idx="1">
                  <c:v>6.3571973711524996E-2</c:v>
                </c:pt>
                <c:pt idx="2">
                  <c:v>3.0616358711997398E-2</c:v>
                </c:pt>
              </c:numCache>
            </c:numRef>
          </c:val>
          <c:extLst>
            <c:ext xmlns:c16="http://schemas.microsoft.com/office/drawing/2014/chart" uri="{C3380CC4-5D6E-409C-BE32-E72D297353CC}">
              <c16:uniqueId val="{00000001-FB63-4626-9E83-8F52BA028F44}"/>
            </c:ext>
          </c:extLst>
        </c:ser>
        <c:dLbls>
          <c:showLegendKey val="0"/>
          <c:showVal val="0"/>
          <c:showCatName val="0"/>
          <c:showSerName val="0"/>
          <c:showPercent val="0"/>
          <c:showBubbleSize val="0"/>
        </c:dLbls>
        <c:gapWidth val="219"/>
        <c:overlap val="-27"/>
        <c:axId val="489804368"/>
        <c:axId val="495647952"/>
      </c:barChart>
      <c:catAx>
        <c:axId val="489804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5647952"/>
        <c:crosses val="autoZero"/>
        <c:auto val="1"/>
        <c:lblAlgn val="ctr"/>
        <c:lblOffset val="100"/>
        <c:noMultiLvlLbl val="0"/>
      </c:catAx>
      <c:valAx>
        <c:axId val="4956479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98043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Species!$F$17</c:f>
              <c:strCache>
                <c:ptCount val="1"/>
                <c:pt idx="0">
                  <c:v>RVB</c:v>
                </c:pt>
              </c:strCache>
            </c:strRef>
          </c:tx>
          <c:spPr>
            <a:solidFill>
              <a:schemeClr val="accent1"/>
            </a:solidFill>
            <a:ln>
              <a:noFill/>
            </a:ln>
            <a:effectLst/>
          </c:spPr>
          <c:invertIfNegative val="0"/>
          <c:cat>
            <c:strRef>
              <c:f>Species!$G$15:$I$16</c:f>
              <c:strCache>
                <c:ptCount val="3"/>
                <c:pt idx="0">
                  <c:v>NSP1</c:v>
                </c:pt>
                <c:pt idx="1">
                  <c:v>NPS2</c:v>
                </c:pt>
                <c:pt idx="2">
                  <c:v>VP6</c:v>
                </c:pt>
              </c:strCache>
            </c:strRef>
          </c:cat>
          <c:val>
            <c:numRef>
              <c:f>Species!$G$17:$I$17</c:f>
              <c:numCache>
                <c:formatCode>General</c:formatCode>
                <c:ptCount val="3"/>
                <c:pt idx="0">
                  <c:v>2.9509222966563199E-2</c:v>
                </c:pt>
                <c:pt idx="1">
                  <c:v>7.0936345616652505E-2</c:v>
                </c:pt>
                <c:pt idx="2">
                  <c:v>3.5645046269771399E-2</c:v>
                </c:pt>
              </c:numCache>
            </c:numRef>
          </c:val>
          <c:extLst>
            <c:ext xmlns:c16="http://schemas.microsoft.com/office/drawing/2014/chart" uri="{C3380CC4-5D6E-409C-BE32-E72D297353CC}">
              <c16:uniqueId val="{00000000-109A-4BAC-A3A2-28E06D5C674D}"/>
            </c:ext>
          </c:extLst>
        </c:ser>
        <c:ser>
          <c:idx val="1"/>
          <c:order val="1"/>
          <c:tx>
            <c:strRef>
              <c:f>Species!$F$18</c:f>
              <c:strCache>
                <c:ptCount val="1"/>
                <c:pt idx="0">
                  <c:v>RVC</c:v>
                </c:pt>
              </c:strCache>
            </c:strRef>
          </c:tx>
          <c:spPr>
            <a:solidFill>
              <a:schemeClr val="accent2"/>
            </a:solidFill>
            <a:ln>
              <a:noFill/>
            </a:ln>
            <a:effectLst/>
          </c:spPr>
          <c:invertIfNegative val="0"/>
          <c:cat>
            <c:strRef>
              <c:f>Species!$G$15:$I$16</c:f>
              <c:strCache>
                <c:ptCount val="3"/>
                <c:pt idx="0">
                  <c:v>NSP1</c:v>
                </c:pt>
                <c:pt idx="1">
                  <c:v>NPS2</c:v>
                </c:pt>
                <c:pt idx="2">
                  <c:v>VP6</c:v>
                </c:pt>
              </c:strCache>
            </c:strRef>
          </c:cat>
          <c:val>
            <c:numRef>
              <c:f>Species!$G$18:$I$18</c:f>
              <c:numCache>
                <c:formatCode>General</c:formatCode>
                <c:ptCount val="3"/>
                <c:pt idx="0">
                  <c:v>0.106470564149309</c:v>
                </c:pt>
                <c:pt idx="1">
                  <c:v>7.6937374757042903E-2</c:v>
                </c:pt>
                <c:pt idx="2">
                  <c:v>3.0551107291359202E-2</c:v>
                </c:pt>
              </c:numCache>
            </c:numRef>
          </c:val>
          <c:extLst>
            <c:ext xmlns:c16="http://schemas.microsoft.com/office/drawing/2014/chart" uri="{C3380CC4-5D6E-409C-BE32-E72D297353CC}">
              <c16:uniqueId val="{00000001-109A-4BAC-A3A2-28E06D5C674D}"/>
            </c:ext>
          </c:extLst>
        </c:ser>
        <c:dLbls>
          <c:showLegendKey val="0"/>
          <c:showVal val="0"/>
          <c:showCatName val="0"/>
          <c:showSerName val="0"/>
          <c:showPercent val="0"/>
          <c:showBubbleSize val="0"/>
        </c:dLbls>
        <c:gapWidth val="219"/>
        <c:overlap val="-27"/>
        <c:axId val="488284320"/>
        <c:axId val="488279280"/>
      </c:barChart>
      <c:catAx>
        <c:axId val="4882843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8279280"/>
        <c:crosses val="autoZero"/>
        <c:auto val="1"/>
        <c:lblAlgn val="ctr"/>
        <c:lblOffset val="100"/>
        <c:noMultiLvlLbl val="0"/>
      </c:catAx>
      <c:valAx>
        <c:axId val="4882792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828432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Species!$F$29</c:f>
              <c:strCache>
                <c:ptCount val="1"/>
                <c:pt idx="0">
                  <c:v>RVB</c:v>
                </c:pt>
              </c:strCache>
            </c:strRef>
          </c:tx>
          <c:spPr>
            <a:solidFill>
              <a:schemeClr val="accent1"/>
            </a:solidFill>
            <a:ln>
              <a:noFill/>
            </a:ln>
            <a:effectLst/>
          </c:spPr>
          <c:invertIfNegative val="0"/>
          <c:cat>
            <c:strRef>
              <c:f>Species!$G$27:$I$28</c:f>
              <c:strCache>
                <c:ptCount val="3"/>
                <c:pt idx="0">
                  <c:v>NSP1</c:v>
                </c:pt>
                <c:pt idx="1">
                  <c:v>NPS2</c:v>
                </c:pt>
                <c:pt idx="2">
                  <c:v>VP6</c:v>
                </c:pt>
              </c:strCache>
            </c:strRef>
          </c:cat>
          <c:val>
            <c:numRef>
              <c:f>Species!$G$29:$I$29</c:f>
              <c:numCache>
                <c:formatCode>General</c:formatCode>
                <c:ptCount val="3"/>
                <c:pt idx="0">
                  <c:v>8.25606922824631E-2</c:v>
                </c:pt>
                <c:pt idx="1">
                  <c:v>2.90752645821509E-2</c:v>
                </c:pt>
                <c:pt idx="2">
                  <c:v>2.1304132056855801E-2</c:v>
                </c:pt>
              </c:numCache>
            </c:numRef>
          </c:val>
          <c:extLst>
            <c:ext xmlns:c16="http://schemas.microsoft.com/office/drawing/2014/chart" uri="{C3380CC4-5D6E-409C-BE32-E72D297353CC}">
              <c16:uniqueId val="{00000000-7E26-47A8-8216-EBA2437E5189}"/>
            </c:ext>
          </c:extLst>
        </c:ser>
        <c:ser>
          <c:idx val="1"/>
          <c:order val="1"/>
          <c:tx>
            <c:strRef>
              <c:f>Species!$F$30</c:f>
              <c:strCache>
                <c:ptCount val="1"/>
                <c:pt idx="0">
                  <c:v>RVC</c:v>
                </c:pt>
              </c:strCache>
            </c:strRef>
          </c:tx>
          <c:spPr>
            <a:solidFill>
              <a:schemeClr val="accent2"/>
            </a:solidFill>
            <a:ln>
              <a:noFill/>
            </a:ln>
            <a:effectLst/>
          </c:spPr>
          <c:invertIfNegative val="0"/>
          <c:cat>
            <c:strRef>
              <c:f>Species!$G$27:$I$28</c:f>
              <c:strCache>
                <c:ptCount val="3"/>
                <c:pt idx="0">
                  <c:v>NSP1</c:v>
                </c:pt>
                <c:pt idx="1">
                  <c:v>NPS2</c:v>
                </c:pt>
                <c:pt idx="2">
                  <c:v>VP6</c:v>
                </c:pt>
              </c:strCache>
            </c:strRef>
          </c:cat>
          <c:val>
            <c:numRef>
              <c:f>Species!$G$30:$I$30</c:f>
              <c:numCache>
                <c:formatCode>General</c:formatCode>
                <c:ptCount val="3"/>
                <c:pt idx="0">
                  <c:v>0.116779522781176</c:v>
                </c:pt>
                <c:pt idx="1">
                  <c:v>7.8243559586239797E-2</c:v>
                </c:pt>
                <c:pt idx="2">
                  <c:v>3.09682684877715E-2</c:v>
                </c:pt>
              </c:numCache>
            </c:numRef>
          </c:val>
          <c:extLst>
            <c:ext xmlns:c16="http://schemas.microsoft.com/office/drawing/2014/chart" uri="{C3380CC4-5D6E-409C-BE32-E72D297353CC}">
              <c16:uniqueId val="{00000001-7E26-47A8-8216-EBA2437E5189}"/>
            </c:ext>
          </c:extLst>
        </c:ser>
        <c:dLbls>
          <c:showLegendKey val="0"/>
          <c:showVal val="0"/>
          <c:showCatName val="0"/>
          <c:showSerName val="0"/>
          <c:showPercent val="0"/>
          <c:showBubbleSize val="0"/>
        </c:dLbls>
        <c:gapWidth val="219"/>
        <c:overlap val="-27"/>
        <c:axId val="493191616"/>
        <c:axId val="493187136"/>
      </c:barChart>
      <c:catAx>
        <c:axId val="4931916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3187136"/>
        <c:crosses val="autoZero"/>
        <c:auto val="1"/>
        <c:lblAlgn val="ctr"/>
        <c:lblOffset val="100"/>
        <c:noMultiLvlLbl val="0"/>
      </c:catAx>
      <c:valAx>
        <c:axId val="4931871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31916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Proteins!$B$2</c:f>
              <c:strCache>
                <c:ptCount val="1"/>
                <c:pt idx="0">
                  <c:v>Null</c:v>
                </c:pt>
              </c:strCache>
            </c:strRef>
          </c:tx>
          <c:spPr>
            <a:solidFill>
              <a:schemeClr val="accent1"/>
            </a:solidFill>
            <a:ln>
              <a:noFill/>
            </a:ln>
            <a:effectLst/>
          </c:spPr>
          <c:invertIfNegative val="0"/>
          <c:cat>
            <c:strRef>
              <c:f>Proteins!$A$3:$A$7</c:f>
              <c:strCache>
                <c:ptCount val="5"/>
                <c:pt idx="0">
                  <c:v>NSP1B</c:v>
                </c:pt>
                <c:pt idx="1">
                  <c:v>NSP2B</c:v>
                </c:pt>
                <c:pt idx="2">
                  <c:v>NSP5B</c:v>
                </c:pt>
                <c:pt idx="3">
                  <c:v>VP6B</c:v>
                </c:pt>
                <c:pt idx="4">
                  <c:v>VP7B</c:v>
                </c:pt>
              </c:strCache>
            </c:strRef>
          </c:cat>
          <c:val>
            <c:numRef>
              <c:f>Proteins!$B$3:$B$7</c:f>
              <c:numCache>
                <c:formatCode>General</c:formatCode>
                <c:ptCount val="5"/>
                <c:pt idx="0">
                  <c:v>9.1300265365361899E-2</c:v>
                </c:pt>
                <c:pt idx="1">
                  <c:v>2.9885209971931101E-2</c:v>
                </c:pt>
                <c:pt idx="2">
                  <c:v>8.0821547050828599E-2</c:v>
                </c:pt>
                <c:pt idx="3">
                  <c:v>2.2715378976928598E-2</c:v>
                </c:pt>
                <c:pt idx="4">
                  <c:v>5.8164357299798998E-2</c:v>
                </c:pt>
              </c:numCache>
            </c:numRef>
          </c:val>
          <c:extLst>
            <c:ext xmlns:c16="http://schemas.microsoft.com/office/drawing/2014/chart" uri="{C3380CC4-5D6E-409C-BE32-E72D297353CC}">
              <c16:uniqueId val="{00000000-51DB-4545-A43F-A0D40A86B67B}"/>
            </c:ext>
          </c:extLst>
        </c:ser>
        <c:ser>
          <c:idx val="1"/>
          <c:order val="1"/>
          <c:tx>
            <c:strRef>
              <c:f>Proteins!$C$2</c:f>
              <c:strCache>
                <c:ptCount val="1"/>
                <c:pt idx="0">
                  <c:v>Human</c:v>
                </c:pt>
              </c:strCache>
            </c:strRef>
          </c:tx>
          <c:spPr>
            <a:solidFill>
              <a:schemeClr val="accent2"/>
            </a:solidFill>
            <a:ln>
              <a:noFill/>
            </a:ln>
            <a:effectLst/>
          </c:spPr>
          <c:invertIfNegative val="0"/>
          <c:cat>
            <c:strRef>
              <c:f>Proteins!$A$3:$A$7</c:f>
              <c:strCache>
                <c:ptCount val="5"/>
                <c:pt idx="0">
                  <c:v>NSP1B</c:v>
                </c:pt>
                <c:pt idx="1">
                  <c:v>NSP2B</c:v>
                </c:pt>
                <c:pt idx="2">
                  <c:v>NSP5B</c:v>
                </c:pt>
                <c:pt idx="3">
                  <c:v>VP6B</c:v>
                </c:pt>
                <c:pt idx="4">
                  <c:v>VP7B</c:v>
                </c:pt>
              </c:strCache>
            </c:strRef>
          </c:cat>
          <c:val>
            <c:numRef>
              <c:f>Proteins!$C$3:$C$7</c:f>
              <c:numCache>
                <c:formatCode>General</c:formatCode>
                <c:ptCount val="5"/>
                <c:pt idx="0">
                  <c:v>2.9509222966563199E-2</c:v>
                </c:pt>
                <c:pt idx="1">
                  <c:v>7.0936345616652505E-2</c:v>
                </c:pt>
                <c:pt idx="2">
                  <c:v>0.125460238778072</c:v>
                </c:pt>
                <c:pt idx="3">
                  <c:v>3.5645046269771399E-2</c:v>
                </c:pt>
                <c:pt idx="4">
                  <c:v>8.3394538076028896E-2</c:v>
                </c:pt>
              </c:numCache>
            </c:numRef>
          </c:val>
          <c:extLst>
            <c:ext xmlns:c16="http://schemas.microsoft.com/office/drawing/2014/chart" uri="{C3380CC4-5D6E-409C-BE32-E72D297353CC}">
              <c16:uniqueId val="{00000001-51DB-4545-A43F-A0D40A86B67B}"/>
            </c:ext>
          </c:extLst>
        </c:ser>
        <c:ser>
          <c:idx val="2"/>
          <c:order val="2"/>
          <c:tx>
            <c:strRef>
              <c:f>Proteins!$D$2</c:f>
              <c:strCache>
                <c:ptCount val="1"/>
                <c:pt idx="0">
                  <c:v>Non-human</c:v>
                </c:pt>
              </c:strCache>
            </c:strRef>
          </c:tx>
          <c:spPr>
            <a:solidFill>
              <a:schemeClr val="accent3"/>
            </a:solidFill>
            <a:ln>
              <a:noFill/>
            </a:ln>
            <a:effectLst/>
          </c:spPr>
          <c:invertIfNegative val="0"/>
          <c:cat>
            <c:strRef>
              <c:f>Proteins!$A$3:$A$7</c:f>
              <c:strCache>
                <c:ptCount val="5"/>
                <c:pt idx="0">
                  <c:v>NSP1B</c:v>
                </c:pt>
                <c:pt idx="1">
                  <c:v>NSP2B</c:v>
                </c:pt>
                <c:pt idx="2">
                  <c:v>NSP5B</c:v>
                </c:pt>
                <c:pt idx="3">
                  <c:v>VP6B</c:v>
                </c:pt>
                <c:pt idx="4">
                  <c:v>VP7B</c:v>
                </c:pt>
              </c:strCache>
            </c:strRef>
          </c:cat>
          <c:val>
            <c:numRef>
              <c:f>Proteins!$D$3:$D$7</c:f>
              <c:numCache>
                <c:formatCode>General</c:formatCode>
                <c:ptCount val="5"/>
                <c:pt idx="0">
                  <c:v>8.25606922824631E-2</c:v>
                </c:pt>
                <c:pt idx="1">
                  <c:v>2.90752645821509E-2</c:v>
                </c:pt>
                <c:pt idx="2">
                  <c:v>7.8852876369858493E-2</c:v>
                </c:pt>
                <c:pt idx="3">
                  <c:v>2.1304132056855801E-2</c:v>
                </c:pt>
                <c:pt idx="4">
                  <c:v>5.6436511687720001E-2</c:v>
                </c:pt>
              </c:numCache>
            </c:numRef>
          </c:val>
          <c:extLst>
            <c:ext xmlns:c16="http://schemas.microsoft.com/office/drawing/2014/chart" uri="{C3380CC4-5D6E-409C-BE32-E72D297353CC}">
              <c16:uniqueId val="{00000002-51DB-4545-A43F-A0D40A86B67B}"/>
            </c:ext>
          </c:extLst>
        </c:ser>
        <c:dLbls>
          <c:showLegendKey val="0"/>
          <c:showVal val="0"/>
          <c:showCatName val="0"/>
          <c:showSerName val="0"/>
          <c:showPercent val="0"/>
          <c:showBubbleSize val="0"/>
        </c:dLbls>
        <c:gapWidth val="219"/>
        <c:overlap val="-27"/>
        <c:axId val="481592016"/>
        <c:axId val="481594816"/>
      </c:barChart>
      <c:catAx>
        <c:axId val="4815920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1594816"/>
        <c:crosses val="autoZero"/>
        <c:auto val="1"/>
        <c:lblAlgn val="ctr"/>
        <c:lblOffset val="100"/>
        <c:noMultiLvlLbl val="0"/>
      </c:catAx>
      <c:valAx>
        <c:axId val="4815948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15920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Proteins!$B$9</c:f>
              <c:strCache>
                <c:ptCount val="1"/>
                <c:pt idx="0">
                  <c:v>Null</c:v>
                </c:pt>
              </c:strCache>
            </c:strRef>
          </c:tx>
          <c:spPr>
            <a:solidFill>
              <a:schemeClr val="accent1"/>
            </a:solidFill>
            <a:ln>
              <a:noFill/>
            </a:ln>
            <a:effectLst/>
          </c:spPr>
          <c:invertIfNegative val="0"/>
          <c:cat>
            <c:strRef>
              <c:f>Proteins!$A$10:$A$15</c:f>
              <c:strCache>
                <c:ptCount val="6"/>
                <c:pt idx="0">
                  <c:v>NSP1C</c:v>
                </c:pt>
                <c:pt idx="1">
                  <c:v>NSP2C</c:v>
                </c:pt>
                <c:pt idx="2">
                  <c:v>NSP4C</c:v>
                </c:pt>
                <c:pt idx="3">
                  <c:v>VP1C</c:v>
                </c:pt>
                <c:pt idx="4">
                  <c:v>VP4C</c:v>
                </c:pt>
                <c:pt idx="5">
                  <c:v>VP6C</c:v>
                </c:pt>
              </c:strCache>
            </c:strRef>
          </c:cat>
          <c:val>
            <c:numRef>
              <c:f>Proteins!$B$10:$B$15</c:f>
              <c:numCache>
                <c:formatCode>General</c:formatCode>
                <c:ptCount val="6"/>
                <c:pt idx="0">
                  <c:v>9.6162851057653001E-2</c:v>
                </c:pt>
                <c:pt idx="1">
                  <c:v>6.3571973711524996E-2</c:v>
                </c:pt>
                <c:pt idx="2">
                  <c:v>0.14278808878982099</c:v>
                </c:pt>
                <c:pt idx="3">
                  <c:v>4.1763427248931902E-2</c:v>
                </c:pt>
                <c:pt idx="4">
                  <c:v>5.8991185995955799E-2</c:v>
                </c:pt>
                <c:pt idx="5">
                  <c:v>3.0616358711997398E-2</c:v>
                </c:pt>
              </c:numCache>
            </c:numRef>
          </c:val>
          <c:extLst>
            <c:ext xmlns:c16="http://schemas.microsoft.com/office/drawing/2014/chart" uri="{C3380CC4-5D6E-409C-BE32-E72D297353CC}">
              <c16:uniqueId val="{00000000-6004-4B21-B585-9B622527EBA3}"/>
            </c:ext>
          </c:extLst>
        </c:ser>
        <c:ser>
          <c:idx val="1"/>
          <c:order val="1"/>
          <c:tx>
            <c:strRef>
              <c:f>Proteins!$C$9</c:f>
              <c:strCache>
                <c:ptCount val="1"/>
                <c:pt idx="0">
                  <c:v>Human</c:v>
                </c:pt>
              </c:strCache>
            </c:strRef>
          </c:tx>
          <c:spPr>
            <a:solidFill>
              <a:schemeClr val="accent2"/>
            </a:solidFill>
            <a:ln>
              <a:noFill/>
            </a:ln>
            <a:effectLst/>
          </c:spPr>
          <c:invertIfNegative val="0"/>
          <c:cat>
            <c:strRef>
              <c:f>Proteins!$A$10:$A$15</c:f>
              <c:strCache>
                <c:ptCount val="6"/>
                <c:pt idx="0">
                  <c:v>NSP1C</c:v>
                </c:pt>
                <c:pt idx="1">
                  <c:v>NSP2C</c:v>
                </c:pt>
                <c:pt idx="2">
                  <c:v>NSP4C</c:v>
                </c:pt>
                <c:pt idx="3">
                  <c:v>VP1C</c:v>
                </c:pt>
                <c:pt idx="4">
                  <c:v>VP4C</c:v>
                </c:pt>
                <c:pt idx="5">
                  <c:v>VP6C</c:v>
                </c:pt>
              </c:strCache>
            </c:strRef>
          </c:cat>
          <c:val>
            <c:numRef>
              <c:f>Proteins!$C$10:$C$15</c:f>
              <c:numCache>
                <c:formatCode>General</c:formatCode>
                <c:ptCount val="6"/>
                <c:pt idx="0">
                  <c:v>0.106470564149309</c:v>
                </c:pt>
                <c:pt idx="1">
                  <c:v>7.6937374757042903E-2</c:v>
                </c:pt>
                <c:pt idx="2">
                  <c:v>0.105338719786097</c:v>
                </c:pt>
                <c:pt idx="3">
                  <c:v>7.9109617733271895E-2</c:v>
                </c:pt>
                <c:pt idx="4">
                  <c:v>8.4378011947671194E-2</c:v>
                </c:pt>
                <c:pt idx="5">
                  <c:v>3.0551107291359202E-2</c:v>
                </c:pt>
              </c:numCache>
            </c:numRef>
          </c:val>
          <c:extLst>
            <c:ext xmlns:c16="http://schemas.microsoft.com/office/drawing/2014/chart" uri="{C3380CC4-5D6E-409C-BE32-E72D297353CC}">
              <c16:uniqueId val="{00000001-6004-4B21-B585-9B622527EBA3}"/>
            </c:ext>
          </c:extLst>
        </c:ser>
        <c:ser>
          <c:idx val="2"/>
          <c:order val="2"/>
          <c:tx>
            <c:strRef>
              <c:f>Proteins!$D$9</c:f>
              <c:strCache>
                <c:ptCount val="1"/>
                <c:pt idx="0">
                  <c:v>Non-human</c:v>
                </c:pt>
              </c:strCache>
            </c:strRef>
          </c:tx>
          <c:spPr>
            <a:solidFill>
              <a:schemeClr val="accent3"/>
            </a:solidFill>
            <a:ln>
              <a:noFill/>
            </a:ln>
            <a:effectLst/>
          </c:spPr>
          <c:invertIfNegative val="0"/>
          <c:cat>
            <c:strRef>
              <c:f>Proteins!$A$10:$A$15</c:f>
              <c:strCache>
                <c:ptCount val="6"/>
                <c:pt idx="0">
                  <c:v>NSP1C</c:v>
                </c:pt>
                <c:pt idx="1">
                  <c:v>NSP2C</c:v>
                </c:pt>
                <c:pt idx="2">
                  <c:v>NSP4C</c:v>
                </c:pt>
                <c:pt idx="3">
                  <c:v>VP1C</c:v>
                </c:pt>
                <c:pt idx="4">
                  <c:v>VP4C</c:v>
                </c:pt>
                <c:pt idx="5">
                  <c:v>VP6C</c:v>
                </c:pt>
              </c:strCache>
            </c:strRef>
          </c:cat>
          <c:val>
            <c:numRef>
              <c:f>Proteins!$D$10:$D$15</c:f>
              <c:numCache>
                <c:formatCode>General</c:formatCode>
                <c:ptCount val="6"/>
                <c:pt idx="0">
                  <c:v>0.116779522781176</c:v>
                </c:pt>
                <c:pt idx="1">
                  <c:v>7.8243559586239797E-2</c:v>
                </c:pt>
                <c:pt idx="2">
                  <c:v>0.11523972766448599</c:v>
                </c:pt>
                <c:pt idx="3">
                  <c:v>5.3625634320866603E-2</c:v>
                </c:pt>
                <c:pt idx="4">
                  <c:v>5.8502681174166099E-2</c:v>
                </c:pt>
                <c:pt idx="5">
                  <c:v>3.09682684877715E-2</c:v>
                </c:pt>
              </c:numCache>
            </c:numRef>
          </c:val>
          <c:extLst>
            <c:ext xmlns:c16="http://schemas.microsoft.com/office/drawing/2014/chart" uri="{C3380CC4-5D6E-409C-BE32-E72D297353CC}">
              <c16:uniqueId val="{00000002-6004-4B21-B585-9B622527EBA3}"/>
            </c:ext>
          </c:extLst>
        </c:ser>
        <c:dLbls>
          <c:showLegendKey val="0"/>
          <c:showVal val="0"/>
          <c:showCatName val="0"/>
          <c:showSerName val="0"/>
          <c:showPercent val="0"/>
          <c:showBubbleSize val="0"/>
        </c:dLbls>
        <c:gapWidth val="219"/>
        <c:overlap val="-27"/>
        <c:axId val="488382432"/>
        <c:axId val="488383552"/>
      </c:barChart>
      <c:catAx>
        <c:axId val="4883824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8383552"/>
        <c:crosses val="autoZero"/>
        <c:auto val="1"/>
        <c:lblAlgn val="ctr"/>
        <c:lblOffset val="100"/>
        <c:noMultiLvlLbl val="0"/>
      </c:catAx>
      <c:valAx>
        <c:axId val="4883835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83824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SG"/>
              <a:t>Selection</a:t>
            </a:r>
            <a:r>
              <a:rPr lang="en-SG" baseline="0"/>
              <a:t> in RVB</a:t>
            </a:r>
            <a:endParaRPr lang="en-SG"/>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Host!$C$3</c:f>
              <c:strCache>
                <c:ptCount val="1"/>
                <c:pt idx="0">
                  <c:v>Human</c:v>
                </c:pt>
              </c:strCache>
            </c:strRef>
          </c:tx>
          <c:spPr>
            <a:solidFill>
              <a:schemeClr val="accent1"/>
            </a:solidFill>
            <a:ln>
              <a:noFill/>
            </a:ln>
            <a:effectLst/>
          </c:spPr>
          <c:invertIfNegative val="0"/>
          <c:dLbls>
            <c:dLbl>
              <c:idx val="1"/>
              <c:tx>
                <c:rich>
                  <a:bodyPr/>
                  <a:lstStyle/>
                  <a:p>
                    <a:r>
                      <a:rPr lang="en-US"/>
                      <a:t>X</a:t>
                    </a:r>
                  </a:p>
                </c:rich>
              </c:tx>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4F6F-4886-9474-99EAD8B3D901}"/>
                </c:ext>
              </c:extLst>
            </c:dLbl>
            <c:dLbl>
              <c:idx val="2"/>
              <c:tx>
                <c:rich>
                  <a:bodyPr/>
                  <a:lstStyle/>
                  <a:p>
                    <a:r>
                      <a:rPr lang="en-US"/>
                      <a:t>X</a:t>
                    </a:r>
                  </a:p>
                </c:rich>
              </c:tx>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4F6F-4886-9474-99EAD8B3D90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Host!$B$4:$B$8</c:f>
              <c:strCache>
                <c:ptCount val="5"/>
                <c:pt idx="0">
                  <c:v>NSP1</c:v>
                </c:pt>
                <c:pt idx="1">
                  <c:v>NSP2</c:v>
                </c:pt>
                <c:pt idx="2">
                  <c:v>NSP5</c:v>
                </c:pt>
                <c:pt idx="3">
                  <c:v>VP6</c:v>
                </c:pt>
                <c:pt idx="4">
                  <c:v>VP7</c:v>
                </c:pt>
              </c:strCache>
            </c:strRef>
          </c:cat>
          <c:val>
            <c:numRef>
              <c:f>Host!$C$4:$C$8</c:f>
              <c:numCache>
                <c:formatCode>0.000</c:formatCode>
                <c:ptCount val="5"/>
                <c:pt idx="0">
                  <c:v>2.9509222966563199E-2</c:v>
                </c:pt>
                <c:pt idx="1">
                  <c:v>7.0936345616652505E-2</c:v>
                </c:pt>
                <c:pt idx="2">
                  <c:v>0.125460238778072</c:v>
                </c:pt>
                <c:pt idx="3">
                  <c:v>3.5645046269771399E-2</c:v>
                </c:pt>
                <c:pt idx="4">
                  <c:v>8.3394538076028896E-2</c:v>
                </c:pt>
              </c:numCache>
            </c:numRef>
          </c:val>
          <c:extLst>
            <c:ext xmlns:c16="http://schemas.microsoft.com/office/drawing/2014/chart" uri="{C3380CC4-5D6E-409C-BE32-E72D297353CC}">
              <c16:uniqueId val="{00000000-7ADE-4774-885D-14A6A01C9432}"/>
            </c:ext>
          </c:extLst>
        </c:ser>
        <c:ser>
          <c:idx val="1"/>
          <c:order val="1"/>
          <c:tx>
            <c:strRef>
              <c:f>Host!$D$3</c:f>
              <c:strCache>
                <c:ptCount val="1"/>
                <c:pt idx="0">
                  <c:v>Non-Human</c:v>
                </c:pt>
              </c:strCache>
            </c:strRef>
          </c:tx>
          <c:spPr>
            <a:solidFill>
              <a:schemeClr val="accent2"/>
            </a:solidFill>
            <a:ln>
              <a:noFill/>
            </a:ln>
            <a:effectLst/>
          </c:spPr>
          <c:invertIfNegative val="0"/>
          <c:dLbls>
            <c:dLbl>
              <c:idx val="0"/>
              <c:tx>
                <c:rich>
                  <a:bodyPr/>
                  <a:lstStyle/>
                  <a:p>
                    <a:r>
                      <a:rPr lang="en-US"/>
                      <a:t>X</a:t>
                    </a:r>
                  </a:p>
                </c:rich>
              </c:tx>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4F6F-4886-9474-99EAD8B3D90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Host!$B$4:$B$8</c:f>
              <c:strCache>
                <c:ptCount val="5"/>
                <c:pt idx="0">
                  <c:v>NSP1</c:v>
                </c:pt>
                <c:pt idx="1">
                  <c:v>NSP2</c:v>
                </c:pt>
                <c:pt idx="2">
                  <c:v>NSP5</c:v>
                </c:pt>
                <c:pt idx="3">
                  <c:v>VP6</c:v>
                </c:pt>
                <c:pt idx="4">
                  <c:v>VP7</c:v>
                </c:pt>
              </c:strCache>
            </c:strRef>
          </c:cat>
          <c:val>
            <c:numRef>
              <c:f>Host!$D$4:$D$8</c:f>
              <c:numCache>
                <c:formatCode>0.000</c:formatCode>
                <c:ptCount val="5"/>
                <c:pt idx="0">
                  <c:v>8.25606922824631E-2</c:v>
                </c:pt>
                <c:pt idx="1">
                  <c:v>2.90752645821509E-2</c:v>
                </c:pt>
                <c:pt idx="2">
                  <c:v>7.8852876369858493E-2</c:v>
                </c:pt>
                <c:pt idx="3">
                  <c:v>2.1304132056855801E-2</c:v>
                </c:pt>
                <c:pt idx="4">
                  <c:v>5.6436511687720001E-2</c:v>
                </c:pt>
              </c:numCache>
            </c:numRef>
          </c:val>
          <c:extLst>
            <c:ext xmlns:c16="http://schemas.microsoft.com/office/drawing/2014/chart" uri="{C3380CC4-5D6E-409C-BE32-E72D297353CC}">
              <c16:uniqueId val="{00000001-7ADE-4774-885D-14A6A01C9432}"/>
            </c:ext>
          </c:extLst>
        </c:ser>
        <c:dLbls>
          <c:showLegendKey val="0"/>
          <c:showVal val="0"/>
          <c:showCatName val="0"/>
          <c:showSerName val="0"/>
          <c:showPercent val="0"/>
          <c:showBubbleSize val="0"/>
        </c:dLbls>
        <c:gapWidth val="219"/>
        <c:overlap val="-27"/>
        <c:axId val="488379072"/>
        <c:axId val="488390832"/>
      </c:barChart>
      <c:catAx>
        <c:axId val="4883790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SG"/>
                  <a:t>Proteins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8390832"/>
        <c:crosses val="autoZero"/>
        <c:auto val="1"/>
        <c:lblAlgn val="ctr"/>
        <c:lblOffset val="100"/>
        <c:noMultiLvlLbl val="0"/>
      </c:catAx>
      <c:valAx>
        <c:axId val="4883908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SG" sz="1000" b="0" i="0" u="none" strike="noStrike" baseline="0">
                    <a:effectLst/>
                  </a:rPr>
                  <a:t>non-synonymous/synonymous substitution rates (</a:t>
                </a:r>
                <a:r>
                  <a:rPr lang="el-GR" sz="1000" b="0" i="0" u="none" strike="noStrike" baseline="0">
                    <a:effectLst/>
                  </a:rPr>
                  <a:t>β/α)</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83790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SG"/>
              <a:t>Selection in RVC</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Host!$C$3</c:f>
              <c:strCache>
                <c:ptCount val="1"/>
                <c:pt idx="0">
                  <c:v>Human</c:v>
                </c:pt>
              </c:strCache>
            </c:strRef>
          </c:tx>
          <c:spPr>
            <a:solidFill>
              <a:schemeClr val="accent1"/>
            </a:solidFill>
            <a:ln>
              <a:noFill/>
            </a:ln>
            <a:effectLst/>
          </c:spPr>
          <c:invertIfNegative val="0"/>
          <c:dLbls>
            <c:dLbl>
              <c:idx val="3"/>
              <c:tx>
                <c:rich>
                  <a:bodyPr/>
                  <a:lstStyle/>
                  <a:p>
                    <a:r>
                      <a:rPr lang="en-US"/>
                      <a:t>X</a:t>
                    </a:r>
                  </a:p>
                </c:rich>
              </c:tx>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0342-4A0C-A546-81EB46FAA3AE}"/>
                </c:ext>
              </c:extLst>
            </c:dLbl>
            <c:dLbl>
              <c:idx val="4"/>
              <c:tx>
                <c:rich>
                  <a:bodyPr/>
                  <a:lstStyle/>
                  <a:p>
                    <a:r>
                      <a:rPr lang="en-US"/>
                      <a:t>X</a:t>
                    </a:r>
                  </a:p>
                </c:rich>
              </c:tx>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0342-4A0C-A546-81EB46FAA3A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Host!$B$9:$B$14</c:f>
              <c:strCache>
                <c:ptCount val="6"/>
                <c:pt idx="0">
                  <c:v>NSP1</c:v>
                </c:pt>
                <c:pt idx="1">
                  <c:v>NSP2</c:v>
                </c:pt>
                <c:pt idx="2">
                  <c:v>NSP4</c:v>
                </c:pt>
                <c:pt idx="3">
                  <c:v>VP1</c:v>
                </c:pt>
                <c:pt idx="4">
                  <c:v>VP4</c:v>
                </c:pt>
                <c:pt idx="5">
                  <c:v>VP6</c:v>
                </c:pt>
              </c:strCache>
            </c:strRef>
          </c:cat>
          <c:val>
            <c:numRef>
              <c:f>Host!$C$9:$C$14</c:f>
              <c:numCache>
                <c:formatCode>0.000</c:formatCode>
                <c:ptCount val="6"/>
                <c:pt idx="0">
                  <c:v>0.106470564149309</c:v>
                </c:pt>
                <c:pt idx="1">
                  <c:v>7.6937374757042903E-2</c:v>
                </c:pt>
                <c:pt idx="2">
                  <c:v>0.105338719786097</c:v>
                </c:pt>
                <c:pt idx="3">
                  <c:v>7.9109617733271895E-2</c:v>
                </c:pt>
                <c:pt idx="4">
                  <c:v>8.4378011947671194E-2</c:v>
                </c:pt>
                <c:pt idx="5">
                  <c:v>3.0551107291359202E-2</c:v>
                </c:pt>
              </c:numCache>
            </c:numRef>
          </c:val>
          <c:extLst>
            <c:ext xmlns:c16="http://schemas.microsoft.com/office/drawing/2014/chart" uri="{C3380CC4-5D6E-409C-BE32-E72D297353CC}">
              <c16:uniqueId val="{00000000-7279-46F6-ABE5-6AA37DB1B18C}"/>
            </c:ext>
          </c:extLst>
        </c:ser>
        <c:ser>
          <c:idx val="1"/>
          <c:order val="1"/>
          <c:tx>
            <c:strRef>
              <c:f>Host!$D$3</c:f>
              <c:strCache>
                <c:ptCount val="1"/>
                <c:pt idx="0">
                  <c:v>Non-Human</c:v>
                </c:pt>
              </c:strCache>
            </c:strRef>
          </c:tx>
          <c:spPr>
            <a:solidFill>
              <a:schemeClr val="accent2"/>
            </a:solidFill>
            <a:ln>
              <a:noFill/>
            </a:ln>
            <a:effectLst/>
          </c:spPr>
          <c:invertIfNegative val="0"/>
          <c:dLbls>
            <c:dLbl>
              <c:idx val="0"/>
              <c:tx>
                <c:rich>
                  <a:bodyPr/>
                  <a:lstStyle/>
                  <a:p>
                    <a:r>
                      <a:rPr lang="en-US"/>
                      <a:t>X</a:t>
                    </a:r>
                  </a:p>
                </c:rich>
              </c:tx>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0342-4A0C-A546-81EB46FAA3AE}"/>
                </c:ext>
              </c:extLst>
            </c:dLbl>
            <c:dLbl>
              <c:idx val="1"/>
              <c:tx>
                <c:rich>
                  <a:bodyPr/>
                  <a:lstStyle/>
                  <a:p>
                    <a:r>
                      <a:rPr lang="en-US"/>
                      <a:t>X</a:t>
                    </a:r>
                  </a:p>
                </c:rich>
              </c:tx>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0342-4A0C-A546-81EB46FAA3A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Host!$B$9:$B$14</c:f>
              <c:strCache>
                <c:ptCount val="6"/>
                <c:pt idx="0">
                  <c:v>NSP1</c:v>
                </c:pt>
                <c:pt idx="1">
                  <c:v>NSP2</c:v>
                </c:pt>
                <c:pt idx="2">
                  <c:v>NSP4</c:v>
                </c:pt>
                <c:pt idx="3">
                  <c:v>VP1</c:v>
                </c:pt>
                <c:pt idx="4">
                  <c:v>VP4</c:v>
                </c:pt>
                <c:pt idx="5">
                  <c:v>VP6</c:v>
                </c:pt>
              </c:strCache>
            </c:strRef>
          </c:cat>
          <c:val>
            <c:numRef>
              <c:f>Host!$D$9:$D$14</c:f>
              <c:numCache>
                <c:formatCode>0.000</c:formatCode>
                <c:ptCount val="6"/>
                <c:pt idx="0">
                  <c:v>0.116779522781176</c:v>
                </c:pt>
                <c:pt idx="1">
                  <c:v>7.8243559586239797E-2</c:v>
                </c:pt>
                <c:pt idx="2">
                  <c:v>0.11523972766448599</c:v>
                </c:pt>
                <c:pt idx="3">
                  <c:v>5.3625634320866603E-2</c:v>
                </c:pt>
                <c:pt idx="4">
                  <c:v>5.8502681174166099E-2</c:v>
                </c:pt>
                <c:pt idx="5">
                  <c:v>3.09682684877715E-2</c:v>
                </c:pt>
              </c:numCache>
            </c:numRef>
          </c:val>
          <c:extLst>
            <c:ext xmlns:c16="http://schemas.microsoft.com/office/drawing/2014/chart" uri="{C3380CC4-5D6E-409C-BE32-E72D297353CC}">
              <c16:uniqueId val="{00000001-7279-46F6-ABE5-6AA37DB1B18C}"/>
            </c:ext>
          </c:extLst>
        </c:ser>
        <c:dLbls>
          <c:showLegendKey val="0"/>
          <c:showVal val="0"/>
          <c:showCatName val="0"/>
          <c:showSerName val="0"/>
          <c:showPercent val="0"/>
          <c:showBubbleSize val="0"/>
        </c:dLbls>
        <c:gapWidth val="219"/>
        <c:overlap val="-27"/>
        <c:axId val="223323744"/>
        <c:axId val="223324864"/>
      </c:barChart>
      <c:catAx>
        <c:axId val="2233237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SG"/>
                  <a:t>Proteins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3324864"/>
        <c:crosses val="autoZero"/>
        <c:auto val="1"/>
        <c:lblAlgn val="ctr"/>
        <c:lblOffset val="100"/>
        <c:noMultiLvlLbl val="0"/>
      </c:catAx>
      <c:valAx>
        <c:axId val="2233248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SG" sz="1000" b="0" i="0" u="none" strike="noStrike" baseline="0">
                    <a:effectLst/>
                  </a:rPr>
                  <a:t>non-synonymous/synonymous substitution rates (</a:t>
                </a:r>
                <a:r>
                  <a:rPr lang="el-GR" sz="1000" b="0" i="0" u="none" strike="noStrike" baseline="0">
                    <a:effectLst/>
                  </a:rPr>
                  <a:t>β/α)</a:t>
                </a:r>
              </a:p>
              <a:p>
                <a:pPr>
                  <a:defRPr/>
                </a:pPr>
                <a:endParaRPr lang="en-SG"/>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33237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9</xdr:col>
      <xdr:colOff>400050</xdr:colOff>
      <xdr:row>0</xdr:row>
      <xdr:rowOff>92392</xdr:rowOff>
    </xdr:from>
    <xdr:to>
      <xdr:col>15</xdr:col>
      <xdr:colOff>557212</xdr:colOff>
      <xdr:row>12</xdr:row>
      <xdr:rowOff>95249</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409575</xdr:colOff>
      <xdr:row>13</xdr:row>
      <xdr:rowOff>23812</xdr:rowOff>
    </xdr:from>
    <xdr:to>
      <xdr:col>16</xdr:col>
      <xdr:colOff>19050</xdr:colOff>
      <xdr:row>24</xdr:row>
      <xdr:rowOff>152400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419100</xdr:colOff>
      <xdr:row>26</xdr:row>
      <xdr:rowOff>0</xdr:rowOff>
    </xdr:from>
    <xdr:to>
      <xdr:col>16</xdr:col>
      <xdr:colOff>47625</xdr:colOff>
      <xdr:row>38</xdr:row>
      <xdr:rowOff>80962</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471487</xdr:colOff>
      <xdr:row>22</xdr:row>
      <xdr:rowOff>185737</xdr:rowOff>
    </xdr:from>
    <xdr:to>
      <xdr:col>12</xdr:col>
      <xdr:colOff>166687</xdr:colOff>
      <xdr:row>37</xdr:row>
      <xdr:rowOff>71437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14287</xdr:colOff>
      <xdr:row>23</xdr:row>
      <xdr:rowOff>14287</xdr:rowOff>
    </xdr:from>
    <xdr:to>
      <xdr:col>20</xdr:col>
      <xdr:colOff>319087</xdr:colOff>
      <xdr:row>37</xdr:row>
      <xdr:rowOff>90487</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7</xdr:col>
      <xdr:colOff>28575</xdr:colOff>
      <xdr:row>23</xdr:row>
      <xdr:rowOff>71437</xdr:rowOff>
    </xdr:from>
    <xdr:to>
      <xdr:col>14</xdr:col>
      <xdr:colOff>33337</xdr:colOff>
      <xdr:row>37</xdr:row>
      <xdr:rowOff>147637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519112</xdr:colOff>
      <xdr:row>23</xdr:row>
      <xdr:rowOff>109537</xdr:rowOff>
    </xdr:from>
    <xdr:to>
      <xdr:col>22</xdr:col>
      <xdr:colOff>214312</xdr:colOff>
      <xdr:row>37</xdr:row>
      <xdr:rowOff>185737</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c:userShapes xmlns:c="http://schemas.openxmlformats.org/drawingml/2006/chart">
  <cdr:relSizeAnchor xmlns:cdr="http://schemas.openxmlformats.org/drawingml/2006/chartDrawing">
    <cdr:from>
      <cdr:x>0.01189</cdr:x>
      <cdr:y>0.01852</cdr:y>
    </cdr:from>
    <cdr:to>
      <cdr:x>0.07285</cdr:x>
      <cdr:y>0.11496</cdr:y>
    </cdr:to>
    <cdr:sp macro="" textlink="">
      <cdr:nvSpPr>
        <cdr:cNvPr id="2" name="TextBox 3"/>
        <cdr:cNvSpPr txBox="1"/>
      </cdr:nvSpPr>
      <cdr:spPr>
        <a:xfrm xmlns:a="http://schemas.openxmlformats.org/drawingml/2006/main">
          <a:off x="50800" y="50800"/>
          <a:ext cx="260392" cy="264560"/>
        </a:xfrm>
        <a:prstGeom xmlns:a="http://schemas.openxmlformats.org/drawingml/2006/main" prst="rect">
          <a:avLst/>
        </a:prstGeom>
        <a:noFill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txBody>
        <a:bodyPr xmlns:a="http://schemas.openxmlformats.org/drawingml/2006/main" wrap="none" rtlCol="0" anchor="t">
          <a:spAutoFit/>
        </a:bodyPr>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r>
            <a:rPr lang="en-SG" sz="1100" b="1"/>
            <a:t>a</a:t>
          </a:r>
        </a:p>
      </cdr:txBody>
    </cdr:sp>
  </cdr:relSizeAnchor>
</c:userShapes>
</file>

<file path=xl/drawings/drawing5.xml><?xml version="1.0" encoding="utf-8"?>
<c:userShapes xmlns:c="http://schemas.openxmlformats.org/drawingml/2006/chart">
  <cdr:relSizeAnchor xmlns:cdr="http://schemas.openxmlformats.org/drawingml/2006/chartDrawing">
    <cdr:from>
      <cdr:x>0.01111</cdr:x>
      <cdr:y>0.01852</cdr:y>
    </cdr:from>
    <cdr:to>
      <cdr:x>0.06806</cdr:x>
      <cdr:y>0.11496</cdr:y>
    </cdr:to>
    <cdr:sp macro="" textlink="">
      <cdr:nvSpPr>
        <cdr:cNvPr id="2" name="TextBox 3"/>
        <cdr:cNvSpPr txBox="1"/>
      </cdr:nvSpPr>
      <cdr:spPr>
        <a:xfrm xmlns:a="http://schemas.openxmlformats.org/drawingml/2006/main">
          <a:off x="50800" y="50800"/>
          <a:ext cx="260392" cy="264560"/>
        </a:xfrm>
        <a:prstGeom xmlns:a="http://schemas.openxmlformats.org/drawingml/2006/main" prst="rect">
          <a:avLst/>
        </a:prstGeom>
        <a:noFill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txBody>
        <a:bodyPr xmlns:a="http://schemas.openxmlformats.org/drawingml/2006/main" wrap="none" rtlCol="0" anchor="t">
          <a:spAutoFit/>
        </a:bodyPr>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r>
            <a:rPr lang="en-SG" sz="1100" b="1"/>
            <a:t>b</a:t>
          </a:r>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3"/>
  <sheetViews>
    <sheetView workbookViewId="0">
      <selection activeCell="A20" sqref="A20"/>
    </sheetView>
  </sheetViews>
  <sheetFormatPr defaultRowHeight="15" x14ac:dyDescent="0.25"/>
  <cols>
    <col min="2" max="2" width="8.85546875" bestFit="1" customWidth="1"/>
    <col min="3" max="4" width="12" bestFit="1" customWidth="1"/>
    <col min="5" max="5" width="20.7109375" bestFit="1" customWidth="1"/>
    <col min="15" max="15" width="18.42578125" bestFit="1" customWidth="1"/>
  </cols>
  <sheetData>
    <row r="1" spans="1:5" x14ac:dyDescent="0.25">
      <c r="B1" t="s">
        <v>25</v>
      </c>
      <c r="C1" t="s">
        <v>22</v>
      </c>
      <c r="D1" t="s">
        <v>23</v>
      </c>
      <c r="E1" t="s">
        <v>24</v>
      </c>
    </row>
    <row r="2" spans="1:5" x14ac:dyDescent="0.25">
      <c r="A2" t="s">
        <v>0</v>
      </c>
      <c r="B2">
        <v>9.1300265365361899E-2</v>
      </c>
      <c r="C2">
        <v>2.9509222966563199E-2</v>
      </c>
      <c r="D2">
        <v>8.25606922824631E-2</v>
      </c>
      <c r="E2">
        <v>2.9509222966563199E-2</v>
      </c>
    </row>
    <row r="3" spans="1:5" x14ac:dyDescent="0.25">
      <c r="A3" t="s">
        <v>1</v>
      </c>
      <c r="B3">
        <v>9.6162851057653001E-2</v>
      </c>
      <c r="C3">
        <v>0.106470564149309</v>
      </c>
      <c r="D3">
        <v>0.116779522781176</v>
      </c>
      <c r="E3">
        <v>3.9961253054659397E-2</v>
      </c>
    </row>
    <row r="4" spans="1:5" x14ac:dyDescent="0.25">
      <c r="A4" t="s">
        <v>2</v>
      </c>
      <c r="B4">
        <v>2.9885209971931101E-2</v>
      </c>
      <c r="C4">
        <v>7.0936345616652505E-2</v>
      </c>
      <c r="D4">
        <v>2.90752645821509E-2</v>
      </c>
      <c r="E4">
        <v>3.0257845848848E-3</v>
      </c>
    </row>
    <row r="5" spans="1:5" x14ac:dyDescent="0.25">
      <c r="A5" t="s">
        <v>3</v>
      </c>
      <c r="B5">
        <v>6.3571973711524996E-2</v>
      </c>
      <c r="C5">
        <v>7.6937374757042903E-2</v>
      </c>
      <c r="D5">
        <v>7.8243559586239797E-2</v>
      </c>
      <c r="E5">
        <v>3.6525144015408198E-2</v>
      </c>
    </row>
    <row r="6" spans="1:5" x14ac:dyDescent="0.25">
      <c r="A6" t="s">
        <v>4</v>
      </c>
    </row>
    <row r="7" spans="1:5" x14ac:dyDescent="0.25">
      <c r="A7" t="s">
        <v>5</v>
      </c>
    </row>
    <row r="8" spans="1:5" x14ac:dyDescent="0.25">
      <c r="A8" t="s">
        <v>6</v>
      </c>
    </row>
    <row r="9" spans="1:5" x14ac:dyDescent="0.25">
      <c r="A9" s="2" t="s">
        <v>7</v>
      </c>
      <c r="B9">
        <v>0.14278808878982099</v>
      </c>
      <c r="C9">
        <v>0.105338719786097</v>
      </c>
      <c r="D9">
        <v>0.11523972766448599</v>
      </c>
      <c r="E9" s="1">
        <v>9999.9999999983302</v>
      </c>
    </row>
    <row r="10" spans="1:5" x14ac:dyDescent="0.25">
      <c r="A10" t="s">
        <v>8</v>
      </c>
      <c r="B10">
        <v>8.0821547050828599E-2</v>
      </c>
      <c r="C10">
        <v>0.125460238778072</v>
      </c>
      <c r="D10">
        <v>7.8852876369858493E-2</v>
      </c>
      <c r="E10">
        <v>4.0174200160937298E-2</v>
      </c>
    </row>
    <row r="11" spans="1:5" x14ac:dyDescent="0.25">
      <c r="A11" t="s">
        <v>9</v>
      </c>
    </row>
    <row r="12" spans="1:5" x14ac:dyDescent="0.25">
      <c r="A12" t="s">
        <v>10</v>
      </c>
    </row>
    <row r="13" spans="1:5" x14ac:dyDescent="0.25">
      <c r="A13" t="s">
        <v>11</v>
      </c>
      <c r="B13">
        <v>4.1763427248931902E-2</v>
      </c>
      <c r="C13">
        <v>7.9109617733271895E-2</v>
      </c>
      <c r="D13">
        <v>5.3625634320866603E-2</v>
      </c>
      <c r="E13">
        <v>1.1291798882488199E-2</v>
      </c>
    </row>
    <row r="14" spans="1:5" x14ac:dyDescent="0.25">
      <c r="A14" t="s">
        <v>12</v>
      </c>
    </row>
    <row r="15" spans="1:5" x14ac:dyDescent="0.25">
      <c r="A15" t="s">
        <v>13</v>
      </c>
    </row>
    <row r="16" spans="1:5" x14ac:dyDescent="0.25">
      <c r="A16" t="s">
        <v>15</v>
      </c>
    </row>
    <row r="17" spans="1:5" x14ac:dyDescent="0.25">
      <c r="A17" t="s">
        <v>14</v>
      </c>
    </row>
    <row r="18" spans="1:5" x14ac:dyDescent="0.25">
      <c r="A18" t="s">
        <v>17</v>
      </c>
    </row>
    <row r="19" spans="1:5" x14ac:dyDescent="0.25">
      <c r="A19" t="s">
        <v>16</v>
      </c>
      <c r="B19">
        <v>5.8991185995955799E-2</v>
      </c>
      <c r="C19">
        <v>8.4378011947671194E-2</v>
      </c>
      <c r="D19">
        <v>5.8502681174166099E-2</v>
      </c>
      <c r="E19">
        <v>2.5356311620704002E-2</v>
      </c>
    </row>
    <row r="20" spans="1:5" x14ac:dyDescent="0.25">
      <c r="A20" s="2" t="s">
        <v>18</v>
      </c>
      <c r="B20">
        <v>2.2715378976928598E-2</v>
      </c>
      <c r="C20">
        <v>3.5645046269771399E-2</v>
      </c>
      <c r="D20">
        <v>2.1304132056855801E-2</v>
      </c>
      <c r="E20" s="1">
        <v>9999.9999999983302</v>
      </c>
    </row>
    <row r="21" spans="1:5" x14ac:dyDescent="0.25">
      <c r="A21" t="s">
        <v>19</v>
      </c>
      <c r="B21">
        <v>3.0616358711997398E-2</v>
      </c>
      <c r="C21">
        <v>3.0551107291359202E-2</v>
      </c>
      <c r="D21">
        <v>3.09682684877715E-2</v>
      </c>
      <c r="E21">
        <v>1.7573920563396999E-2</v>
      </c>
    </row>
    <row r="22" spans="1:5" x14ac:dyDescent="0.25">
      <c r="A22" t="s">
        <v>20</v>
      </c>
      <c r="B22">
        <v>5.8164357299798998E-2</v>
      </c>
      <c r="C22">
        <v>8.3394538076028896E-2</v>
      </c>
      <c r="D22">
        <v>5.6436511687720001E-2</v>
      </c>
      <c r="E22">
        <v>1417.0857976826301</v>
      </c>
    </row>
    <row r="23" spans="1:5" x14ac:dyDescent="0.25">
      <c r="A23" t="s">
        <v>21</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56"/>
  <sheetViews>
    <sheetView workbookViewId="0">
      <selection activeCell="Z46" sqref="Z46"/>
    </sheetView>
  </sheetViews>
  <sheetFormatPr defaultRowHeight="15" x14ac:dyDescent="0.25"/>
  <sheetData>
    <row r="1" spans="1:24" x14ac:dyDescent="0.25">
      <c r="A1" s="17" t="s">
        <v>26</v>
      </c>
      <c r="B1" s="17"/>
      <c r="C1" s="17"/>
      <c r="D1" s="17"/>
      <c r="F1" t="s">
        <v>25</v>
      </c>
      <c r="R1" t="s">
        <v>27</v>
      </c>
    </row>
    <row r="2" spans="1:24" ht="15.75" thickBot="1" x14ac:dyDescent="0.3">
      <c r="B2" t="s">
        <v>25</v>
      </c>
      <c r="C2" t="s">
        <v>22</v>
      </c>
      <c r="D2" t="s">
        <v>23</v>
      </c>
      <c r="G2" t="s">
        <v>46</v>
      </c>
      <c r="H2" t="s">
        <v>47</v>
      </c>
      <c r="I2" t="s">
        <v>48</v>
      </c>
    </row>
    <row r="3" spans="1:24" x14ac:dyDescent="0.25">
      <c r="A3" t="s">
        <v>0</v>
      </c>
      <c r="B3">
        <v>9.1300265365361899E-2</v>
      </c>
      <c r="C3">
        <v>2.9509222966563199E-2</v>
      </c>
      <c r="D3">
        <v>8.25606922824631E-2</v>
      </c>
      <c r="F3" t="s">
        <v>49</v>
      </c>
      <c r="G3">
        <v>9.1300265365361899E-2</v>
      </c>
      <c r="H3">
        <v>2.9885209971931101E-2</v>
      </c>
      <c r="I3">
        <v>2.2715378976928598E-2</v>
      </c>
      <c r="R3" s="5" t="s">
        <v>28</v>
      </c>
      <c r="S3" s="5" t="s">
        <v>29</v>
      </c>
      <c r="T3" s="5" t="s">
        <v>30</v>
      </c>
      <c r="U3" s="5" t="s">
        <v>31</v>
      </c>
      <c r="V3" s="5" t="s">
        <v>32</v>
      </c>
    </row>
    <row r="4" spans="1:24" x14ac:dyDescent="0.25">
      <c r="A4" t="s">
        <v>1</v>
      </c>
      <c r="B4">
        <v>9.6162851057653001E-2</v>
      </c>
      <c r="C4">
        <v>0.106470564149309</v>
      </c>
      <c r="D4">
        <v>0.116779522781176</v>
      </c>
      <c r="F4" t="s">
        <v>50</v>
      </c>
      <c r="G4">
        <v>9.6162851057653001E-2</v>
      </c>
      <c r="H4">
        <v>6.3571973711524996E-2</v>
      </c>
      <c r="I4">
        <v>3.0616358711997398E-2</v>
      </c>
      <c r="R4" s="3" t="s">
        <v>49</v>
      </c>
      <c r="S4" s="3">
        <v>3</v>
      </c>
      <c r="T4" s="3">
        <v>0.14390085431422159</v>
      </c>
      <c r="U4" s="3">
        <v>4.7966951438073863E-2</v>
      </c>
      <c r="V4" s="3">
        <v>1.4211836910648966E-3</v>
      </c>
    </row>
    <row r="5" spans="1:24" x14ac:dyDescent="0.25">
      <c r="A5" t="s">
        <v>2</v>
      </c>
      <c r="B5">
        <v>2.9885209971931101E-2</v>
      </c>
      <c r="C5">
        <v>7.0936345616652505E-2</v>
      </c>
      <c r="D5">
        <v>2.90752645821509E-2</v>
      </c>
      <c r="R5" s="3" t="s">
        <v>50</v>
      </c>
      <c r="S5" s="3">
        <v>3</v>
      </c>
      <c r="T5" s="3">
        <v>0.19035118348117538</v>
      </c>
      <c r="U5" s="3">
        <v>6.3450394493725124E-2</v>
      </c>
      <c r="V5" s="3">
        <v>1.0740967508344234E-3</v>
      </c>
    </row>
    <row r="6" spans="1:24" x14ac:dyDescent="0.25">
      <c r="A6" t="s">
        <v>3</v>
      </c>
      <c r="B6">
        <v>6.3571973711524996E-2</v>
      </c>
      <c r="C6">
        <v>7.6937374757042903E-2</v>
      </c>
      <c r="D6">
        <v>7.8243559586239797E-2</v>
      </c>
      <c r="R6" s="3"/>
      <c r="S6" s="3"/>
      <c r="T6" s="3"/>
      <c r="U6" s="3"/>
      <c r="V6" s="3"/>
    </row>
    <row r="7" spans="1:24" x14ac:dyDescent="0.25">
      <c r="A7" t="s">
        <v>18</v>
      </c>
      <c r="B7">
        <v>2.2715378976928598E-2</v>
      </c>
      <c r="C7">
        <v>3.5645046269771399E-2</v>
      </c>
      <c r="D7">
        <v>2.1304132056855801E-2</v>
      </c>
      <c r="R7" s="3" t="s">
        <v>46</v>
      </c>
      <c r="S7" s="3">
        <v>2</v>
      </c>
      <c r="T7" s="3">
        <v>0.18746311642301489</v>
      </c>
      <c r="U7" s="3">
        <v>9.3731558211507443E-2</v>
      </c>
      <c r="V7" s="3">
        <v>1.1822369807437068E-5</v>
      </c>
    </row>
    <row r="8" spans="1:24" x14ac:dyDescent="0.25">
      <c r="A8" t="s">
        <v>19</v>
      </c>
      <c r="B8">
        <v>3.0616358711997398E-2</v>
      </c>
      <c r="C8">
        <v>3.0551107291359202E-2</v>
      </c>
      <c r="D8">
        <v>3.09682684877715E-2</v>
      </c>
      <c r="R8" s="3" t="s">
        <v>47</v>
      </c>
      <c r="S8" s="3">
        <v>2</v>
      </c>
      <c r="T8" s="3">
        <v>9.3457183683456097E-2</v>
      </c>
      <c r="U8" s="3">
        <v>4.6728591841728048E-2</v>
      </c>
      <c r="V8" s="3">
        <v>5.6739902562360969E-4</v>
      </c>
    </row>
    <row r="9" spans="1:24" ht="15.75" thickBot="1" x14ac:dyDescent="0.3">
      <c r="R9" s="4" t="s">
        <v>48</v>
      </c>
      <c r="S9" s="4">
        <v>2</v>
      </c>
      <c r="T9" s="4">
        <v>5.3331737688925997E-2</v>
      </c>
      <c r="U9" s="4">
        <v>2.6665868844462998E-2</v>
      </c>
      <c r="V9" s="4">
        <v>3.1212740386984007E-5</v>
      </c>
    </row>
    <row r="12" spans="1:24" ht="15.75" thickBot="1" x14ac:dyDescent="0.3">
      <c r="R12" t="s">
        <v>33</v>
      </c>
    </row>
    <row r="13" spans="1:24" x14ac:dyDescent="0.25">
      <c r="R13" s="5" t="s">
        <v>34</v>
      </c>
      <c r="S13" s="5" t="s">
        <v>35</v>
      </c>
      <c r="T13" s="5" t="s">
        <v>36</v>
      </c>
      <c r="U13" s="5" t="s">
        <v>37</v>
      </c>
      <c r="V13" s="5" t="s">
        <v>38</v>
      </c>
      <c r="W13" s="5" t="s">
        <v>39</v>
      </c>
      <c r="X13" s="5" t="s">
        <v>40</v>
      </c>
    </row>
    <row r="14" spans="1:24" x14ac:dyDescent="0.25">
      <c r="R14" s="3" t="s">
        <v>41</v>
      </c>
      <c r="S14" s="3">
        <v>3.5960551328639498E-4</v>
      </c>
      <c r="T14" s="3">
        <v>1</v>
      </c>
      <c r="U14" s="3">
        <v>3.5960551328639498E-4</v>
      </c>
      <c r="V14" s="3">
        <v>2.8673403350611646</v>
      </c>
      <c r="W14" s="3">
        <v>0.23247281806545461</v>
      </c>
      <c r="X14" s="3">
        <v>18.512820512820511</v>
      </c>
    </row>
    <row r="15" spans="1:24" x14ac:dyDescent="0.25">
      <c r="F15" t="s">
        <v>22</v>
      </c>
      <c r="R15" s="3" t="s">
        <v>42</v>
      </c>
      <c r="S15" s="3">
        <v>4.7397322612670011E-3</v>
      </c>
      <c r="T15" s="3">
        <v>2</v>
      </c>
      <c r="U15" s="3">
        <v>2.3698661306335005E-3</v>
      </c>
      <c r="V15" s="3">
        <v>18.896297453729421</v>
      </c>
      <c r="W15" s="3">
        <v>5.0260607649518084E-2</v>
      </c>
      <c r="X15" s="3">
        <v>18.999999999999996</v>
      </c>
    </row>
    <row r="16" spans="1:24" x14ac:dyDescent="0.25">
      <c r="G16" t="s">
        <v>46</v>
      </c>
      <c r="H16" t="s">
        <v>47</v>
      </c>
      <c r="I16" t="s">
        <v>48</v>
      </c>
      <c r="R16" s="3" t="s">
        <v>43</v>
      </c>
      <c r="S16" s="3">
        <v>2.5082862253163543E-4</v>
      </c>
      <c r="T16" s="3">
        <v>2</v>
      </c>
      <c r="U16" s="3">
        <v>1.2541431126581772E-4</v>
      </c>
      <c r="V16" s="3"/>
      <c r="W16" s="3"/>
      <c r="X16" s="3"/>
    </row>
    <row r="17" spans="6:24" x14ac:dyDescent="0.25">
      <c r="F17" t="s">
        <v>49</v>
      </c>
      <c r="G17">
        <v>2.9509222966563199E-2</v>
      </c>
      <c r="H17">
        <v>7.0936345616652505E-2</v>
      </c>
      <c r="I17">
        <v>3.5645046269771399E-2</v>
      </c>
      <c r="R17" s="3"/>
      <c r="S17" s="3"/>
      <c r="T17" s="3"/>
      <c r="U17" s="3"/>
      <c r="V17" s="3"/>
      <c r="W17" s="3"/>
      <c r="X17" s="3"/>
    </row>
    <row r="18" spans="6:24" ht="15.75" thickBot="1" x14ac:dyDescent="0.3">
      <c r="F18" t="s">
        <v>50</v>
      </c>
      <c r="G18">
        <v>0.106470564149309</v>
      </c>
      <c r="H18">
        <v>7.6937374757042903E-2</v>
      </c>
      <c r="I18">
        <v>3.0551107291359202E-2</v>
      </c>
      <c r="R18" s="4" t="s">
        <v>44</v>
      </c>
      <c r="S18" s="4">
        <v>5.3501663970850315E-3</v>
      </c>
      <c r="T18" s="4">
        <v>5</v>
      </c>
      <c r="U18" s="4"/>
      <c r="V18" s="4"/>
      <c r="W18" s="4"/>
      <c r="X18" s="4"/>
    </row>
    <row r="20" spans="6:24" x14ac:dyDescent="0.25">
      <c r="R20" t="s">
        <v>27</v>
      </c>
    </row>
    <row r="21" spans="6:24" ht="15.75" thickBot="1" x14ac:dyDescent="0.3"/>
    <row r="22" spans="6:24" x14ac:dyDescent="0.25">
      <c r="R22" s="5" t="s">
        <v>28</v>
      </c>
      <c r="S22" s="5" t="s">
        <v>29</v>
      </c>
      <c r="T22" s="5" t="s">
        <v>30</v>
      </c>
      <c r="U22" s="5" t="s">
        <v>31</v>
      </c>
      <c r="V22" s="5" t="s">
        <v>32</v>
      </c>
    </row>
    <row r="23" spans="6:24" x14ac:dyDescent="0.25">
      <c r="R23" s="3" t="s">
        <v>49</v>
      </c>
      <c r="S23" s="3">
        <v>3</v>
      </c>
      <c r="T23" s="3">
        <v>0.13609061485298712</v>
      </c>
      <c r="U23" s="3">
        <v>4.5363538284329041E-2</v>
      </c>
      <c r="V23" s="3">
        <v>4.9988843804415041E-4</v>
      </c>
    </row>
    <row r="24" spans="6:24" x14ac:dyDescent="0.25">
      <c r="R24" s="3" t="s">
        <v>50</v>
      </c>
      <c r="S24" s="3">
        <v>3</v>
      </c>
      <c r="T24" s="3">
        <v>0.21395904619771111</v>
      </c>
      <c r="U24" s="3">
        <v>7.1319682065903708E-2</v>
      </c>
      <c r="V24" s="3">
        <v>1.4646098357805832E-3</v>
      </c>
    </row>
    <row r="25" spans="6:24" x14ac:dyDescent="0.25">
      <c r="R25" s="3"/>
      <c r="S25" s="3"/>
      <c r="T25" s="3"/>
      <c r="U25" s="3"/>
      <c r="V25" s="3"/>
    </row>
    <row r="26" spans="6:24" x14ac:dyDescent="0.25">
      <c r="R26" s="3" t="s">
        <v>46</v>
      </c>
      <c r="S26" s="3">
        <v>2</v>
      </c>
      <c r="T26" s="3">
        <v>0.13597978711587219</v>
      </c>
      <c r="U26" s="3">
        <v>6.7989893557936096E-2</v>
      </c>
      <c r="V26" s="3">
        <v>2.9615240183235043E-3</v>
      </c>
    </row>
    <row r="27" spans="6:24" x14ac:dyDescent="0.25">
      <c r="F27" t="s">
        <v>23</v>
      </c>
      <c r="R27" s="3" t="s">
        <v>47</v>
      </c>
      <c r="S27" s="3">
        <v>2</v>
      </c>
      <c r="T27" s="3">
        <v>0.14787372037369539</v>
      </c>
      <c r="U27" s="3">
        <v>7.3936860186847697E-2</v>
      </c>
      <c r="V27" s="3">
        <v>1.8006175371907361E-5</v>
      </c>
    </row>
    <row r="28" spans="6:24" ht="15.75" thickBot="1" x14ac:dyDescent="0.3">
      <c r="G28" t="s">
        <v>46</v>
      </c>
      <c r="H28" t="s">
        <v>47</v>
      </c>
      <c r="I28" t="s">
        <v>48</v>
      </c>
      <c r="R28" s="4" t="s">
        <v>48</v>
      </c>
      <c r="S28" s="4">
        <v>2</v>
      </c>
      <c r="T28" s="4">
        <v>6.6196153561130594E-2</v>
      </c>
      <c r="U28" s="4">
        <v>3.3098076780565297E-2</v>
      </c>
      <c r="V28" s="4">
        <v>1.2974107157893552E-5</v>
      </c>
    </row>
    <row r="29" spans="6:24" x14ac:dyDescent="0.25">
      <c r="F29" t="s">
        <v>49</v>
      </c>
      <c r="G29">
        <v>8.25606922824631E-2</v>
      </c>
      <c r="H29">
        <v>2.90752645821509E-2</v>
      </c>
      <c r="I29">
        <v>2.1304132056855801E-2</v>
      </c>
    </row>
    <row r="30" spans="6:24" x14ac:dyDescent="0.25">
      <c r="F30" t="s">
        <v>50</v>
      </c>
      <c r="G30">
        <v>0.116779522781176</v>
      </c>
      <c r="H30">
        <v>7.8243559586239797E-2</v>
      </c>
      <c r="I30">
        <v>3.09682684877715E-2</v>
      </c>
    </row>
    <row r="31" spans="6:24" ht="15.75" thickBot="1" x14ac:dyDescent="0.3">
      <c r="R31" t="s">
        <v>33</v>
      </c>
    </row>
    <row r="32" spans="6:24" x14ac:dyDescent="0.25">
      <c r="R32" s="5" t="s">
        <v>34</v>
      </c>
      <c r="S32" s="5" t="s">
        <v>35</v>
      </c>
      <c r="T32" s="5" t="s">
        <v>36</v>
      </c>
      <c r="U32" s="5" t="s">
        <v>37</v>
      </c>
      <c r="V32" s="5" t="s">
        <v>38</v>
      </c>
      <c r="W32" s="5" t="s">
        <v>39</v>
      </c>
      <c r="X32" s="5" t="s">
        <v>40</v>
      </c>
    </row>
    <row r="33" spans="18:24" x14ac:dyDescent="0.25">
      <c r="R33" s="3" t="s">
        <v>41</v>
      </c>
      <c r="S33" s="3">
        <v>1.0105821000146653E-3</v>
      </c>
      <c r="T33" s="3">
        <v>1</v>
      </c>
      <c r="U33" s="3">
        <v>1.0105821000146653E-3</v>
      </c>
      <c r="V33" s="3">
        <v>1.0197999695316433</v>
      </c>
      <c r="W33" s="3">
        <v>0.41887653888489762</v>
      </c>
      <c r="X33" s="3">
        <v>18.512820512820511</v>
      </c>
    </row>
    <row r="34" spans="18:24" x14ac:dyDescent="0.25">
      <c r="R34" s="3" t="s">
        <v>42</v>
      </c>
      <c r="S34" s="3">
        <v>1.9470743468108327E-3</v>
      </c>
      <c r="T34" s="3">
        <v>2</v>
      </c>
      <c r="U34" s="3">
        <v>9.7353717340541634E-4</v>
      </c>
      <c r="V34" s="3">
        <v>0.98241714331013619</v>
      </c>
      <c r="W34" s="3">
        <v>0.50443470153322645</v>
      </c>
      <c r="X34" s="3">
        <v>18.999999999999996</v>
      </c>
    </row>
    <row r="35" spans="18:24" x14ac:dyDescent="0.25">
      <c r="R35" s="3" t="s">
        <v>43</v>
      </c>
      <c r="S35" s="3">
        <v>1.9819222008386379E-3</v>
      </c>
      <c r="T35" s="3">
        <v>2</v>
      </c>
      <c r="U35" s="3">
        <v>9.9096110041931897E-4</v>
      </c>
      <c r="V35" s="3"/>
      <c r="W35" s="3"/>
      <c r="X35" s="3"/>
    </row>
    <row r="36" spans="18:24" x14ac:dyDescent="0.25">
      <c r="R36" s="3"/>
      <c r="S36" s="3"/>
      <c r="T36" s="3"/>
      <c r="U36" s="3"/>
      <c r="V36" s="3"/>
      <c r="W36" s="3"/>
      <c r="X36" s="3"/>
    </row>
    <row r="37" spans="18:24" ht="15.75" thickBot="1" x14ac:dyDescent="0.3">
      <c r="R37" s="4" t="s">
        <v>44</v>
      </c>
      <c r="S37" s="4">
        <v>4.9395786476641359E-3</v>
      </c>
      <c r="T37" s="4">
        <v>5</v>
      </c>
      <c r="U37" s="4"/>
      <c r="V37" s="4"/>
      <c r="W37" s="4"/>
      <c r="X37" s="4"/>
    </row>
    <row r="39" spans="18:24" x14ac:dyDescent="0.25">
      <c r="R39" t="s">
        <v>27</v>
      </c>
    </row>
    <row r="40" spans="18:24" ht="15.75" thickBot="1" x14ac:dyDescent="0.3"/>
    <row r="41" spans="18:24" x14ac:dyDescent="0.25">
      <c r="R41" s="5" t="s">
        <v>28</v>
      </c>
      <c r="S41" s="5" t="s">
        <v>29</v>
      </c>
      <c r="T41" s="5" t="s">
        <v>30</v>
      </c>
      <c r="U41" s="5" t="s">
        <v>31</v>
      </c>
      <c r="V41" s="5" t="s">
        <v>32</v>
      </c>
    </row>
    <row r="42" spans="18:24" x14ac:dyDescent="0.25">
      <c r="R42" s="3" t="s">
        <v>49</v>
      </c>
      <c r="S42" s="3">
        <v>3</v>
      </c>
      <c r="T42" s="3">
        <v>0.1329400889214698</v>
      </c>
      <c r="U42" s="3">
        <v>4.4313362973823267E-2</v>
      </c>
      <c r="V42" s="3">
        <v>1.1122412746140797E-3</v>
      </c>
    </row>
    <row r="43" spans="18:24" x14ac:dyDescent="0.25">
      <c r="R43" s="3" t="s">
        <v>50</v>
      </c>
      <c r="S43" s="3">
        <v>3</v>
      </c>
      <c r="T43" s="3">
        <v>0.22599135085518729</v>
      </c>
      <c r="U43" s="3">
        <v>7.5330450285062425E-2</v>
      </c>
      <c r="V43" s="3">
        <v>1.8472574952022869E-3</v>
      </c>
    </row>
    <row r="44" spans="18:24" x14ac:dyDescent="0.25">
      <c r="R44" s="3"/>
      <c r="S44" s="3"/>
      <c r="T44" s="3"/>
      <c r="U44" s="3"/>
      <c r="V44" s="3"/>
    </row>
    <row r="45" spans="18:24" x14ac:dyDescent="0.25">
      <c r="R45" s="3" t="s">
        <v>46</v>
      </c>
      <c r="S45" s="3">
        <v>2</v>
      </c>
      <c r="T45" s="3">
        <v>0.19934021506363908</v>
      </c>
      <c r="U45" s="3">
        <v>9.9670107531819541E-2</v>
      </c>
      <c r="V45" s="3">
        <v>5.854641803498227E-4</v>
      </c>
    </row>
    <row r="46" spans="18:24" x14ac:dyDescent="0.25">
      <c r="R46" s="3" t="s">
        <v>47</v>
      </c>
      <c r="S46" s="3">
        <v>2</v>
      </c>
      <c r="T46" s="3">
        <v>0.1073188241683907</v>
      </c>
      <c r="U46" s="3">
        <v>5.3659412084195349E-2</v>
      </c>
      <c r="V46" s="3">
        <v>1.2087606168045568E-3</v>
      </c>
    </row>
    <row r="47" spans="18:24" ht="15.75" thickBot="1" x14ac:dyDescent="0.3">
      <c r="R47" s="4" t="s">
        <v>48</v>
      </c>
      <c r="S47" s="4">
        <v>2</v>
      </c>
      <c r="T47" s="4">
        <v>5.2272400544627298E-2</v>
      </c>
      <c r="U47" s="4">
        <v>2.6136200272313649E-2</v>
      </c>
      <c r="V47" s="4">
        <v>4.6697766477676308E-5</v>
      </c>
    </row>
    <row r="50" spans="18:24" ht="15.75" thickBot="1" x14ac:dyDescent="0.3">
      <c r="R50" t="s">
        <v>33</v>
      </c>
    </row>
    <row r="51" spans="18:24" x14ac:dyDescent="0.25">
      <c r="R51" s="5" t="s">
        <v>34</v>
      </c>
      <c r="S51" s="5" t="s">
        <v>35</v>
      </c>
      <c r="T51" s="5" t="s">
        <v>36</v>
      </c>
      <c r="U51" s="5" t="s">
        <v>37</v>
      </c>
      <c r="V51" s="5" t="s">
        <v>38</v>
      </c>
      <c r="W51" s="5" t="s">
        <v>39</v>
      </c>
      <c r="X51" s="5" t="s">
        <v>40</v>
      </c>
    </row>
    <row r="52" spans="18:24" x14ac:dyDescent="0.25">
      <c r="R52" s="3" t="s">
        <v>41</v>
      </c>
      <c r="S52" s="3">
        <v>1.4430895579095491E-3</v>
      </c>
      <c r="T52" s="3">
        <v>1</v>
      </c>
      <c r="U52" s="3">
        <v>1.4430895579095491E-3</v>
      </c>
      <c r="V52" s="3">
        <v>7.2547502954851559</v>
      </c>
      <c r="W52" s="3">
        <v>0.11462168332043965</v>
      </c>
      <c r="X52" s="3">
        <v>18.512820512820511</v>
      </c>
    </row>
    <row r="53" spans="18:24" x14ac:dyDescent="0.25">
      <c r="R53" s="3" t="s">
        <v>42</v>
      </c>
      <c r="S53" s="3">
        <v>5.5211645339102288E-3</v>
      </c>
      <c r="T53" s="3">
        <v>2</v>
      </c>
      <c r="U53" s="3">
        <v>2.7605822669551144E-3</v>
      </c>
      <c r="V53" s="3">
        <v>13.878095719793839</v>
      </c>
      <c r="W53" s="3">
        <v>6.7212902701627247E-2</v>
      </c>
      <c r="X53" s="3">
        <v>18.999999999999996</v>
      </c>
    </row>
    <row r="54" spans="18:24" x14ac:dyDescent="0.25">
      <c r="R54" s="3" t="s">
        <v>43</v>
      </c>
      <c r="S54" s="3">
        <v>3.9783300572250602E-4</v>
      </c>
      <c r="T54" s="3">
        <v>2</v>
      </c>
      <c r="U54" s="3">
        <v>1.9891650286125301E-4</v>
      </c>
      <c r="V54" s="3"/>
      <c r="W54" s="3"/>
      <c r="X54" s="3"/>
    </row>
    <row r="55" spans="18:24" x14ac:dyDescent="0.25">
      <c r="R55" s="3"/>
      <c r="S55" s="3"/>
      <c r="T55" s="3"/>
      <c r="U55" s="3"/>
      <c r="V55" s="3"/>
      <c r="W55" s="3"/>
      <c r="X55" s="3"/>
    </row>
    <row r="56" spans="18:24" ht="15.75" thickBot="1" x14ac:dyDescent="0.3">
      <c r="R56" s="4" t="s">
        <v>44</v>
      </c>
      <c r="S56" s="4">
        <v>7.3620870975422839E-3</v>
      </c>
      <c r="T56" s="4">
        <v>5</v>
      </c>
      <c r="U56" s="4"/>
      <c r="V56" s="4"/>
      <c r="W56" s="4"/>
      <c r="X56" s="4"/>
    </row>
  </sheetData>
  <mergeCells count="1">
    <mergeCell ref="A1:D1"/>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46"/>
  <sheetViews>
    <sheetView workbookViewId="0">
      <selection activeCell="T23" sqref="T23"/>
    </sheetView>
  </sheetViews>
  <sheetFormatPr defaultRowHeight="15" x14ac:dyDescent="0.25"/>
  <sheetData>
    <row r="1" spans="1:18" x14ac:dyDescent="0.25">
      <c r="A1" s="17" t="s">
        <v>45</v>
      </c>
      <c r="B1" s="17"/>
      <c r="C1" s="17"/>
      <c r="D1" s="17"/>
      <c r="F1" t="s">
        <v>27</v>
      </c>
      <c r="N1" t="s">
        <v>27</v>
      </c>
    </row>
    <row r="2" spans="1:18" ht="15.75" thickBot="1" x14ac:dyDescent="0.3">
      <c r="B2" t="s">
        <v>25</v>
      </c>
      <c r="C2" t="s">
        <v>22</v>
      </c>
      <c r="D2" t="s">
        <v>23</v>
      </c>
    </row>
    <row r="3" spans="1:18" x14ac:dyDescent="0.25">
      <c r="A3" t="s">
        <v>0</v>
      </c>
      <c r="B3">
        <v>9.1300265365361899E-2</v>
      </c>
      <c r="C3">
        <v>2.9509222966563199E-2</v>
      </c>
      <c r="D3">
        <v>8.25606922824631E-2</v>
      </c>
      <c r="F3" s="5" t="s">
        <v>28</v>
      </c>
      <c r="G3" s="5" t="s">
        <v>29</v>
      </c>
      <c r="H3" s="5" t="s">
        <v>30</v>
      </c>
      <c r="I3" s="5" t="s">
        <v>31</v>
      </c>
      <c r="J3" s="5" t="s">
        <v>32</v>
      </c>
      <c r="N3" s="5" t="s">
        <v>28</v>
      </c>
      <c r="O3" s="5" t="s">
        <v>29</v>
      </c>
      <c r="P3" s="5" t="s">
        <v>30</v>
      </c>
      <c r="Q3" s="5" t="s">
        <v>31</v>
      </c>
      <c r="R3" s="5" t="s">
        <v>32</v>
      </c>
    </row>
    <row r="4" spans="1:18" x14ac:dyDescent="0.25">
      <c r="A4" t="s">
        <v>2</v>
      </c>
      <c r="B4">
        <v>2.9885209971931101E-2</v>
      </c>
      <c r="C4">
        <v>7.0936345616652505E-2</v>
      </c>
      <c r="D4">
        <v>2.90752645821509E-2</v>
      </c>
      <c r="F4" s="3" t="s">
        <v>0</v>
      </c>
      <c r="G4" s="3">
        <v>3</v>
      </c>
      <c r="H4" s="3">
        <v>0.20337018061438819</v>
      </c>
      <c r="I4" s="3">
        <v>6.7790060204796068E-2</v>
      </c>
      <c r="J4" s="3">
        <v>1.1181619091628903E-3</v>
      </c>
      <c r="N4" s="3" t="s">
        <v>1</v>
      </c>
      <c r="O4" s="3">
        <v>3</v>
      </c>
      <c r="P4" s="3">
        <v>0.31941293798813797</v>
      </c>
      <c r="Q4" s="3">
        <v>0.10647097932937932</v>
      </c>
      <c r="R4" s="3">
        <v>1.0626178836815902E-4</v>
      </c>
    </row>
    <row r="5" spans="1:18" x14ac:dyDescent="0.25">
      <c r="A5" t="s">
        <v>8</v>
      </c>
      <c r="B5">
        <v>8.0821547050828599E-2</v>
      </c>
      <c r="C5">
        <v>0.125460238778072</v>
      </c>
      <c r="D5">
        <v>7.8852876369858493E-2</v>
      </c>
      <c r="F5" s="3" t="s">
        <v>2</v>
      </c>
      <c r="G5" s="3">
        <v>3</v>
      </c>
      <c r="H5" s="3">
        <v>0.12989682017073451</v>
      </c>
      <c r="I5" s="3">
        <v>4.3298940056911504E-2</v>
      </c>
      <c r="J5" s="3">
        <v>5.7303364243880845E-4</v>
      </c>
      <c r="N5" s="3" t="s">
        <v>3</v>
      </c>
      <c r="O5" s="3">
        <v>3</v>
      </c>
      <c r="P5" s="3">
        <v>0.21875290805480768</v>
      </c>
      <c r="Q5" s="3">
        <v>7.2917636018269227E-2</v>
      </c>
      <c r="R5" s="3">
        <v>6.5932582665781039E-5</v>
      </c>
    </row>
    <row r="6" spans="1:18" x14ac:dyDescent="0.25">
      <c r="A6" s="6" t="s">
        <v>18</v>
      </c>
      <c r="B6">
        <v>2.2715378976928598E-2</v>
      </c>
      <c r="C6">
        <v>3.5645046269771399E-2</v>
      </c>
      <c r="D6">
        <v>2.1304132056855801E-2</v>
      </c>
      <c r="F6" s="3" t="s">
        <v>8</v>
      </c>
      <c r="G6" s="3">
        <v>3</v>
      </c>
      <c r="H6" s="3">
        <v>0.2851346621987591</v>
      </c>
      <c r="I6" s="3">
        <v>9.5044887399586372E-2</v>
      </c>
      <c r="J6" s="3">
        <v>6.9478911567008757E-4</v>
      </c>
      <c r="N6" s="3" t="s">
        <v>7</v>
      </c>
      <c r="O6" s="3">
        <v>3</v>
      </c>
      <c r="P6" s="3">
        <v>0.36336653624040399</v>
      </c>
      <c r="Q6" s="3">
        <v>0.12112217874680133</v>
      </c>
      <c r="R6" s="3">
        <v>3.7656623274614706E-4</v>
      </c>
    </row>
    <row r="7" spans="1:18" x14ac:dyDescent="0.25">
      <c r="A7" t="s">
        <v>20</v>
      </c>
      <c r="B7">
        <v>5.8164357299798998E-2</v>
      </c>
      <c r="C7">
        <v>8.3394538076028896E-2</v>
      </c>
      <c r="D7">
        <v>5.6436511687720001E-2</v>
      </c>
      <c r="F7" s="3" t="s">
        <v>18</v>
      </c>
      <c r="G7" s="3">
        <v>3</v>
      </c>
      <c r="H7" s="3">
        <v>7.9664557303555802E-2</v>
      </c>
      <c r="I7" s="3">
        <v>2.6554852434518602E-2</v>
      </c>
      <c r="J7" s="3">
        <v>6.2471622439204486E-5</v>
      </c>
      <c r="N7" s="3" t="s">
        <v>11</v>
      </c>
      <c r="O7" s="3">
        <v>3</v>
      </c>
      <c r="P7" s="3">
        <v>0.17449867930307039</v>
      </c>
      <c r="Q7" s="3">
        <v>5.8166226434356795E-2</v>
      </c>
      <c r="R7" s="3">
        <v>3.6414721847896885E-4</v>
      </c>
    </row>
    <row r="8" spans="1:18" x14ac:dyDescent="0.25">
      <c r="F8" s="3" t="s">
        <v>20</v>
      </c>
      <c r="G8" s="3">
        <v>3</v>
      </c>
      <c r="H8" s="3">
        <v>0.1979954070635479</v>
      </c>
      <c r="I8" s="3">
        <v>6.5998469021182629E-2</v>
      </c>
      <c r="J8" s="3">
        <v>2.2771377653553037E-4</v>
      </c>
      <c r="N8" s="3" t="s">
        <v>16</v>
      </c>
      <c r="O8" s="3">
        <v>3</v>
      </c>
      <c r="P8" s="3">
        <v>0.20187187911779308</v>
      </c>
      <c r="Q8" s="3">
        <v>6.7290626372597695E-2</v>
      </c>
      <c r="R8" s="3">
        <v>2.1904371858365128E-4</v>
      </c>
    </row>
    <row r="9" spans="1:18" x14ac:dyDescent="0.25">
      <c r="B9" t="s">
        <v>25</v>
      </c>
      <c r="C9" t="s">
        <v>22</v>
      </c>
      <c r="D9" t="s">
        <v>23</v>
      </c>
      <c r="F9" s="3"/>
      <c r="G9" s="3"/>
      <c r="H9" s="3"/>
      <c r="I9" s="3"/>
      <c r="J9" s="3"/>
      <c r="N9" s="3" t="s">
        <v>19</v>
      </c>
      <c r="O9" s="3">
        <v>3</v>
      </c>
      <c r="P9" s="3">
        <v>9.2135734491128093E-2</v>
      </c>
      <c r="Q9" s="3">
        <v>3.0711911497042697E-2</v>
      </c>
      <c r="R9" s="3">
        <v>5.0353616995470388E-8</v>
      </c>
    </row>
    <row r="10" spans="1:18" x14ac:dyDescent="0.25">
      <c r="A10" t="s">
        <v>1</v>
      </c>
      <c r="B10">
        <v>9.6162851057653001E-2</v>
      </c>
      <c r="C10">
        <v>0.106470564149309</v>
      </c>
      <c r="D10">
        <v>0.116779522781176</v>
      </c>
      <c r="F10" s="3" t="s">
        <v>25</v>
      </c>
      <c r="G10" s="3">
        <v>5</v>
      </c>
      <c r="H10" s="3">
        <v>0.28288675866484919</v>
      </c>
      <c r="I10" s="3">
        <v>5.6577351732969836E-2</v>
      </c>
      <c r="J10" s="3">
        <v>9.1377098878111466E-4</v>
      </c>
      <c r="N10" s="3"/>
      <c r="O10" s="3"/>
      <c r="P10" s="3"/>
      <c r="Q10" s="3"/>
      <c r="R10" s="3"/>
    </row>
    <row r="11" spans="1:18" x14ac:dyDescent="0.25">
      <c r="A11" t="s">
        <v>3</v>
      </c>
      <c r="B11">
        <v>6.3571973711524996E-2</v>
      </c>
      <c r="C11">
        <v>7.6937374757042903E-2</v>
      </c>
      <c r="D11">
        <v>7.8243559586239797E-2</v>
      </c>
      <c r="F11" s="3" t="s">
        <v>22</v>
      </c>
      <c r="G11" s="3">
        <v>5</v>
      </c>
      <c r="H11" s="3">
        <v>0.34494539170708804</v>
      </c>
      <c r="I11" s="3">
        <v>6.8989078341417612E-2</v>
      </c>
      <c r="J11" s="3">
        <v>1.5176961340708627E-3</v>
      </c>
      <c r="N11" s="3" t="s">
        <v>25</v>
      </c>
      <c r="O11" s="3">
        <v>6</v>
      </c>
      <c r="P11" s="3">
        <v>0.43389388551588409</v>
      </c>
      <c r="Q11" s="3">
        <v>7.2315647585980677E-2</v>
      </c>
      <c r="R11" s="3">
        <v>1.6922632104508881E-3</v>
      </c>
    </row>
    <row r="12" spans="1:18" ht="15.75" thickBot="1" x14ac:dyDescent="0.3">
      <c r="A12" s="6" t="s">
        <v>7</v>
      </c>
      <c r="B12">
        <v>0.14278808878982099</v>
      </c>
      <c r="C12">
        <v>0.105338719786097</v>
      </c>
      <c r="D12">
        <v>0.11523972766448599</v>
      </c>
      <c r="F12" s="4" t="s">
        <v>23</v>
      </c>
      <c r="G12" s="4">
        <v>5</v>
      </c>
      <c r="H12" s="4">
        <v>0.26822947697904831</v>
      </c>
      <c r="I12" s="4">
        <v>5.3645895395809662E-2</v>
      </c>
      <c r="J12" s="4">
        <v>7.8223761564129345E-4</v>
      </c>
      <c r="N12" s="3" t="s">
        <v>22</v>
      </c>
      <c r="O12" s="3">
        <v>6</v>
      </c>
      <c r="P12" s="3">
        <v>0.4827853956647512</v>
      </c>
      <c r="Q12" s="3">
        <v>8.0464232610791872E-2</v>
      </c>
      <c r="R12" s="3">
        <v>7.6319616959276274E-4</v>
      </c>
    </row>
    <row r="13" spans="1:18" ht="15.75" thickBot="1" x14ac:dyDescent="0.3">
      <c r="A13" t="s">
        <v>11</v>
      </c>
      <c r="B13">
        <v>4.1763427248931902E-2</v>
      </c>
      <c r="C13">
        <v>7.9109617733271895E-2</v>
      </c>
      <c r="D13">
        <v>5.3625634320866603E-2</v>
      </c>
      <c r="N13" s="4" t="s">
        <v>23</v>
      </c>
      <c r="O13" s="4">
        <v>6</v>
      </c>
      <c r="P13" s="4">
        <v>0.45335939401470599</v>
      </c>
      <c r="Q13" s="4">
        <v>7.5559899002450998E-2</v>
      </c>
      <c r="R13" s="4">
        <v>1.2082444760716251E-3</v>
      </c>
    </row>
    <row r="14" spans="1:18" x14ac:dyDescent="0.25">
      <c r="A14" t="s">
        <v>16</v>
      </c>
      <c r="B14">
        <v>5.8991185995955799E-2</v>
      </c>
      <c r="C14">
        <v>8.4378011947671194E-2</v>
      </c>
      <c r="D14">
        <v>5.8502681174166099E-2</v>
      </c>
    </row>
    <row r="15" spans="1:18" ht="15.75" thickBot="1" x14ac:dyDescent="0.3">
      <c r="A15" t="s">
        <v>19</v>
      </c>
      <c r="B15">
        <v>3.0616358711997398E-2</v>
      </c>
      <c r="C15">
        <v>3.0551107291359202E-2</v>
      </c>
      <c r="D15">
        <v>3.09682684877715E-2</v>
      </c>
      <c r="F15" t="s">
        <v>33</v>
      </c>
    </row>
    <row r="16" spans="1:18" ht="15.75" thickBot="1" x14ac:dyDescent="0.3">
      <c r="F16" s="5" t="s">
        <v>34</v>
      </c>
      <c r="G16" s="5" t="s">
        <v>35</v>
      </c>
      <c r="H16" s="5" t="s">
        <v>36</v>
      </c>
      <c r="I16" s="5" t="s">
        <v>37</v>
      </c>
      <c r="J16" s="5" t="s">
        <v>38</v>
      </c>
      <c r="K16" s="5" t="s">
        <v>39</v>
      </c>
      <c r="L16" s="5" t="s">
        <v>40</v>
      </c>
      <c r="N16" t="s">
        <v>33</v>
      </c>
    </row>
    <row r="17" spans="6:20" x14ac:dyDescent="0.25">
      <c r="F17" s="3" t="s">
        <v>41</v>
      </c>
      <c r="G17" s="3">
        <v>8.1659082490832501E-3</v>
      </c>
      <c r="H17" s="3">
        <v>4</v>
      </c>
      <c r="I17" s="3">
        <v>2.0414770622708125E-3</v>
      </c>
      <c r="J17" s="3">
        <v>3.4830726209255438</v>
      </c>
      <c r="K17" s="3">
        <v>6.2682384620088183E-2</v>
      </c>
      <c r="L17" s="3">
        <v>3.8378533545558975</v>
      </c>
      <c r="N17" s="5" t="s">
        <v>34</v>
      </c>
      <c r="O17" s="5" t="s">
        <v>35</v>
      </c>
      <c r="P17" s="5" t="s">
        <v>36</v>
      </c>
      <c r="Q17" s="5" t="s">
        <v>37</v>
      </c>
      <c r="R17" s="5" t="s">
        <v>38</v>
      </c>
      <c r="S17" s="5" t="s">
        <v>39</v>
      </c>
      <c r="T17" s="5" t="s">
        <v>40</v>
      </c>
    </row>
    <row r="18" spans="6:20" x14ac:dyDescent="0.25">
      <c r="F18" s="3" t="s">
        <v>42</v>
      </c>
      <c r="G18" s="3">
        <v>6.6342942760320121E-4</v>
      </c>
      <c r="H18" s="3">
        <v>2</v>
      </c>
      <c r="I18" s="3">
        <v>3.3171471380160061E-4</v>
      </c>
      <c r="J18" s="3">
        <v>0.56595612018061447</v>
      </c>
      <c r="K18" s="3">
        <v>0.58899693017207211</v>
      </c>
      <c r="L18" s="3">
        <v>4.4589701075245118</v>
      </c>
      <c r="N18" s="3" t="s">
        <v>41</v>
      </c>
      <c r="O18" s="3">
        <v>1.6256469678260478E-2</v>
      </c>
      <c r="P18" s="3">
        <v>5</v>
      </c>
      <c r="Q18" s="3">
        <v>3.2512939356520955E-3</v>
      </c>
      <c r="R18" s="3">
        <v>15.767292561733457</v>
      </c>
      <c r="S18" s="3">
        <v>1.8291150583562166E-4</v>
      </c>
      <c r="T18" s="3">
        <v>3.325834530413013</v>
      </c>
    </row>
    <row r="19" spans="6:20" x14ac:dyDescent="0.25">
      <c r="F19" s="3" t="s">
        <v>43</v>
      </c>
      <c r="G19" s="3">
        <v>4.6889107048898419E-3</v>
      </c>
      <c r="H19" s="3">
        <v>8</v>
      </c>
      <c r="I19" s="3">
        <v>5.8611383811123024E-4</v>
      </c>
      <c r="J19" s="3"/>
      <c r="K19" s="3"/>
      <c r="L19" s="3"/>
      <c r="N19" s="3" t="s">
        <v>42</v>
      </c>
      <c r="O19" s="3">
        <v>2.0195418660349726E-4</v>
      </c>
      <c r="P19" s="3">
        <v>2</v>
      </c>
      <c r="Q19" s="3">
        <v>1.0097709330174863E-4</v>
      </c>
      <c r="R19" s="3">
        <v>0.48969284341337171</v>
      </c>
      <c r="S19" s="3">
        <v>0.62677229778942123</v>
      </c>
      <c r="T19" s="3">
        <v>4.1028210151304032</v>
      </c>
    </row>
    <row r="20" spans="6:20" x14ac:dyDescent="0.25">
      <c r="F20" s="3"/>
      <c r="G20" s="3"/>
      <c r="H20" s="3"/>
      <c r="I20" s="3"/>
      <c r="J20" s="3"/>
      <c r="K20" s="3"/>
      <c r="L20" s="3"/>
      <c r="N20" s="3" t="s">
        <v>43</v>
      </c>
      <c r="O20" s="3">
        <v>2.0620496023159018E-3</v>
      </c>
      <c r="P20" s="3">
        <v>10</v>
      </c>
      <c r="Q20" s="3">
        <v>2.0620496023159018E-4</v>
      </c>
      <c r="R20" s="3"/>
      <c r="S20" s="3"/>
      <c r="T20" s="3"/>
    </row>
    <row r="21" spans="6:20" ht="15.75" thickBot="1" x14ac:dyDescent="0.3">
      <c r="F21" s="4" t="s">
        <v>44</v>
      </c>
      <c r="G21" s="4">
        <v>1.3518248381576293E-2</v>
      </c>
      <c r="H21" s="4">
        <v>14</v>
      </c>
      <c r="I21" s="4"/>
      <c r="J21" s="4"/>
      <c r="K21" s="4"/>
      <c r="L21" s="4"/>
    </row>
    <row r="45" spans="6:12" x14ac:dyDescent="0.25">
      <c r="F45" s="3"/>
      <c r="G45" s="3"/>
      <c r="H45" s="3"/>
      <c r="I45" s="3"/>
      <c r="J45" s="3"/>
      <c r="K45" s="3"/>
      <c r="L45" s="3"/>
    </row>
    <row r="46" spans="6:12" ht="15.75" thickBot="1" x14ac:dyDescent="0.3">
      <c r="F46" s="4" t="s">
        <v>44</v>
      </c>
      <c r="G46" s="4">
        <v>1.8520473467179877E-2</v>
      </c>
      <c r="H46" s="4">
        <v>17</v>
      </c>
      <c r="I46" s="4"/>
      <c r="J46" s="4"/>
      <c r="K46" s="4"/>
      <c r="L46" s="4"/>
    </row>
  </sheetData>
  <mergeCells count="1">
    <mergeCell ref="A1:D1"/>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2"/>
  <sheetViews>
    <sheetView tabSelected="1" topLeftCell="G19" workbookViewId="0">
      <selection activeCell="O35" sqref="O35"/>
    </sheetView>
  </sheetViews>
  <sheetFormatPr defaultRowHeight="15" x14ac:dyDescent="0.25"/>
  <cols>
    <col min="3" max="4" width="18.140625" style="7" customWidth="1"/>
    <col min="5" max="5" width="55.140625" style="7" customWidth="1"/>
    <col min="6" max="7" width="44.5703125" customWidth="1"/>
  </cols>
  <sheetData>
    <row r="1" spans="1:20" ht="15.75" thickBot="1" x14ac:dyDescent="0.3">
      <c r="A1" s="22" t="s">
        <v>54</v>
      </c>
      <c r="B1" s="22"/>
      <c r="C1" s="22"/>
      <c r="D1" s="22"/>
      <c r="E1" s="22"/>
    </row>
    <row r="2" spans="1:20" x14ac:dyDescent="0.25">
      <c r="A2" s="18" t="s">
        <v>62</v>
      </c>
      <c r="B2" s="18" t="s">
        <v>61</v>
      </c>
      <c r="C2" s="23" t="s">
        <v>63</v>
      </c>
      <c r="D2" s="23"/>
      <c r="E2" s="24" t="s">
        <v>51</v>
      </c>
      <c r="F2" s="8"/>
      <c r="G2" s="8"/>
      <c r="H2" t="s">
        <v>27</v>
      </c>
      <c r="P2" t="s">
        <v>27</v>
      </c>
    </row>
    <row r="3" spans="1:20" ht="46.5" customHeight="1" thickBot="1" x14ac:dyDescent="0.3">
      <c r="A3" s="19"/>
      <c r="B3" s="19"/>
      <c r="C3" s="9" t="s">
        <v>22</v>
      </c>
      <c r="D3" s="9" t="s">
        <v>53</v>
      </c>
      <c r="E3" s="25"/>
      <c r="F3" s="8"/>
      <c r="G3" s="8"/>
    </row>
    <row r="4" spans="1:20" x14ac:dyDescent="0.25">
      <c r="A4" s="19" t="s">
        <v>49</v>
      </c>
      <c r="B4" s="12" t="s">
        <v>46</v>
      </c>
      <c r="C4" s="13">
        <v>2.9509222966563199E-2</v>
      </c>
      <c r="D4" s="13">
        <v>8.25606922824631E-2</v>
      </c>
      <c r="E4" s="13">
        <f>G4-F4</f>
        <v>16.721826214399698</v>
      </c>
      <c r="F4">
        <v>14050.2981459601</v>
      </c>
      <c r="G4">
        <v>14067.019972174499</v>
      </c>
      <c r="H4" s="5" t="s">
        <v>28</v>
      </c>
      <c r="I4" s="5" t="s">
        <v>29</v>
      </c>
      <c r="J4" s="5" t="s">
        <v>30</v>
      </c>
      <c r="K4" s="5" t="s">
        <v>31</v>
      </c>
      <c r="L4" s="5" t="s">
        <v>32</v>
      </c>
      <c r="P4" s="5" t="s">
        <v>28</v>
      </c>
      <c r="Q4" s="5" t="s">
        <v>29</v>
      </c>
      <c r="R4" s="5" t="s">
        <v>30</v>
      </c>
      <c r="S4" s="5" t="s">
        <v>31</v>
      </c>
      <c r="T4" s="5" t="s">
        <v>32</v>
      </c>
    </row>
    <row r="5" spans="1:20" x14ac:dyDescent="0.25">
      <c r="A5" s="19"/>
      <c r="B5" s="12" t="s">
        <v>55</v>
      </c>
      <c r="C5" s="13">
        <v>7.0936345616652505E-2</v>
      </c>
      <c r="D5" s="13">
        <v>2.90752645821509E-2</v>
      </c>
      <c r="E5" s="13">
        <f t="shared" ref="E5:E14" si="0">G5-F5</f>
        <v>16.522969850400841</v>
      </c>
      <c r="F5">
        <v>17878.384167713499</v>
      </c>
      <c r="G5">
        <v>17894.9071375639</v>
      </c>
      <c r="H5" s="3" t="s">
        <v>0</v>
      </c>
      <c r="I5" s="3">
        <v>2</v>
      </c>
      <c r="J5" s="3">
        <v>0.11206991524902629</v>
      </c>
      <c r="K5" s="3">
        <v>5.6034957624513146E-2</v>
      </c>
      <c r="L5" s="3">
        <v>1.4072291982879358E-3</v>
      </c>
      <c r="P5" s="3" t="s">
        <v>1</v>
      </c>
      <c r="Q5" s="3">
        <v>2</v>
      </c>
      <c r="R5" s="3">
        <v>0.22325008693048498</v>
      </c>
      <c r="S5" s="3">
        <v>0.11162504346524249</v>
      </c>
      <c r="T5" s="3">
        <v>5.3137314036772528E-5</v>
      </c>
    </row>
    <row r="6" spans="1:20" x14ac:dyDescent="0.25">
      <c r="A6" s="19"/>
      <c r="B6" s="12" t="s">
        <v>56</v>
      </c>
      <c r="C6" s="13">
        <v>0.125460238778072</v>
      </c>
      <c r="D6" s="13">
        <v>7.8852876369858493E-2</v>
      </c>
      <c r="E6" s="13">
        <f t="shared" si="0"/>
        <v>0.63114174909969734</v>
      </c>
      <c r="F6">
        <v>12349.644163378</v>
      </c>
      <c r="G6">
        <v>12350.275305127099</v>
      </c>
      <c r="H6" s="3" t="s">
        <v>2</v>
      </c>
      <c r="I6" s="3">
        <v>2</v>
      </c>
      <c r="J6" s="3">
        <v>0.10001161019880341</v>
      </c>
      <c r="K6" s="3">
        <v>5.0005805099401703E-2</v>
      </c>
      <c r="L6" s="3">
        <v>8.7617505268855478E-4</v>
      </c>
      <c r="P6" s="3" t="s">
        <v>3</v>
      </c>
      <c r="Q6" s="3">
        <v>2</v>
      </c>
      <c r="R6" s="3">
        <v>0.1551809343432827</v>
      </c>
      <c r="S6" s="3">
        <v>7.759046717164135E-2</v>
      </c>
      <c r="T6" s="3">
        <v>8.5305940401205905E-7</v>
      </c>
    </row>
    <row r="7" spans="1:20" x14ac:dyDescent="0.25">
      <c r="A7" s="19"/>
      <c r="B7" s="11" t="s">
        <v>48</v>
      </c>
      <c r="C7" s="9">
        <v>3.5645046269771399E-2</v>
      </c>
      <c r="D7" s="9">
        <v>2.1304132056855801E-2</v>
      </c>
      <c r="E7" s="9">
        <f t="shared" si="0"/>
        <v>-59.530646672195871</v>
      </c>
      <c r="F7">
        <v>46582.113402460498</v>
      </c>
      <c r="G7">
        <v>46522.582755788302</v>
      </c>
      <c r="H7" s="3" t="s">
        <v>8</v>
      </c>
      <c r="I7" s="3">
        <v>2</v>
      </c>
      <c r="J7" s="3">
        <v>0.20431311514793049</v>
      </c>
      <c r="K7" s="3">
        <v>0.10215655757396525</v>
      </c>
      <c r="L7" s="3">
        <v>1.086123115325275E-3</v>
      </c>
      <c r="P7" s="3" t="s">
        <v>7</v>
      </c>
      <c r="Q7" s="3">
        <v>2</v>
      </c>
      <c r="R7" s="3">
        <v>0.220578447450583</v>
      </c>
      <c r="S7" s="3">
        <v>0.1102892237252915</v>
      </c>
      <c r="T7" s="3">
        <v>4.9014978503960423E-5</v>
      </c>
    </row>
    <row r="8" spans="1:20" x14ac:dyDescent="0.25">
      <c r="A8" s="19"/>
      <c r="B8" s="10" t="s">
        <v>57</v>
      </c>
      <c r="C8" s="9">
        <v>8.3394538076028896E-2</v>
      </c>
      <c r="D8" s="9">
        <v>5.6436511687720001E-2</v>
      </c>
      <c r="E8" s="9">
        <f t="shared" si="0"/>
        <v>-33.746067551299348</v>
      </c>
      <c r="F8">
        <v>46887.1728000773</v>
      </c>
      <c r="G8">
        <v>46853.426732526001</v>
      </c>
      <c r="H8" s="3" t="s">
        <v>18</v>
      </c>
      <c r="I8" s="3">
        <v>2</v>
      </c>
      <c r="J8" s="3">
        <v>5.6949178326627201E-2</v>
      </c>
      <c r="K8" s="3">
        <v>2.84745891633136E-2</v>
      </c>
      <c r="L8" s="3">
        <v>1.0283091023110223E-4</v>
      </c>
      <c r="P8" s="3" t="s">
        <v>11</v>
      </c>
      <c r="Q8" s="3">
        <v>2</v>
      </c>
      <c r="R8" s="3">
        <v>0.1327352520541385</v>
      </c>
      <c r="S8" s="3">
        <v>6.6367626027069249E-2</v>
      </c>
      <c r="T8" s="3">
        <v>3.2471670528187377E-4</v>
      </c>
    </row>
    <row r="9" spans="1:20" x14ac:dyDescent="0.25">
      <c r="A9" s="19" t="s">
        <v>50</v>
      </c>
      <c r="B9" s="12" t="s">
        <v>46</v>
      </c>
      <c r="C9" s="13">
        <v>0.106470564149309</v>
      </c>
      <c r="D9" s="13">
        <v>0.116779522781176</v>
      </c>
      <c r="E9" s="13">
        <f t="shared" si="0"/>
        <v>5.9560856757489091</v>
      </c>
      <c r="F9">
        <v>9187.2147972746207</v>
      </c>
      <c r="G9">
        <v>9193.1708829503696</v>
      </c>
      <c r="H9" s="3" t="s">
        <v>20</v>
      </c>
      <c r="I9" s="3">
        <v>2</v>
      </c>
      <c r="J9" s="3">
        <v>0.13983104976374888</v>
      </c>
      <c r="K9" s="3">
        <v>6.9915524881874441E-2</v>
      </c>
      <c r="L9" s="3">
        <v>3.6336759337638261E-4</v>
      </c>
      <c r="P9" s="3" t="s">
        <v>16</v>
      </c>
      <c r="Q9" s="3">
        <v>2</v>
      </c>
      <c r="R9" s="3">
        <v>0.14288069312183729</v>
      </c>
      <c r="S9" s="3">
        <v>7.1440346560918647E-2</v>
      </c>
      <c r="T9" s="3">
        <v>3.3476637131914927E-4</v>
      </c>
    </row>
    <row r="10" spans="1:20" x14ac:dyDescent="0.25">
      <c r="A10" s="19"/>
      <c r="B10" s="12" t="s">
        <v>55</v>
      </c>
      <c r="C10" s="13">
        <v>7.6937374757042903E-2</v>
      </c>
      <c r="D10" s="13">
        <v>7.8243559586239797E-2</v>
      </c>
      <c r="E10" s="13">
        <f t="shared" si="0"/>
        <v>1.0164300694304984</v>
      </c>
      <c r="F10">
        <v>5889.5329566177397</v>
      </c>
      <c r="G10">
        <v>5890.5493866871702</v>
      </c>
      <c r="H10" s="3"/>
      <c r="I10" s="3"/>
      <c r="J10" s="3"/>
      <c r="K10" s="3"/>
      <c r="L10" s="3"/>
      <c r="P10" s="3" t="s">
        <v>19</v>
      </c>
      <c r="Q10" s="3">
        <v>2</v>
      </c>
      <c r="R10" s="3">
        <v>6.1519375779130706E-2</v>
      </c>
      <c r="S10" s="3">
        <v>3.0759687889565353E-2</v>
      </c>
      <c r="T10" s="3">
        <v>8.7011731896070294E-8</v>
      </c>
    </row>
    <row r="11" spans="1:20" x14ac:dyDescent="0.25">
      <c r="A11" s="19"/>
      <c r="B11" s="10" t="s">
        <v>58</v>
      </c>
      <c r="C11" s="9">
        <v>0.105338719786097</v>
      </c>
      <c r="D11" s="9">
        <v>0.11523972766448599</v>
      </c>
      <c r="E11" s="9">
        <f t="shared" si="0"/>
        <v>-169.57978749549056</v>
      </c>
      <c r="F11">
        <v>6232.8007141480603</v>
      </c>
      <c r="G11">
        <v>6063.2209266525697</v>
      </c>
      <c r="H11" s="3" t="s">
        <v>22</v>
      </c>
      <c r="I11" s="3">
        <v>5</v>
      </c>
      <c r="J11" s="3">
        <v>0.34494539170708804</v>
      </c>
      <c r="K11" s="3">
        <v>6.8989078341417612E-2</v>
      </c>
      <c r="L11" s="3">
        <v>1.5176961340708627E-3</v>
      </c>
      <c r="P11" s="3"/>
      <c r="Q11" s="3"/>
      <c r="R11" s="3"/>
      <c r="S11" s="3"/>
      <c r="T11" s="3"/>
    </row>
    <row r="12" spans="1:20" ht="15.75" thickBot="1" x14ac:dyDescent="0.3">
      <c r="A12" s="19"/>
      <c r="B12" s="12" t="s">
        <v>59</v>
      </c>
      <c r="C12" s="13">
        <v>7.9109617733271895E-2</v>
      </c>
      <c r="D12" s="13">
        <v>5.3625634320866603E-2</v>
      </c>
      <c r="E12" s="13">
        <f t="shared" si="0"/>
        <v>92.200218403500912</v>
      </c>
      <c r="F12">
        <v>21213.2044485107</v>
      </c>
      <c r="G12">
        <v>21305.404666914201</v>
      </c>
      <c r="H12" s="4" t="s">
        <v>23</v>
      </c>
      <c r="I12" s="4">
        <v>5</v>
      </c>
      <c r="J12" s="4">
        <v>0.26822947697904831</v>
      </c>
      <c r="K12" s="4">
        <v>5.3645895395809662E-2</v>
      </c>
      <c r="L12" s="4">
        <v>7.8223761564129345E-4</v>
      </c>
      <c r="P12" s="3" t="s">
        <v>22</v>
      </c>
      <c r="Q12" s="3">
        <v>6</v>
      </c>
      <c r="R12" s="3">
        <v>0.4827853956647512</v>
      </c>
      <c r="S12" s="3">
        <v>8.0464232610791872E-2</v>
      </c>
      <c r="T12" s="3">
        <v>7.6319616959276274E-4</v>
      </c>
    </row>
    <row r="13" spans="1:20" ht="15.75" thickBot="1" x14ac:dyDescent="0.3">
      <c r="A13" s="19"/>
      <c r="B13" s="12" t="s">
        <v>60</v>
      </c>
      <c r="C13" s="13">
        <v>8.4378011947671194E-2</v>
      </c>
      <c r="D13" s="13">
        <v>5.8502681174166099E-2</v>
      </c>
      <c r="E13" s="13">
        <f t="shared" si="0"/>
        <v>28.534836775099393</v>
      </c>
      <c r="F13">
        <v>52942.273920548098</v>
      </c>
      <c r="G13">
        <v>52970.808757323197</v>
      </c>
      <c r="P13" s="4" t="s">
        <v>23</v>
      </c>
      <c r="Q13" s="4">
        <v>6</v>
      </c>
      <c r="R13" s="4">
        <v>0.45335939401470599</v>
      </c>
      <c r="S13" s="4">
        <v>7.5559899002450998E-2</v>
      </c>
      <c r="T13" s="4">
        <v>1.2082444760716251E-3</v>
      </c>
    </row>
    <row r="14" spans="1:20" ht="15.75" thickBot="1" x14ac:dyDescent="0.3">
      <c r="A14" s="20"/>
      <c r="B14" s="14" t="s">
        <v>48</v>
      </c>
      <c r="C14" s="15">
        <v>3.0551107291359202E-2</v>
      </c>
      <c r="D14" s="15">
        <v>3.09682684877715E-2</v>
      </c>
      <c r="E14" s="15">
        <f t="shared" si="0"/>
        <v>-1.1390658737946069</v>
      </c>
      <c r="F14">
        <v>35760.450139821398</v>
      </c>
      <c r="G14">
        <v>35759.311073947603</v>
      </c>
    </row>
    <row r="15" spans="1:20" ht="86.25" customHeight="1" thickBot="1" x14ac:dyDescent="0.3">
      <c r="A15" s="21" t="s">
        <v>64</v>
      </c>
      <c r="B15" s="21"/>
      <c r="C15" s="21"/>
      <c r="D15" s="21"/>
      <c r="E15" s="21"/>
      <c r="H15" t="s">
        <v>33</v>
      </c>
    </row>
    <row r="16" spans="1:20" ht="15.75" thickBot="1" x14ac:dyDescent="0.3">
      <c r="H16" s="5" t="s">
        <v>34</v>
      </c>
      <c r="I16" s="5" t="s">
        <v>35</v>
      </c>
      <c r="J16" s="5" t="s">
        <v>36</v>
      </c>
      <c r="K16" s="5" t="s">
        <v>37</v>
      </c>
      <c r="L16" s="5" t="s">
        <v>38</v>
      </c>
      <c r="M16" s="5" t="s">
        <v>39</v>
      </c>
      <c r="N16" s="5" t="s">
        <v>40</v>
      </c>
      <c r="P16" t="s">
        <v>33</v>
      </c>
    </row>
    <row r="17" spans="8:22" x14ac:dyDescent="0.25">
      <c r="H17" s="3" t="s">
        <v>41</v>
      </c>
      <c r="I17" s="3">
        <v>5.952542286195372E-3</v>
      </c>
      <c r="J17" s="3">
        <v>4</v>
      </c>
      <c r="K17" s="3">
        <v>1.488135571548843E-3</v>
      </c>
      <c r="L17" s="3">
        <v>1.833134899262441</v>
      </c>
      <c r="M17" s="3">
        <v>0.28580631361312619</v>
      </c>
      <c r="N17" s="3">
        <v>6.38823290869587</v>
      </c>
      <c r="P17" s="5" t="s">
        <v>34</v>
      </c>
      <c r="Q17" s="5" t="s">
        <v>35</v>
      </c>
      <c r="R17" s="5" t="s">
        <v>36</v>
      </c>
      <c r="S17" s="5" t="s">
        <v>37</v>
      </c>
      <c r="T17" s="5" t="s">
        <v>38</v>
      </c>
      <c r="U17" s="5" t="s">
        <v>39</v>
      </c>
      <c r="V17" s="5" t="s">
        <v>40</v>
      </c>
    </row>
    <row r="18" spans="8:22" x14ac:dyDescent="0.25">
      <c r="H18" s="3" t="s">
        <v>42</v>
      </c>
      <c r="I18" s="3">
        <v>5.8853315725598473E-4</v>
      </c>
      <c r="J18" s="3">
        <v>1</v>
      </c>
      <c r="K18" s="3">
        <v>5.8853315725598473E-4</v>
      </c>
      <c r="L18" s="3">
        <v>0.72497472042562894</v>
      </c>
      <c r="M18" s="3">
        <v>0.4424897533948593</v>
      </c>
      <c r="N18" s="3">
        <v>7.708647422176786</v>
      </c>
      <c r="P18" s="3" t="s">
        <v>41</v>
      </c>
      <c r="Q18" s="3">
        <v>9.1667852524699774E-3</v>
      </c>
      <c r="R18" s="3">
        <v>5</v>
      </c>
      <c r="S18" s="3">
        <v>1.8333570504939956E-3</v>
      </c>
      <c r="T18" s="3">
        <v>13.277153221797809</v>
      </c>
      <c r="U18" s="3">
        <v>6.531301098878152E-3</v>
      </c>
      <c r="V18" s="3">
        <v>5.0503290576326485</v>
      </c>
    </row>
    <row r="19" spans="8:22" x14ac:dyDescent="0.25">
      <c r="H19" s="3" t="s">
        <v>43</v>
      </c>
      <c r="I19" s="3">
        <v>3.2471927126532631E-3</v>
      </c>
      <c r="J19" s="3">
        <v>4</v>
      </c>
      <c r="K19" s="3">
        <v>8.1179817816331577E-4</v>
      </c>
      <c r="L19" s="3"/>
      <c r="M19" s="3"/>
      <c r="N19" s="3"/>
      <c r="P19" s="3" t="s">
        <v>42</v>
      </c>
      <c r="Q19" s="3">
        <v>7.2157464425704268E-5</v>
      </c>
      <c r="R19" s="3">
        <v>1</v>
      </c>
      <c r="S19" s="3">
        <v>7.2157464425704268E-5</v>
      </c>
      <c r="T19" s="3">
        <v>0.52256362775508247</v>
      </c>
      <c r="U19" s="3">
        <v>0.50213857973130982</v>
      </c>
      <c r="V19" s="3">
        <v>6.607890973703368</v>
      </c>
    </row>
    <row r="20" spans="8:22" x14ac:dyDescent="0.25">
      <c r="H20" s="3"/>
      <c r="I20" s="3"/>
      <c r="J20" s="3"/>
      <c r="K20" s="3"/>
      <c r="L20" s="3"/>
      <c r="M20" s="3"/>
      <c r="N20" s="3"/>
      <c r="P20" s="3" t="s">
        <v>43</v>
      </c>
      <c r="Q20" s="3">
        <v>6.9041797585196046E-4</v>
      </c>
      <c r="R20" s="3">
        <v>5</v>
      </c>
      <c r="S20" s="3">
        <v>1.3808359517039208E-4</v>
      </c>
      <c r="T20" s="3"/>
      <c r="U20" s="3"/>
      <c r="V20" s="3"/>
    </row>
    <row r="21" spans="8:22" ht="15.75" thickBot="1" x14ac:dyDescent="0.3">
      <c r="H21" s="4" t="s">
        <v>44</v>
      </c>
      <c r="I21" s="4">
        <v>9.7882681561046198E-3</v>
      </c>
      <c r="J21" s="4">
        <v>9</v>
      </c>
      <c r="K21" s="4"/>
      <c r="L21" s="4"/>
      <c r="M21" s="4"/>
      <c r="N21" s="4"/>
      <c r="P21" s="3"/>
      <c r="Q21" s="3"/>
      <c r="R21" s="3"/>
      <c r="S21" s="3"/>
      <c r="T21" s="3"/>
      <c r="U21" s="3"/>
      <c r="V21" s="3"/>
    </row>
    <row r="22" spans="8:22" ht="15.75" thickBot="1" x14ac:dyDescent="0.3">
      <c r="O22" s="16" t="s">
        <v>52</v>
      </c>
      <c r="P22" s="4" t="s">
        <v>44</v>
      </c>
      <c r="Q22" s="4">
        <v>9.9293606927476422E-3</v>
      </c>
      <c r="R22" s="4">
        <v>11</v>
      </c>
      <c r="S22" s="4"/>
      <c r="T22" s="4"/>
      <c r="U22" s="4"/>
      <c r="V22" s="4"/>
    </row>
  </sheetData>
  <mergeCells count="8">
    <mergeCell ref="A2:A3"/>
    <mergeCell ref="A4:A8"/>
    <mergeCell ref="A9:A14"/>
    <mergeCell ref="A15:E15"/>
    <mergeCell ref="A1:E1"/>
    <mergeCell ref="C2:D2"/>
    <mergeCell ref="B2:B3"/>
    <mergeCell ref="E2:E3"/>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vt:lpstr>
      <vt:lpstr>Species</vt:lpstr>
      <vt:lpstr>Proteins</vt:lpstr>
      <vt:lpstr>Host</vt:lpstr>
    </vt:vector>
  </TitlesOfParts>
  <Company>University of Cambridge Computing Service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Qiancheng Xiong</dc:creator>
  <cp:lastModifiedBy>Qian Cheng</cp:lastModifiedBy>
  <dcterms:created xsi:type="dcterms:W3CDTF">2016-03-07T14:48:44Z</dcterms:created>
  <dcterms:modified xsi:type="dcterms:W3CDTF">2016-03-15T21:36:41Z</dcterms:modified>
</cp:coreProperties>
</file>