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ciensano.be\fs\1220_BactDis_Scientist\Scientists\Moira\BELMAP 2023\Data\2.AMR\Human_AMR\Candida\"/>
    </mc:Choice>
  </mc:AlternateContent>
  <bookViews>
    <workbookView xWindow="-120" yWindow="-120" windowWidth="29040" windowHeight="15840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25" i="1"/>
  <c r="E13" i="1"/>
  <c r="E12" i="1"/>
  <c r="E36" i="1"/>
  <c r="E35" i="1"/>
  <c r="E34" i="1"/>
  <c r="E33" i="1"/>
  <c r="E32" i="1"/>
  <c r="E31" i="1"/>
  <c r="E30" i="1"/>
  <c r="E29" i="1"/>
  <c r="E28" i="1"/>
  <c r="E27" i="1"/>
  <c r="E26" i="1"/>
  <c r="E24" i="1"/>
  <c r="E23" i="1"/>
  <c r="E22" i="1"/>
  <c r="E21" i="1"/>
  <c r="E20" i="1"/>
  <c r="E19" i="1"/>
  <c r="E18" i="1"/>
  <c r="E17" i="1"/>
  <c r="E16" i="1"/>
  <c r="E15" i="1"/>
  <c r="E14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<sst xmlns="http://schemas.openxmlformats.org/spreadsheetml/2006/main" count="115" uniqueCount="12">
  <si>
    <t>Year</t>
  </si>
  <si>
    <t>Sample_size</t>
  </si>
  <si>
    <t>Number_resistants</t>
  </si>
  <si>
    <t>Pathogen</t>
  </si>
  <si>
    <t>Antibiotic</t>
  </si>
  <si>
    <t>Region</t>
  </si>
  <si>
    <t>Belgium</t>
  </si>
  <si>
    <t>Percent_resistant</t>
  </si>
  <si>
    <t>C. albicans</t>
  </si>
  <si>
    <t>Fluconazole</t>
  </si>
  <si>
    <t>C. glabrata</t>
  </si>
  <si>
    <t>Anidulafungine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</si>
</sst>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38" sqref="F38"/>
    </sheetView>
  </sheetViews>
  <sheetFormatPr defaultRowHeight="14.4" x14ac:dyDescent="0.3"/>
  <cols>
    <col min="2" max="2" width="10.33203125" bestFit="1" customWidth="1"/>
    <col min="3" max="3" width="14.88671875" bestFit="1" customWidth="1"/>
    <col min="4" max="4" width="12" bestFit="1" customWidth="1"/>
    <col min="5" max="5" width="16.6640625" style="3" bestFit="1" customWidth="1"/>
    <col min="6" max="6" width="18.109375" bestFit="1" customWidth="1"/>
    <col min="7" max="7" width="8.33203125" bestFit="1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1</v>
      </c>
      <c r="E1" s="3" t="s">
        <v>7</v>
      </c>
      <c r="F1" t="s">
        <v>2</v>
      </c>
      <c r="G1" t="s">
        <v>5</v>
      </c>
    </row>
    <row r="2" spans="1:7" x14ac:dyDescent="0.3">
      <c r="A2">
        <v>2011</v>
      </c>
      <c r="B2" t="s">
        <v>8</v>
      </c>
      <c r="C2" t="s">
        <v>9</v>
      </c>
      <c r="D2" s="2">
        <v>58</v>
      </c>
      <c r="E2" s="3">
        <f t="shared" ref="E2:E11" si="0">(F2/D2)*100</f>
        <v>3.4482758620689653</v>
      </c>
      <c r="F2" s="2">
        <v>2</v>
      </c>
      <c r="G2" t="s">
        <v>6</v>
      </c>
    </row>
    <row r="3" spans="1:7" x14ac:dyDescent="0.3">
      <c r="A3">
        <v>2012</v>
      </c>
      <c r="B3" t="s">
        <v>8</v>
      </c>
      <c r="C3" t="s">
        <v>9</v>
      </c>
      <c r="D3" s="2">
        <v>104</v>
      </c>
      <c r="E3" s="3">
        <f t="shared" si="0"/>
        <v>1.9230769230769231</v>
      </c>
      <c r="F3" s="2">
        <v>2</v>
      </c>
      <c r="G3" t="s">
        <v>6</v>
      </c>
    </row>
    <row r="4" spans="1:7" x14ac:dyDescent="0.3">
      <c r="A4">
        <v>2013</v>
      </c>
      <c r="B4" t="s">
        <v>8</v>
      </c>
      <c r="C4" t="s">
        <v>9</v>
      </c>
      <c r="D4" s="2">
        <v>146</v>
      </c>
      <c r="E4" s="3">
        <f t="shared" si="0"/>
        <v>0.68493150684931503</v>
      </c>
      <c r="F4" s="2">
        <v>1</v>
      </c>
      <c r="G4" t="s">
        <v>6</v>
      </c>
    </row>
    <row r="5" spans="1:7" x14ac:dyDescent="0.3">
      <c r="A5">
        <v>2014</v>
      </c>
      <c r="B5" t="s">
        <v>8</v>
      </c>
      <c r="C5" t="s">
        <v>9</v>
      </c>
      <c r="D5" s="2">
        <v>202</v>
      </c>
      <c r="E5" s="3">
        <f t="shared" si="0"/>
        <v>0.99009900990099009</v>
      </c>
      <c r="F5" s="2">
        <v>2</v>
      </c>
      <c r="G5" t="s">
        <v>6</v>
      </c>
    </row>
    <row r="6" spans="1:7" x14ac:dyDescent="0.3">
      <c r="A6">
        <v>2015</v>
      </c>
      <c r="B6" t="s">
        <v>8</v>
      </c>
      <c r="C6" t="s">
        <v>9</v>
      </c>
      <c r="D6" s="2">
        <v>209</v>
      </c>
      <c r="E6" s="3">
        <f t="shared" si="0"/>
        <v>1.9138755980861244</v>
      </c>
      <c r="F6" s="2">
        <v>4</v>
      </c>
      <c r="G6" t="s">
        <v>6</v>
      </c>
    </row>
    <row r="7" spans="1:7" x14ac:dyDescent="0.3">
      <c r="A7">
        <v>2016</v>
      </c>
      <c r="B7" t="s">
        <v>8</v>
      </c>
      <c r="C7" t="s">
        <v>9</v>
      </c>
      <c r="D7" s="2">
        <v>264</v>
      </c>
      <c r="E7" s="3">
        <f t="shared" si="0"/>
        <v>1.893939393939394</v>
      </c>
      <c r="F7" s="2">
        <v>5</v>
      </c>
      <c r="G7" t="s">
        <v>6</v>
      </c>
    </row>
    <row r="8" spans="1:7" x14ac:dyDescent="0.3">
      <c r="A8">
        <v>2017</v>
      </c>
      <c r="B8" t="s">
        <v>8</v>
      </c>
      <c r="C8" t="s">
        <v>9</v>
      </c>
      <c r="D8" s="2">
        <v>383</v>
      </c>
      <c r="E8" s="3">
        <f t="shared" si="0"/>
        <v>1.3054830287206265</v>
      </c>
      <c r="F8" s="2">
        <v>5</v>
      </c>
      <c r="G8" t="s">
        <v>6</v>
      </c>
    </row>
    <row r="9" spans="1:7" x14ac:dyDescent="0.3">
      <c r="A9">
        <v>2018</v>
      </c>
      <c r="B9" t="s">
        <v>8</v>
      </c>
      <c r="C9" t="s">
        <v>9</v>
      </c>
      <c r="D9" s="2">
        <v>310</v>
      </c>
      <c r="E9" s="3">
        <f t="shared" si="0"/>
        <v>0.64516129032258063</v>
      </c>
      <c r="F9" s="2">
        <v>2</v>
      </c>
      <c r="G9" t="s">
        <v>6</v>
      </c>
    </row>
    <row r="10" spans="1:7" x14ac:dyDescent="0.3">
      <c r="A10">
        <v>2019</v>
      </c>
      <c r="B10" t="s">
        <v>8</v>
      </c>
      <c r="C10" t="s">
        <v>9</v>
      </c>
      <c r="D10" s="2">
        <v>298</v>
      </c>
      <c r="E10" s="3">
        <f t="shared" si="0"/>
        <v>2.0134228187919461</v>
      </c>
      <c r="F10" s="2">
        <v>6</v>
      </c>
      <c r="G10" t="s">
        <v>6</v>
      </c>
    </row>
    <row r="11" spans="1:7" x14ac:dyDescent="0.3">
      <c r="A11">
        <v>2020</v>
      </c>
      <c r="B11" t="s">
        <v>8</v>
      </c>
      <c r="C11" t="s">
        <v>9</v>
      </c>
      <c r="D11" s="2">
        <v>361</v>
      </c>
      <c r="E11" s="3">
        <f t="shared" si="0"/>
        <v>4.43213296398892</v>
      </c>
      <c r="F11" s="2">
        <v>16</v>
      </c>
      <c r="G11" t="s">
        <v>6</v>
      </c>
    </row>
    <row r="12" spans="1:7" x14ac:dyDescent="0.3">
      <c r="A12">
        <v>2021</v>
      </c>
      <c r="B12" t="s">
        <v>8</v>
      </c>
      <c r="C12" t="s">
        <v>9</v>
      </c>
      <c r="D12" s="2">
        <v>434</v>
      </c>
      <c r="E12" s="3">
        <f>(F12/D12)*100</f>
        <v>3.9170506912442393</v>
      </c>
      <c r="F12" s="2">
        <v>17</v>
      </c>
      <c r="G12" t="s">
        <v>6</v>
      </c>
    </row>
    <row r="13" spans="1:7" s="1" customFormat="1" x14ac:dyDescent="0.3">
      <c r="A13" s="1">
        <v>2022</v>
      </c>
      <c r="B13" s="1" t="s">
        <v>8</v>
      </c>
      <c r="C13" s="1" t="s">
        <v>9</v>
      </c>
      <c r="D13" s="5">
        <v>379</v>
      </c>
      <c r="E13" s="4">
        <f>(F13/D13)*100</f>
        <v>3.1662269129287601</v>
      </c>
      <c r="F13" s="5">
        <v>12</v>
      </c>
      <c r="G13" s="1" t="s">
        <v>6</v>
      </c>
    </row>
    <row r="14" spans="1:7" x14ac:dyDescent="0.3">
      <c r="A14">
        <v>2011</v>
      </c>
      <c r="B14" t="s">
        <v>10</v>
      </c>
      <c r="C14" t="s">
        <v>9</v>
      </c>
      <c r="D14" s="2">
        <v>71</v>
      </c>
      <c r="E14" s="3">
        <f t="shared" ref="E14:E25" si="1">(F14/D14)*100</f>
        <v>15.492957746478872</v>
      </c>
      <c r="F14" s="2">
        <v>11</v>
      </c>
      <c r="G14" t="s">
        <v>6</v>
      </c>
    </row>
    <row r="15" spans="1:7" x14ac:dyDescent="0.3">
      <c r="A15">
        <v>2012</v>
      </c>
      <c r="B15" t="s">
        <v>10</v>
      </c>
      <c r="C15" t="s">
        <v>9</v>
      </c>
      <c r="D15" s="2">
        <v>68</v>
      </c>
      <c r="E15" s="3">
        <f t="shared" si="1"/>
        <v>14.705882352941178</v>
      </c>
      <c r="F15" s="2">
        <v>10</v>
      </c>
      <c r="G15" t="s">
        <v>6</v>
      </c>
    </row>
    <row r="16" spans="1:7" x14ac:dyDescent="0.3">
      <c r="A16">
        <v>2013</v>
      </c>
      <c r="B16" t="s">
        <v>10</v>
      </c>
      <c r="C16" t="s">
        <v>9</v>
      </c>
      <c r="D16" s="2">
        <v>104</v>
      </c>
      <c r="E16" s="3">
        <f t="shared" si="1"/>
        <v>12.5</v>
      </c>
      <c r="F16" s="2">
        <v>13</v>
      </c>
      <c r="G16" t="s">
        <v>6</v>
      </c>
    </row>
    <row r="17" spans="1:7" x14ac:dyDescent="0.3">
      <c r="A17">
        <v>2014</v>
      </c>
      <c r="B17" t="s">
        <v>10</v>
      </c>
      <c r="C17" t="s">
        <v>9</v>
      </c>
      <c r="D17" s="2">
        <v>110</v>
      </c>
      <c r="E17" s="3">
        <f t="shared" si="1"/>
        <v>18.181818181818183</v>
      </c>
      <c r="F17" s="2">
        <v>20</v>
      </c>
      <c r="G17" t="s">
        <v>6</v>
      </c>
    </row>
    <row r="18" spans="1:7" x14ac:dyDescent="0.3">
      <c r="A18">
        <v>2015</v>
      </c>
      <c r="B18" t="s">
        <v>10</v>
      </c>
      <c r="C18" t="s">
        <v>9</v>
      </c>
      <c r="D18" s="2">
        <v>123</v>
      </c>
      <c r="E18" s="3">
        <f t="shared" si="1"/>
        <v>26.829268292682929</v>
      </c>
      <c r="F18" s="2">
        <v>33</v>
      </c>
      <c r="G18" t="s">
        <v>6</v>
      </c>
    </row>
    <row r="19" spans="1:7" x14ac:dyDescent="0.3">
      <c r="A19">
        <v>2016</v>
      </c>
      <c r="B19" t="s">
        <v>10</v>
      </c>
      <c r="C19" t="s">
        <v>9</v>
      </c>
      <c r="D19" s="2">
        <v>144</v>
      </c>
      <c r="E19" s="3">
        <f t="shared" si="1"/>
        <v>19.444444444444446</v>
      </c>
      <c r="F19" s="2">
        <v>28</v>
      </c>
      <c r="G19" t="s">
        <v>6</v>
      </c>
    </row>
    <row r="20" spans="1:7" x14ac:dyDescent="0.3">
      <c r="A20">
        <v>2017</v>
      </c>
      <c r="B20" t="s">
        <v>10</v>
      </c>
      <c r="C20" t="s">
        <v>9</v>
      </c>
      <c r="D20" s="2">
        <v>177</v>
      </c>
      <c r="E20" s="3">
        <f t="shared" si="1"/>
        <v>11.864406779661017</v>
      </c>
      <c r="F20" s="2">
        <v>21</v>
      </c>
      <c r="G20" t="s">
        <v>6</v>
      </c>
    </row>
    <row r="21" spans="1:7" x14ac:dyDescent="0.3">
      <c r="A21">
        <v>2018</v>
      </c>
      <c r="B21" t="s">
        <v>10</v>
      </c>
      <c r="C21" t="s">
        <v>9</v>
      </c>
      <c r="D21" s="2">
        <v>159</v>
      </c>
      <c r="E21" s="3">
        <f t="shared" si="1"/>
        <v>23.270440251572328</v>
      </c>
      <c r="F21" s="2">
        <v>37</v>
      </c>
      <c r="G21" t="s">
        <v>6</v>
      </c>
    </row>
    <row r="22" spans="1:7" x14ac:dyDescent="0.3">
      <c r="A22">
        <v>2019</v>
      </c>
      <c r="B22" t="s">
        <v>10</v>
      </c>
      <c r="C22" t="s">
        <v>9</v>
      </c>
      <c r="D22" s="2">
        <v>156</v>
      </c>
      <c r="E22" s="3">
        <f t="shared" si="1"/>
        <v>12.179487179487179</v>
      </c>
      <c r="F22" s="2">
        <v>19</v>
      </c>
      <c r="G22" t="s">
        <v>6</v>
      </c>
    </row>
    <row r="23" spans="1:7" x14ac:dyDescent="0.3">
      <c r="A23">
        <v>2020</v>
      </c>
      <c r="B23" t="s">
        <v>10</v>
      </c>
      <c r="C23" t="s">
        <v>9</v>
      </c>
      <c r="D23" s="2">
        <v>197</v>
      </c>
      <c r="E23" s="3">
        <f t="shared" si="1"/>
        <v>12.690355329949238</v>
      </c>
      <c r="F23" s="2">
        <v>25</v>
      </c>
      <c r="G23" t="s">
        <v>6</v>
      </c>
    </row>
    <row r="24" spans="1:7" x14ac:dyDescent="0.3">
      <c r="A24">
        <v>2021</v>
      </c>
      <c r="B24" t="s">
        <v>10</v>
      </c>
      <c r="C24" t="s">
        <v>9</v>
      </c>
      <c r="D24" s="2">
        <v>198</v>
      </c>
      <c r="E24" s="3">
        <f t="shared" si="1"/>
        <v>20.202020202020201</v>
      </c>
      <c r="F24" s="2">
        <v>40</v>
      </c>
      <c r="G24" t="s">
        <v>6</v>
      </c>
    </row>
    <row r="25" spans="1:7" s="1" customFormat="1" x14ac:dyDescent="0.3">
      <c r="A25" s="1">
        <v>2022</v>
      </c>
      <c r="B25" s="1" t="s">
        <v>10</v>
      </c>
      <c r="C25" s="1" t="s">
        <v>9</v>
      </c>
      <c r="D25" s="5">
        <v>216</v>
      </c>
      <c r="E25" s="4">
        <f t="shared" si="1"/>
        <v>19.907407407407408</v>
      </c>
      <c r="F25" s="5">
        <v>43</v>
      </c>
      <c r="G25" s="1" t="s">
        <v>6</v>
      </c>
    </row>
    <row r="26" spans="1:7" x14ac:dyDescent="0.3">
      <c r="A26">
        <v>2011</v>
      </c>
      <c r="B26" t="s">
        <v>10</v>
      </c>
      <c r="C26" t="s">
        <v>11</v>
      </c>
      <c r="D26" s="2">
        <v>54</v>
      </c>
      <c r="E26" s="3">
        <f t="shared" ref="E26:E37" si="2">(F26/D26)*100</f>
        <v>3.7037037037037033</v>
      </c>
      <c r="F26" s="2">
        <v>2</v>
      </c>
      <c r="G26" t="s">
        <v>6</v>
      </c>
    </row>
    <row r="27" spans="1:7" x14ac:dyDescent="0.3">
      <c r="A27">
        <v>2012</v>
      </c>
      <c r="B27" t="s">
        <v>10</v>
      </c>
      <c r="C27" t="s">
        <v>11</v>
      </c>
      <c r="D27" s="2">
        <v>62</v>
      </c>
      <c r="E27" s="3">
        <f t="shared" si="2"/>
        <v>0</v>
      </c>
      <c r="F27" s="2">
        <v>0</v>
      </c>
      <c r="G27" t="s">
        <v>6</v>
      </c>
    </row>
    <row r="28" spans="1:7" x14ac:dyDescent="0.3">
      <c r="A28">
        <v>2013</v>
      </c>
      <c r="B28" t="s">
        <v>10</v>
      </c>
      <c r="C28" t="s">
        <v>11</v>
      </c>
      <c r="D28" s="2">
        <v>101</v>
      </c>
      <c r="E28" s="3">
        <f t="shared" si="2"/>
        <v>3.9603960396039604</v>
      </c>
      <c r="F28" s="2">
        <v>4</v>
      </c>
      <c r="G28" t="s">
        <v>6</v>
      </c>
    </row>
    <row r="29" spans="1:7" x14ac:dyDescent="0.3">
      <c r="A29">
        <v>2014</v>
      </c>
      <c r="B29" t="s">
        <v>10</v>
      </c>
      <c r="C29" t="s">
        <v>11</v>
      </c>
      <c r="D29" s="2">
        <v>109</v>
      </c>
      <c r="E29" s="3">
        <f t="shared" si="2"/>
        <v>0.91743119266055051</v>
      </c>
      <c r="F29" s="2">
        <v>1</v>
      </c>
      <c r="G29" t="s">
        <v>6</v>
      </c>
    </row>
    <row r="30" spans="1:7" x14ac:dyDescent="0.3">
      <c r="A30">
        <v>2015</v>
      </c>
      <c r="B30" t="s">
        <v>10</v>
      </c>
      <c r="C30" t="s">
        <v>11</v>
      </c>
      <c r="D30" s="2">
        <v>123</v>
      </c>
      <c r="E30" s="3">
        <f t="shared" si="2"/>
        <v>0.81300813008130091</v>
      </c>
      <c r="F30" s="2">
        <v>1</v>
      </c>
      <c r="G30" t="s">
        <v>6</v>
      </c>
    </row>
    <row r="31" spans="1:7" x14ac:dyDescent="0.3">
      <c r="A31">
        <v>2016</v>
      </c>
      <c r="B31" t="s">
        <v>10</v>
      </c>
      <c r="C31" t="s">
        <v>11</v>
      </c>
      <c r="D31" s="2">
        <v>144</v>
      </c>
      <c r="E31" s="3">
        <f t="shared" si="2"/>
        <v>1.3888888888888888</v>
      </c>
      <c r="F31" s="2">
        <v>2</v>
      </c>
      <c r="G31" t="s">
        <v>6</v>
      </c>
    </row>
    <row r="32" spans="1:7" x14ac:dyDescent="0.3">
      <c r="A32">
        <v>2017</v>
      </c>
      <c r="B32" t="s">
        <v>10</v>
      </c>
      <c r="C32" t="s">
        <v>11</v>
      </c>
      <c r="D32" s="2">
        <v>160</v>
      </c>
      <c r="E32" s="3">
        <f t="shared" si="2"/>
        <v>5</v>
      </c>
      <c r="F32" s="2">
        <v>8</v>
      </c>
      <c r="G32" t="s">
        <v>6</v>
      </c>
    </row>
    <row r="33" spans="1:7" x14ac:dyDescent="0.3">
      <c r="A33">
        <v>2018</v>
      </c>
      <c r="B33" t="s">
        <v>10</v>
      </c>
      <c r="C33" t="s">
        <v>11</v>
      </c>
      <c r="D33" s="2">
        <v>159</v>
      </c>
      <c r="E33" s="3">
        <f t="shared" si="2"/>
        <v>1.257861635220126</v>
      </c>
      <c r="F33" s="2">
        <v>2</v>
      </c>
      <c r="G33" t="s">
        <v>6</v>
      </c>
    </row>
    <row r="34" spans="1:7" x14ac:dyDescent="0.3">
      <c r="A34">
        <v>2019</v>
      </c>
      <c r="B34" t="s">
        <v>10</v>
      </c>
      <c r="C34" t="s">
        <v>11</v>
      </c>
      <c r="D34" s="2">
        <v>152</v>
      </c>
      <c r="E34" s="3">
        <f t="shared" si="2"/>
        <v>1.3157894736842104</v>
      </c>
      <c r="F34" s="2">
        <v>2</v>
      </c>
      <c r="G34" t="s">
        <v>6</v>
      </c>
    </row>
    <row r="35" spans="1:7" x14ac:dyDescent="0.3">
      <c r="A35">
        <v>2020</v>
      </c>
      <c r="B35" t="s">
        <v>10</v>
      </c>
      <c r="C35" t="s">
        <v>11</v>
      </c>
      <c r="D35" s="2">
        <v>196</v>
      </c>
      <c r="E35" s="3">
        <f t="shared" si="2"/>
        <v>0.51020408163265307</v>
      </c>
      <c r="F35" s="2">
        <v>1</v>
      </c>
      <c r="G35" t="s">
        <v>6</v>
      </c>
    </row>
    <row r="36" spans="1:7" x14ac:dyDescent="0.3">
      <c r="A36">
        <v>2021</v>
      </c>
      <c r="B36" t="s">
        <v>10</v>
      </c>
      <c r="C36" t="s">
        <v>11</v>
      </c>
      <c r="D36" s="2">
        <v>198</v>
      </c>
      <c r="E36" s="3">
        <f t="shared" si="2"/>
        <v>0</v>
      </c>
      <c r="F36" s="2">
        <v>0</v>
      </c>
      <c r="G36" t="s">
        <v>6</v>
      </c>
    </row>
    <row r="37" spans="1:7" s="1" customFormat="1" x14ac:dyDescent="0.3">
      <c r="A37" s="1">
        <v>2022</v>
      </c>
      <c r="B37" s="1" t="s">
        <v>10</v>
      </c>
      <c r="C37" s="1" t="s">
        <v>11</v>
      </c>
      <c r="D37" s="5">
        <v>215</v>
      </c>
      <c r="E37" s="4">
        <f t="shared" si="2"/>
        <v>0.93023255813953487</v>
      </c>
      <c r="F37" s="5">
        <v>2</v>
      </c>
      <c r="G37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Moira Kelly</cp:lastModifiedBy>
  <dcterms:created xsi:type="dcterms:W3CDTF">2023-04-24T12:14:30Z</dcterms:created>
  <dcterms:modified xsi:type="dcterms:W3CDTF">2023-06-30T09:23:55Z</dcterms:modified>
</cp:coreProperties>
</file>