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L:\Klinische Wetenschappen\H. Dienstverlening\KRL\B_NRC_Ref\SOA\OneHealth_AMR\2022\"/>
    </mc:Choice>
  </mc:AlternateContent>
  <xr:revisionPtr revIDLastSave="0" documentId="13_ncr:1_{5FB12847-F2E1-4674-BFD5-0C01EB6E97B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uman_AMR_2023_ONLY NRC" sheetId="2" r:id="rId1"/>
    <sheet name="Human_AMR_2023_ALL SAMPL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1" i="2"/>
  <c r="F10" i="2"/>
  <c r="F9" i="2"/>
  <c r="F7" i="2"/>
  <c r="F6" i="2"/>
  <c r="F4" i="2"/>
  <c r="F3" i="2"/>
  <c r="F2" i="2"/>
  <c r="F14" i="1"/>
  <c r="F13" i="1"/>
  <c r="F11" i="1"/>
  <c r="F10" i="1"/>
  <c r="F9" i="1"/>
  <c r="F7" i="1"/>
  <c r="F6" i="1"/>
  <c r="F4" i="1"/>
  <c r="F3" i="1"/>
  <c r="F2" i="1"/>
</calcChain>
</file>

<file path=xl/sharedStrings.xml><?xml version="1.0" encoding="utf-8"?>
<sst xmlns="http://schemas.openxmlformats.org/spreadsheetml/2006/main" count="98" uniqueCount="11">
  <si>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</si>
  <si>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</si>
  <si>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</si>
  <si>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</si>
  <si>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</si>
  <si>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</si>
  <si>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</si>
  <si>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</si>
  <si>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Macrolide</t>
  </si>
  <si>
    <t>Macrolide and Fluoroquinolone</t>
  </si>
  <si>
    <t>M. genitalium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</si>
</sst>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0" fontId="0" fillId="33" borderId="0" xfId="0" applyFill="1" applyAlignment="1">
      <alignment horizontal="center"/>
    </xf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9441-A1D0-498D-9CBA-EFDC6ACC7432}">
  <dimension ref="A1:G15"/>
  <sheetViews>
    <sheetView workbookViewId="0">
      <selection activeCell="F16" sqref="F16"/>
    </sheetView>
  </sheetViews>
  <sheetFormatPr defaultRowHeight="15" x14ac:dyDescent="0.25"/>
  <cols>
    <col min="2" max="2" width="13.42578125" bestFit="1" customWidth="1"/>
    <col min="3" max="3" width="29.42578125" bestFit="1" customWidth="1"/>
    <col min="4" max="4" width="10.85546875" bestFit="1" customWidth="1"/>
    <col min="5" max="5" width="15.28515625" style="3" bestFit="1" customWidth="1"/>
    <col min="6" max="6" width="16.42578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s="3" t="s">
        <v>7</v>
      </c>
      <c r="F1" t="s">
        <v>2</v>
      </c>
      <c r="G1" t="s">
        <v>5</v>
      </c>
    </row>
    <row r="2" spans="1:7" x14ac:dyDescent="0.25">
      <c r="A2">
        <v>2016</v>
      </c>
      <c r="B2" t="s">
        <v>10</v>
      </c>
      <c r="C2" t="s">
        <v>8</v>
      </c>
      <c r="D2" s="2">
        <v>12</v>
      </c>
      <c r="E2" s="2">
        <v>83.33</v>
      </c>
      <c r="F2" s="6">
        <f>(D2*E2)/100</f>
        <v>9.9996000000000009</v>
      </c>
      <c r="G2" t="s">
        <v>6</v>
      </c>
    </row>
    <row r="3" spans="1:7" x14ac:dyDescent="0.25">
      <c r="A3">
        <v>2017</v>
      </c>
      <c r="B3" t="s">
        <v>10</v>
      </c>
      <c r="C3" t="s">
        <v>8</v>
      </c>
      <c r="D3" s="2">
        <v>37</v>
      </c>
      <c r="E3" s="2">
        <v>56.76</v>
      </c>
      <c r="F3" s="6">
        <f>(D3*E3)/100</f>
        <v>21.001199999999997</v>
      </c>
      <c r="G3" t="s">
        <v>6</v>
      </c>
    </row>
    <row r="4" spans="1:7" x14ac:dyDescent="0.25">
      <c r="A4">
        <v>2018</v>
      </c>
      <c r="B4" t="s">
        <v>10</v>
      </c>
      <c r="C4" t="s">
        <v>8</v>
      </c>
      <c r="D4" s="2">
        <v>56</v>
      </c>
      <c r="E4" s="2">
        <v>53.57</v>
      </c>
      <c r="F4" s="6">
        <f>(D4*E4)/100</f>
        <v>29.999200000000002</v>
      </c>
      <c r="G4" t="s">
        <v>6</v>
      </c>
    </row>
    <row r="5" spans="1:7" x14ac:dyDescent="0.25">
      <c r="A5">
        <v>2019</v>
      </c>
      <c r="B5" t="s">
        <v>10</v>
      </c>
      <c r="C5" t="s">
        <v>8</v>
      </c>
      <c r="D5" s="2"/>
      <c r="E5" s="2"/>
      <c r="F5" s="6"/>
      <c r="G5" t="s">
        <v>6</v>
      </c>
    </row>
    <row r="6" spans="1:7" x14ac:dyDescent="0.25">
      <c r="A6">
        <v>2020</v>
      </c>
      <c r="B6" t="s">
        <v>10</v>
      </c>
      <c r="C6" t="s">
        <v>8</v>
      </c>
      <c r="D6" s="2">
        <v>46</v>
      </c>
      <c r="E6" s="2">
        <v>78.599999999999994</v>
      </c>
      <c r="F6" s="6">
        <f>(D6*E6)/100</f>
        <v>36.155999999999999</v>
      </c>
      <c r="G6" t="s">
        <v>6</v>
      </c>
    </row>
    <row r="7" spans="1:7" x14ac:dyDescent="0.25">
      <c r="A7">
        <v>2021</v>
      </c>
      <c r="B7" t="s">
        <v>10</v>
      </c>
      <c r="C7" t="s">
        <v>8</v>
      </c>
      <c r="D7" s="2">
        <v>43</v>
      </c>
      <c r="E7" s="2">
        <v>83.7</v>
      </c>
      <c r="F7" s="6">
        <f>(D7*E7)/100</f>
        <v>35.991</v>
      </c>
      <c r="G7" t="s">
        <v>6</v>
      </c>
    </row>
    <row r="8" spans="1:7" s="1" customFormat="1" x14ac:dyDescent="0.25">
      <c r="A8" s="1">
        <v>2022</v>
      </c>
      <c r="B8" t="s">
        <v>10</v>
      </c>
      <c r="C8" s="1" t="s">
        <v>8</v>
      </c>
      <c r="D8" s="5">
        <v>34</v>
      </c>
      <c r="E8" s="4">
        <v>76.5</v>
      </c>
      <c r="F8" s="5">
        <v>26</v>
      </c>
      <c r="G8" s="1" t="s">
        <v>6</v>
      </c>
    </row>
    <row r="9" spans="1:7" x14ac:dyDescent="0.25">
      <c r="A9">
        <v>2016</v>
      </c>
      <c r="B9" t="s">
        <v>10</v>
      </c>
      <c r="C9" t="s">
        <v>9</v>
      </c>
      <c r="D9" s="2">
        <v>12</v>
      </c>
      <c r="E9" s="2">
        <v>8.33</v>
      </c>
      <c r="F9" s="6">
        <f>(D9*E9)/100</f>
        <v>0.99960000000000004</v>
      </c>
      <c r="G9" t="s">
        <v>6</v>
      </c>
    </row>
    <row r="10" spans="1:7" x14ac:dyDescent="0.25">
      <c r="A10">
        <v>2017</v>
      </c>
      <c r="B10" t="s">
        <v>10</v>
      </c>
      <c r="C10" t="s">
        <v>9</v>
      </c>
      <c r="D10" s="2">
        <v>37</v>
      </c>
      <c r="E10" s="2">
        <v>16.22</v>
      </c>
      <c r="F10" s="6">
        <f>(D10*E10)/100</f>
        <v>6.0014000000000003</v>
      </c>
      <c r="G10" t="s">
        <v>6</v>
      </c>
    </row>
    <row r="11" spans="1:7" x14ac:dyDescent="0.25">
      <c r="A11">
        <v>2018</v>
      </c>
      <c r="B11" t="s">
        <v>10</v>
      </c>
      <c r="C11" t="s">
        <v>9</v>
      </c>
      <c r="D11" s="2">
        <v>56</v>
      </c>
      <c r="E11" s="2">
        <v>10.71</v>
      </c>
      <c r="F11" s="6">
        <f>(D11*E11)/100</f>
        <v>5.9976000000000003</v>
      </c>
      <c r="G11" t="s">
        <v>6</v>
      </c>
    </row>
    <row r="12" spans="1:7" x14ac:dyDescent="0.25">
      <c r="A12">
        <v>2019</v>
      </c>
      <c r="B12" t="s">
        <v>10</v>
      </c>
      <c r="C12" t="s">
        <v>9</v>
      </c>
      <c r="D12" s="2"/>
      <c r="E12" s="2"/>
      <c r="F12" s="6"/>
      <c r="G12" t="s">
        <v>6</v>
      </c>
    </row>
    <row r="13" spans="1:7" x14ac:dyDescent="0.25">
      <c r="A13">
        <v>2020</v>
      </c>
      <c r="B13" t="s">
        <v>10</v>
      </c>
      <c r="C13" t="s">
        <v>9</v>
      </c>
      <c r="D13" s="2">
        <v>46</v>
      </c>
      <c r="E13" s="2">
        <v>31</v>
      </c>
      <c r="F13" s="6">
        <f>(D13*E13)/100</f>
        <v>14.26</v>
      </c>
      <c r="G13" t="s">
        <v>6</v>
      </c>
    </row>
    <row r="14" spans="1:7" x14ac:dyDescent="0.25">
      <c r="A14">
        <v>2021</v>
      </c>
      <c r="B14" t="s">
        <v>10</v>
      </c>
      <c r="C14" t="s">
        <v>9</v>
      </c>
      <c r="D14" s="2">
        <v>43</v>
      </c>
      <c r="E14" s="2">
        <v>39.5</v>
      </c>
      <c r="F14" s="6">
        <f>(D14*E14)/100</f>
        <v>16.984999999999999</v>
      </c>
      <c r="G14" t="s">
        <v>6</v>
      </c>
    </row>
    <row r="15" spans="1:7" s="1" customFormat="1" x14ac:dyDescent="0.25">
      <c r="A15" s="1">
        <v>2022</v>
      </c>
      <c r="B15" t="s">
        <v>10</v>
      </c>
      <c r="C15" s="1" t="s">
        <v>9</v>
      </c>
      <c r="D15" s="1">
        <v>34</v>
      </c>
      <c r="E15" s="4">
        <v>23.5</v>
      </c>
      <c r="F15" s="1">
        <v>8</v>
      </c>
      <c r="G15" s="1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16" sqref="F16"/>
    </sheetView>
  </sheetViews>
  <sheetFormatPr defaultRowHeight="15" x14ac:dyDescent="0.25"/>
  <cols>
    <col min="2" max="2" width="13.42578125" bestFit="1" customWidth="1"/>
    <col min="3" max="3" width="29.42578125" bestFit="1" customWidth="1"/>
    <col min="4" max="4" width="10.85546875" bestFit="1" customWidth="1"/>
    <col min="5" max="5" width="15.28515625" style="3" bestFit="1" customWidth="1"/>
    <col min="6" max="6" width="16.42578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s="3" t="s">
        <v>7</v>
      </c>
      <c r="F1" t="s">
        <v>2</v>
      </c>
      <c r="G1" t="s">
        <v>5</v>
      </c>
    </row>
    <row r="2" spans="1:7" x14ac:dyDescent="0.25">
      <c r="A2">
        <v>2016</v>
      </c>
      <c r="B2" t="s">
        <v>10</v>
      </c>
      <c r="C2" t="s">
        <v>8</v>
      </c>
      <c r="D2" s="2">
        <v>12</v>
      </c>
      <c r="E2" s="2">
        <v>83.33</v>
      </c>
      <c r="F2" s="6">
        <f>(D2*E2)/100</f>
        <v>9.9996000000000009</v>
      </c>
      <c r="G2" t="s">
        <v>6</v>
      </c>
    </row>
    <row r="3" spans="1:7" x14ac:dyDescent="0.25">
      <c r="A3">
        <v>2017</v>
      </c>
      <c r="B3" t="s">
        <v>10</v>
      </c>
      <c r="C3" t="s">
        <v>8</v>
      </c>
      <c r="D3" s="2">
        <v>37</v>
      </c>
      <c r="E3" s="2">
        <v>56.76</v>
      </c>
      <c r="F3" s="6">
        <f>(D3*E3)/100</f>
        <v>21.001199999999997</v>
      </c>
      <c r="G3" t="s">
        <v>6</v>
      </c>
    </row>
    <row r="4" spans="1:7" x14ac:dyDescent="0.25">
      <c r="A4">
        <v>2018</v>
      </c>
      <c r="B4" t="s">
        <v>10</v>
      </c>
      <c r="C4" t="s">
        <v>8</v>
      </c>
      <c r="D4" s="2">
        <v>56</v>
      </c>
      <c r="E4" s="2">
        <v>53.57</v>
      </c>
      <c r="F4" s="6">
        <f>(D4*E4)/100</f>
        <v>29.999200000000002</v>
      </c>
      <c r="G4" t="s">
        <v>6</v>
      </c>
    </row>
    <row r="5" spans="1:7" x14ac:dyDescent="0.25">
      <c r="A5">
        <v>2019</v>
      </c>
      <c r="B5" t="s">
        <v>10</v>
      </c>
      <c r="C5" t="s">
        <v>8</v>
      </c>
      <c r="D5" s="2"/>
      <c r="E5" s="2"/>
      <c r="F5" s="6"/>
      <c r="G5" t="s">
        <v>6</v>
      </c>
    </row>
    <row r="6" spans="1:7" x14ac:dyDescent="0.25">
      <c r="A6">
        <v>2020</v>
      </c>
      <c r="B6" t="s">
        <v>10</v>
      </c>
      <c r="C6" t="s">
        <v>8</v>
      </c>
      <c r="D6" s="2">
        <v>46</v>
      </c>
      <c r="E6" s="2">
        <v>78.599999999999994</v>
      </c>
      <c r="F6" s="6">
        <f>(D6*E6)/100</f>
        <v>36.155999999999999</v>
      </c>
      <c r="G6" t="s">
        <v>6</v>
      </c>
    </row>
    <row r="7" spans="1:7" x14ac:dyDescent="0.25">
      <c r="A7">
        <v>2021</v>
      </c>
      <c r="B7" t="s">
        <v>10</v>
      </c>
      <c r="C7" t="s">
        <v>8</v>
      </c>
      <c r="D7" s="2">
        <v>43</v>
      </c>
      <c r="E7" s="2">
        <v>83.7</v>
      </c>
      <c r="F7" s="6">
        <f>(D7*E7)/100</f>
        <v>35.991</v>
      </c>
      <c r="G7" t="s">
        <v>6</v>
      </c>
    </row>
    <row r="8" spans="1:7" s="1" customFormat="1" x14ac:dyDescent="0.25">
      <c r="A8" s="1">
        <v>2022</v>
      </c>
      <c r="B8" t="s">
        <v>10</v>
      </c>
      <c r="C8" s="1" t="s">
        <v>8</v>
      </c>
      <c r="D8" s="5">
        <v>232</v>
      </c>
      <c r="E8" s="4">
        <v>55.2</v>
      </c>
      <c r="F8" s="5">
        <v>128</v>
      </c>
      <c r="G8" s="1" t="s">
        <v>6</v>
      </c>
    </row>
    <row r="9" spans="1:7" x14ac:dyDescent="0.25">
      <c r="A9">
        <v>2016</v>
      </c>
      <c r="B9" t="s">
        <v>10</v>
      </c>
      <c r="C9" t="s">
        <v>9</v>
      </c>
      <c r="D9" s="2">
        <v>12</v>
      </c>
      <c r="E9" s="2">
        <v>8.33</v>
      </c>
      <c r="F9" s="6">
        <f>(D9*E9)/100</f>
        <v>0.99960000000000004</v>
      </c>
      <c r="G9" t="s">
        <v>6</v>
      </c>
    </row>
    <row r="10" spans="1:7" x14ac:dyDescent="0.25">
      <c r="A10">
        <v>2017</v>
      </c>
      <c r="B10" t="s">
        <v>10</v>
      </c>
      <c r="C10" t="s">
        <v>9</v>
      </c>
      <c r="D10" s="2">
        <v>37</v>
      </c>
      <c r="E10" s="2">
        <v>16.22</v>
      </c>
      <c r="F10" s="6">
        <f>(D10*E10)/100</f>
        <v>6.0014000000000003</v>
      </c>
      <c r="G10" t="s">
        <v>6</v>
      </c>
    </row>
    <row r="11" spans="1:7" x14ac:dyDescent="0.25">
      <c r="A11">
        <v>2018</v>
      </c>
      <c r="B11" t="s">
        <v>10</v>
      </c>
      <c r="C11" t="s">
        <v>9</v>
      </c>
      <c r="D11" s="2">
        <v>56</v>
      </c>
      <c r="E11" s="2">
        <v>10.71</v>
      </c>
      <c r="F11" s="6">
        <f>(D11*E11)/100</f>
        <v>5.9976000000000003</v>
      </c>
      <c r="G11" t="s">
        <v>6</v>
      </c>
    </row>
    <row r="12" spans="1:7" x14ac:dyDescent="0.25">
      <c r="A12">
        <v>2019</v>
      </c>
      <c r="B12" t="s">
        <v>10</v>
      </c>
      <c r="C12" t="s">
        <v>9</v>
      </c>
      <c r="D12" s="2"/>
      <c r="E12" s="2"/>
      <c r="F12" s="6"/>
      <c r="G12" t="s">
        <v>6</v>
      </c>
    </row>
    <row r="13" spans="1:7" x14ac:dyDescent="0.25">
      <c r="A13">
        <v>2020</v>
      </c>
      <c r="B13" t="s">
        <v>10</v>
      </c>
      <c r="C13" t="s">
        <v>9</v>
      </c>
      <c r="D13" s="2">
        <v>46</v>
      </c>
      <c r="E13" s="2">
        <v>31</v>
      </c>
      <c r="F13" s="6">
        <f>(D13*E13)/100</f>
        <v>14.26</v>
      </c>
      <c r="G13" t="s">
        <v>6</v>
      </c>
    </row>
    <row r="14" spans="1:7" x14ac:dyDescent="0.25">
      <c r="A14">
        <v>2021</v>
      </c>
      <c r="B14" t="s">
        <v>10</v>
      </c>
      <c r="C14" t="s">
        <v>9</v>
      </c>
      <c r="D14" s="2">
        <v>43</v>
      </c>
      <c r="E14" s="2">
        <v>39.5</v>
      </c>
      <c r="F14" s="6">
        <f>(D14*E14)/100</f>
        <v>16.984999999999999</v>
      </c>
      <c r="G14" t="s">
        <v>6</v>
      </c>
    </row>
    <row r="15" spans="1:7" s="1" customFormat="1" x14ac:dyDescent="0.25">
      <c r="A15" s="1">
        <v>2022</v>
      </c>
      <c r="B15" t="s">
        <v>10</v>
      </c>
      <c r="C15" s="1" t="s">
        <v>9</v>
      </c>
      <c r="D15" s="1">
        <v>232</v>
      </c>
      <c r="E15" s="4">
        <v>21.6</v>
      </c>
      <c r="F15" s="1">
        <v>50</v>
      </c>
      <c r="G15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Human_AMR_2023_ONLY NRC</vt:lpstr>
      <vt:lpstr>Human_AMR_2023_ALL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Irith De Baetselier</cp:lastModifiedBy>
  <dcterms:created xsi:type="dcterms:W3CDTF">2023-04-24T12:14:30Z</dcterms:created>
  <dcterms:modified xsi:type="dcterms:W3CDTF">2023-05-09T14:14:04Z</dcterms:modified>
</cp:coreProperties>
</file>