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Y:\1160_HCInfRes_Employee\S-SPECIFIC\AMR_SURV\BELMAP\2022\"/>
    </mc:Choice>
  </mc:AlternateContent>
  <xr:revisionPtr revIDLastSave="0" documentId="13_ncr:1_{B4F53BDC-8639-43C8-AE32-607E6D086889}" xr6:coauthVersionLast="47" xr6:coauthVersionMax="47" xr10:uidLastSave="{00000000-0000-0000-0000-000000000000}"/>
  <bookViews>
    <workbookView xWindow="31575" yWindow="1710" windowWidth="25035" windowHeight="12165" xr2:uid="{00000000-000D-0000-FFFF-FFFF00000000}"/>
  </bookViews>
  <sheets>
    <sheet name="Human_AMR_2023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2" i="1" l="1"/>
  <c r="E33" i="1"/>
  <c r="E32" i="1"/>
  <c r="E31" i="1"/>
  <c r="E30" i="1"/>
  <c r="E29" i="1"/>
  <c r="E28" i="1"/>
  <c r="E27" i="1"/>
  <c r="E26" i="1"/>
  <c r="E25" i="1"/>
  <c r="E24" i="1"/>
  <c r="E22" i="1"/>
  <c r="E21" i="1"/>
  <c r="E20" i="1"/>
  <c r="E19" i="1"/>
  <c r="E18" i="1"/>
  <c r="E17" i="1"/>
  <c r="E16" i="1"/>
  <c r="E15" i="1"/>
  <c r="E14" i="1"/>
  <c r="E13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<sst xmlns="http://schemas.openxmlformats.org/spreadsheetml/2006/main" count="231" uniqueCount="42">
  <si>
    <t>Year</t>
  </si>
  <si>
    <t>Sample_size</t>
  </si>
  <si>
    <t>Number_resistants</t>
  </si>
  <si>
    <t>Pathogen</t>
  </si>
  <si>
    <t>Antibiotic</t>
  </si>
  <si>
    <t>Region</t>
  </si>
  <si>
    <t>Belgium</t>
  </si>
  <si>
    <t>Neighbours</t>
  </si>
  <si>
    <t>Europe</t>
  </si>
  <si>
    <t>Percent_resistant</t>
  </si>
  <si>
    <t>S. aureus</t>
  </si>
  <si>
    <t>Methicillin</t>
  </si>
  <si>
    <t>Surveillance</t>
  </si>
  <si>
    <t>EARS</t>
  </si>
  <si>
    <t>AMR</t>
  </si>
  <si>
    <t>1575</t>
  </si>
  <si>
    <t>16.5</t>
  </si>
  <si>
    <t>1612</t>
  </si>
  <si>
    <t>16.9</t>
  </si>
  <si>
    <t>987</t>
  </si>
  <si>
    <t>13.5</t>
  </si>
  <si>
    <t>1031</t>
  </si>
  <si>
    <t>11.9</t>
  </si>
  <si>
    <t>1364</t>
  </si>
  <si>
    <t>12.2</t>
  </si>
  <si>
    <t>1510</t>
  </si>
  <si>
    <t>8.5</t>
  </si>
  <si>
    <t>1733</t>
  </si>
  <si>
    <t>8.9</t>
  </si>
  <si>
    <t>1276</t>
  </si>
  <si>
    <t>6.3</t>
  </si>
  <si>
    <t>1580</t>
  </si>
  <si>
    <t>6.8</t>
  </si>
  <si>
    <t>1835</t>
  </si>
  <si>
    <t>4.6</t>
  </si>
  <si>
    <t>Sample Type</t>
  </si>
  <si>
    <t>Blood/CSF</t>
  </si>
  <si>
    <t>All samples</t>
  </si>
  <si>
    <t>year</t>
  </si>
  <si>
    <t>number_resistant</t>
  </si>
  <si>
    <t>patient-days</t>
  </si>
  <si>
    <t>crude incidence/1000 patient-days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</si>
</sst>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/>
      <top/>
      <bottom/>
      <diagonal/>
    </border>
    <border>
      <left/>
      <right style="medium">
        <color theme="4" tint="0.39994506668294322"/>
      </right>
      <top/>
      <bottom/>
      <diagonal/>
    </border>
    <border>
      <left style="thin">
        <color auto="1"/>
      </left>
      <right/>
      <top style="medium">
        <color theme="4" tint="0.39997558519241921"/>
      </top>
      <bottom/>
      <diagonal/>
    </border>
    <border>
      <left/>
      <right/>
      <top style="medium">
        <color theme="4" tint="0.3999755851924192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0">
    <xf numFmtId="0" fontId="0" fillId="0" borderId="0" xfId="0"/>
    <xf numFmtId="0" fontId="0" fillId="33" borderId="0" xfId="0" applyFill="1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1" fontId="18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0" fontId="19" fillId="0" borderId="0" xfId="0" applyFont="1"/>
    <xf numFmtId="0" fontId="19" fillId="0" borderId="0" xfId="0" applyFont="1" applyAlignment="1">
      <alignment horizontal="center"/>
    </xf>
    <xf numFmtId="2" fontId="19" fillId="0" borderId="0" xfId="0" applyNumberFormat="1" applyFont="1" applyAlignment="1">
      <alignment horizontal="center"/>
    </xf>
    <xf numFmtId="0" fontId="19" fillId="0" borderId="11" xfId="0" applyFont="1" applyBorder="1" applyAlignment="1">
      <alignment horizontal="center" wrapText="1"/>
    </xf>
    <xf numFmtId="0" fontId="19" fillId="33" borderId="0" xfId="0" applyFont="1" applyFill="1"/>
    <xf numFmtId="0" fontId="19" fillId="0" borderId="12" xfId="0" applyFont="1" applyBorder="1" applyAlignment="1">
      <alignment horizontal="center" wrapText="1"/>
    </xf>
    <xf numFmtId="0" fontId="19" fillId="0" borderId="13" xfId="0" applyFont="1" applyBorder="1" applyAlignment="1">
      <alignment horizontal="center" wrapText="1"/>
    </xf>
    <xf numFmtId="0" fontId="19" fillId="0" borderId="10" xfId="0" applyFont="1" applyBorder="1" applyAlignment="1">
      <alignment horizontal="center" wrapText="1"/>
    </xf>
    <xf numFmtId="0" fontId="19" fillId="0" borderId="0" xfId="0" applyFont="1" applyAlignment="1">
      <alignment horizontal="center" wrapText="1"/>
    </xf>
    <xf numFmtId="0" fontId="19" fillId="33" borderId="0" xfId="0" applyFont="1" applyFill="1" applyAlignment="1">
      <alignment horizontal="center"/>
    </xf>
    <xf numFmtId="2" fontId="19" fillId="33" borderId="0" xfId="0" applyNumberFormat="1" applyFont="1" applyFill="1" applyAlignment="1">
      <alignment horizontal="center"/>
    </xf>
    <xf numFmtId="0" fontId="16" fillId="33" borderId="0" xfId="0" applyFont="1" applyFill="1" applyAlignment="1">
      <alignment horizontal="center"/>
    </xf>
    <xf numFmtId="0" fontId="16" fillId="33" borderId="0" xfId="0" applyFont="1" applyFill="1"/>
    <xf numFmtId="0" fontId="0" fillId="33" borderId="0" xfId="0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5"/>
  <sheetViews>
    <sheetView tabSelected="1" topLeftCell="A31" workbookViewId="0">
      <selection activeCell="M53" sqref="M53"/>
    </sheetView>
  </sheetViews>
  <sheetFormatPr defaultRowHeight="14.4" x14ac:dyDescent="0.3"/>
  <cols>
    <col min="3" max="3" width="11.44140625" customWidth="1"/>
    <col min="4" max="4" width="10.88671875" style="3" bestFit="1" customWidth="1"/>
    <col min="5" max="5" width="15.33203125" style="5" bestFit="1" customWidth="1"/>
    <col min="6" max="6" width="16.44140625" style="3" bestFit="1" customWidth="1"/>
    <col min="12" max="12" width="17" customWidth="1"/>
    <col min="13" max="13" width="17.88671875" customWidth="1"/>
    <col min="14" max="14" width="13.33203125" customWidth="1"/>
  </cols>
  <sheetData>
    <row r="1" spans="1:9" x14ac:dyDescent="0.3">
      <c r="A1" t="s">
        <v>0</v>
      </c>
      <c r="B1" t="s">
        <v>3</v>
      </c>
      <c r="C1" t="s">
        <v>4</v>
      </c>
      <c r="D1" s="3" t="s">
        <v>1</v>
      </c>
      <c r="E1" s="5" t="s">
        <v>9</v>
      </c>
      <c r="F1" s="3" t="s">
        <v>2</v>
      </c>
      <c r="G1" t="s">
        <v>5</v>
      </c>
      <c r="H1" t="s">
        <v>12</v>
      </c>
      <c r="I1" t="s">
        <v>35</v>
      </c>
    </row>
    <row r="2" spans="1:9" x14ac:dyDescent="0.3">
      <c r="A2">
        <v>2011</v>
      </c>
      <c r="B2" t="s">
        <v>10</v>
      </c>
      <c r="C2" t="s">
        <v>11</v>
      </c>
      <c r="D2" s="3">
        <v>1346</v>
      </c>
      <c r="E2" s="2">
        <v>18.3</v>
      </c>
      <c r="F2" s="4">
        <f t="shared" ref="F2:F12" si="0">(D2*E2)/100</f>
        <v>246.31799999999998</v>
      </c>
      <c r="G2" t="s">
        <v>6</v>
      </c>
      <c r="H2" t="s">
        <v>13</v>
      </c>
      <c r="I2" t="s">
        <v>36</v>
      </c>
    </row>
    <row r="3" spans="1:9" x14ac:dyDescent="0.3">
      <c r="A3">
        <v>2012</v>
      </c>
      <c r="B3" t="s">
        <v>10</v>
      </c>
      <c r="C3" t="s">
        <v>11</v>
      </c>
      <c r="D3" s="3" t="s">
        <v>15</v>
      </c>
      <c r="E3" s="3" t="s">
        <v>16</v>
      </c>
      <c r="F3" s="4">
        <f t="shared" si="0"/>
        <v>259.875</v>
      </c>
      <c r="G3" t="s">
        <v>6</v>
      </c>
      <c r="H3" t="s">
        <v>13</v>
      </c>
      <c r="I3" t="s">
        <v>36</v>
      </c>
    </row>
    <row r="4" spans="1:9" x14ac:dyDescent="0.3">
      <c r="A4">
        <v>2013</v>
      </c>
      <c r="B4" t="s">
        <v>10</v>
      </c>
      <c r="C4" t="s">
        <v>11</v>
      </c>
      <c r="D4" s="3" t="s">
        <v>17</v>
      </c>
      <c r="E4" s="3" t="s">
        <v>18</v>
      </c>
      <c r="F4" s="4">
        <f t="shared" si="0"/>
        <v>272.428</v>
      </c>
      <c r="G4" t="s">
        <v>6</v>
      </c>
      <c r="H4" t="s">
        <v>13</v>
      </c>
      <c r="I4" t="s">
        <v>36</v>
      </c>
    </row>
    <row r="5" spans="1:9" x14ac:dyDescent="0.3">
      <c r="A5">
        <v>2014</v>
      </c>
      <c r="B5" t="s">
        <v>10</v>
      </c>
      <c r="C5" t="s">
        <v>11</v>
      </c>
      <c r="D5" s="3" t="s">
        <v>19</v>
      </c>
      <c r="E5" s="3" t="s">
        <v>20</v>
      </c>
      <c r="F5" s="4">
        <f t="shared" si="0"/>
        <v>133.245</v>
      </c>
      <c r="G5" t="s">
        <v>6</v>
      </c>
      <c r="H5" t="s">
        <v>13</v>
      </c>
      <c r="I5" t="s">
        <v>36</v>
      </c>
    </row>
    <row r="6" spans="1:9" x14ac:dyDescent="0.3">
      <c r="A6">
        <v>2015</v>
      </c>
      <c r="B6" t="s">
        <v>10</v>
      </c>
      <c r="C6" t="s">
        <v>11</v>
      </c>
      <c r="D6" s="3" t="s">
        <v>21</v>
      </c>
      <c r="E6" s="3" t="s">
        <v>22</v>
      </c>
      <c r="F6" s="4">
        <f t="shared" si="0"/>
        <v>122.68899999999999</v>
      </c>
      <c r="G6" t="s">
        <v>6</v>
      </c>
      <c r="H6" t="s">
        <v>13</v>
      </c>
      <c r="I6" t="s">
        <v>36</v>
      </c>
    </row>
    <row r="7" spans="1:9" x14ac:dyDescent="0.3">
      <c r="A7">
        <v>2016</v>
      </c>
      <c r="B7" t="s">
        <v>10</v>
      </c>
      <c r="C7" t="s">
        <v>11</v>
      </c>
      <c r="D7" s="3" t="s">
        <v>23</v>
      </c>
      <c r="E7" s="3" t="s">
        <v>24</v>
      </c>
      <c r="F7" s="4">
        <f t="shared" si="0"/>
        <v>166.40799999999999</v>
      </c>
      <c r="G7" t="s">
        <v>6</v>
      </c>
      <c r="H7" t="s">
        <v>13</v>
      </c>
      <c r="I7" t="s">
        <v>36</v>
      </c>
    </row>
    <row r="8" spans="1:9" x14ac:dyDescent="0.3">
      <c r="A8">
        <v>2017</v>
      </c>
      <c r="B8" t="s">
        <v>10</v>
      </c>
      <c r="C8" t="s">
        <v>11</v>
      </c>
      <c r="D8" s="3" t="s">
        <v>25</v>
      </c>
      <c r="E8" s="3" t="s">
        <v>26</v>
      </c>
      <c r="F8" s="4">
        <f t="shared" si="0"/>
        <v>128.35</v>
      </c>
      <c r="G8" t="s">
        <v>6</v>
      </c>
      <c r="H8" t="s">
        <v>13</v>
      </c>
      <c r="I8" t="s">
        <v>36</v>
      </c>
    </row>
    <row r="9" spans="1:9" x14ac:dyDescent="0.3">
      <c r="A9">
        <v>2018</v>
      </c>
      <c r="B9" t="s">
        <v>10</v>
      </c>
      <c r="C9" t="s">
        <v>11</v>
      </c>
      <c r="D9" s="3" t="s">
        <v>27</v>
      </c>
      <c r="E9" s="3" t="s">
        <v>28</v>
      </c>
      <c r="F9" s="4">
        <f t="shared" si="0"/>
        <v>154.23699999999999</v>
      </c>
      <c r="G9" t="s">
        <v>6</v>
      </c>
      <c r="H9" t="s">
        <v>13</v>
      </c>
      <c r="I9" t="s">
        <v>36</v>
      </c>
    </row>
    <row r="10" spans="1:9" x14ac:dyDescent="0.3">
      <c r="A10">
        <v>2019</v>
      </c>
      <c r="B10" t="s">
        <v>10</v>
      </c>
      <c r="C10" t="s">
        <v>11</v>
      </c>
      <c r="D10" s="3" t="s">
        <v>29</v>
      </c>
      <c r="E10" s="3" t="s">
        <v>30</v>
      </c>
      <c r="F10" s="4">
        <f t="shared" si="0"/>
        <v>80.388000000000005</v>
      </c>
      <c r="G10" t="s">
        <v>6</v>
      </c>
      <c r="H10" t="s">
        <v>13</v>
      </c>
      <c r="I10" t="s">
        <v>36</v>
      </c>
    </row>
    <row r="11" spans="1:9" x14ac:dyDescent="0.3">
      <c r="A11">
        <v>2020</v>
      </c>
      <c r="B11" t="s">
        <v>10</v>
      </c>
      <c r="C11" t="s">
        <v>11</v>
      </c>
      <c r="D11" s="3" t="s">
        <v>31</v>
      </c>
      <c r="E11" s="3" t="s">
        <v>32</v>
      </c>
      <c r="F11" s="4">
        <f t="shared" si="0"/>
        <v>107.44</v>
      </c>
      <c r="G11" t="s">
        <v>6</v>
      </c>
      <c r="H11" t="s">
        <v>13</v>
      </c>
      <c r="I11" t="s">
        <v>36</v>
      </c>
    </row>
    <row r="12" spans="1:9" s="1" customFormat="1" x14ac:dyDescent="0.3">
      <c r="A12" s="1">
        <v>2021</v>
      </c>
      <c r="B12" s="1" t="s">
        <v>10</v>
      </c>
      <c r="C12" s="1" t="s">
        <v>11</v>
      </c>
      <c r="D12" s="3" t="s">
        <v>33</v>
      </c>
      <c r="E12" s="3" t="s">
        <v>34</v>
      </c>
      <c r="F12" s="4">
        <f t="shared" si="0"/>
        <v>84.41</v>
      </c>
      <c r="G12" s="1" t="s">
        <v>6</v>
      </c>
      <c r="H12" t="s">
        <v>13</v>
      </c>
      <c r="I12" t="s">
        <v>36</v>
      </c>
    </row>
    <row r="13" spans="1:9" s="6" customFormat="1" x14ac:dyDescent="0.3">
      <c r="A13" s="6">
        <v>2011</v>
      </c>
      <c r="B13" s="6" t="s">
        <v>10</v>
      </c>
      <c r="C13" s="6" t="s">
        <v>11</v>
      </c>
      <c r="D13" s="7">
        <v>9323</v>
      </c>
      <c r="E13" s="8">
        <f t="shared" ref="E13:E22" si="1">(F13/D13)*100</f>
        <v>14.941542421967178</v>
      </c>
      <c r="F13" s="9">
        <v>1393</v>
      </c>
      <c r="G13" s="6" t="s">
        <v>7</v>
      </c>
      <c r="H13" s="6" t="s">
        <v>13</v>
      </c>
    </row>
    <row r="14" spans="1:9" s="6" customFormat="1" x14ac:dyDescent="0.3">
      <c r="A14" s="6">
        <v>2012</v>
      </c>
      <c r="B14" s="6" t="s">
        <v>10</v>
      </c>
      <c r="C14" s="6" t="s">
        <v>11</v>
      </c>
      <c r="D14" s="7">
        <v>10199</v>
      </c>
      <c r="E14" s="8">
        <f t="shared" si="1"/>
        <v>14.207275223061083</v>
      </c>
      <c r="F14" s="9">
        <v>1449</v>
      </c>
      <c r="G14" s="6" t="s">
        <v>7</v>
      </c>
      <c r="H14" s="6" t="s">
        <v>13</v>
      </c>
    </row>
    <row r="15" spans="1:9" s="6" customFormat="1" x14ac:dyDescent="0.3">
      <c r="A15" s="6">
        <v>2013</v>
      </c>
      <c r="B15" s="6" t="s">
        <v>10</v>
      </c>
      <c r="C15" s="6" t="s">
        <v>11</v>
      </c>
      <c r="D15" s="7">
        <v>11621</v>
      </c>
      <c r="E15" s="8">
        <f t="shared" si="1"/>
        <v>11.918079339127443</v>
      </c>
      <c r="F15" s="9">
        <v>1385</v>
      </c>
      <c r="G15" s="6" t="s">
        <v>7</v>
      </c>
      <c r="H15" s="6" t="s">
        <v>13</v>
      </c>
    </row>
    <row r="16" spans="1:9" s="6" customFormat="1" x14ac:dyDescent="0.3">
      <c r="A16" s="6">
        <v>2014</v>
      </c>
      <c r="B16" s="6" t="s">
        <v>10</v>
      </c>
      <c r="C16" s="6" t="s">
        <v>11</v>
      </c>
      <c r="D16" s="7">
        <v>11648</v>
      </c>
      <c r="E16" s="8">
        <f t="shared" si="1"/>
        <v>12.062156593406593</v>
      </c>
      <c r="F16" s="9">
        <v>1405</v>
      </c>
      <c r="G16" s="6" t="s">
        <v>7</v>
      </c>
      <c r="H16" s="6" t="s">
        <v>13</v>
      </c>
    </row>
    <row r="17" spans="1:8" s="6" customFormat="1" x14ac:dyDescent="0.3">
      <c r="A17" s="6">
        <v>2015</v>
      </c>
      <c r="B17" s="6" t="s">
        <v>10</v>
      </c>
      <c r="C17" s="6" t="s">
        <v>11</v>
      </c>
      <c r="D17" s="7">
        <v>13480</v>
      </c>
      <c r="E17" s="8">
        <f t="shared" si="1"/>
        <v>11.186943620178042</v>
      </c>
      <c r="F17" s="9">
        <v>1508</v>
      </c>
      <c r="G17" s="6" t="s">
        <v>7</v>
      </c>
      <c r="H17" s="6" t="s">
        <v>13</v>
      </c>
    </row>
    <row r="18" spans="1:8" s="6" customFormat="1" x14ac:dyDescent="0.3">
      <c r="A18" s="6">
        <v>2016</v>
      </c>
      <c r="B18" s="6" t="s">
        <v>10</v>
      </c>
      <c r="C18" s="6" t="s">
        <v>11</v>
      </c>
      <c r="D18" s="7">
        <v>18672</v>
      </c>
      <c r="E18" s="8">
        <f t="shared" si="1"/>
        <v>9.7954155955441298</v>
      </c>
      <c r="F18" s="9">
        <v>1829</v>
      </c>
      <c r="G18" s="6" t="s">
        <v>7</v>
      </c>
      <c r="H18" s="6" t="s">
        <v>13</v>
      </c>
    </row>
    <row r="19" spans="1:8" s="6" customFormat="1" x14ac:dyDescent="0.3">
      <c r="A19" s="6">
        <v>2017</v>
      </c>
      <c r="B19" s="6" t="s">
        <v>10</v>
      </c>
      <c r="C19" s="6" t="s">
        <v>11</v>
      </c>
      <c r="D19" s="7">
        <v>22845</v>
      </c>
      <c r="E19" s="8">
        <f t="shared" si="1"/>
        <v>9.1704968264390452</v>
      </c>
      <c r="F19" s="9">
        <v>2095</v>
      </c>
      <c r="G19" s="6" t="s">
        <v>7</v>
      </c>
      <c r="H19" s="6" t="s">
        <v>13</v>
      </c>
    </row>
    <row r="20" spans="1:8" s="6" customFormat="1" x14ac:dyDescent="0.3">
      <c r="A20" s="6">
        <v>2018</v>
      </c>
      <c r="B20" s="6" t="s">
        <v>10</v>
      </c>
      <c r="C20" s="6" t="s">
        <v>11</v>
      </c>
      <c r="D20" s="7">
        <v>22586</v>
      </c>
      <c r="E20" s="8">
        <f t="shared" si="1"/>
        <v>8.0182413884707344</v>
      </c>
      <c r="F20" s="9">
        <v>1811</v>
      </c>
      <c r="G20" s="6" t="s">
        <v>7</v>
      </c>
      <c r="H20" s="6" t="s">
        <v>13</v>
      </c>
    </row>
    <row r="21" spans="1:8" s="6" customFormat="1" x14ac:dyDescent="0.3">
      <c r="A21" s="6">
        <v>2019</v>
      </c>
      <c r="B21" s="6" t="s">
        <v>10</v>
      </c>
      <c r="C21" s="6" t="s">
        <v>11</v>
      </c>
      <c r="D21" s="7">
        <v>21847</v>
      </c>
      <c r="E21" s="8">
        <f t="shared" si="1"/>
        <v>7.4014738865748164</v>
      </c>
      <c r="F21" s="9">
        <v>1617</v>
      </c>
      <c r="G21" s="6" t="s">
        <v>7</v>
      </c>
      <c r="H21" s="6" t="s">
        <v>13</v>
      </c>
    </row>
    <row r="22" spans="1:8" s="6" customFormat="1" x14ac:dyDescent="0.3">
      <c r="A22" s="6">
        <v>2020</v>
      </c>
      <c r="B22" s="6" t="s">
        <v>10</v>
      </c>
      <c r="C22" s="6" t="s">
        <v>11</v>
      </c>
      <c r="D22" s="7">
        <v>28187</v>
      </c>
      <c r="E22" s="8">
        <f t="shared" si="1"/>
        <v>7.5176499804874588</v>
      </c>
      <c r="F22" s="9">
        <v>2119</v>
      </c>
      <c r="G22" s="6" t="s">
        <v>7</v>
      </c>
      <c r="H22" s="6" t="s">
        <v>13</v>
      </c>
    </row>
    <row r="23" spans="1:8" s="10" customFormat="1" ht="15" thickBot="1" x14ac:dyDescent="0.35">
      <c r="A23" s="10">
        <v>2021</v>
      </c>
      <c r="B23" s="10" t="s">
        <v>10</v>
      </c>
      <c r="C23" s="10" t="s">
        <v>11</v>
      </c>
      <c r="D23" s="15"/>
      <c r="E23" s="16"/>
      <c r="F23" s="15"/>
      <c r="G23" s="10" t="s">
        <v>7</v>
      </c>
      <c r="H23" s="6" t="s">
        <v>13</v>
      </c>
    </row>
    <row r="24" spans="1:8" s="6" customFormat="1" x14ac:dyDescent="0.3">
      <c r="A24" s="6">
        <v>2011</v>
      </c>
      <c r="B24" s="6" t="s">
        <v>10</v>
      </c>
      <c r="C24" s="6" t="s">
        <v>11</v>
      </c>
      <c r="D24" s="11">
        <v>36003</v>
      </c>
      <c r="E24" s="8">
        <f t="shared" ref="E24:E33" si="2">(F24/D24)*100</f>
        <v>16.306974418798433</v>
      </c>
      <c r="F24" s="12">
        <v>5871</v>
      </c>
      <c r="G24" s="6" t="s">
        <v>8</v>
      </c>
      <c r="H24" s="6" t="s">
        <v>13</v>
      </c>
    </row>
    <row r="25" spans="1:8" s="6" customFormat="1" x14ac:dyDescent="0.3">
      <c r="A25" s="6">
        <v>2012</v>
      </c>
      <c r="B25" s="6" t="s">
        <v>10</v>
      </c>
      <c r="C25" s="6" t="s">
        <v>11</v>
      </c>
      <c r="D25" s="13">
        <v>37321</v>
      </c>
      <c r="E25" s="8">
        <f t="shared" si="2"/>
        <v>16.154443878781382</v>
      </c>
      <c r="F25" s="14">
        <v>6029</v>
      </c>
      <c r="G25" s="6" t="s">
        <v>8</v>
      </c>
      <c r="H25" s="6" t="s">
        <v>13</v>
      </c>
    </row>
    <row r="26" spans="1:8" s="6" customFormat="1" x14ac:dyDescent="0.3">
      <c r="A26" s="6">
        <v>2013</v>
      </c>
      <c r="B26" s="6" t="s">
        <v>10</v>
      </c>
      <c r="C26" s="6" t="s">
        <v>11</v>
      </c>
      <c r="D26" s="13">
        <v>41833</v>
      </c>
      <c r="E26" s="8">
        <f t="shared" si="2"/>
        <v>16.013673415724426</v>
      </c>
      <c r="F26" s="14">
        <v>6699</v>
      </c>
      <c r="G26" s="6" t="s">
        <v>8</v>
      </c>
      <c r="H26" s="6" t="s">
        <v>13</v>
      </c>
    </row>
    <row r="27" spans="1:8" s="6" customFormat="1" x14ac:dyDescent="0.3">
      <c r="A27" s="6">
        <v>2014</v>
      </c>
      <c r="B27" s="6" t="s">
        <v>10</v>
      </c>
      <c r="C27" s="6" t="s">
        <v>11</v>
      </c>
      <c r="D27" s="13">
        <v>41275</v>
      </c>
      <c r="E27" s="8">
        <f t="shared" si="2"/>
        <v>15.87886129618413</v>
      </c>
      <c r="F27" s="14">
        <v>6554</v>
      </c>
      <c r="G27" s="6" t="s">
        <v>8</v>
      </c>
      <c r="H27" s="6" t="s">
        <v>13</v>
      </c>
    </row>
    <row r="28" spans="1:8" s="6" customFormat="1" x14ac:dyDescent="0.3">
      <c r="A28" s="6">
        <v>2015</v>
      </c>
      <c r="B28" s="6" t="s">
        <v>10</v>
      </c>
      <c r="C28" s="6" t="s">
        <v>11</v>
      </c>
      <c r="D28" s="13">
        <v>46173</v>
      </c>
      <c r="E28" s="8">
        <f t="shared" si="2"/>
        <v>15.911896562926387</v>
      </c>
      <c r="F28" s="14">
        <v>7347</v>
      </c>
      <c r="G28" s="6" t="s">
        <v>8</v>
      </c>
      <c r="H28" s="6" t="s">
        <v>13</v>
      </c>
    </row>
    <row r="29" spans="1:8" s="6" customFormat="1" x14ac:dyDescent="0.3">
      <c r="A29" s="6">
        <v>2016</v>
      </c>
      <c r="B29" s="6" t="s">
        <v>10</v>
      </c>
      <c r="C29" s="6" t="s">
        <v>11</v>
      </c>
      <c r="D29" s="13">
        <v>57730</v>
      </c>
      <c r="E29" s="8">
        <f t="shared" si="2"/>
        <v>13.880131647323749</v>
      </c>
      <c r="F29" s="14">
        <v>8013</v>
      </c>
      <c r="G29" s="6" t="s">
        <v>8</v>
      </c>
      <c r="H29" s="6" t="s">
        <v>13</v>
      </c>
    </row>
    <row r="30" spans="1:8" s="6" customFormat="1" x14ac:dyDescent="0.3">
      <c r="A30" s="6">
        <v>2017</v>
      </c>
      <c r="B30" s="6" t="s">
        <v>10</v>
      </c>
      <c r="C30" s="6" t="s">
        <v>11</v>
      </c>
      <c r="D30" s="13">
        <v>66120</v>
      </c>
      <c r="E30" s="8">
        <f t="shared" si="2"/>
        <v>12.855414398064124</v>
      </c>
      <c r="F30" s="14">
        <v>8500</v>
      </c>
      <c r="G30" s="6" t="s">
        <v>8</v>
      </c>
      <c r="H30" s="6" t="s">
        <v>13</v>
      </c>
    </row>
    <row r="31" spans="1:8" s="6" customFormat="1" x14ac:dyDescent="0.3">
      <c r="A31" s="6">
        <v>2018</v>
      </c>
      <c r="B31" s="6" t="s">
        <v>10</v>
      </c>
      <c r="C31" s="6" t="s">
        <v>11</v>
      </c>
      <c r="D31" s="13">
        <v>72882</v>
      </c>
      <c r="E31" s="8">
        <f t="shared" si="2"/>
        <v>13.958178974232322</v>
      </c>
      <c r="F31" s="14">
        <v>10173</v>
      </c>
      <c r="G31" s="6" t="s">
        <v>8</v>
      </c>
      <c r="H31" s="6" t="s">
        <v>13</v>
      </c>
    </row>
    <row r="32" spans="1:8" s="6" customFormat="1" x14ac:dyDescent="0.3">
      <c r="A32" s="6">
        <v>2019</v>
      </c>
      <c r="B32" s="6" t="s">
        <v>10</v>
      </c>
      <c r="C32" s="6" t="s">
        <v>11</v>
      </c>
      <c r="D32" s="13">
        <v>74718</v>
      </c>
      <c r="E32" s="8">
        <f t="shared" si="2"/>
        <v>12.861693300141866</v>
      </c>
      <c r="F32" s="14">
        <v>9610</v>
      </c>
      <c r="G32" s="6" t="s">
        <v>8</v>
      </c>
      <c r="H32" s="6" t="s">
        <v>13</v>
      </c>
    </row>
    <row r="33" spans="1:15" s="6" customFormat="1" x14ac:dyDescent="0.3">
      <c r="A33" s="6">
        <v>2020</v>
      </c>
      <c r="B33" s="6" t="s">
        <v>10</v>
      </c>
      <c r="C33" s="6" t="s">
        <v>11</v>
      </c>
      <c r="D33" s="13">
        <v>72314</v>
      </c>
      <c r="E33" s="8">
        <f t="shared" si="2"/>
        <v>13.225654783306137</v>
      </c>
      <c r="F33" s="14">
        <v>9564</v>
      </c>
      <c r="G33" s="6" t="s">
        <v>8</v>
      </c>
      <c r="H33" s="6" t="s">
        <v>13</v>
      </c>
    </row>
    <row r="34" spans="1:15" s="10" customFormat="1" x14ac:dyDescent="0.3">
      <c r="A34" s="10">
        <v>2021</v>
      </c>
      <c r="B34" s="10" t="s">
        <v>10</v>
      </c>
      <c r="C34" s="10" t="s">
        <v>11</v>
      </c>
      <c r="D34" s="15"/>
      <c r="E34" s="16"/>
      <c r="F34" s="15"/>
      <c r="G34" s="10" t="s">
        <v>8</v>
      </c>
      <c r="H34" s="6" t="s">
        <v>13</v>
      </c>
      <c r="K34" s="17" t="s">
        <v>38</v>
      </c>
      <c r="L34" s="17" t="s">
        <v>39</v>
      </c>
      <c r="M34" s="17" t="s">
        <v>40</v>
      </c>
      <c r="N34" s="18" t="s">
        <v>41</v>
      </c>
      <c r="O34" s="1"/>
    </row>
    <row r="35" spans="1:15" s="1" customFormat="1" x14ac:dyDescent="0.3">
      <c r="A35" s="1">
        <v>2011</v>
      </c>
      <c r="B35" s="1" t="s">
        <v>10</v>
      </c>
      <c r="C35" s="1" t="s">
        <v>11</v>
      </c>
      <c r="D35" s="3">
        <v>33137</v>
      </c>
      <c r="E35" s="3">
        <v>18.399999999999999</v>
      </c>
      <c r="F35" s="3">
        <v>6108</v>
      </c>
      <c r="G35" s="1" t="s">
        <v>6</v>
      </c>
      <c r="H35" s="1" t="s">
        <v>14</v>
      </c>
      <c r="I35" s="1" t="s">
        <v>37</v>
      </c>
      <c r="K35" s="19">
        <v>2011</v>
      </c>
      <c r="L35" s="19">
        <v>6265</v>
      </c>
      <c r="M35" s="19">
        <v>11839336</v>
      </c>
      <c r="N35" s="19">
        <v>0.53</v>
      </c>
    </row>
    <row r="36" spans="1:15" s="1" customFormat="1" x14ac:dyDescent="0.3">
      <c r="A36" s="1">
        <v>2012</v>
      </c>
      <c r="B36" s="1" t="s">
        <v>10</v>
      </c>
      <c r="C36" s="1" t="s">
        <v>11</v>
      </c>
      <c r="D36" s="3">
        <v>35344</v>
      </c>
      <c r="E36" s="3">
        <v>16.600000000000001</v>
      </c>
      <c r="F36" s="3">
        <v>5868</v>
      </c>
      <c r="G36" s="1" t="s">
        <v>6</v>
      </c>
      <c r="H36" s="1" t="s">
        <v>14</v>
      </c>
      <c r="I36" s="1" t="s">
        <v>37</v>
      </c>
      <c r="K36" s="19">
        <v>2012</v>
      </c>
      <c r="L36" s="19">
        <v>5868</v>
      </c>
      <c r="M36" s="19">
        <v>11994957</v>
      </c>
      <c r="N36" s="19">
        <v>0.49</v>
      </c>
    </row>
    <row r="37" spans="1:15" s="1" customFormat="1" x14ac:dyDescent="0.3">
      <c r="A37" s="1">
        <v>2013</v>
      </c>
      <c r="B37" s="1" t="s">
        <v>10</v>
      </c>
      <c r="C37" s="1" t="s">
        <v>11</v>
      </c>
      <c r="D37" s="3">
        <v>33452</v>
      </c>
      <c r="E37" s="3">
        <v>17.5</v>
      </c>
      <c r="F37" s="3">
        <v>5839</v>
      </c>
      <c r="G37" s="1" t="s">
        <v>6</v>
      </c>
      <c r="H37" s="1" t="s">
        <v>14</v>
      </c>
      <c r="I37" s="1" t="s">
        <v>37</v>
      </c>
      <c r="K37" s="19">
        <v>2013</v>
      </c>
      <c r="L37" s="19">
        <v>5816</v>
      </c>
      <c r="M37" s="19">
        <v>12347489</v>
      </c>
      <c r="N37" s="19">
        <v>0.47</v>
      </c>
    </row>
    <row r="38" spans="1:15" s="1" customFormat="1" x14ac:dyDescent="0.3">
      <c r="A38" s="1">
        <v>2014</v>
      </c>
      <c r="B38" s="1" t="s">
        <v>10</v>
      </c>
      <c r="C38" s="1" t="s">
        <v>11</v>
      </c>
      <c r="D38" s="3">
        <v>33541</v>
      </c>
      <c r="E38" s="3">
        <v>15.2</v>
      </c>
      <c r="F38" s="3">
        <v>5115</v>
      </c>
      <c r="G38" s="1" t="s">
        <v>6</v>
      </c>
      <c r="H38" s="1" t="s">
        <v>14</v>
      </c>
      <c r="I38" s="1" t="s">
        <v>37</v>
      </c>
      <c r="K38" s="19">
        <v>2014</v>
      </c>
      <c r="L38" s="19">
        <v>5115</v>
      </c>
      <c r="M38" s="19">
        <v>12024971</v>
      </c>
      <c r="N38" s="19">
        <v>0.43</v>
      </c>
    </row>
    <row r="39" spans="1:15" s="1" customFormat="1" x14ac:dyDescent="0.3">
      <c r="A39" s="1">
        <v>2015</v>
      </c>
      <c r="B39" s="1" t="s">
        <v>10</v>
      </c>
      <c r="C39" s="1" t="s">
        <v>11</v>
      </c>
      <c r="D39" s="3">
        <v>34558</v>
      </c>
      <c r="E39" s="3">
        <v>15.4</v>
      </c>
      <c r="F39" s="3">
        <v>5324</v>
      </c>
      <c r="G39" s="1" t="s">
        <v>6</v>
      </c>
      <c r="H39" s="1" t="s">
        <v>14</v>
      </c>
      <c r="I39" s="1" t="s">
        <v>37</v>
      </c>
      <c r="K39" s="19">
        <v>2015</v>
      </c>
      <c r="L39" s="19">
        <v>5306</v>
      </c>
      <c r="M39" s="19">
        <v>11703456</v>
      </c>
      <c r="N39" s="19">
        <v>0.45</v>
      </c>
    </row>
    <row r="40" spans="1:15" s="1" customFormat="1" x14ac:dyDescent="0.3">
      <c r="A40" s="1">
        <v>2016</v>
      </c>
      <c r="B40" s="1" t="s">
        <v>10</v>
      </c>
      <c r="C40" s="1" t="s">
        <v>11</v>
      </c>
      <c r="D40" s="3">
        <v>1135516</v>
      </c>
      <c r="E40" s="3">
        <v>0.5</v>
      </c>
      <c r="F40" s="3">
        <v>5745</v>
      </c>
      <c r="G40" s="1" t="s">
        <v>6</v>
      </c>
      <c r="H40" s="1" t="s">
        <v>14</v>
      </c>
      <c r="I40" s="1" t="s">
        <v>37</v>
      </c>
      <c r="K40" s="19">
        <v>2016</v>
      </c>
      <c r="L40" s="19">
        <v>5725</v>
      </c>
      <c r="M40" s="19">
        <v>11684556</v>
      </c>
      <c r="N40" s="19">
        <v>0.49</v>
      </c>
    </row>
    <row r="41" spans="1:15" s="1" customFormat="1" x14ac:dyDescent="0.3">
      <c r="A41" s="1">
        <v>2017</v>
      </c>
      <c r="B41" s="1" t="s">
        <v>10</v>
      </c>
      <c r="C41" s="1" t="s">
        <v>11</v>
      </c>
      <c r="D41" s="3">
        <v>33477</v>
      </c>
      <c r="E41" s="3">
        <v>14.4</v>
      </c>
      <c r="F41" s="3">
        <v>4831</v>
      </c>
      <c r="G41" s="1" t="s">
        <v>6</v>
      </c>
      <c r="H41" s="1" t="s">
        <v>14</v>
      </c>
      <c r="I41" s="1" t="s">
        <v>37</v>
      </c>
      <c r="K41" s="19">
        <v>2017</v>
      </c>
      <c r="L41" s="19">
        <v>4831</v>
      </c>
      <c r="M41" s="19">
        <v>12449187</v>
      </c>
      <c r="N41" s="19">
        <v>0.39</v>
      </c>
    </row>
    <row r="42" spans="1:15" s="1" customFormat="1" x14ac:dyDescent="0.3">
      <c r="A42" s="1">
        <v>2018</v>
      </c>
      <c r="B42" s="1" t="s">
        <v>10</v>
      </c>
      <c r="C42" s="1" t="s">
        <v>11</v>
      </c>
      <c r="D42" s="3">
        <v>33627</v>
      </c>
      <c r="E42" s="3">
        <v>14.2</v>
      </c>
      <c r="F42" s="3">
        <v>4785</v>
      </c>
      <c r="G42" s="1" t="s">
        <v>6</v>
      </c>
      <c r="H42" s="1" t="s">
        <v>14</v>
      </c>
      <c r="I42" s="1" t="s">
        <v>37</v>
      </c>
      <c r="K42" s="19">
        <v>2018</v>
      </c>
      <c r="L42" s="19">
        <v>4785</v>
      </c>
      <c r="M42" s="19">
        <v>11668273</v>
      </c>
      <c r="N42" s="19">
        <v>0.41</v>
      </c>
    </row>
    <row r="43" spans="1:15" s="1" customFormat="1" x14ac:dyDescent="0.3">
      <c r="A43" s="1">
        <v>2019</v>
      </c>
      <c r="B43" s="1" t="s">
        <v>10</v>
      </c>
      <c r="C43" s="1" t="s">
        <v>11</v>
      </c>
      <c r="D43" s="3">
        <v>32273</v>
      </c>
      <c r="E43" s="3">
        <v>12.4</v>
      </c>
      <c r="F43" s="3">
        <v>3996</v>
      </c>
      <c r="G43" s="1" t="s">
        <v>6</v>
      </c>
      <c r="H43" s="1" t="s">
        <v>14</v>
      </c>
      <c r="I43" s="1" t="s">
        <v>37</v>
      </c>
      <c r="K43" s="19">
        <v>2019</v>
      </c>
      <c r="L43" s="19">
        <v>3996</v>
      </c>
      <c r="M43" s="19">
        <v>11287211</v>
      </c>
      <c r="N43" s="19">
        <v>0.35</v>
      </c>
    </row>
    <row r="44" spans="1:15" s="1" customFormat="1" x14ac:dyDescent="0.3">
      <c r="A44" s="1">
        <v>2020</v>
      </c>
      <c r="B44" s="1" t="s">
        <v>10</v>
      </c>
      <c r="C44" s="1" t="s">
        <v>11</v>
      </c>
      <c r="D44" s="3">
        <v>27628</v>
      </c>
      <c r="E44" s="3">
        <v>10.6</v>
      </c>
      <c r="F44" s="3">
        <v>2922</v>
      </c>
      <c r="G44" s="1" t="s">
        <v>6</v>
      </c>
      <c r="H44" s="1" t="s">
        <v>14</v>
      </c>
      <c r="I44" s="1" t="s">
        <v>37</v>
      </c>
      <c r="K44" s="19">
        <v>2020</v>
      </c>
      <c r="L44" s="19">
        <v>2802</v>
      </c>
      <c r="M44" s="19">
        <v>9622718</v>
      </c>
      <c r="N44" s="19">
        <v>0.28999999999999998</v>
      </c>
    </row>
    <row r="45" spans="1:15" s="1" customFormat="1" x14ac:dyDescent="0.3">
      <c r="A45" s="1">
        <v>2021</v>
      </c>
      <c r="B45" s="1" t="s">
        <v>10</v>
      </c>
      <c r="C45" s="1" t="s">
        <v>11</v>
      </c>
      <c r="D45" s="3">
        <v>28415</v>
      </c>
      <c r="E45" s="3">
        <v>10.7</v>
      </c>
      <c r="F45" s="3">
        <v>3028</v>
      </c>
      <c r="G45" s="1" t="s">
        <v>6</v>
      </c>
      <c r="H45" s="1" t="s">
        <v>14</v>
      </c>
      <c r="I45" s="1" t="s">
        <v>37</v>
      </c>
      <c r="K45" s="19">
        <v>2021</v>
      </c>
      <c r="L45" s="19">
        <v>3064</v>
      </c>
      <c r="M45" s="19">
        <v>10933605</v>
      </c>
      <c r="N45" s="19">
        <v>0.28000000000000003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Human_AMR_2023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Moira Kelly</dc:creator>
  <cp:lastModifiedBy>Aline Vilain</cp:lastModifiedBy>
  <dcterms:created xsi:type="dcterms:W3CDTF">2023-04-24T12:14:30Z</dcterms:created>
  <dcterms:modified xsi:type="dcterms:W3CDTF">2023-09-01T09:11:16Z</dcterms:modified>
</cp:coreProperties>
</file>