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Ce472\Downloads\"/>
    </mc:Choice>
  </mc:AlternateContent>
  <bookViews>
    <workbookView xWindow="0" yWindow="0" windowWidth="23040" windowHeight="8610"/>
  </bookViews>
  <sheets>
    <sheet name="Human_AMR_2023" sheetId="1" r:id="rId1"/>
  </sheets>
  <calcPr calcId="162913"/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8" i="1" l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<sst xmlns="http://schemas.openxmlformats.org/spreadsheetml/2006/main" count="115" uniqueCount="12">
  <si>
    <t>Year</t>
  </si>
  <si>
    <t>Sample_size</t>
  </si>
  <si>
    <t>Number_resistants</t>
  </si>
  <si>
    <t>Pathogen</t>
  </si>
  <si>
    <t>Antibiotic</t>
  </si>
  <si>
    <t>Region</t>
  </si>
  <si>
    <t>Belgium</t>
  </si>
  <si>
    <t>Percent_resistant</t>
  </si>
  <si>
    <t>Ciprofloxacin</t>
  </si>
  <si>
    <t>Azithromycin</t>
  </si>
  <si>
    <t>Shigella spp.</t>
  </si>
  <si>
    <t>ESBL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</si>
</sst>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1" fontId="18" fillId="0" borderId="0" xfId="0" applyNumberFormat="1" applyFont="1" applyAlignment="1">
      <alignment horizontal="center"/>
    </xf>
    <xf numFmtId="0" fontId="0" fillId="0" borderId="0" xfId="0" applyFill="1"/>
    <xf numFmtId="0" fontId="19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2" workbookViewId="0">
      <selection activeCell="D2" sqref="D1:D1048576"/>
    </sheetView>
  </sheetViews>
  <sheetFormatPr defaultRowHeight="15" x14ac:dyDescent="0.25"/>
  <cols>
    <col min="4" max="4" width="10.85546875" style="2" bestFit="1" customWidth="1"/>
    <col min="5" max="5" width="15.28515625" style="11" bestFit="1" customWidth="1"/>
    <col min="6" max="6" width="16.42578125" bestFit="1" customWidth="1"/>
  </cols>
  <sheetData>
    <row r="1" spans="1:7" x14ac:dyDescent="0.25">
      <c r="A1" t="s">
        <v>0</v>
      </c>
      <c r="B1" t="s">
        <v>3</v>
      </c>
      <c r="C1" t="s">
        <v>4</v>
      </c>
      <c r="D1" s="2" t="s">
        <v>1</v>
      </c>
      <c r="E1" s="11" t="s">
        <v>7</v>
      </c>
      <c r="F1" t="s">
        <v>2</v>
      </c>
      <c r="G1" t="s">
        <v>5</v>
      </c>
    </row>
    <row r="2" spans="1:7" x14ac:dyDescent="0.25">
      <c r="A2">
        <v>2011</v>
      </c>
      <c r="B2" t="s">
        <v>10</v>
      </c>
      <c r="C2" t="s">
        <v>8</v>
      </c>
      <c r="D2" s="2">
        <v>127</v>
      </c>
      <c r="E2" s="2">
        <v>18.100000000000001</v>
      </c>
      <c r="F2" s="4">
        <f t="shared" ref="F2:F37" si="0">(D2*E2)/100</f>
        <v>22.987000000000002</v>
      </c>
      <c r="G2" t="s">
        <v>6</v>
      </c>
    </row>
    <row r="3" spans="1:7" x14ac:dyDescent="0.25">
      <c r="A3">
        <v>2012</v>
      </c>
      <c r="B3" t="s">
        <v>10</v>
      </c>
      <c r="C3" t="s">
        <v>8</v>
      </c>
      <c r="D3" s="6">
        <v>324</v>
      </c>
      <c r="E3" s="2">
        <v>11.4</v>
      </c>
      <c r="F3" s="4">
        <f t="shared" si="0"/>
        <v>36.936</v>
      </c>
      <c r="G3" t="s">
        <v>6</v>
      </c>
    </row>
    <row r="4" spans="1:7" x14ac:dyDescent="0.25">
      <c r="A4">
        <v>2013</v>
      </c>
      <c r="B4" t="s">
        <v>10</v>
      </c>
      <c r="C4" t="s">
        <v>8</v>
      </c>
      <c r="D4" s="7">
        <v>321</v>
      </c>
      <c r="E4" s="2">
        <v>9.9</v>
      </c>
      <c r="F4" s="4">
        <f t="shared" si="0"/>
        <v>31.779</v>
      </c>
      <c r="G4" t="s">
        <v>6</v>
      </c>
    </row>
    <row r="5" spans="1:7" x14ac:dyDescent="0.25">
      <c r="A5">
        <v>2014</v>
      </c>
      <c r="B5" t="s">
        <v>10</v>
      </c>
      <c r="C5" t="s">
        <v>8</v>
      </c>
      <c r="D5" s="8">
        <v>399</v>
      </c>
      <c r="E5" s="6">
        <v>10.7</v>
      </c>
      <c r="F5" s="4">
        <f t="shared" si="0"/>
        <v>42.692999999999991</v>
      </c>
      <c r="G5" t="s">
        <v>6</v>
      </c>
    </row>
    <row r="6" spans="1:7" x14ac:dyDescent="0.25">
      <c r="A6">
        <v>2015</v>
      </c>
      <c r="B6" t="s">
        <v>10</v>
      </c>
      <c r="C6" t="s">
        <v>8</v>
      </c>
      <c r="D6" s="8">
        <v>392</v>
      </c>
      <c r="E6" s="6">
        <v>18.100000000000001</v>
      </c>
      <c r="F6" s="4">
        <f t="shared" si="0"/>
        <v>70.952000000000012</v>
      </c>
      <c r="G6" t="s">
        <v>6</v>
      </c>
    </row>
    <row r="7" spans="1:7" x14ac:dyDescent="0.25">
      <c r="A7">
        <v>2016</v>
      </c>
      <c r="B7" t="s">
        <v>10</v>
      </c>
      <c r="C7" t="s">
        <v>8</v>
      </c>
      <c r="D7" s="8">
        <v>367</v>
      </c>
      <c r="E7" s="6">
        <v>14.4</v>
      </c>
      <c r="F7" s="4">
        <f t="shared" si="0"/>
        <v>52.847999999999999</v>
      </c>
      <c r="G7" t="s">
        <v>6</v>
      </c>
    </row>
    <row r="8" spans="1:7" x14ac:dyDescent="0.25">
      <c r="A8">
        <v>2017</v>
      </c>
      <c r="B8" t="s">
        <v>10</v>
      </c>
      <c r="C8" t="s">
        <v>8</v>
      </c>
      <c r="D8" s="8">
        <v>353</v>
      </c>
      <c r="E8" s="6">
        <v>28.6</v>
      </c>
      <c r="F8" s="4">
        <f t="shared" si="0"/>
        <v>100.95800000000001</v>
      </c>
      <c r="G8" t="s">
        <v>6</v>
      </c>
    </row>
    <row r="9" spans="1:7" x14ac:dyDescent="0.25">
      <c r="A9">
        <v>2018</v>
      </c>
      <c r="B9" t="s">
        <v>10</v>
      </c>
      <c r="C9" t="s">
        <v>8</v>
      </c>
      <c r="D9" s="8">
        <v>427</v>
      </c>
      <c r="E9" s="9">
        <v>41.5</v>
      </c>
      <c r="F9" s="4">
        <f t="shared" si="0"/>
        <v>177.20500000000001</v>
      </c>
      <c r="G9" t="s">
        <v>6</v>
      </c>
    </row>
    <row r="10" spans="1:7" x14ac:dyDescent="0.25">
      <c r="A10">
        <v>2019</v>
      </c>
      <c r="B10" t="s">
        <v>10</v>
      </c>
      <c r="C10" t="s">
        <v>8</v>
      </c>
      <c r="D10" s="8">
        <v>421</v>
      </c>
      <c r="E10" s="9">
        <v>23.9</v>
      </c>
      <c r="F10" s="4">
        <f t="shared" si="0"/>
        <v>100.619</v>
      </c>
      <c r="G10" t="s">
        <v>6</v>
      </c>
    </row>
    <row r="11" spans="1:7" x14ac:dyDescent="0.25">
      <c r="A11">
        <v>2020</v>
      </c>
      <c r="B11" t="s">
        <v>10</v>
      </c>
      <c r="C11" t="s">
        <v>8</v>
      </c>
      <c r="D11" s="7">
        <v>114</v>
      </c>
      <c r="E11" s="10">
        <v>29.8</v>
      </c>
      <c r="F11" s="4">
        <f t="shared" si="0"/>
        <v>33.972000000000001</v>
      </c>
      <c r="G11" t="s">
        <v>6</v>
      </c>
    </row>
    <row r="12" spans="1:7" x14ac:dyDescent="0.25">
      <c r="A12">
        <v>2021</v>
      </c>
      <c r="B12" t="s">
        <v>10</v>
      </c>
      <c r="C12" t="s">
        <v>8</v>
      </c>
      <c r="D12" s="7">
        <v>197</v>
      </c>
      <c r="E12" s="10">
        <v>23.3</v>
      </c>
      <c r="F12" s="4">
        <f t="shared" si="0"/>
        <v>45.901000000000003</v>
      </c>
      <c r="G12" t="s">
        <v>6</v>
      </c>
    </row>
    <row r="13" spans="1:7" s="1" customFormat="1" x14ac:dyDescent="0.25">
      <c r="A13" s="1">
        <v>2022</v>
      </c>
      <c r="B13" s="1" t="s">
        <v>10</v>
      </c>
      <c r="C13" s="1" t="s">
        <v>8</v>
      </c>
      <c r="D13" s="3">
        <v>297</v>
      </c>
      <c r="E13" s="12">
        <v>38</v>
      </c>
      <c r="F13" s="4">
        <f t="shared" si="0"/>
        <v>112.86</v>
      </c>
      <c r="G13" s="1" t="s">
        <v>6</v>
      </c>
    </row>
    <row r="14" spans="1:7" s="5" customFormat="1" x14ac:dyDescent="0.25">
      <c r="A14">
        <v>2011</v>
      </c>
      <c r="B14" t="s">
        <v>10</v>
      </c>
      <c r="C14" s="5" t="s">
        <v>11</v>
      </c>
      <c r="D14" s="2">
        <v>127</v>
      </c>
      <c r="E14" s="2">
        <v>0</v>
      </c>
      <c r="F14" s="4">
        <f t="shared" si="0"/>
        <v>0</v>
      </c>
      <c r="G14" t="s">
        <v>6</v>
      </c>
    </row>
    <row r="15" spans="1:7" s="5" customFormat="1" x14ac:dyDescent="0.25">
      <c r="A15">
        <v>2012</v>
      </c>
      <c r="B15" t="s">
        <v>10</v>
      </c>
      <c r="C15" s="5" t="s">
        <v>11</v>
      </c>
      <c r="D15" s="6">
        <v>324</v>
      </c>
      <c r="E15" s="2">
        <v>1.6</v>
      </c>
      <c r="F15" s="4">
        <f t="shared" si="0"/>
        <v>5.1840000000000002</v>
      </c>
      <c r="G15" t="s">
        <v>6</v>
      </c>
    </row>
    <row r="16" spans="1:7" x14ac:dyDescent="0.25">
      <c r="A16">
        <v>2013</v>
      </c>
      <c r="B16" t="s">
        <v>10</v>
      </c>
      <c r="C16" s="5" t="s">
        <v>11</v>
      </c>
      <c r="D16" s="7">
        <v>321</v>
      </c>
      <c r="E16" s="2">
        <v>3.4</v>
      </c>
      <c r="F16" s="4">
        <f t="shared" si="0"/>
        <v>10.913999999999998</v>
      </c>
      <c r="G16" t="s">
        <v>6</v>
      </c>
    </row>
    <row r="17" spans="1:7" x14ac:dyDescent="0.25">
      <c r="A17">
        <v>2014</v>
      </c>
      <c r="B17" t="s">
        <v>10</v>
      </c>
      <c r="C17" s="5" t="s">
        <v>11</v>
      </c>
      <c r="D17" s="8">
        <v>399</v>
      </c>
      <c r="E17" s="6">
        <v>2.5</v>
      </c>
      <c r="F17" s="4">
        <f t="shared" si="0"/>
        <v>9.9749999999999996</v>
      </c>
      <c r="G17" t="s">
        <v>6</v>
      </c>
    </row>
    <row r="18" spans="1:7" x14ac:dyDescent="0.25">
      <c r="A18">
        <v>2015</v>
      </c>
      <c r="B18" t="s">
        <v>10</v>
      </c>
      <c r="C18" s="5" t="s">
        <v>11</v>
      </c>
      <c r="D18" s="8">
        <v>392</v>
      </c>
      <c r="E18" s="6">
        <v>4.8</v>
      </c>
      <c r="F18" s="4">
        <f t="shared" si="0"/>
        <v>18.815999999999999</v>
      </c>
      <c r="G18" t="s">
        <v>6</v>
      </c>
    </row>
    <row r="19" spans="1:7" x14ac:dyDescent="0.25">
      <c r="A19">
        <v>2016</v>
      </c>
      <c r="B19" t="s">
        <v>10</v>
      </c>
      <c r="C19" s="5" t="s">
        <v>11</v>
      </c>
      <c r="D19" s="8">
        <v>367</v>
      </c>
      <c r="E19" s="6">
        <v>3.1</v>
      </c>
      <c r="F19" s="4">
        <f t="shared" si="0"/>
        <v>11.377000000000001</v>
      </c>
      <c r="G19" t="s">
        <v>6</v>
      </c>
    </row>
    <row r="20" spans="1:7" x14ac:dyDescent="0.25">
      <c r="A20">
        <v>2017</v>
      </c>
      <c r="B20" t="s">
        <v>10</v>
      </c>
      <c r="C20" s="5" t="s">
        <v>11</v>
      </c>
      <c r="D20" s="8">
        <v>353</v>
      </c>
      <c r="E20" s="6">
        <v>10.9</v>
      </c>
      <c r="F20" s="4">
        <f t="shared" si="0"/>
        <v>38.477000000000004</v>
      </c>
      <c r="G20" t="s">
        <v>6</v>
      </c>
    </row>
    <row r="21" spans="1:7" x14ac:dyDescent="0.25">
      <c r="A21">
        <v>2018</v>
      </c>
      <c r="B21" t="s">
        <v>10</v>
      </c>
      <c r="C21" s="5" t="s">
        <v>11</v>
      </c>
      <c r="D21" s="8">
        <v>427</v>
      </c>
      <c r="E21" s="9">
        <v>12.1</v>
      </c>
      <c r="F21" s="4">
        <f t="shared" si="0"/>
        <v>51.667000000000002</v>
      </c>
      <c r="G21" t="s">
        <v>6</v>
      </c>
    </row>
    <row r="22" spans="1:7" x14ac:dyDescent="0.25">
      <c r="A22">
        <v>2019</v>
      </c>
      <c r="B22" t="s">
        <v>10</v>
      </c>
      <c r="C22" s="5" t="s">
        <v>11</v>
      </c>
      <c r="D22" s="8">
        <v>421</v>
      </c>
      <c r="E22" s="9">
        <v>13.8</v>
      </c>
      <c r="F22" s="4">
        <f t="shared" si="0"/>
        <v>58.097999999999999</v>
      </c>
      <c r="G22" t="s">
        <v>6</v>
      </c>
    </row>
    <row r="23" spans="1:7" x14ac:dyDescent="0.25">
      <c r="A23">
        <v>2020</v>
      </c>
      <c r="B23" t="s">
        <v>10</v>
      </c>
      <c r="C23" s="5" t="s">
        <v>11</v>
      </c>
      <c r="D23" s="7">
        <v>114</v>
      </c>
      <c r="E23" s="10">
        <v>10.5</v>
      </c>
      <c r="F23" s="4">
        <f t="shared" si="0"/>
        <v>11.97</v>
      </c>
      <c r="G23" t="s">
        <v>6</v>
      </c>
    </row>
    <row r="24" spans="1:7" x14ac:dyDescent="0.25">
      <c r="A24">
        <v>2021</v>
      </c>
      <c r="B24" t="s">
        <v>10</v>
      </c>
      <c r="C24" s="5" t="s">
        <v>11</v>
      </c>
      <c r="D24" s="7">
        <v>197</v>
      </c>
      <c r="E24" s="10">
        <v>19.3</v>
      </c>
      <c r="F24" s="4">
        <f t="shared" si="0"/>
        <v>38.021000000000001</v>
      </c>
      <c r="G24" t="s">
        <v>6</v>
      </c>
    </row>
    <row r="25" spans="1:7" s="1" customFormat="1" x14ac:dyDescent="0.25">
      <c r="A25" s="1">
        <v>2022</v>
      </c>
      <c r="B25" s="1" t="s">
        <v>10</v>
      </c>
      <c r="C25" s="1" t="s">
        <v>11</v>
      </c>
      <c r="D25" s="3">
        <v>297</v>
      </c>
      <c r="E25" s="12">
        <v>37</v>
      </c>
      <c r="F25" s="4">
        <f t="shared" si="0"/>
        <v>109.89</v>
      </c>
      <c r="G25" s="1" t="s">
        <v>6</v>
      </c>
    </row>
    <row r="26" spans="1:7" s="5" customFormat="1" x14ac:dyDescent="0.25">
      <c r="A26">
        <v>2011</v>
      </c>
      <c r="B26" t="s">
        <v>10</v>
      </c>
      <c r="C26" t="s">
        <v>9</v>
      </c>
      <c r="D26" s="2">
        <v>127</v>
      </c>
      <c r="E26" s="2">
        <v>11</v>
      </c>
      <c r="F26" s="4">
        <f t="shared" si="0"/>
        <v>13.97</v>
      </c>
      <c r="G26" t="s">
        <v>6</v>
      </c>
    </row>
    <row r="27" spans="1:7" s="5" customFormat="1" x14ac:dyDescent="0.25">
      <c r="A27">
        <v>2012</v>
      </c>
      <c r="B27" t="s">
        <v>10</v>
      </c>
      <c r="C27" t="s">
        <v>9</v>
      </c>
      <c r="D27" s="6">
        <v>324</v>
      </c>
      <c r="E27" s="2">
        <v>2.2000000000000002</v>
      </c>
      <c r="F27" s="4">
        <f t="shared" si="0"/>
        <v>7.128000000000001</v>
      </c>
      <c r="G27" t="s">
        <v>6</v>
      </c>
    </row>
    <row r="28" spans="1:7" x14ac:dyDescent="0.25">
      <c r="A28">
        <v>2013</v>
      </c>
      <c r="B28" t="s">
        <v>10</v>
      </c>
      <c r="C28" t="s">
        <v>9</v>
      </c>
      <c r="D28" s="7">
        <v>321</v>
      </c>
      <c r="E28" s="2">
        <v>13.4</v>
      </c>
      <c r="F28" s="4">
        <f t="shared" si="0"/>
        <v>43.014000000000003</v>
      </c>
      <c r="G28" t="s">
        <v>6</v>
      </c>
    </row>
    <row r="29" spans="1:7" x14ac:dyDescent="0.25">
      <c r="A29">
        <v>2014</v>
      </c>
      <c r="B29" t="s">
        <v>10</v>
      </c>
      <c r="C29" t="s">
        <v>9</v>
      </c>
      <c r="D29" s="8">
        <v>399</v>
      </c>
      <c r="E29" s="6">
        <v>0.5</v>
      </c>
      <c r="F29" s="4">
        <f t="shared" si="0"/>
        <v>1.9950000000000001</v>
      </c>
      <c r="G29" t="s">
        <v>6</v>
      </c>
    </row>
    <row r="30" spans="1:7" x14ac:dyDescent="0.25">
      <c r="A30">
        <v>2015</v>
      </c>
      <c r="B30" t="s">
        <v>10</v>
      </c>
      <c r="C30" t="s">
        <v>9</v>
      </c>
      <c r="D30" s="8">
        <v>392</v>
      </c>
      <c r="E30" s="6">
        <v>9.1999999999999993</v>
      </c>
      <c r="F30" s="4">
        <f t="shared" si="0"/>
        <v>36.063999999999993</v>
      </c>
      <c r="G30" t="s">
        <v>6</v>
      </c>
    </row>
    <row r="31" spans="1:7" x14ac:dyDescent="0.25">
      <c r="A31">
        <v>2016</v>
      </c>
      <c r="B31" t="s">
        <v>10</v>
      </c>
      <c r="C31" t="s">
        <v>9</v>
      </c>
      <c r="D31" s="8">
        <v>367</v>
      </c>
      <c r="E31" s="6">
        <v>5.4</v>
      </c>
      <c r="F31" s="4">
        <f t="shared" si="0"/>
        <v>19.818000000000001</v>
      </c>
      <c r="G31" t="s">
        <v>6</v>
      </c>
    </row>
    <row r="32" spans="1:7" x14ac:dyDescent="0.25">
      <c r="A32">
        <v>2017</v>
      </c>
      <c r="B32" t="s">
        <v>10</v>
      </c>
      <c r="C32" t="s">
        <v>9</v>
      </c>
      <c r="D32" s="8">
        <v>353</v>
      </c>
      <c r="E32" s="6">
        <v>22</v>
      </c>
      <c r="F32" s="4">
        <f t="shared" si="0"/>
        <v>77.66</v>
      </c>
      <c r="G32" t="s">
        <v>6</v>
      </c>
    </row>
    <row r="33" spans="1:7" x14ac:dyDescent="0.25">
      <c r="A33">
        <v>2018</v>
      </c>
      <c r="B33" t="s">
        <v>10</v>
      </c>
      <c r="C33" t="s">
        <v>9</v>
      </c>
      <c r="D33" s="8">
        <v>427</v>
      </c>
      <c r="E33" s="9">
        <v>37.200000000000003</v>
      </c>
      <c r="F33" s="4">
        <f t="shared" si="0"/>
        <v>158.84400000000002</v>
      </c>
      <c r="G33" t="s">
        <v>6</v>
      </c>
    </row>
    <row r="34" spans="1:7" x14ac:dyDescent="0.25">
      <c r="A34">
        <v>2019</v>
      </c>
      <c r="B34" t="s">
        <v>10</v>
      </c>
      <c r="C34" t="s">
        <v>9</v>
      </c>
      <c r="D34" s="8">
        <v>421</v>
      </c>
      <c r="E34" s="9">
        <v>23.6</v>
      </c>
      <c r="F34" s="4">
        <f t="shared" si="0"/>
        <v>99.356000000000009</v>
      </c>
      <c r="G34" t="s">
        <v>6</v>
      </c>
    </row>
    <row r="35" spans="1:7" x14ac:dyDescent="0.25">
      <c r="A35">
        <v>2020</v>
      </c>
      <c r="B35" t="s">
        <v>10</v>
      </c>
      <c r="C35" t="s">
        <v>9</v>
      </c>
      <c r="D35" s="7">
        <v>114</v>
      </c>
      <c r="E35" s="10">
        <v>34.200000000000003</v>
      </c>
      <c r="F35" s="4">
        <f t="shared" si="0"/>
        <v>38.988</v>
      </c>
      <c r="G35" t="s">
        <v>6</v>
      </c>
    </row>
    <row r="36" spans="1:7" x14ac:dyDescent="0.25">
      <c r="A36">
        <v>2021</v>
      </c>
      <c r="B36" t="s">
        <v>10</v>
      </c>
      <c r="C36" t="s">
        <v>9</v>
      </c>
      <c r="D36" s="2">
        <v>197</v>
      </c>
      <c r="E36" s="2">
        <v>37.5</v>
      </c>
      <c r="F36" s="4">
        <f t="shared" si="0"/>
        <v>73.875</v>
      </c>
      <c r="G36" t="s">
        <v>6</v>
      </c>
    </row>
    <row r="37" spans="1:7" s="1" customFormat="1" x14ac:dyDescent="0.25">
      <c r="A37" s="1">
        <v>2022</v>
      </c>
      <c r="B37" s="1" t="s">
        <v>10</v>
      </c>
      <c r="C37" s="1" t="s">
        <v>9</v>
      </c>
      <c r="D37" s="3">
        <v>297</v>
      </c>
      <c r="E37" s="12">
        <v>39.1</v>
      </c>
      <c r="F37" s="4">
        <f t="shared" si="0"/>
        <v>116.12700000000001</v>
      </c>
      <c r="G37" s="1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Human_AMR_2023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Kelly</dc:creator>
  <cp:lastModifiedBy>Pieter-Jan Ceyssens</cp:lastModifiedBy>
  <dcterms:created xsi:type="dcterms:W3CDTF">2023-04-24T12:14:30Z</dcterms:created>
  <dcterms:modified xsi:type="dcterms:W3CDTF">2023-05-31T08:08:04Z</dcterms:modified>
</cp:coreProperties>
</file>