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iensano.be\fs\1220_BactDis_Scientist\Scientists\Moira\BELMAP 2023\Data\2.AMR\Human_AMR\C.difficile\"/>
    </mc:Choice>
  </mc:AlternateContent>
  <bookViews>
    <workbookView xWindow="0" yWindow="0" windowWidth="28800" windowHeight="12300"/>
  </bookViews>
  <sheets>
    <sheet name="Human_AMR_2023" sheetId="1" r:id="rId1"/>
  </sheets>
  <calcPr calcId="162913"/>
</workbook>
</file>

<file path=xl/calcChain.xml><?xml version="1.0" encoding="utf-8"?>
<calcChain xmlns="http://schemas.openxmlformats.org/spreadsheetml/2006/main">
  <c r="F15" i="1" l="1"/>
  <c r="F13" i="1"/>
  <c r="F9" i="1"/>
  <c r="F5" i="1"/>
  <c r="F4" i="1" l="1"/>
  <c r="F14" i="1" l="1"/>
  <c r="F12" i="1"/>
  <c r="F8" i="1"/>
  <c r="F11" i="1" l="1"/>
  <c r="F10" i="1"/>
  <c r="F7" i="1"/>
  <c r="F6" i="1"/>
  <c r="F3" i="1"/>
  <c r="F2" i="1"/>
</calcChain>
</file>

<file path=xl/sharedStrings.xml><?xml version="1.0" encoding="utf-8"?>
<sst xmlns="http://schemas.openxmlformats.org/spreadsheetml/2006/main" count="49" uniqueCount="13">
  <si>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</si>
  <si>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</si>
  <si>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</si>
  <si>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</si>
  <si>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</si>
  <si>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</si>
  <si>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</si>
  <si>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</si>
  <si>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C. difficile</t>
  </si>
  <si>
    <t>Moxifloxacin</t>
  </si>
  <si>
    <t>Rifampicin</t>
  </si>
  <si>
    <t>Vancomycin</t>
  </si>
  <si>
    <t>Fidaxomicin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</si>
</sst>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0" borderId="0" xfId="0" applyFill="1"/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0" fontId="0" fillId="33" borderId="10" xfId="0" applyFill="1" applyBorder="1"/>
    <xf numFmtId="1" fontId="0" fillId="33" borderId="10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" fontId="18" fillId="33" borderId="10" xfId="0" applyNumberFormat="1" applyFont="1" applyFill="1" applyBorder="1" applyAlignment="1">
      <alignment horizontal="center"/>
    </xf>
    <xf numFmtId="0" fontId="0" fillId="0" borderId="10" xfId="0" applyFill="1" applyBorder="1"/>
    <xf numFmtId="0" fontId="0" fillId="33" borderId="10" xfId="0" applyFill="1" applyBorder="1" applyAlignment="1">
      <alignment horizontal="center"/>
    </xf>
    <xf numFmtId="1" fontId="19" fillId="33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7" sqref="G27"/>
    </sheetView>
  </sheetViews>
  <sheetFormatPr defaultColWidth="9.109375" defaultRowHeight="14.4" x14ac:dyDescent="0.3"/>
  <cols>
    <col min="2" max="2" width="11" customWidth="1"/>
    <col min="3" max="3" width="14.33203125" bestFit="1" customWidth="1"/>
    <col min="4" max="4" width="10.88671875" bestFit="1" customWidth="1"/>
    <col min="5" max="5" width="15.33203125" style="2" bestFit="1" customWidth="1"/>
    <col min="6" max="6" width="16.44140625" bestFit="1" customWidth="1"/>
  </cols>
  <sheetData>
    <row r="1" spans="1:7" x14ac:dyDescent="0.3">
      <c r="A1" s="4" t="s">
        <v>0</v>
      </c>
      <c r="B1" s="4" t="s">
        <v>3</v>
      </c>
      <c r="C1" s="4" t="s">
        <v>4</v>
      </c>
      <c r="D1" s="4" t="s">
        <v>1</v>
      </c>
      <c r="E1" s="5" t="s">
        <v>7</v>
      </c>
      <c r="F1" s="4" t="s">
        <v>2</v>
      </c>
      <c r="G1" s="4" t="s">
        <v>5</v>
      </c>
    </row>
    <row r="2" spans="1:7" x14ac:dyDescent="0.3">
      <c r="A2" s="4">
        <v>2019</v>
      </c>
      <c r="B2" s="4" t="s">
        <v>8</v>
      </c>
      <c r="C2" s="4" t="s">
        <v>9</v>
      </c>
      <c r="D2" s="6">
        <v>73</v>
      </c>
      <c r="E2" s="6">
        <v>26.3</v>
      </c>
      <c r="F2" s="7">
        <f t="shared" ref="F2:F14" si="0">(D2*E2)/100</f>
        <v>19.199000000000002</v>
      </c>
      <c r="G2" s="4" t="s">
        <v>6</v>
      </c>
    </row>
    <row r="3" spans="1:7" x14ac:dyDescent="0.3">
      <c r="A3" s="4">
        <v>2020</v>
      </c>
      <c r="B3" s="4" t="s">
        <v>8</v>
      </c>
      <c r="C3" s="4" t="s">
        <v>9</v>
      </c>
      <c r="D3" s="6">
        <v>74</v>
      </c>
      <c r="E3" s="6">
        <v>12.2</v>
      </c>
      <c r="F3" s="7">
        <f t="shared" si="0"/>
        <v>9.0279999999999987</v>
      </c>
      <c r="G3" s="4" t="s">
        <v>6</v>
      </c>
    </row>
    <row r="4" spans="1:7" s="1" customFormat="1" x14ac:dyDescent="0.3">
      <c r="A4" s="8">
        <v>2021</v>
      </c>
      <c r="B4" s="8" t="s">
        <v>8</v>
      </c>
      <c r="C4" s="8" t="s">
        <v>9</v>
      </c>
      <c r="D4" s="9">
        <v>70</v>
      </c>
      <c r="E4" s="10">
        <v>11.43</v>
      </c>
      <c r="F4" s="11">
        <f t="shared" si="0"/>
        <v>8.0009999999999994</v>
      </c>
      <c r="G4" s="8" t="s">
        <v>6</v>
      </c>
    </row>
    <row r="5" spans="1:7" s="1" customFormat="1" x14ac:dyDescent="0.3">
      <c r="A5" s="8">
        <v>2022</v>
      </c>
      <c r="B5" s="8" t="s">
        <v>8</v>
      </c>
      <c r="C5" s="8" t="s">
        <v>9</v>
      </c>
      <c r="D5" s="9">
        <v>100</v>
      </c>
      <c r="E5" s="10">
        <v>10</v>
      </c>
      <c r="F5" s="11">
        <f t="shared" ref="F5" si="1">(D5*E5)/100</f>
        <v>10</v>
      </c>
      <c r="G5" s="8" t="s">
        <v>6</v>
      </c>
    </row>
    <row r="6" spans="1:7" s="3" customFormat="1" x14ac:dyDescent="0.3">
      <c r="A6" s="4">
        <v>2019</v>
      </c>
      <c r="B6" s="4" t="s">
        <v>8</v>
      </c>
      <c r="C6" s="12" t="s">
        <v>10</v>
      </c>
      <c r="D6" s="6">
        <v>73</v>
      </c>
      <c r="E6" s="6">
        <v>4.0999999999999996</v>
      </c>
      <c r="F6" s="7">
        <f t="shared" si="0"/>
        <v>2.9929999999999994</v>
      </c>
      <c r="G6" s="4" t="s">
        <v>6</v>
      </c>
    </row>
    <row r="7" spans="1:7" s="3" customFormat="1" x14ac:dyDescent="0.3">
      <c r="A7" s="4">
        <v>2020</v>
      </c>
      <c r="B7" s="4" t="s">
        <v>8</v>
      </c>
      <c r="C7" s="12" t="s">
        <v>10</v>
      </c>
      <c r="D7" s="6">
        <v>74</v>
      </c>
      <c r="E7" s="6">
        <v>1.4</v>
      </c>
      <c r="F7" s="7">
        <f t="shared" si="0"/>
        <v>1.036</v>
      </c>
      <c r="G7" s="4" t="s">
        <v>6</v>
      </c>
    </row>
    <row r="8" spans="1:7" s="1" customFormat="1" x14ac:dyDescent="0.3">
      <c r="A8" s="8">
        <v>2021</v>
      </c>
      <c r="B8" s="8" t="s">
        <v>8</v>
      </c>
      <c r="C8" s="8" t="s">
        <v>10</v>
      </c>
      <c r="D8" s="9">
        <v>70</v>
      </c>
      <c r="E8" s="13">
        <v>1.4</v>
      </c>
      <c r="F8" s="11">
        <f t="shared" si="0"/>
        <v>0.98</v>
      </c>
      <c r="G8" s="8" t="s">
        <v>6</v>
      </c>
    </row>
    <row r="9" spans="1:7" s="1" customFormat="1" x14ac:dyDescent="0.3">
      <c r="A9" s="8">
        <v>2022</v>
      </c>
      <c r="B9" s="8" t="s">
        <v>8</v>
      </c>
      <c r="C9" s="8" t="s">
        <v>10</v>
      </c>
      <c r="D9" s="9">
        <v>100</v>
      </c>
      <c r="E9" s="13">
        <v>0</v>
      </c>
      <c r="F9" s="11">
        <f t="shared" ref="F9" si="2">(D9*E9)/100</f>
        <v>0</v>
      </c>
      <c r="G9" s="8" t="s">
        <v>6</v>
      </c>
    </row>
    <row r="10" spans="1:7" x14ac:dyDescent="0.3">
      <c r="A10" s="4">
        <v>2019</v>
      </c>
      <c r="B10" s="4" t="s">
        <v>8</v>
      </c>
      <c r="C10" s="12" t="s">
        <v>11</v>
      </c>
      <c r="D10" s="6">
        <v>74</v>
      </c>
      <c r="E10" s="6">
        <v>0</v>
      </c>
      <c r="F10" s="7">
        <f t="shared" si="0"/>
        <v>0</v>
      </c>
      <c r="G10" s="4" t="s">
        <v>6</v>
      </c>
    </row>
    <row r="11" spans="1:7" x14ac:dyDescent="0.3">
      <c r="A11" s="4">
        <v>2020</v>
      </c>
      <c r="B11" s="4" t="s">
        <v>8</v>
      </c>
      <c r="C11" s="12" t="s">
        <v>11</v>
      </c>
      <c r="D11" s="6">
        <v>73</v>
      </c>
      <c r="E11" s="6">
        <v>0</v>
      </c>
      <c r="F11" s="7">
        <f t="shared" si="0"/>
        <v>0</v>
      </c>
      <c r="G11" s="4" t="s">
        <v>6</v>
      </c>
    </row>
    <row r="12" spans="1:7" s="1" customFormat="1" x14ac:dyDescent="0.3">
      <c r="A12" s="8">
        <v>2021</v>
      </c>
      <c r="B12" s="8" t="s">
        <v>8</v>
      </c>
      <c r="C12" s="8" t="s">
        <v>11</v>
      </c>
      <c r="D12" s="14">
        <v>70</v>
      </c>
      <c r="E12" s="15">
        <v>0</v>
      </c>
      <c r="F12" s="11">
        <f t="shared" si="0"/>
        <v>0</v>
      </c>
      <c r="G12" s="8" t="s">
        <v>6</v>
      </c>
    </row>
    <row r="13" spans="1:7" s="1" customFormat="1" x14ac:dyDescent="0.3">
      <c r="A13" s="8">
        <v>2022</v>
      </c>
      <c r="B13" s="8" t="s">
        <v>8</v>
      </c>
      <c r="C13" s="8" t="s">
        <v>11</v>
      </c>
      <c r="D13" s="14">
        <v>100</v>
      </c>
      <c r="E13" s="15">
        <v>0</v>
      </c>
      <c r="F13" s="11">
        <f t="shared" ref="F13" si="3">(D13*E13)/100</f>
        <v>0</v>
      </c>
      <c r="G13" s="8" t="s">
        <v>6</v>
      </c>
    </row>
    <row r="14" spans="1:7" s="1" customFormat="1" x14ac:dyDescent="0.3">
      <c r="A14" s="8">
        <v>2021</v>
      </c>
      <c r="B14" s="8" t="s">
        <v>8</v>
      </c>
      <c r="C14" s="8" t="s">
        <v>12</v>
      </c>
      <c r="D14" s="13">
        <v>70</v>
      </c>
      <c r="E14" s="15">
        <v>0</v>
      </c>
      <c r="F14" s="11">
        <f t="shared" si="0"/>
        <v>0</v>
      </c>
      <c r="G14" s="8" t="s">
        <v>6</v>
      </c>
    </row>
    <row r="15" spans="1:7" x14ac:dyDescent="0.3">
      <c r="A15" s="8">
        <v>2022</v>
      </c>
      <c r="B15" s="8" t="s">
        <v>8</v>
      </c>
      <c r="C15" s="8" t="s">
        <v>12</v>
      </c>
      <c r="D15" s="13">
        <v>100</v>
      </c>
      <c r="E15" s="15">
        <v>0</v>
      </c>
      <c r="F15" s="11">
        <f t="shared" ref="F15" si="4">(D15*E15)/100</f>
        <v>0</v>
      </c>
      <c r="G15" s="8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Moira Kelly</cp:lastModifiedBy>
  <dcterms:created xsi:type="dcterms:W3CDTF">2023-04-24T12:14:30Z</dcterms:created>
  <dcterms:modified xsi:type="dcterms:W3CDTF">2023-06-30T09:19:16Z</dcterms:modified>
</cp:coreProperties>
</file>