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e472\Downloads\"/>
    </mc:Choice>
  </mc:AlternateContent>
  <bookViews>
    <workbookView xWindow="0" yWindow="0" windowWidth="23040" windowHeight="8610"/>
  </bookViews>
  <sheets>
    <sheet name="Human_AMR_2023" sheetId="1" r:id="rId1"/>
  </sheets>
  <calcPr calcId="162913"/>
</workbook>
</file>

<file path=xl/calcChain.xml><?xml version="1.0" encoding="utf-8"?>
<calcChain xmlns="http://schemas.openxmlformats.org/spreadsheetml/2006/main">
  <c r="F10" i="1" l="1"/>
  <c r="F11" i="1"/>
  <c r="F12" i="1"/>
  <c r="F13" i="1"/>
  <c r="F6" i="1"/>
  <c r="F7" i="1"/>
  <c r="F8" i="1"/>
  <c r="F9" i="1"/>
  <c r="F5" i="1"/>
  <c r="F4" i="1" l="1"/>
  <c r="F3" i="1"/>
  <c r="F2" i="1"/>
</calcChain>
</file>

<file path=xl/sharedStrings.xml><?xml version="1.0" encoding="utf-8"?>
<sst xmlns="http://schemas.openxmlformats.org/spreadsheetml/2006/main" count="43" uniqueCount="12">
  <si>
    <t>Year</t>
  </si>
  <si>
    <t>Sample_size</t>
  </si>
  <si>
    <t>Number_resistants</t>
  </si>
  <si>
    <t>Pathogen</t>
  </si>
  <si>
    <t>Antibiotic</t>
  </si>
  <si>
    <t>Region</t>
  </si>
  <si>
    <t>Belgium</t>
  </si>
  <si>
    <t>Percent_resistant</t>
  </si>
  <si>
    <t>Salmonella</t>
  </si>
  <si>
    <t>Ciprofloxacin</t>
  </si>
  <si>
    <t>3GC</t>
  </si>
  <si>
    <t>Azithromycin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</si>
</sst>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33" borderId="0" xfId="0" applyFill="1"/>
    <xf numFmtId="0" fontId="0" fillId="0" borderId="0" xfId="0" applyAlignment="1">
      <alignment horizontal="center"/>
    </xf>
    <xf numFmtId="1" fontId="18" fillId="0" borderId="0" xfId="0" applyNumberFormat="1" applyFont="1" applyAlignment="1">
      <alignment horizontal="center"/>
    </xf>
    <xf numFmtId="2" fontId="0" fillId="0" borderId="0" xfId="0" applyNumberFormat="1"/>
    <xf numFmtId="2" fontId="0" fillId="33" borderId="0" xfId="0" applyNumberFormat="1" applyFill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33" borderId="0" xfId="0" applyFill="1" applyAlignment="1">
      <alignment horizontal="center"/>
    </xf>
    <xf numFmtId="0" fontId="0" fillId="0" borderId="0" xfId="0" applyFill="1"/>
    <xf numFmtId="0" fontId="1" fillId="33" borderId="0" xfId="0" applyFont="1" applyFill="1" applyAlignment="1">
      <alignment horizontal="center"/>
    </xf>
    <xf numFmtId="0" fontId="1" fillId="33" borderId="0" xfId="0" applyFont="1" applyFill="1" applyAlignment="1">
      <alignment horizont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F19" sqref="F19"/>
    </sheetView>
  </sheetViews>
  <sheetFormatPr defaultRowHeight="15" x14ac:dyDescent="0.25"/>
  <cols>
    <col min="3" max="3" width="15.28515625" customWidth="1"/>
    <col min="4" max="4" width="10.85546875" bestFit="1" customWidth="1"/>
    <col min="5" max="5" width="15.28515625" style="4" bestFit="1" customWidth="1"/>
    <col min="6" max="6" width="16.42578125" bestFit="1" customWidth="1"/>
  </cols>
  <sheetData>
    <row r="1" spans="1:7" x14ac:dyDescent="0.25">
      <c r="A1" t="s">
        <v>0</v>
      </c>
      <c r="B1" t="s">
        <v>3</v>
      </c>
      <c r="C1" t="s">
        <v>4</v>
      </c>
      <c r="D1" t="s">
        <v>1</v>
      </c>
      <c r="E1" s="4" t="s">
        <v>7</v>
      </c>
      <c r="F1" t="s">
        <v>2</v>
      </c>
      <c r="G1" t="s">
        <v>5</v>
      </c>
    </row>
    <row r="2" spans="1:7" x14ac:dyDescent="0.25">
      <c r="A2">
        <v>2019</v>
      </c>
      <c r="B2" t="s">
        <v>8</v>
      </c>
      <c r="C2" t="s">
        <v>9</v>
      </c>
      <c r="D2" s="6">
        <v>96</v>
      </c>
      <c r="E2" s="2">
        <v>13.4</v>
      </c>
      <c r="F2" s="3">
        <f>(D2*E2)/100</f>
        <v>12.864000000000001</v>
      </c>
      <c r="G2" t="s">
        <v>6</v>
      </c>
    </row>
    <row r="3" spans="1:7" x14ac:dyDescent="0.25">
      <c r="A3">
        <v>2020</v>
      </c>
      <c r="B3" t="s">
        <v>8</v>
      </c>
      <c r="C3" t="s">
        <v>9</v>
      </c>
      <c r="D3" s="6">
        <v>73</v>
      </c>
      <c r="E3" s="2">
        <v>17.8</v>
      </c>
      <c r="F3" s="3">
        <f>(D3*E3)/100</f>
        <v>12.994000000000002</v>
      </c>
      <c r="G3" t="s">
        <v>6</v>
      </c>
    </row>
    <row r="4" spans="1:7" x14ac:dyDescent="0.25">
      <c r="A4" s="9">
        <v>2021</v>
      </c>
      <c r="B4" t="s">
        <v>8</v>
      </c>
      <c r="C4" t="s">
        <v>9</v>
      </c>
      <c r="D4" s="6">
        <v>68</v>
      </c>
      <c r="E4" s="2">
        <v>22.1</v>
      </c>
      <c r="F4" s="3">
        <f>(D4*E4)/100</f>
        <v>15.028000000000002</v>
      </c>
      <c r="G4" t="s">
        <v>6</v>
      </c>
    </row>
    <row r="5" spans="1:7" s="1" customFormat="1" x14ac:dyDescent="0.25">
      <c r="A5" s="1">
        <v>2022</v>
      </c>
      <c r="B5" s="1" t="s">
        <v>8</v>
      </c>
      <c r="C5" s="1" t="s">
        <v>9</v>
      </c>
      <c r="D5" s="10">
        <v>95</v>
      </c>
      <c r="E5" s="11">
        <v>30.5</v>
      </c>
      <c r="F5" s="3">
        <f>(D5*E5)/100</f>
        <v>28.975000000000001</v>
      </c>
      <c r="G5" s="1" t="s">
        <v>6</v>
      </c>
    </row>
    <row r="6" spans="1:7" x14ac:dyDescent="0.25">
      <c r="A6">
        <v>2019</v>
      </c>
      <c r="B6" t="s">
        <v>8</v>
      </c>
      <c r="C6" t="s">
        <v>10</v>
      </c>
      <c r="D6" s="6">
        <v>96</v>
      </c>
      <c r="E6" s="7">
        <v>0.8</v>
      </c>
      <c r="F6" s="3">
        <f t="shared" ref="F6:F9" si="0">(D6*E6)/100</f>
        <v>0.76800000000000013</v>
      </c>
      <c r="G6" t="s">
        <v>6</v>
      </c>
    </row>
    <row r="7" spans="1:7" x14ac:dyDescent="0.25">
      <c r="A7">
        <v>2020</v>
      </c>
      <c r="B7" t="s">
        <v>8</v>
      </c>
      <c r="C7" t="s">
        <v>10</v>
      </c>
      <c r="D7" s="6">
        <v>73</v>
      </c>
      <c r="E7" s="7">
        <v>2.7</v>
      </c>
      <c r="F7" s="3">
        <f t="shared" si="0"/>
        <v>1.9710000000000003</v>
      </c>
      <c r="G7" t="s">
        <v>6</v>
      </c>
    </row>
    <row r="8" spans="1:7" x14ac:dyDescent="0.25">
      <c r="A8" s="9">
        <v>2021</v>
      </c>
      <c r="B8" t="s">
        <v>8</v>
      </c>
      <c r="C8" t="s">
        <v>10</v>
      </c>
      <c r="D8" s="6">
        <v>68</v>
      </c>
      <c r="E8" s="7">
        <v>2.9</v>
      </c>
      <c r="F8" s="3">
        <f t="shared" si="0"/>
        <v>1.972</v>
      </c>
      <c r="G8" t="s">
        <v>6</v>
      </c>
    </row>
    <row r="9" spans="1:7" s="1" customFormat="1" x14ac:dyDescent="0.25">
      <c r="A9" s="1">
        <v>2022</v>
      </c>
      <c r="B9" s="1" t="s">
        <v>8</v>
      </c>
      <c r="C9" s="1" t="s">
        <v>10</v>
      </c>
      <c r="D9" s="8">
        <v>95</v>
      </c>
      <c r="E9" s="11">
        <v>3.2</v>
      </c>
      <c r="F9" s="3">
        <f t="shared" si="0"/>
        <v>3.04</v>
      </c>
      <c r="G9" s="1" t="s">
        <v>6</v>
      </c>
    </row>
    <row r="10" spans="1:7" x14ac:dyDescent="0.25">
      <c r="A10">
        <v>2019</v>
      </c>
      <c r="B10" t="s">
        <v>8</v>
      </c>
      <c r="C10" t="s">
        <v>11</v>
      </c>
      <c r="D10" s="6">
        <v>96</v>
      </c>
      <c r="E10" s="6">
        <v>1.4</v>
      </c>
      <c r="F10" s="3">
        <f>(D10*E10)/100</f>
        <v>1.3439999999999999</v>
      </c>
      <c r="G10" t="s">
        <v>6</v>
      </c>
    </row>
    <row r="11" spans="1:7" x14ac:dyDescent="0.25">
      <c r="A11">
        <v>2020</v>
      </c>
      <c r="B11" t="s">
        <v>8</v>
      </c>
      <c r="C11" t="s">
        <v>11</v>
      </c>
      <c r="D11" s="6">
        <v>73</v>
      </c>
      <c r="E11" s="6">
        <v>1.4</v>
      </c>
      <c r="F11" s="3">
        <f>(D11*E11)/100</f>
        <v>1.0219999999999998</v>
      </c>
      <c r="G11" t="s">
        <v>6</v>
      </c>
    </row>
    <row r="12" spans="1:7" s="9" customFormat="1" x14ac:dyDescent="0.25">
      <c r="A12" s="9">
        <v>2021</v>
      </c>
      <c r="B12" t="s">
        <v>8</v>
      </c>
      <c r="C12" t="s">
        <v>11</v>
      </c>
      <c r="D12" s="6">
        <v>68</v>
      </c>
      <c r="E12" s="6">
        <v>1.5</v>
      </c>
      <c r="F12" s="3">
        <f t="shared" ref="F12:F13" si="1">(D12*E12)/100</f>
        <v>1.02</v>
      </c>
      <c r="G12" s="9" t="s">
        <v>6</v>
      </c>
    </row>
    <row r="13" spans="1:7" s="1" customFormat="1" x14ac:dyDescent="0.25">
      <c r="A13" s="1">
        <v>2022</v>
      </c>
      <c r="B13" t="s">
        <v>8</v>
      </c>
      <c r="C13" t="s">
        <v>11</v>
      </c>
      <c r="D13" s="8">
        <v>95</v>
      </c>
      <c r="E13" s="5">
        <v>0</v>
      </c>
      <c r="F13" s="3">
        <f t="shared" si="1"/>
        <v>0</v>
      </c>
      <c r="G13" s="1" t="s">
        <v>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Human_AMR_2023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Moira Kelly</dc:creator>
  <cp:lastModifiedBy>Pieter-Jan Ceyssens</cp:lastModifiedBy>
  <dcterms:created xsi:type="dcterms:W3CDTF">2023-04-24T12:14:30Z</dcterms:created>
  <dcterms:modified xsi:type="dcterms:W3CDTF">2023-05-31T07:56:29Z</dcterms:modified>
</cp:coreProperties>
</file>