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Arduino_Robo_Shield" localSheetId="0">Sheet1!$A$1:$H$31</definedName>
  </definedNames>
  <calcPr calcId="124519"/>
</workbook>
</file>

<file path=xl/calcChain.xml><?xml version="1.0" encoding="utf-8"?>
<calcChain xmlns="http://schemas.openxmlformats.org/spreadsheetml/2006/main">
  <c r="D39" i="1"/>
  <c r="G32"/>
  <c r="D40" l="1"/>
  <c r="D42" s="1"/>
</calcChain>
</file>

<file path=xl/connections.xml><?xml version="1.0" encoding="utf-8"?>
<connections xmlns="http://schemas.openxmlformats.org/spreadsheetml/2006/main">
  <connection id="1" name="Arduino_Robo_Shield" type="6" refreshedVersion="3" background="1" saveData="1">
    <textPr codePage="437" sourceFile="H:\PCB_Designes\DIY Kits\Arduino Robot Shield\Arduino_Robo_Shield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<sst xmlns="http://schemas.openxmlformats.org/spreadsheetml/2006/main" count="113" uniqueCount="99">
  <si>
    <t>Id</t>
  </si>
  <si>
    <t>Designator</t>
  </si>
  <si>
    <t>Package</t>
  </si>
  <si>
    <t>Quantity</t>
  </si>
  <si>
    <t>Designation</t>
  </si>
  <si>
    <t>Supplier and ref</t>
  </si>
  <si>
    <t>SW1</t>
  </si>
  <si>
    <t>switch-misc-9077-2</t>
  </si>
  <si>
    <t>SPST</t>
  </si>
  <si>
    <t>U1</t>
  </si>
  <si>
    <t>SparkFun-AUDIO-JACK</t>
  </si>
  <si>
    <t>3.5MM_JACK</t>
  </si>
  <si>
    <t>P12,P8</t>
  </si>
  <si>
    <t>SIL-8</t>
  </si>
  <si>
    <t>CONN_8</t>
  </si>
  <si>
    <t>P9</t>
  </si>
  <si>
    <t>SIL-6</t>
  </si>
  <si>
    <t>CONN_6</t>
  </si>
  <si>
    <t>Sensors1</t>
  </si>
  <si>
    <t>SIL-5</t>
  </si>
  <si>
    <t>CONN_5</t>
  </si>
  <si>
    <t>P13</t>
  </si>
  <si>
    <t>SIL-4</t>
  </si>
  <si>
    <t>BT/ZIGBEE</t>
  </si>
  <si>
    <t>P10</t>
  </si>
  <si>
    <t>CONN_4</t>
  </si>
  <si>
    <t>P1</t>
  </si>
  <si>
    <t>SIL-2</t>
  </si>
  <si>
    <t>AUDIO_IN</t>
  </si>
  <si>
    <t>P11</t>
  </si>
  <si>
    <t>SIL-10</t>
  </si>
  <si>
    <t>CONN_10</t>
  </si>
  <si>
    <t>R11,R10,R12</t>
  </si>
  <si>
    <t>R4</t>
  </si>
  <si>
    <t>470r</t>
  </si>
  <si>
    <t>R9</t>
  </si>
  <si>
    <t>150k</t>
  </si>
  <si>
    <t>R1,R4,R3,R2</t>
  </si>
  <si>
    <t>56K</t>
  </si>
  <si>
    <t>R7</t>
  </si>
  <si>
    <t>68K</t>
  </si>
  <si>
    <t>R6</t>
  </si>
  <si>
    <t>47K</t>
  </si>
  <si>
    <t>R5</t>
  </si>
  <si>
    <t>330K</t>
  </si>
  <si>
    <t>R8</t>
  </si>
  <si>
    <t>100K</t>
  </si>
  <si>
    <t>D10,D9,D7,D5,D14,D6,D11,D13,D12,D8</t>
  </si>
  <si>
    <t>LED-3MM</t>
  </si>
  <si>
    <t>LED</t>
  </si>
  <si>
    <t>X1</t>
  </si>
  <si>
    <t>HC-49V</t>
  </si>
  <si>
    <t>3.5795MHz</t>
  </si>
  <si>
    <t>IC1</t>
  </si>
  <si>
    <t>DIP-18__300_ELL</t>
  </si>
  <si>
    <t>MT8870P</t>
  </si>
  <si>
    <t>U3</t>
  </si>
  <si>
    <t>DIP-16__300_ELL</t>
  </si>
  <si>
    <t>L293D_XL</t>
  </si>
  <si>
    <t>D2,D1</t>
  </si>
  <si>
    <t>D3</t>
  </si>
  <si>
    <t>5.6V</t>
  </si>
  <si>
    <t>D4</t>
  </si>
  <si>
    <t>1N14148</t>
  </si>
  <si>
    <t>C2,C1</t>
  </si>
  <si>
    <t>C1V5</t>
  </si>
  <si>
    <t>10uF, 25V</t>
  </si>
  <si>
    <t>P14</t>
  </si>
  <si>
    <t>bornier2</t>
  </si>
  <si>
    <t>Motar1</t>
  </si>
  <si>
    <t>P15</t>
  </si>
  <si>
    <t>motar2</t>
  </si>
  <si>
    <t>P3</t>
  </si>
  <si>
    <t>MTR_PWR</t>
  </si>
  <si>
    <t>P7,P5</t>
  </si>
  <si>
    <t>1pin</t>
  </si>
  <si>
    <t>CONN_1</t>
  </si>
  <si>
    <t>SW2</t>
  </si>
  <si>
    <t>SparkFun-DIPSWITCH-02</t>
  </si>
  <si>
    <t>DPST</t>
  </si>
  <si>
    <t>R13,R14</t>
  </si>
  <si>
    <t>R</t>
  </si>
  <si>
    <t>P2</t>
  </si>
  <si>
    <t>BRD_PWR</t>
  </si>
  <si>
    <t>Price</t>
  </si>
  <si>
    <t>Pricing</t>
  </si>
  <si>
    <t>Component</t>
  </si>
  <si>
    <t>PCB</t>
  </si>
  <si>
    <t>Solder</t>
  </si>
  <si>
    <t>Line Total</t>
  </si>
  <si>
    <t>vat</t>
  </si>
  <si>
    <t>Markup</t>
  </si>
  <si>
    <t>Selling Price</t>
  </si>
  <si>
    <t>Total</t>
  </si>
  <si>
    <t>In Stock</t>
  </si>
  <si>
    <t>?</t>
  </si>
  <si>
    <t>Diemensions</t>
  </si>
  <si>
    <t>Schematic PDF</t>
  </si>
  <si>
    <t>7.5X5.6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</si>
</sst>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rduino_Robo_Shiel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6" workbookViewId="0">
      <selection activeCell="E42" sqref="E42"/>
    </sheetView>
  </sheetViews>
  <sheetFormatPr defaultRowHeight="15"/>
  <cols>
    <col min="1" max="1" width="3" bestFit="1" customWidth="1"/>
    <col min="2" max="2" width="34.85546875" bestFit="1" customWidth="1"/>
    <col min="3" max="3" width="22.85546875" bestFit="1" customWidth="1"/>
    <col min="4" max="4" width="8.7109375" bestFit="1" customWidth="1"/>
    <col min="5" max="5" width="12.2851562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84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3</v>
      </c>
    </row>
    <row r="3" spans="1:7">
      <c r="A3">
        <v>2</v>
      </c>
      <c r="B3" t="s">
        <v>9</v>
      </c>
      <c r="C3" t="s">
        <v>10</v>
      </c>
      <c r="D3">
        <v>1</v>
      </c>
      <c r="E3" t="s">
        <v>11</v>
      </c>
      <c r="G3">
        <v>10</v>
      </c>
    </row>
    <row r="4" spans="1:7">
      <c r="A4">
        <v>3</v>
      </c>
      <c r="B4" t="s">
        <v>12</v>
      </c>
      <c r="C4" t="s">
        <v>13</v>
      </c>
      <c r="D4">
        <v>2</v>
      </c>
      <c r="E4" t="s">
        <v>14</v>
      </c>
      <c r="G4">
        <v>1</v>
      </c>
    </row>
    <row r="5" spans="1:7">
      <c r="A5">
        <v>4</v>
      </c>
      <c r="B5" t="s">
        <v>15</v>
      </c>
      <c r="C5" t="s">
        <v>16</v>
      </c>
      <c r="D5">
        <v>1</v>
      </c>
      <c r="E5" t="s">
        <v>17</v>
      </c>
      <c r="G5">
        <v>1</v>
      </c>
    </row>
    <row r="6" spans="1:7">
      <c r="A6">
        <v>5</v>
      </c>
      <c r="B6" t="s">
        <v>18</v>
      </c>
      <c r="C6" t="s">
        <v>19</v>
      </c>
      <c r="D6">
        <v>1</v>
      </c>
      <c r="E6" t="s">
        <v>20</v>
      </c>
      <c r="G6">
        <v>1</v>
      </c>
    </row>
    <row r="7" spans="1:7">
      <c r="A7">
        <v>6</v>
      </c>
      <c r="B7" t="s">
        <v>21</v>
      </c>
      <c r="C7" t="s">
        <v>22</v>
      </c>
      <c r="D7">
        <v>1</v>
      </c>
      <c r="E7" t="s">
        <v>23</v>
      </c>
      <c r="G7">
        <v>1</v>
      </c>
    </row>
    <row r="8" spans="1:7">
      <c r="A8">
        <v>7</v>
      </c>
      <c r="B8" t="s">
        <v>24</v>
      </c>
      <c r="C8" t="s">
        <v>22</v>
      </c>
      <c r="D8">
        <v>1</v>
      </c>
      <c r="E8" t="s">
        <v>25</v>
      </c>
      <c r="G8">
        <v>1</v>
      </c>
    </row>
    <row r="9" spans="1:7">
      <c r="A9">
        <v>8</v>
      </c>
      <c r="B9" t="s">
        <v>26</v>
      </c>
      <c r="C9" t="s">
        <v>27</v>
      </c>
      <c r="D9">
        <v>1</v>
      </c>
      <c r="E9" t="s">
        <v>28</v>
      </c>
      <c r="G9">
        <v>1</v>
      </c>
    </row>
    <row r="10" spans="1:7">
      <c r="A10">
        <v>9</v>
      </c>
      <c r="B10" t="s">
        <v>29</v>
      </c>
      <c r="C10" t="s">
        <v>30</v>
      </c>
      <c r="D10">
        <v>1</v>
      </c>
      <c r="E10" t="s">
        <v>31</v>
      </c>
      <c r="G10">
        <v>1</v>
      </c>
    </row>
    <row r="11" spans="1:7">
      <c r="A11">
        <v>10</v>
      </c>
      <c r="B11" t="s">
        <v>32</v>
      </c>
      <c r="C11" t="s">
        <v>33</v>
      </c>
      <c r="D11">
        <v>3</v>
      </c>
      <c r="E11" t="s">
        <v>34</v>
      </c>
      <c r="G11">
        <v>1.5</v>
      </c>
    </row>
    <row r="12" spans="1:7">
      <c r="A12">
        <v>11</v>
      </c>
      <c r="B12" t="s">
        <v>35</v>
      </c>
      <c r="C12" t="s">
        <v>33</v>
      </c>
      <c r="D12">
        <v>1</v>
      </c>
      <c r="E12" t="s">
        <v>36</v>
      </c>
      <c r="G12">
        <v>0.5</v>
      </c>
    </row>
    <row r="13" spans="1:7">
      <c r="A13">
        <v>12</v>
      </c>
      <c r="B13" t="s">
        <v>37</v>
      </c>
      <c r="C13" t="s">
        <v>33</v>
      </c>
      <c r="D13">
        <v>4</v>
      </c>
      <c r="E13" t="s">
        <v>38</v>
      </c>
      <c r="G13">
        <v>2</v>
      </c>
    </row>
    <row r="14" spans="1:7">
      <c r="A14">
        <v>13</v>
      </c>
      <c r="B14" t="s">
        <v>39</v>
      </c>
      <c r="C14" t="s">
        <v>33</v>
      </c>
      <c r="D14">
        <v>1</v>
      </c>
      <c r="E14" t="s">
        <v>40</v>
      </c>
      <c r="G14">
        <v>0.5</v>
      </c>
    </row>
    <row r="15" spans="1:7">
      <c r="A15">
        <v>14</v>
      </c>
      <c r="B15" t="s">
        <v>41</v>
      </c>
      <c r="C15" t="s">
        <v>33</v>
      </c>
      <c r="D15">
        <v>1</v>
      </c>
      <c r="E15" t="s">
        <v>42</v>
      </c>
      <c r="G15">
        <v>0.5</v>
      </c>
    </row>
    <row r="16" spans="1:7">
      <c r="A16">
        <v>15</v>
      </c>
      <c r="B16" t="s">
        <v>43</v>
      </c>
      <c r="C16" t="s">
        <v>33</v>
      </c>
      <c r="D16">
        <v>1</v>
      </c>
      <c r="E16" t="s">
        <v>44</v>
      </c>
      <c r="G16">
        <v>0.5</v>
      </c>
    </row>
    <row r="17" spans="1:7">
      <c r="A17">
        <v>16</v>
      </c>
      <c r="B17" t="s">
        <v>45</v>
      </c>
      <c r="C17" t="s">
        <v>33</v>
      </c>
      <c r="D17">
        <v>1</v>
      </c>
      <c r="E17" t="s">
        <v>46</v>
      </c>
      <c r="G17">
        <v>0.5</v>
      </c>
    </row>
    <row r="18" spans="1:7">
      <c r="A18">
        <v>17</v>
      </c>
      <c r="B18" t="s">
        <v>47</v>
      </c>
      <c r="C18" t="s">
        <v>48</v>
      </c>
      <c r="D18">
        <v>10</v>
      </c>
      <c r="E18" t="s">
        <v>49</v>
      </c>
      <c r="G18">
        <v>10</v>
      </c>
    </row>
    <row r="19" spans="1:7">
      <c r="A19">
        <v>18</v>
      </c>
      <c r="B19" t="s">
        <v>50</v>
      </c>
      <c r="C19" t="s">
        <v>51</v>
      </c>
      <c r="D19">
        <v>1</v>
      </c>
      <c r="E19" t="s">
        <v>52</v>
      </c>
      <c r="G19">
        <v>3</v>
      </c>
    </row>
    <row r="20" spans="1:7">
      <c r="A20">
        <v>19</v>
      </c>
      <c r="B20" t="s">
        <v>53</v>
      </c>
      <c r="C20" t="s">
        <v>54</v>
      </c>
      <c r="D20">
        <v>1</v>
      </c>
      <c r="E20" t="s">
        <v>55</v>
      </c>
      <c r="G20">
        <v>3</v>
      </c>
    </row>
    <row r="21" spans="1:7">
      <c r="A21">
        <v>20</v>
      </c>
      <c r="B21" t="s">
        <v>56</v>
      </c>
      <c r="C21" t="s">
        <v>57</v>
      </c>
      <c r="D21">
        <v>1</v>
      </c>
      <c r="E21" t="s">
        <v>58</v>
      </c>
      <c r="G21">
        <v>3</v>
      </c>
    </row>
    <row r="22" spans="1:7">
      <c r="A22">
        <v>21</v>
      </c>
      <c r="B22" t="s">
        <v>59</v>
      </c>
      <c r="C22" t="s">
        <v>60</v>
      </c>
      <c r="D22">
        <v>2</v>
      </c>
      <c r="E22" t="s">
        <v>61</v>
      </c>
      <c r="G22">
        <v>4</v>
      </c>
    </row>
    <row r="23" spans="1:7">
      <c r="A23">
        <v>22</v>
      </c>
      <c r="B23" t="s">
        <v>62</v>
      </c>
      <c r="C23" t="s">
        <v>60</v>
      </c>
      <c r="D23">
        <v>1</v>
      </c>
      <c r="E23" t="s">
        <v>63</v>
      </c>
      <c r="G23">
        <v>1</v>
      </c>
    </row>
    <row r="24" spans="1:7">
      <c r="A24">
        <v>23</v>
      </c>
      <c r="B24" t="s">
        <v>64</v>
      </c>
      <c r="C24" t="s">
        <v>65</v>
      </c>
      <c r="D24">
        <v>2</v>
      </c>
      <c r="E24" t="s">
        <v>66</v>
      </c>
      <c r="G24">
        <v>4</v>
      </c>
    </row>
    <row r="25" spans="1:7">
      <c r="A25">
        <v>24</v>
      </c>
      <c r="B25" t="s">
        <v>67</v>
      </c>
      <c r="C25" t="s">
        <v>68</v>
      </c>
      <c r="D25">
        <v>1</v>
      </c>
      <c r="E25" t="s">
        <v>69</v>
      </c>
      <c r="G25">
        <v>2</v>
      </c>
    </row>
    <row r="26" spans="1:7">
      <c r="A26">
        <v>25</v>
      </c>
      <c r="B26" t="s">
        <v>70</v>
      </c>
      <c r="C26" t="s">
        <v>68</v>
      </c>
      <c r="D26">
        <v>1</v>
      </c>
      <c r="E26" t="s">
        <v>71</v>
      </c>
      <c r="G26">
        <v>2</v>
      </c>
    </row>
    <row r="27" spans="1:7">
      <c r="A27">
        <v>26</v>
      </c>
      <c r="B27" t="s">
        <v>72</v>
      </c>
      <c r="C27" t="s">
        <v>68</v>
      </c>
      <c r="D27">
        <v>1</v>
      </c>
      <c r="E27" t="s">
        <v>73</v>
      </c>
      <c r="G27">
        <v>2</v>
      </c>
    </row>
    <row r="28" spans="1:7">
      <c r="A28">
        <v>27</v>
      </c>
      <c r="B28" t="s">
        <v>74</v>
      </c>
      <c r="C28" t="s">
        <v>75</v>
      </c>
      <c r="D28">
        <v>2</v>
      </c>
      <c r="E28" t="s">
        <v>76</v>
      </c>
      <c r="G28">
        <v>1</v>
      </c>
    </row>
    <row r="29" spans="1:7">
      <c r="A29">
        <v>28</v>
      </c>
      <c r="B29" t="s">
        <v>77</v>
      </c>
      <c r="C29" t="s">
        <v>78</v>
      </c>
      <c r="D29">
        <v>1</v>
      </c>
      <c r="E29" t="s">
        <v>79</v>
      </c>
      <c r="G29">
        <v>5</v>
      </c>
    </row>
    <row r="30" spans="1:7">
      <c r="A30">
        <v>29</v>
      </c>
      <c r="B30" t="s">
        <v>80</v>
      </c>
      <c r="C30" t="s">
        <v>33</v>
      </c>
      <c r="D30">
        <v>2</v>
      </c>
      <c r="E30" t="s">
        <v>81</v>
      </c>
      <c r="G30">
        <v>1</v>
      </c>
    </row>
    <row r="31" spans="1:7">
      <c r="A31">
        <v>30</v>
      </c>
      <c r="B31" t="s">
        <v>82</v>
      </c>
      <c r="C31" t="s">
        <v>68</v>
      </c>
      <c r="D31">
        <v>1</v>
      </c>
      <c r="E31" t="s">
        <v>83</v>
      </c>
      <c r="G31">
        <v>2</v>
      </c>
    </row>
    <row r="32" spans="1:7">
      <c r="G32">
        <f>SUM(G2:G31)</f>
        <v>69</v>
      </c>
    </row>
    <row r="35" spans="2:5">
      <c r="B35" s="1" t="s">
        <v>85</v>
      </c>
      <c r="C35" s="1"/>
      <c r="D35" s="1"/>
      <c r="E35" s="1"/>
    </row>
    <row r="36" spans="2:5">
      <c r="C36" t="s">
        <v>86</v>
      </c>
      <c r="D36">
        <v>69</v>
      </c>
    </row>
    <row r="37" spans="2:5">
      <c r="C37" t="s">
        <v>87</v>
      </c>
      <c r="D37">
        <v>35</v>
      </c>
    </row>
    <row r="38" spans="2:5">
      <c r="C38" t="s">
        <v>88</v>
      </c>
      <c r="D38">
        <v>25</v>
      </c>
    </row>
    <row r="39" spans="2:5">
      <c r="C39" t="s">
        <v>89</v>
      </c>
      <c r="D39">
        <f>SUM(D36:D38)</f>
        <v>129</v>
      </c>
    </row>
    <row r="40" spans="2:5">
      <c r="C40" t="s">
        <v>90</v>
      </c>
      <c r="D40">
        <f>D39*0.055</f>
        <v>7.0949999999999998</v>
      </c>
    </row>
    <row r="41" spans="2:5">
      <c r="C41" t="s">
        <v>91</v>
      </c>
      <c r="D41">
        <v>3</v>
      </c>
    </row>
    <row r="42" spans="2:5">
      <c r="B42" t="s">
        <v>92</v>
      </c>
      <c r="C42" t="s">
        <v>93</v>
      </c>
      <c r="D42">
        <f>SUM(D39:D40)*D41</f>
        <v>408.28499999999997</v>
      </c>
      <c r="E42" s="2">
        <v>400</v>
      </c>
    </row>
    <row r="43" spans="2:5">
      <c r="B43" t="s">
        <v>94</v>
      </c>
      <c r="E43" t="s">
        <v>95</v>
      </c>
    </row>
    <row r="44" spans="2:5">
      <c r="B44" t="s">
        <v>96</v>
      </c>
      <c r="C44" t="s">
        <v>98</v>
      </c>
      <c r="E44" t="s">
        <v>95</v>
      </c>
    </row>
    <row r="45" spans="2:5">
      <c r="B45" t="s">
        <v>97</v>
      </c>
      <c r="E45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Sheet1!Arduino_Robo_Shield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2015-05-21T08:25:15Z</dcterms:created>
  <dcterms:modified xsi:type="dcterms:W3CDTF">2015-05-21T08:32:18Z</dcterms:modified>
</cp:coreProperties>
</file>