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LKP\Documents\BEM\Biodiversity NEOM report 23\Benthos\"/>
    </mc:Choice>
  </mc:AlternateContent>
  <xr:revisionPtr revIDLastSave="0" documentId="8_{10B46B61-0EA9-454A-9D1A-83BD2F024CD6}" xr6:coauthVersionLast="47" xr6:coauthVersionMax="47" xr10:uidLastSave="{00000000-0000-0000-0000-000000000000}"/>
  <bookViews>
    <workbookView xWindow="-90" yWindow="-90" windowWidth="19380" windowHeight="10260" xr2:uid="{EAC4D787-0C82-4620-A128-CDF8A44C5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6" i="1" l="1"/>
  <c r="P86" i="1"/>
  <c r="P87" i="1" s="1"/>
  <c r="O86" i="1"/>
  <c r="O87" i="1" s="1"/>
  <c r="N86" i="1"/>
  <c r="N87" i="1" s="1"/>
  <c r="M86" i="1"/>
  <c r="M87" i="1" s="1"/>
  <c r="L86" i="1"/>
  <c r="L87" i="1" s="1"/>
  <c r="K86" i="1"/>
  <c r="K87" i="1" s="1"/>
  <c r="J86" i="1"/>
  <c r="J87" i="1" s="1"/>
  <c r="I86" i="1"/>
  <c r="I87" i="1" s="1"/>
  <c r="H86" i="1"/>
  <c r="H87" i="1" s="1"/>
  <c r="G86" i="1"/>
  <c r="G87" i="1" s="1"/>
  <c r="F86" i="1"/>
  <c r="F87" i="1" s="1"/>
  <c r="E86" i="1"/>
  <c r="E87" i="1" s="1"/>
  <c r="D86" i="1"/>
  <c r="D87" i="1" s="1"/>
</calcChain>
</file>

<file path=xl/sharedStrings.xml><?xml version="1.0" encoding="utf-8"?>
<sst xmlns="http://schemas.openxmlformats.org/spreadsheetml/2006/main" count="271" uniqueCount="173">
  <si>
    <t>Category</t>
  </si>
  <si>
    <t>Name</t>
  </si>
  <si>
    <t>Row Labels</t>
  </si>
  <si>
    <t>NEOM 1</t>
  </si>
  <si>
    <t>NEOM 10</t>
  </si>
  <si>
    <t>NEOM 11</t>
  </si>
  <si>
    <t>NEOM 12</t>
  </si>
  <si>
    <t>NEOM 13</t>
  </si>
  <si>
    <t>NEOM 2</t>
  </si>
  <si>
    <t>NEOM 3</t>
  </si>
  <si>
    <t>NEOM 4</t>
  </si>
  <si>
    <t>NEOM 5</t>
  </si>
  <si>
    <t>NEOM 6</t>
  </si>
  <si>
    <t>NEOM 7</t>
  </si>
  <si>
    <t>NEOM 8</t>
  </si>
  <si>
    <t>NEOM 9</t>
  </si>
  <si>
    <t>Grand Total</t>
  </si>
  <si>
    <t>Hard coral</t>
  </si>
  <si>
    <t>Acopora branching</t>
  </si>
  <si>
    <t>Acr_BR</t>
  </si>
  <si>
    <t>Acropora tabular</t>
  </si>
  <si>
    <t>Acr_TA</t>
  </si>
  <si>
    <t>Astreopora</t>
  </si>
  <si>
    <t>Astreo</t>
  </si>
  <si>
    <t>Pavement</t>
  </si>
  <si>
    <t>Bare Rock</t>
  </si>
  <si>
    <t>Bleach Coral</t>
  </si>
  <si>
    <t>BCoral</t>
  </si>
  <si>
    <t>Invertebrates</t>
  </si>
  <si>
    <t>Bivalve</t>
  </si>
  <si>
    <t>CCA</t>
  </si>
  <si>
    <t>CCA_H</t>
  </si>
  <si>
    <t>Coscinarea</t>
  </si>
  <si>
    <t>Cosci</t>
  </si>
  <si>
    <t>Algae</t>
  </si>
  <si>
    <t>cyanobacteria</t>
  </si>
  <si>
    <t>CYANOB</t>
  </si>
  <si>
    <t>Cyphastrea</t>
  </si>
  <si>
    <t>Cypha</t>
  </si>
  <si>
    <t>Dead hard coral</t>
  </si>
  <si>
    <t>Dead HC</t>
  </si>
  <si>
    <t>Other</t>
  </si>
  <si>
    <t>Debris</t>
  </si>
  <si>
    <t>Dictyota</t>
  </si>
  <si>
    <t>Hard Coral</t>
  </si>
  <si>
    <t>Dipsastrea</t>
  </si>
  <si>
    <t>Dipsa</t>
  </si>
  <si>
    <t>Echinopora encrusting</t>
  </si>
  <si>
    <t>EchDipE_EN</t>
  </si>
  <si>
    <t>Echinopora branching</t>
  </si>
  <si>
    <t>Echinop_BR</t>
  </si>
  <si>
    <t>Echinophyllia</t>
  </si>
  <si>
    <t>Echinophyl</t>
  </si>
  <si>
    <t>Encrusting macroalgae</t>
  </si>
  <si>
    <t>EMA</t>
  </si>
  <si>
    <t>Favites</t>
  </si>
  <si>
    <t>Galaxea</t>
  </si>
  <si>
    <t>Gardineroseris</t>
  </si>
  <si>
    <t>Gardineros</t>
  </si>
  <si>
    <t>Tridacna</t>
  </si>
  <si>
    <t>GiCl</t>
  </si>
  <si>
    <t>Goniastrea</t>
  </si>
  <si>
    <t>Goniopora</t>
  </si>
  <si>
    <t>Goniop</t>
  </si>
  <si>
    <t>Halimeda</t>
  </si>
  <si>
    <t>Hard coral branching</t>
  </si>
  <si>
    <t>HC_BR</t>
  </si>
  <si>
    <t>Hard coral columnar</t>
  </si>
  <si>
    <t>HC_CO</t>
  </si>
  <si>
    <t>Hard coral encrusting</t>
  </si>
  <si>
    <t>HC_EN</t>
  </si>
  <si>
    <t>Hard coral foliose</t>
  </si>
  <si>
    <t>HC_FO</t>
  </si>
  <si>
    <t>Hard coral free living</t>
  </si>
  <si>
    <t>HC_FREE</t>
  </si>
  <si>
    <t>Hard coral massive</t>
  </si>
  <si>
    <t>HC_MA</t>
  </si>
  <si>
    <t>Hard coral unknown</t>
  </si>
  <si>
    <t>HC_UNK</t>
  </si>
  <si>
    <t>Leptastrea</t>
  </si>
  <si>
    <t>Lepta</t>
  </si>
  <si>
    <t>Leptoseris</t>
  </si>
  <si>
    <t>Liagora</t>
  </si>
  <si>
    <t>LIA</t>
  </si>
  <si>
    <t>Lobophora</t>
  </si>
  <si>
    <t>Lobophyl</t>
  </si>
  <si>
    <t>Macroalgae green</t>
  </si>
  <si>
    <t>MA_Grn</t>
  </si>
  <si>
    <t>Macroalgae red</t>
  </si>
  <si>
    <t>MA_LRP</t>
  </si>
  <si>
    <t>Macroalgae</t>
  </si>
  <si>
    <t>MA_Up</t>
  </si>
  <si>
    <t>Soft coral</t>
  </si>
  <si>
    <t>Melithea</t>
  </si>
  <si>
    <t>Melith</t>
  </si>
  <si>
    <t>Merulina</t>
  </si>
  <si>
    <t>Millepora</t>
  </si>
  <si>
    <t>Mobile fauna</t>
  </si>
  <si>
    <t>MOBI</t>
  </si>
  <si>
    <t>Montipora encrusting</t>
  </si>
  <si>
    <t>Monti_EN</t>
  </si>
  <si>
    <t>Montipora massive</t>
  </si>
  <si>
    <t>Monti_MA</t>
  </si>
  <si>
    <t>Nephtheidae</t>
  </si>
  <si>
    <t>NEPH</t>
  </si>
  <si>
    <t>Oulophyllia</t>
  </si>
  <si>
    <t>Ouloph</t>
  </si>
  <si>
    <t>Oxypora</t>
  </si>
  <si>
    <t>Oxyp</t>
  </si>
  <si>
    <t>Pachyseris</t>
  </si>
  <si>
    <t>Paramontastrea</t>
  </si>
  <si>
    <t>par</t>
  </si>
  <si>
    <t>Pavona</t>
  </si>
  <si>
    <t>Platygyra</t>
  </si>
  <si>
    <t>Platy</t>
  </si>
  <si>
    <t>Plerogyra</t>
  </si>
  <si>
    <t>Plerog</t>
  </si>
  <si>
    <t>Pocillopora</t>
  </si>
  <si>
    <t>Pocill</t>
  </si>
  <si>
    <t>Podobacia</t>
  </si>
  <si>
    <t>Podbac</t>
  </si>
  <si>
    <t>Porites columnar</t>
  </si>
  <si>
    <t>Por_CO</t>
  </si>
  <si>
    <t>Porites encrusting</t>
  </si>
  <si>
    <t>Por_EN</t>
  </si>
  <si>
    <t>Porites massive</t>
  </si>
  <si>
    <t>Por_MA</t>
  </si>
  <si>
    <t>Psammocora</t>
  </si>
  <si>
    <t>Psammo</t>
  </si>
  <si>
    <t>Rhytisma</t>
  </si>
  <si>
    <t>Rhyt</t>
  </si>
  <si>
    <t>Rubble</t>
  </si>
  <si>
    <t>Sand</t>
  </si>
  <si>
    <t>Sarcophyton</t>
  </si>
  <si>
    <t>Sarco</t>
  </si>
  <si>
    <t>Sclerophytum</t>
  </si>
  <si>
    <t>Scle</t>
  </si>
  <si>
    <t>Sediment</t>
  </si>
  <si>
    <t>Shadow</t>
  </si>
  <si>
    <t>SHAD</t>
  </si>
  <si>
    <t>Siderastrea</t>
  </si>
  <si>
    <t>Siderastr</t>
  </si>
  <si>
    <t>Soft Coral</t>
  </si>
  <si>
    <t>Sponge encrusting</t>
  </si>
  <si>
    <t>Sponge_EN</t>
  </si>
  <si>
    <t>Sponge massive</t>
  </si>
  <si>
    <t>Sponge_MB</t>
  </si>
  <si>
    <t>Stylocoeniella</t>
  </si>
  <si>
    <t>Styloc</t>
  </si>
  <si>
    <t>Stylophora</t>
  </si>
  <si>
    <t>Styloph</t>
  </si>
  <si>
    <t>Tape</t>
  </si>
  <si>
    <t>TAPE</t>
  </si>
  <si>
    <t>Trachyphyllia</t>
  </si>
  <si>
    <t>Trachyph</t>
  </si>
  <si>
    <t>Turf</t>
  </si>
  <si>
    <t>Turf dead coral</t>
  </si>
  <si>
    <t>TRF_DHC</t>
  </si>
  <si>
    <t>Turf rock</t>
  </si>
  <si>
    <t>TRF_Rock</t>
  </si>
  <si>
    <t>Tubipora</t>
  </si>
  <si>
    <t>Turbinaria algae</t>
  </si>
  <si>
    <t>Turbi alga</t>
  </si>
  <si>
    <t>Turbinaria coral</t>
  </si>
  <si>
    <t>Turbi cora</t>
  </si>
  <si>
    <t>Soft coral unknown</t>
  </si>
  <si>
    <t>Uncl SI</t>
  </si>
  <si>
    <t>Unknown</t>
  </si>
  <si>
    <t>UNK</t>
  </si>
  <si>
    <t>Xeniidae</t>
  </si>
  <si>
    <t>Zoanthid</t>
  </si>
  <si>
    <t>Total</t>
  </si>
  <si>
    <t>Total - shadow and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</si>
</sst>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27CB-66DA-4806-B7D0-32E89517DADB}">
  <dimension ref="A1:Q87"/>
  <sheetViews>
    <sheetView tabSelected="1" workbookViewId="0">
      <selection sqref="A1:Q87"/>
    </sheetView>
  </sheetViews>
  <sheetFormatPr defaultRowHeight="14.75" x14ac:dyDescent="0.75"/>
  <cols>
    <col min="1" max="1" width="13.36328125" bestFit="1" customWidth="1"/>
    <col min="2" max="2" width="18.953125" bestFit="1" customWidth="1"/>
  </cols>
  <sheetData>
    <row r="1" spans="1:1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75">
      <c r="A2" s="1" t="s">
        <v>17</v>
      </c>
      <c r="B2" t="s">
        <v>18</v>
      </c>
      <c r="C2" t="s">
        <v>19</v>
      </c>
      <c r="D2">
        <v>71</v>
      </c>
      <c r="E2">
        <v>156</v>
      </c>
      <c r="F2">
        <v>100</v>
      </c>
      <c r="G2">
        <v>107</v>
      </c>
      <c r="H2">
        <v>109</v>
      </c>
      <c r="I2">
        <v>117</v>
      </c>
      <c r="J2">
        <v>288</v>
      </c>
      <c r="K2">
        <v>19</v>
      </c>
      <c r="L2">
        <v>183</v>
      </c>
      <c r="M2">
        <v>246</v>
      </c>
      <c r="N2">
        <v>309</v>
      </c>
      <c r="O2">
        <v>118</v>
      </c>
      <c r="P2">
        <v>136</v>
      </c>
      <c r="Q2">
        <v>1959</v>
      </c>
    </row>
    <row r="3" spans="1:17" x14ac:dyDescent="0.75">
      <c r="A3" s="1" t="s">
        <v>17</v>
      </c>
      <c r="B3" t="s">
        <v>20</v>
      </c>
      <c r="C3" t="s">
        <v>21</v>
      </c>
      <c r="N3">
        <v>9</v>
      </c>
      <c r="Q3">
        <v>9</v>
      </c>
    </row>
    <row r="4" spans="1:17" x14ac:dyDescent="0.75">
      <c r="A4" s="1" t="s">
        <v>17</v>
      </c>
      <c r="B4" t="s">
        <v>22</v>
      </c>
      <c r="C4" t="s">
        <v>23</v>
      </c>
      <c r="D4">
        <v>1</v>
      </c>
      <c r="E4">
        <v>1</v>
      </c>
      <c r="F4">
        <v>1</v>
      </c>
      <c r="I4">
        <v>6</v>
      </c>
      <c r="K4">
        <v>3</v>
      </c>
      <c r="N4">
        <v>1</v>
      </c>
      <c r="O4">
        <v>6</v>
      </c>
      <c r="Q4">
        <v>19</v>
      </c>
    </row>
    <row r="5" spans="1:17" x14ac:dyDescent="0.75">
      <c r="A5" s="1" t="s">
        <v>24</v>
      </c>
      <c r="B5" t="s">
        <v>24</v>
      </c>
      <c r="C5" t="s">
        <v>25</v>
      </c>
      <c r="D5">
        <v>363</v>
      </c>
      <c r="E5">
        <v>957</v>
      </c>
      <c r="F5">
        <v>1236</v>
      </c>
      <c r="G5">
        <v>963</v>
      </c>
      <c r="H5">
        <v>984</v>
      </c>
      <c r="I5">
        <v>746</v>
      </c>
      <c r="J5">
        <v>190</v>
      </c>
      <c r="K5">
        <v>1145</v>
      </c>
      <c r="L5">
        <v>1053</v>
      </c>
      <c r="M5">
        <v>1189</v>
      </c>
      <c r="N5">
        <v>720</v>
      </c>
      <c r="O5">
        <v>860</v>
      </c>
      <c r="P5">
        <v>1475</v>
      </c>
      <c r="Q5">
        <v>11881</v>
      </c>
    </row>
    <row r="6" spans="1:17" x14ac:dyDescent="0.75">
      <c r="A6" s="1" t="s">
        <v>17</v>
      </c>
      <c r="B6" t="s">
        <v>26</v>
      </c>
      <c r="C6" t="s">
        <v>27</v>
      </c>
      <c r="E6">
        <v>1</v>
      </c>
      <c r="G6">
        <v>1</v>
      </c>
      <c r="H6">
        <v>7</v>
      </c>
      <c r="I6">
        <v>2</v>
      </c>
      <c r="M6">
        <v>2</v>
      </c>
      <c r="Q6">
        <v>13</v>
      </c>
    </row>
    <row r="7" spans="1:17" x14ac:dyDescent="0.75">
      <c r="A7" t="s">
        <v>28</v>
      </c>
      <c r="B7" t="s">
        <v>29</v>
      </c>
      <c r="C7" t="s">
        <v>29</v>
      </c>
      <c r="E7">
        <v>1</v>
      </c>
      <c r="Q7">
        <v>1</v>
      </c>
    </row>
    <row r="8" spans="1:17" x14ac:dyDescent="0.75">
      <c r="A8" t="s">
        <v>30</v>
      </c>
      <c r="B8" t="s">
        <v>30</v>
      </c>
      <c r="C8" t="s">
        <v>31</v>
      </c>
      <c r="D8">
        <v>1</v>
      </c>
      <c r="F8">
        <v>1</v>
      </c>
      <c r="G8">
        <v>3</v>
      </c>
      <c r="I8">
        <v>7</v>
      </c>
      <c r="J8">
        <v>59</v>
      </c>
      <c r="K8">
        <v>2</v>
      </c>
      <c r="L8">
        <v>4</v>
      </c>
      <c r="M8">
        <v>7</v>
      </c>
      <c r="N8">
        <v>91</v>
      </c>
      <c r="O8">
        <v>3</v>
      </c>
      <c r="Q8">
        <v>178</v>
      </c>
    </row>
    <row r="9" spans="1:17" x14ac:dyDescent="0.75">
      <c r="A9" s="1" t="s">
        <v>17</v>
      </c>
      <c r="B9" t="s">
        <v>32</v>
      </c>
      <c r="C9" t="s">
        <v>33</v>
      </c>
      <c r="J9">
        <v>1</v>
      </c>
      <c r="K9">
        <v>1</v>
      </c>
      <c r="P9">
        <v>2</v>
      </c>
      <c r="Q9">
        <v>4</v>
      </c>
    </row>
    <row r="10" spans="1:17" x14ac:dyDescent="0.75">
      <c r="A10" t="s">
        <v>34</v>
      </c>
      <c r="B10" t="s">
        <v>35</v>
      </c>
      <c r="C10" t="s">
        <v>36</v>
      </c>
      <c r="J10">
        <v>2</v>
      </c>
      <c r="M10">
        <v>5</v>
      </c>
      <c r="Q10">
        <v>7</v>
      </c>
    </row>
    <row r="11" spans="1:17" x14ac:dyDescent="0.75">
      <c r="A11" s="1" t="s">
        <v>17</v>
      </c>
      <c r="B11" t="s">
        <v>37</v>
      </c>
      <c r="C11" t="s">
        <v>38</v>
      </c>
      <c r="D11">
        <v>1</v>
      </c>
      <c r="G11">
        <v>1</v>
      </c>
      <c r="H11">
        <v>2</v>
      </c>
      <c r="K11">
        <v>1</v>
      </c>
      <c r="O11">
        <v>1</v>
      </c>
      <c r="P11">
        <v>1</v>
      </c>
      <c r="Q11">
        <v>7</v>
      </c>
    </row>
    <row r="12" spans="1:17" x14ac:dyDescent="0.75">
      <c r="A12" t="s">
        <v>39</v>
      </c>
      <c r="B12" t="s">
        <v>39</v>
      </c>
      <c r="C12" t="s">
        <v>40</v>
      </c>
      <c r="D12">
        <v>29</v>
      </c>
      <c r="E12">
        <v>11</v>
      </c>
      <c r="F12">
        <v>5</v>
      </c>
      <c r="G12">
        <v>13</v>
      </c>
      <c r="H12">
        <v>15</v>
      </c>
      <c r="I12">
        <v>15</v>
      </c>
      <c r="J12">
        <v>39</v>
      </c>
      <c r="K12">
        <v>10</v>
      </c>
      <c r="L12">
        <v>2</v>
      </c>
      <c r="M12">
        <v>10</v>
      </c>
      <c r="N12">
        <v>39</v>
      </c>
      <c r="O12">
        <v>20</v>
      </c>
      <c r="P12">
        <v>7</v>
      </c>
      <c r="Q12">
        <v>215</v>
      </c>
    </row>
    <row r="13" spans="1:17" x14ac:dyDescent="0.75">
      <c r="A13" s="1" t="s">
        <v>41</v>
      </c>
      <c r="B13" t="s">
        <v>42</v>
      </c>
      <c r="C13" t="s">
        <v>42</v>
      </c>
      <c r="E13">
        <v>4</v>
      </c>
      <c r="H13">
        <v>2</v>
      </c>
      <c r="I13">
        <v>4</v>
      </c>
      <c r="Q13">
        <v>10</v>
      </c>
    </row>
    <row r="14" spans="1:17" x14ac:dyDescent="0.75">
      <c r="A14" t="s">
        <v>34</v>
      </c>
      <c r="B14" t="s">
        <v>43</v>
      </c>
      <c r="C14" t="s">
        <v>43</v>
      </c>
      <c r="J14">
        <v>1</v>
      </c>
      <c r="Q14">
        <v>1</v>
      </c>
    </row>
    <row r="15" spans="1:17" x14ac:dyDescent="0.75">
      <c r="A15" s="1" t="s">
        <v>44</v>
      </c>
      <c r="B15" t="s">
        <v>45</v>
      </c>
      <c r="C15" t="s">
        <v>46</v>
      </c>
      <c r="D15">
        <v>2</v>
      </c>
      <c r="G15">
        <v>2</v>
      </c>
      <c r="I15">
        <v>3</v>
      </c>
      <c r="K15">
        <v>5</v>
      </c>
      <c r="O15">
        <v>2</v>
      </c>
      <c r="P15">
        <v>1</v>
      </c>
      <c r="Q15">
        <v>15</v>
      </c>
    </row>
    <row r="16" spans="1:17" x14ac:dyDescent="0.75">
      <c r="A16" s="1" t="s">
        <v>44</v>
      </c>
      <c r="B16" t="s">
        <v>47</v>
      </c>
      <c r="C16" t="s">
        <v>48</v>
      </c>
      <c r="E16">
        <v>2</v>
      </c>
      <c r="F16">
        <v>1</v>
      </c>
      <c r="G16">
        <v>1</v>
      </c>
      <c r="H16">
        <v>2</v>
      </c>
      <c r="J16">
        <v>1</v>
      </c>
      <c r="K16">
        <v>18</v>
      </c>
      <c r="L16">
        <v>1</v>
      </c>
      <c r="M16">
        <v>1</v>
      </c>
      <c r="N16">
        <v>1</v>
      </c>
      <c r="O16">
        <v>18</v>
      </c>
      <c r="P16">
        <v>3</v>
      </c>
      <c r="Q16">
        <v>49</v>
      </c>
    </row>
    <row r="17" spans="1:17" x14ac:dyDescent="0.75">
      <c r="A17" s="1" t="s">
        <v>44</v>
      </c>
      <c r="B17" t="s">
        <v>49</v>
      </c>
      <c r="C17" t="s">
        <v>50</v>
      </c>
      <c r="E17">
        <v>1</v>
      </c>
      <c r="G17">
        <v>3</v>
      </c>
      <c r="J17">
        <v>3</v>
      </c>
      <c r="K17">
        <v>4</v>
      </c>
      <c r="O17">
        <v>23</v>
      </c>
      <c r="P17">
        <v>3</v>
      </c>
      <c r="Q17">
        <v>37</v>
      </c>
    </row>
    <row r="18" spans="1:17" x14ac:dyDescent="0.75">
      <c r="A18" s="1" t="s">
        <v>44</v>
      </c>
      <c r="B18" t="s">
        <v>51</v>
      </c>
      <c r="C18" t="s">
        <v>52</v>
      </c>
      <c r="J18">
        <v>1</v>
      </c>
      <c r="L18">
        <v>1</v>
      </c>
      <c r="M18">
        <v>2</v>
      </c>
      <c r="Q18">
        <v>4</v>
      </c>
    </row>
    <row r="19" spans="1:17" x14ac:dyDescent="0.75">
      <c r="A19" t="s">
        <v>34</v>
      </c>
      <c r="B19" t="s">
        <v>53</v>
      </c>
      <c r="C19" t="s">
        <v>54</v>
      </c>
      <c r="D19">
        <v>32</v>
      </c>
      <c r="E19">
        <v>82</v>
      </c>
      <c r="F19">
        <v>42</v>
      </c>
      <c r="G19">
        <v>135</v>
      </c>
      <c r="H19">
        <v>110</v>
      </c>
      <c r="I19">
        <v>22</v>
      </c>
      <c r="J19">
        <v>54</v>
      </c>
      <c r="K19">
        <v>70</v>
      </c>
      <c r="L19">
        <v>102</v>
      </c>
      <c r="M19">
        <v>44</v>
      </c>
      <c r="N19">
        <v>319</v>
      </c>
      <c r="O19">
        <v>81</v>
      </c>
      <c r="P19">
        <v>69</v>
      </c>
      <c r="Q19">
        <v>1162</v>
      </c>
    </row>
    <row r="20" spans="1:17" x14ac:dyDescent="0.75">
      <c r="A20" s="1" t="s">
        <v>44</v>
      </c>
      <c r="B20" t="s">
        <v>55</v>
      </c>
      <c r="C20" t="s">
        <v>55</v>
      </c>
      <c r="D20">
        <v>3</v>
      </c>
      <c r="E20">
        <v>4</v>
      </c>
      <c r="I20">
        <v>11</v>
      </c>
      <c r="K20">
        <v>1</v>
      </c>
      <c r="L20">
        <v>3</v>
      </c>
      <c r="Q20">
        <v>22</v>
      </c>
    </row>
    <row r="21" spans="1:17" x14ac:dyDescent="0.75">
      <c r="A21" s="1" t="s">
        <v>44</v>
      </c>
      <c r="B21" t="s">
        <v>56</v>
      </c>
      <c r="C21" t="s">
        <v>56</v>
      </c>
      <c r="D21">
        <v>2</v>
      </c>
      <c r="E21">
        <v>1</v>
      </c>
      <c r="J21">
        <v>1</v>
      </c>
      <c r="K21">
        <v>7</v>
      </c>
      <c r="L21">
        <v>1</v>
      </c>
      <c r="M21">
        <v>1</v>
      </c>
      <c r="O21">
        <v>1</v>
      </c>
      <c r="Q21">
        <v>14</v>
      </c>
    </row>
    <row r="22" spans="1:17" x14ac:dyDescent="0.75">
      <c r="A22" s="1" t="s">
        <v>44</v>
      </c>
      <c r="B22" t="s">
        <v>57</v>
      </c>
      <c r="C22" t="s">
        <v>58</v>
      </c>
      <c r="G22">
        <v>1</v>
      </c>
      <c r="P22">
        <v>2</v>
      </c>
      <c r="Q22">
        <v>3</v>
      </c>
    </row>
    <row r="23" spans="1:17" x14ac:dyDescent="0.75">
      <c r="A23" t="s">
        <v>28</v>
      </c>
      <c r="B23" t="s">
        <v>59</v>
      </c>
      <c r="C23" t="s">
        <v>60</v>
      </c>
      <c r="E23">
        <v>1</v>
      </c>
      <c r="G23">
        <v>3</v>
      </c>
      <c r="H23">
        <v>5</v>
      </c>
      <c r="N23">
        <v>1</v>
      </c>
      <c r="O23">
        <v>28</v>
      </c>
      <c r="P23">
        <v>7</v>
      </c>
      <c r="Q23">
        <v>45</v>
      </c>
    </row>
    <row r="24" spans="1:17" x14ac:dyDescent="0.75">
      <c r="A24" s="1" t="s">
        <v>44</v>
      </c>
      <c r="B24" t="s">
        <v>61</v>
      </c>
      <c r="C24" t="s">
        <v>61</v>
      </c>
      <c r="D24">
        <v>10</v>
      </c>
      <c r="E24">
        <v>40</v>
      </c>
      <c r="F24">
        <v>10</v>
      </c>
      <c r="G24">
        <v>21</v>
      </c>
      <c r="H24">
        <v>43</v>
      </c>
      <c r="I24">
        <v>14</v>
      </c>
      <c r="J24">
        <v>12</v>
      </c>
      <c r="K24">
        <v>54</v>
      </c>
      <c r="L24">
        <v>18</v>
      </c>
      <c r="M24">
        <v>16</v>
      </c>
      <c r="N24">
        <v>16</v>
      </c>
      <c r="O24">
        <v>40</v>
      </c>
      <c r="P24">
        <v>22</v>
      </c>
      <c r="Q24">
        <v>316</v>
      </c>
    </row>
    <row r="25" spans="1:17" x14ac:dyDescent="0.75">
      <c r="A25" s="1" t="s">
        <v>44</v>
      </c>
      <c r="B25" t="s">
        <v>62</v>
      </c>
      <c r="C25" t="s">
        <v>63</v>
      </c>
      <c r="D25">
        <v>5</v>
      </c>
      <c r="I25">
        <v>2</v>
      </c>
      <c r="J25">
        <v>24</v>
      </c>
      <c r="O25">
        <v>1</v>
      </c>
      <c r="Q25">
        <v>32</v>
      </c>
    </row>
    <row r="26" spans="1:17" x14ac:dyDescent="0.75">
      <c r="A26" t="s">
        <v>34</v>
      </c>
      <c r="B26" t="s">
        <v>64</v>
      </c>
      <c r="C26" t="s">
        <v>64</v>
      </c>
      <c r="E26">
        <v>1</v>
      </c>
      <c r="Q26">
        <v>1</v>
      </c>
    </row>
    <row r="27" spans="1:17" x14ac:dyDescent="0.75">
      <c r="A27" s="1" t="s">
        <v>44</v>
      </c>
      <c r="B27" t="s">
        <v>65</v>
      </c>
      <c r="C27" t="s">
        <v>66</v>
      </c>
      <c r="E27">
        <v>1</v>
      </c>
      <c r="F27">
        <v>2</v>
      </c>
      <c r="G27">
        <v>6</v>
      </c>
      <c r="H27">
        <v>2</v>
      </c>
      <c r="I27">
        <v>21</v>
      </c>
      <c r="J27">
        <v>20</v>
      </c>
      <c r="K27">
        <v>3</v>
      </c>
      <c r="L27">
        <v>2</v>
      </c>
      <c r="M27">
        <v>1</v>
      </c>
      <c r="N27">
        <v>9</v>
      </c>
      <c r="O27">
        <v>10</v>
      </c>
      <c r="P27">
        <v>4</v>
      </c>
      <c r="Q27">
        <v>81</v>
      </c>
    </row>
    <row r="28" spans="1:17" x14ac:dyDescent="0.75">
      <c r="A28" s="1" t="s">
        <v>44</v>
      </c>
      <c r="B28" t="s">
        <v>67</v>
      </c>
      <c r="C28" t="s">
        <v>68</v>
      </c>
      <c r="K28">
        <v>1</v>
      </c>
      <c r="N28">
        <v>1</v>
      </c>
      <c r="Q28">
        <v>2</v>
      </c>
    </row>
    <row r="29" spans="1:17" x14ac:dyDescent="0.75">
      <c r="A29" s="1" t="s">
        <v>44</v>
      </c>
      <c r="B29" t="s">
        <v>69</v>
      </c>
      <c r="C29" t="s">
        <v>70</v>
      </c>
      <c r="D29">
        <v>5</v>
      </c>
      <c r="E29">
        <v>9</v>
      </c>
      <c r="F29">
        <v>5</v>
      </c>
      <c r="G29">
        <v>26</v>
      </c>
      <c r="H29">
        <v>19</v>
      </c>
      <c r="I29">
        <v>18</v>
      </c>
      <c r="J29">
        <v>10</v>
      </c>
      <c r="K29">
        <v>18</v>
      </c>
      <c r="L29">
        <v>27</v>
      </c>
      <c r="M29">
        <v>20</v>
      </c>
      <c r="N29">
        <v>12</v>
      </c>
      <c r="O29">
        <v>79</v>
      </c>
      <c r="P29">
        <v>41</v>
      </c>
      <c r="Q29">
        <v>289</v>
      </c>
    </row>
    <row r="30" spans="1:17" x14ac:dyDescent="0.75">
      <c r="A30" s="1" t="s">
        <v>44</v>
      </c>
      <c r="B30" t="s">
        <v>71</v>
      </c>
      <c r="C30" t="s">
        <v>72</v>
      </c>
      <c r="D30">
        <v>1</v>
      </c>
      <c r="G30">
        <v>2</v>
      </c>
      <c r="I30">
        <v>2</v>
      </c>
      <c r="J30">
        <v>1</v>
      </c>
      <c r="L30">
        <v>2</v>
      </c>
      <c r="Q30">
        <v>8</v>
      </c>
    </row>
    <row r="31" spans="1:17" x14ac:dyDescent="0.75">
      <c r="A31" s="1" t="s">
        <v>44</v>
      </c>
      <c r="B31" t="s">
        <v>73</v>
      </c>
      <c r="C31" t="s">
        <v>74</v>
      </c>
      <c r="E31">
        <v>2</v>
      </c>
      <c r="F31">
        <v>2</v>
      </c>
      <c r="H31">
        <v>1</v>
      </c>
      <c r="J31">
        <v>1</v>
      </c>
      <c r="Q31">
        <v>6</v>
      </c>
    </row>
    <row r="32" spans="1:17" x14ac:dyDescent="0.75">
      <c r="A32" s="1" t="s">
        <v>44</v>
      </c>
      <c r="B32" t="s">
        <v>75</v>
      </c>
      <c r="C32" t="s">
        <v>76</v>
      </c>
      <c r="D32">
        <v>2</v>
      </c>
      <c r="E32">
        <v>3</v>
      </c>
      <c r="F32">
        <v>4</v>
      </c>
      <c r="G32">
        <v>7</v>
      </c>
      <c r="H32">
        <v>6</v>
      </c>
      <c r="I32">
        <v>15</v>
      </c>
      <c r="J32">
        <v>10</v>
      </c>
      <c r="K32">
        <v>18</v>
      </c>
      <c r="L32">
        <v>6</v>
      </c>
      <c r="M32">
        <v>10</v>
      </c>
      <c r="N32">
        <v>3</v>
      </c>
      <c r="O32">
        <v>17</v>
      </c>
      <c r="P32">
        <v>9</v>
      </c>
      <c r="Q32">
        <v>110</v>
      </c>
    </row>
    <row r="33" spans="1:17" x14ac:dyDescent="0.75">
      <c r="A33" s="1" t="s">
        <v>44</v>
      </c>
      <c r="B33" t="s">
        <v>77</v>
      </c>
      <c r="C33" t="s">
        <v>78</v>
      </c>
      <c r="F33">
        <v>1</v>
      </c>
      <c r="K33">
        <v>1</v>
      </c>
      <c r="Q33">
        <v>2</v>
      </c>
    </row>
    <row r="34" spans="1:17" x14ac:dyDescent="0.75">
      <c r="A34" s="1" t="s">
        <v>44</v>
      </c>
      <c r="B34" t="s">
        <v>79</v>
      </c>
      <c r="C34" t="s">
        <v>80</v>
      </c>
      <c r="E34">
        <v>1</v>
      </c>
      <c r="F34">
        <v>1</v>
      </c>
      <c r="M34">
        <v>1</v>
      </c>
      <c r="Q34">
        <v>3</v>
      </c>
    </row>
    <row r="35" spans="1:17" x14ac:dyDescent="0.75">
      <c r="A35" s="1" t="s">
        <v>44</v>
      </c>
      <c r="B35" t="s">
        <v>81</v>
      </c>
      <c r="C35" t="s">
        <v>81</v>
      </c>
      <c r="J35">
        <v>1</v>
      </c>
      <c r="M35">
        <v>4</v>
      </c>
      <c r="P35">
        <v>1</v>
      </c>
      <c r="Q35">
        <v>6</v>
      </c>
    </row>
    <row r="36" spans="1:17" x14ac:dyDescent="0.75">
      <c r="A36" t="s">
        <v>34</v>
      </c>
      <c r="B36" t="s">
        <v>82</v>
      </c>
      <c r="C36" t="s">
        <v>83</v>
      </c>
      <c r="D36">
        <v>34</v>
      </c>
      <c r="E36">
        <v>31</v>
      </c>
      <c r="F36">
        <v>19</v>
      </c>
      <c r="G36">
        <v>19</v>
      </c>
      <c r="I36">
        <v>5</v>
      </c>
      <c r="K36">
        <v>33</v>
      </c>
      <c r="L36">
        <v>13</v>
      </c>
      <c r="M36">
        <v>37</v>
      </c>
      <c r="N36">
        <v>5</v>
      </c>
      <c r="O36">
        <v>48</v>
      </c>
      <c r="P36">
        <v>5</v>
      </c>
      <c r="Q36">
        <v>249</v>
      </c>
    </row>
    <row r="37" spans="1:17" x14ac:dyDescent="0.75">
      <c r="A37" s="1" t="s">
        <v>44</v>
      </c>
      <c r="B37" t="s">
        <v>84</v>
      </c>
      <c r="C37" t="s">
        <v>84</v>
      </c>
      <c r="J37">
        <v>1</v>
      </c>
      <c r="Q37">
        <v>1</v>
      </c>
    </row>
    <row r="38" spans="1:17" x14ac:dyDescent="0.75">
      <c r="A38" s="1" t="s">
        <v>44</v>
      </c>
      <c r="B38" t="s">
        <v>85</v>
      </c>
      <c r="C38" t="s">
        <v>85</v>
      </c>
      <c r="E38">
        <v>1</v>
      </c>
      <c r="H38">
        <v>1</v>
      </c>
      <c r="I38">
        <v>5</v>
      </c>
      <c r="J38">
        <v>1</v>
      </c>
      <c r="N38">
        <v>2</v>
      </c>
      <c r="O38">
        <v>6</v>
      </c>
      <c r="P38">
        <v>7</v>
      </c>
      <c r="Q38">
        <v>23</v>
      </c>
    </row>
    <row r="39" spans="1:17" x14ac:dyDescent="0.75">
      <c r="A39" t="s">
        <v>34</v>
      </c>
      <c r="B39" t="s">
        <v>86</v>
      </c>
      <c r="C39" t="s">
        <v>87</v>
      </c>
      <c r="E39">
        <v>1</v>
      </c>
      <c r="O39">
        <v>1</v>
      </c>
      <c r="P39">
        <v>1</v>
      </c>
      <c r="Q39">
        <v>3</v>
      </c>
    </row>
    <row r="40" spans="1:17" x14ac:dyDescent="0.75">
      <c r="A40" t="s">
        <v>34</v>
      </c>
      <c r="B40" t="s">
        <v>88</v>
      </c>
      <c r="C40" t="s">
        <v>89</v>
      </c>
      <c r="F40">
        <v>1</v>
      </c>
      <c r="H40">
        <v>4</v>
      </c>
      <c r="M40">
        <v>1</v>
      </c>
      <c r="Q40">
        <v>6</v>
      </c>
    </row>
    <row r="41" spans="1:17" x14ac:dyDescent="0.75">
      <c r="A41" t="s">
        <v>34</v>
      </c>
      <c r="B41" t="s">
        <v>90</v>
      </c>
      <c r="C41" t="s">
        <v>91</v>
      </c>
      <c r="D41">
        <v>1</v>
      </c>
      <c r="E41">
        <v>1</v>
      </c>
      <c r="G41">
        <v>7</v>
      </c>
      <c r="H41">
        <v>1</v>
      </c>
      <c r="I41">
        <v>1</v>
      </c>
      <c r="K41">
        <v>1</v>
      </c>
      <c r="O41">
        <v>2</v>
      </c>
      <c r="Q41">
        <v>14</v>
      </c>
    </row>
    <row r="42" spans="1:17" x14ac:dyDescent="0.75">
      <c r="A42" t="s">
        <v>92</v>
      </c>
      <c r="B42" t="s">
        <v>93</v>
      </c>
      <c r="C42" t="s">
        <v>94</v>
      </c>
      <c r="F42">
        <v>3</v>
      </c>
      <c r="O42">
        <v>38</v>
      </c>
      <c r="Q42">
        <v>41</v>
      </c>
    </row>
    <row r="43" spans="1:17" x14ac:dyDescent="0.75">
      <c r="A43" s="1" t="s">
        <v>44</v>
      </c>
      <c r="B43" t="s">
        <v>95</v>
      </c>
      <c r="C43" t="s">
        <v>95</v>
      </c>
      <c r="O43">
        <v>2</v>
      </c>
      <c r="P43">
        <v>1</v>
      </c>
      <c r="Q43">
        <v>3</v>
      </c>
    </row>
    <row r="44" spans="1:17" x14ac:dyDescent="0.75">
      <c r="A44" s="1" t="s">
        <v>44</v>
      </c>
      <c r="B44" t="s">
        <v>96</v>
      </c>
      <c r="C44" t="s">
        <v>96</v>
      </c>
      <c r="D44">
        <v>1</v>
      </c>
      <c r="E44">
        <v>13</v>
      </c>
      <c r="F44">
        <v>13</v>
      </c>
      <c r="G44">
        <v>26</v>
      </c>
      <c r="H44">
        <v>22</v>
      </c>
      <c r="I44">
        <v>45</v>
      </c>
      <c r="J44">
        <v>198</v>
      </c>
      <c r="L44">
        <v>92</v>
      </c>
      <c r="M44">
        <v>52</v>
      </c>
      <c r="N44">
        <v>197</v>
      </c>
      <c r="O44">
        <v>21</v>
      </c>
      <c r="P44">
        <v>1</v>
      </c>
      <c r="Q44">
        <v>681</v>
      </c>
    </row>
    <row r="45" spans="1:17" x14ac:dyDescent="0.75">
      <c r="A45" t="s">
        <v>41</v>
      </c>
      <c r="B45" t="s">
        <v>97</v>
      </c>
      <c r="C45" t="s">
        <v>98</v>
      </c>
      <c r="D45">
        <v>1</v>
      </c>
      <c r="E45">
        <v>2</v>
      </c>
      <c r="F45">
        <v>7</v>
      </c>
      <c r="G45">
        <v>2</v>
      </c>
      <c r="H45">
        <v>3</v>
      </c>
      <c r="I45">
        <v>11</v>
      </c>
      <c r="J45">
        <v>2</v>
      </c>
      <c r="L45">
        <v>7</v>
      </c>
      <c r="M45">
        <v>10</v>
      </c>
      <c r="N45">
        <v>7</v>
      </c>
      <c r="O45">
        <v>2</v>
      </c>
      <c r="P45">
        <v>1</v>
      </c>
      <c r="Q45">
        <v>55</v>
      </c>
    </row>
    <row r="46" spans="1:17" x14ac:dyDescent="0.75">
      <c r="A46" s="1" t="s">
        <v>44</v>
      </c>
      <c r="B46" t="s">
        <v>99</v>
      </c>
      <c r="C46" t="s">
        <v>100</v>
      </c>
      <c r="D46">
        <v>2</v>
      </c>
      <c r="E46">
        <v>35</v>
      </c>
      <c r="F46">
        <v>22</v>
      </c>
      <c r="G46">
        <v>24</v>
      </c>
      <c r="H46">
        <v>21</v>
      </c>
      <c r="I46">
        <v>35</v>
      </c>
      <c r="J46">
        <v>6</v>
      </c>
      <c r="K46">
        <v>11</v>
      </c>
      <c r="L46">
        <v>14</v>
      </c>
      <c r="M46">
        <v>61</v>
      </c>
      <c r="N46">
        <v>14</v>
      </c>
      <c r="O46">
        <v>43</v>
      </c>
      <c r="P46">
        <v>52</v>
      </c>
      <c r="Q46">
        <v>340</v>
      </c>
    </row>
    <row r="47" spans="1:17" x14ac:dyDescent="0.75">
      <c r="A47" s="1" t="s">
        <v>44</v>
      </c>
      <c r="B47" t="s">
        <v>101</v>
      </c>
      <c r="C47" t="s">
        <v>102</v>
      </c>
      <c r="E47">
        <v>6</v>
      </c>
      <c r="F47">
        <v>5</v>
      </c>
      <c r="G47">
        <v>2</v>
      </c>
      <c r="H47">
        <v>1</v>
      </c>
      <c r="I47">
        <v>2</v>
      </c>
      <c r="K47">
        <v>1</v>
      </c>
      <c r="M47">
        <v>3</v>
      </c>
      <c r="O47">
        <v>2</v>
      </c>
      <c r="P47">
        <v>16</v>
      </c>
      <c r="Q47">
        <v>38</v>
      </c>
    </row>
    <row r="48" spans="1:17" x14ac:dyDescent="0.75">
      <c r="A48" t="s">
        <v>92</v>
      </c>
      <c r="B48" t="s">
        <v>103</v>
      </c>
      <c r="C48" t="s">
        <v>104</v>
      </c>
      <c r="D48">
        <v>6</v>
      </c>
      <c r="F48">
        <v>81</v>
      </c>
      <c r="G48">
        <v>78</v>
      </c>
      <c r="I48">
        <v>282</v>
      </c>
      <c r="J48">
        <v>19</v>
      </c>
      <c r="L48">
        <v>215</v>
      </c>
      <c r="M48">
        <v>63</v>
      </c>
      <c r="N48">
        <v>25</v>
      </c>
      <c r="Q48">
        <v>769</v>
      </c>
    </row>
    <row r="49" spans="1:17" x14ac:dyDescent="0.75">
      <c r="A49" s="1" t="s">
        <v>44</v>
      </c>
      <c r="B49" t="s">
        <v>105</v>
      </c>
      <c r="C49" t="s">
        <v>106</v>
      </c>
      <c r="I49">
        <v>1</v>
      </c>
      <c r="Q49">
        <v>1</v>
      </c>
    </row>
    <row r="50" spans="1:17" x14ac:dyDescent="0.75">
      <c r="A50" s="1" t="s">
        <v>44</v>
      </c>
      <c r="B50" t="s">
        <v>107</v>
      </c>
      <c r="C50" t="s">
        <v>108</v>
      </c>
      <c r="O50">
        <v>1</v>
      </c>
      <c r="Q50">
        <v>1</v>
      </c>
    </row>
    <row r="51" spans="1:17" x14ac:dyDescent="0.75">
      <c r="A51" s="1" t="s">
        <v>44</v>
      </c>
      <c r="B51" t="s">
        <v>109</v>
      </c>
      <c r="C51" t="s">
        <v>109</v>
      </c>
      <c r="I51">
        <v>1</v>
      </c>
      <c r="Q51">
        <v>1</v>
      </c>
    </row>
    <row r="52" spans="1:17" x14ac:dyDescent="0.75">
      <c r="A52" s="1" t="s">
        <v>44</v>
      </c>
      <c r="B52" t="s">
        <v>110</v>
      </c>
      <c r="C52" t="s">
        <v>111</v>
      </c>
      <c r="E52">
        <v>2</v>
      </c>
      <c r="F52">
        <v>1</v>
      </c>
      <c r="J52">
        <v>1</v>
      </c>
      <c r="K52">
        <v>2</v>
      </c>
      <c r="O52">
        <v>1</v>
      </c>
      <c r="P52">
        <v>2</v>
      </c>
      <c r="Q52">
        <v>9</v>
      </c>
    </row>
    <row r="53" spans="1:17" x14ac:dyDescent="0.75">
      <c r="A53" s="1" t="s">
        <v>44</v>
      </c>
      <c r="B53" t="s">
        <v>112</v>
      </c>
      <c r="C53" t="s">
        <v>112</v>
      </c>
      <c r="D53">
        <v>1</v>
      </c>
      <c r="E53">
        <v>1</v>
      </c>
      <c r="F53">
        <v>2</v>
      </c>
      <c r="G53">
        <v>7</v>
      </c>
      <c r="H53">
        <v>2</v>
      </c>
      <c r="I53">
        <v>5</v>
      </c>
      <c r="J53">
        <v>4</v>
      </c>
      <c r="K53">
        <v>1</v>
      </c>
      <c r="L53">
        <v>1</v>
      </c>
      <c r="M53">
        <v>2</v>
      </c>
      <c r="N53">
        <v>17</v>
      </c>
      <c r="O53">
        <v>4</v>
      </c>
      <c r="P53">
        <v>12</v>
      </c>
      <c r="Q53">
        <v>59</v>
      </c>
    </row>
    <row r="54" spans="1:17" x14ac:dyDescent="0.75">
      <c r="A54" s="1" t="s">
        <v>44</v>
      </c>
      <c r="B54" t="s">
        <v>113</v>
      </c>
      <c r="C54" t="s">
        <v>114</v>
      </c>
      <c r="D54">
        <v>3</v>
      </c>
      <c r="H54">
        <v>1</v>
      </c>
      <c r="I54">
        <v>4</v>
      </c>
      <c r="K54">
        <v>1</v>
      </c>
      <c r="O54">
        <v>16</v>
      </c>
      <c r="Q54">
        <v>25</v>
      </c>
    </row>
    <row r="55" spans="1:17" x14ac:dyDescent="0.75">
      <c r="A55" s="1" t="s">
        <v>44</v>
      </c>
      <c r="B55" t="s">
        <v>115</v>
      </c>
      <c r="C55" t="s">
        <v>116</v>
      </c>
      <c r="I55">
        <v>3</v>
      </c>
      <c r="Q55">
        <v>3</v>
      </c>
    </row>
    <row r="56" spans="1:17" x14ac:dyDescent="0.75">
      <c r="A56" s="1" t="s">
        <v>44</v>
      </c>
      <c r="B56" t="s">
        <v>117</v>
      </c>
      <c r="C56" t="s">
        <v>118</v>
      </c>
      <c r="D56">
        <v>46</v>
      </c>
      <c r="E56">
        <v>71</v>
      </c>
      <c r="F56">
        <v>81</v>
      </c>
      <c r="G56">
        <v>21</v>
      </c>
      <c r="H56">
        <v>25</v>
      </c>
      <c r="I56">
        <v>134</v>
      </c>
      <c r="J56">
        <v>88</v>
      </c>
      <c r="K56">
        <v>4</v>
      </c>
      <c r="L56">
        <v>73</v>
      </c>
      <c r="M56">
        <v>106</v>
      </c>
      <c r="N56">
        <v>101</v>
      </c>
      <c r="O56">
        <v>21</v>
      </c>
      <c r="P56">
        <v>24</v>
      </c>
      <c r="Q56">
        <v>795</v>
      </c>
    </row>
    <row r="57" spans="1:17" x14ac:dyDescent="0.75">
      <c r="A57" s="1" t="s">
        <v>44</v>
      </c>
      <c r="B57" t="s">
        <v>119</v>
      </c>
      <c r="C57" t="s">
        <v>120</v>
      </c>
      <c r="E57">
        <v>1</v>
      </c>
      <c r="P57">
        <v>3</v>
      </c>
      <c r="Q57">
        <v>4</v>
      </c>
    </row>
    <row r="58" spans="1:17" x14ac:dyDescent="0.75">
      <c r="A58" s="1" t="s">
        <v>44</v>
      </c>
      <c r="B58" t="s">
        <v>121</v>
      </c>
      <c r="C58" t="s">
        <v>122</v>
      </c>
      <c r="D58">
        <v>1</v>
      </c>
      <c r="E58">
        <v>8</v>
      </c>
      <c r="G58">
        <v>149</v>
      </c>
      <c r="H58">
        <v>400</v>
      </c>
      <c r="I58">
        <v>26</v>
      </c>
      <c r="J58">
        <v>33</v>
      </c>
      <c r="L58">
        <v>49</v>
      </c>
      <c r="M58">
        <v>56</v>
      </c>
      <c r="N58">
        <v>2</v>
      </c>
      <c r="O58">
        <v>432</v>
      </c>
      <c r="P58">
        <v>28</v>
      </c>
      <c r="Q58">
        <v>1184</v>
      </c>
    </row>
    <row r="59" spans="1:17" x14ac:dyDescent="0.75">
      <c r="A59" s="1" t="s">
        <v>44</v>
      </c>
      <c r="B59" t="s">
        <v>123</v>
      </c>
      <c r="C59" t="s">
        <v>124</v>
      </c>
      <c r="D59">
        <v>1</v>
      </c>
      <c r="E59">
        <v>1</v>
      </c>
      <c r="O59">
        <v>1</v>
      </c>
      <c r="P59">
        <v>2</v>
      </c>
      <c r="Q59">
        <v>5</v>
      </c>
    </row>
    <row r="60" spans="1:17" x14ac:dyDescent="0.75">
      <c r="A60" s="1" t="s">
        <v>44</v>
      </c>
      <c r="B60" t="s">
        <v>125</v>
      </c>
      <c r="C60" t="s">
        <v>126</v>
      </c>
      <c r="D60">
        <v>17</v>
      </c>
      <c r="E60">
        <v>69</v>
      </c>
      <c r="F60">
        <v>17</v>
      </c>
      <c r="G60">
        <v>254</v>
      </c>
      <c r="H60">
        <v>182</v>
      </c>
      <c r="I60">
        <v>81</v>
      </c>
      <c r="J60">
        <v>178</v>
      </c>
      <c r="K60">
        <v>30</v>
      </c>
      <c r="L60">
        <v>233</v>
      </c>
      <c r="M60">
        <v>187</v>
      </c>
      <c r="N60">
        <v>101</v>
      </c>
      <c r="O60">
        <v>424</v>
      </c>
      <c r="P60">
        <v>126</v>
      </c>
      <c r="Q60">
        <v>1899</v>
      </c>
    </row>
    <row r="61" spans="1:17" x14ac:dyDescent="0.75">
      <c r="A61" s="1" t="s">
        <v>44</v>
      </c>
      <c r="B61" t="s">
        <v>127</v>
      </c>
      <c r="C61" t="s">
        <v>128</v>
      </c>
      <c r="L61">
        <v>1</v>
      </c>
      <c r="M61">
        <v>2</v>
      </c>
      <c r="P61">
        <v>1</v>
      </c>
      <c r="Q61">
        <v>4</v>
      </c>
    </row>
    <row r="62" spans="1:17" x14ac:dyDescent="0.75">
      <c r="A62" t="s">
        <v>92</v>
      </c>
      <c r="B62" t="s">
        <v>129</v>
      </c>
      <c r="C62" t="s">
        <v>130</v>
      </c>
      <c r="D62">
        <v>4</v>
      </c>
      <c r="E62">
        <v>3</v>
      </c>
      <c r="F62">
        <v>29</v>
      </c>
      <c r="G62">
        <v>2</v>
      </c>
      <c r="H62">
        <v>1</v>
      </c>
      <c r="I62">
        <v>17</v>
      </c>
      <c r="J62">
        <v>1</v>
      </c>
      <c r="K62">
        <v>1</v>
      </c>
      <c r="L62">
        <v>5</v>
      </c>
      <c r="M62">
        <v>2</v>
      </c>
      <c r="Q62">
        <v>64</v>
      </c>
    </row>
    <row r="63" spans="1:17" x14ac:dyDescent="0.75">
      <c r="A63" t="s">
        <v>131</v>
      </c>
      <c r="B63" t="s">
        <v>131</v>
      </c>
      <c r="C63" t="s">
        <v>131</v>
      </c>
      <c r="D63">
        <v>365</v>
      </c>
      <c r="E63">
        <v>147</v>
      </c>
      <c r="F63">
        <v>391</v>
      </c>
      <c r="G63">
        <v>53</v>
      </c>
      <c r="H63">
        <v>87</v>
      </c>
      <c r="I63">
        <v>67</v>
      </c>
      <c r="J63">
        <v>2</v>
      </c>
      <c r="K63">
        <v>97</v>
      </c>
      <c r="L63">
        <v>116</v>
      </c>
      <c r="M63">
        <v>214</v>
      </c>
      <c r="N63">
        <v>15</v>
      </c>
      <c r="O63">
        <v>5</v>
      </c>
      <c r="P63">
        <v>33</v>
      </c>
      <c r="Q63">
        <v>1592</v>
      </c>
    </row>
    <row r="64" spans="1:17" x14ac:dyDescent="0.75">
      <c r="A64" t="s">
        <v>132</v>
      </c>
      <c r="B64" t="s">
        <v>132</v>
      </c>
      <c r="C64" t="s">
        <v>132</v>
      </c>
      <c r="D64">
        <v>1444</v>
      </c>
      <c r="E64">
        <v>117</v>
      </c>
      <c r="F64">
        <v>91</v>
      </c>
      <c r="G64">
        <v>350</v>
      </c>
      <c r="H64">
        <v>184</v>
      </c>
      <c r="I64">
        <v>26</v>
      </c>
      <c r="J64">
        <v>15</v>
      </c>
      <c r="K64">
        <v>986</v>
      </c>
      <c r="L64">
        <v>30</v>
      </c>
      <c r="M64">
        <v>46</v>
      </c>
      <c r="N64">
        <v>6</v>
      </c>
      <c r="Q64">
        <v>3295</v>
      </c>
    </row>
    <row r="65" spans="1:17" x14ac:dyDescent="0.75">
      <c r="A65" t="s">
        <v>92</v>
      </c>
      <c r="B65" t="s">
        <v>133</v>
      </c>
      <c r="C65" t="s">
        <v>134</v>
      </c>
      <c r="D65">
        <v>20</v>
      </c>
      <c r="F65">
        <v>7</v>
      </c>
      <c r="H65">
        <v>1</v>
      </c>
      <c r="K65">
        <v>1</v>
      </c>
      <c r="Q65">
        <v>29</v>
      </c>
    </row>
    <row r="66" spans="1:17" x14ac:dyDescent="0.75">
      <c r="A66" t="s">
        <v>92</v>
      </c>
      <c r="B66" t="s">
        <v>135</v>
      </c>
      <c r="C66" t="s">
        <v>136</v>
      </c>
      <c r="D66">
        <v>147</v>
      </c>
      <c r="E66">
        <v>3</v>
      </c>
      <c r="F66">
        <v>9</v>
      </c>
      <c r="G66">
        <v>1</v>
      </c>
      <c r="H66">
        <v>1</v>
      </c>
      <c r="I66">
        <v>33</v>
      </c>
      <c r="J66">
        <v>84</v>
      </c>
      <c r="L66">
        <v>18</v>
      </c>
      <c r="M66">
        <v>3</v>
      </c>
      <c r="N66">
        <v>25</v>
      </c>
      <c r="O66">
        <v>3</v>
      </c>
      <c r="P66">
        <v>3</v>
      </c>
      <c r="Q66">
        <v>330</v>
      </c>
    </row>
    <row r="67" spans="1:17" x14ac:dyDescent="0.75">
      <c r="A67" t="s">
        <v>137</v>
      </c>
      <c r="B67" t="s">
        <v>137</v>
      </c>
      <c r="C67" t="s">
        <v>137</v>
      </c>
      <c r="D67">
        <v>10</v>
      </c>
      <c r="E67">
        <v>4</v>
      </c>
      <c r="F67">
        <v>3</v>
      </c>
      <c r="Q67">
        <v>17</v>
      </c>
    </row>
    <row r="68" spans="1:17" x14ac:dyDescent="0.75">
      <c r="A68" t="s">
        <v>138</v>
      </c>
      <c r="B68" t="s">
        <v>138</v>
      </c>
      <c r="C68" t="s">
        <v>139</v>
      </c>
      <c r="D68">
        <v>105</v>
      </c>
      <c r="E68">
        <v>207</v>
      </c>
      <c r="F68">
        <v>64</v>
      </c>
      <c r="G68">
        <v>155</v>
      </c>
      <c r="H68">
        <v>227</v>
      </c>
      <c r="I68">
        <v>483</v>
      </c>
      <c r="J68">
        <v>279</v>
      </c>
      <c r="K68">
        <v>74</v>
      </c>
      <c r="L68">
        <v>236</v>
      </c>
      <c r="M68">
        <v>156</v>
      </c>
      <c r="N68">
        <v>445</v>
      </c>
      <c r="O68">
        <v>260</v>
      </c>
      <c r="P68">
        <v>205</v>
      </c>
      <c r="Q68">
        <v>2895</v>
      </c>
    </row>
    <row r="69" spans="1:17" x14ac:dyDescent="0.75">
      <c r="A69" s="1" t="s">
        <v>44</v>
      </c>
      <c r="B69" t="s">
        <v>140</v>
      </c>
      <c r="C69" t="s">
        <v>141</v>
      </c>
      <c r="M69">
        <v>1</v>
      </c>
      <c r="Q69">
        <v>1</v>
      </c>
    </row>
    <row r="70" spans="1:17" x14ac:dyDescent="0.75">
      <c r="A70" t="s">
        <v>92</v>
      </c>
      <c r="B70" t="s">
        <v>92</v>
      </c>
      <c r="C70" t="s">
        <v>142</v>
      </c>
      <c r="I70">
        <v>2</v>
      </c>
      <c r="J70">
        <v>2</v>
      </c>
      <c r="K70">
        <v>1</v>
      </c>
      <c r="L70">
        <v>1</v>
      </c>
      <c r="M70">
        <v>1</v>
      </c>
      <c r="O70">
        <v>1</v>
      </c>
      <c r="Q70">
        <v>8</v>
      </c>
    </row>
    <row r="71" spans="1:17" x14ac:dyDescent="0.75">
      <c r="A71" t="s">
        <v>28</v>
      </c>
      <c r="B71" t="s">
        <v>143</v>
      </c>
      <c r="C71" t="s">
        <v>144</v>
      </c>
      <c r="E71">
        <v>4</v>
      </c>
      <c r="F71">
        <v>11</v>
      </c>
      <c r="G71">
        <v>2</v>
      </c>
      <c r="H71">
        <v>11</v>
      </c>
      <c r="I71">
        <v>2</v>
      </c>
      <c r="J71">
        <v>5</v>
      </c>
      <c r="N71">
        <v>8</v>
      </c>
      <c r="O71">
        <v>1</v>
      </c>
      <c r="P71">
        <v>6</v>
      </c>
      <c r="Q71">
        <v>50</v>
      </c>
    </row>
    <row r="72" spans="1:17" x14ac:dyDescent="0.75">
      <c r="A72" t="s">
        <v>28</v>
      </c>
      <c r="B72" t="s">
        <v>145</v>
      </c>
      <c r="C72" t="s">
        <v>146</v>
      </c>
      <c r="D72">
        <v>1</v>
      </c>
      <c r="F72">
        <v>1</v>
      </c>
      <c r="P72">
        <v>1</v>
      </c>
      <c r="Q72">
        <v>3</v>
      </c>
    </row>
    <row r="73" spans="1:17" x14ac:dyDescent="0.75">
      <c r="A73" s="1" t="s">
        <v>44</v>
      </c>
      <c r="B73" t="s">
        <v>147</v>
      </c>
      <c r="C73" t="s">
        <v>148</v>
      </c>
      <c r="F73">
        <v>6</v>
      </c>
      <c r="G73">
        <v>1</v>
      </c>
      <c r="K73">
        <v>6</v>
      </c>
      <c r="L73">
        <v>7</v>
      </c>
      <c r="M73">
        <v>1</v>
      </c>
      <c r="Q73">
        <v>21</v>
      </c>
    </row>
    <row r="74" spans="1:17" x14ac:dyDescent="0.75">
      <c r="A74" s="1" t="s">
        <v>44</v>
      </c>
      <c r="B74" t="s">
        <v>149</v>
      </c>
      <c r="C74" t="s">
        <v>150</v>
      </c>
      <c r="E74">
        <v>16</v>
      </c>
      <c r="F74">
        <v>4</v>
      </c>
      <c r="G74">
        <v>22</v>
      </c>
      <c r="H74">
        <v>6</v>
      </c>
      <c r="I74">
        <v>17</v>
      </c>
      <c r="J74">
        <v>10</v>
      </c>
      <c r="K74">
        <v>27</v>
      </c>
      <c r="L74">
        <v>1</v>
      </c>
      <c r="M74">
        <v>1</v>
      </c>
      <c r="N74">
        <v>10</v>
      </c>
      <c r="O74">
        <v>27</v>
      </c>
      <c r="P74">
        <v>5</v>
      </c>
      <c r="Q74">
        <v>146</v>
      </c>
    </row>
    <row r="75" spans="1:17" x14ac:dyDescent="0.75">
      <c r="A75" t="s">
        <v>151</v>
      </c>
      <c r="B75" t="s">
        <v>151</v>
      </c>
      <c r="C75" t="s">
        <v>152</v>
      </c>
      <c r="D75">
        <v>26</v>
      </c>
      <c r="E75">
        <v>56</v>
      </c>
      <c r="F75">
        <v>32</v>
      </c>
      <c r="G75">
        <v>40</v>
      </c>
      <c r="H75">
        <v>43</v>
      </c>
      <c r="I75">
        <v>33</v>
      </c>
      <c r="J75">
        <v>9</v>
      </c>
      <c r="K75">
        <v>28</v>
      </c>
      <c r="L75">
        <v>28</v>
      </c>
      <c r="M75">
        <v>28</v>
      </c>
      <c r="N75">
        <v>30</v>
      </c>
      <c r="O75">
        <v>29</v>
      </c>
      <c r="P75">
        <v>52</v>
      </c>
      <c r="Q75">
        <v>434</v>
      </c>
    </row>
    <row r="76" spans="1:17" x14ac:dyDescent="0.75">
      <c r="A76" s="1" t="s">
        <v>44</v>
      </c>
      <c r="B76" t="s">
        <v>153</v>
      </c>
      <c r="C76" t="s">
        <v>154</v>
      </c>
      <c r="L76">
        <v>1</v>
      </c>
      <c r="Q76">
        <v>1</v>
      </c>
    </row>
    <row r="77" spans="1:17" x14ac:dyDescent="0.75">
      <c r="A77" s="1" t="s">
        <v>155</v>
      </c>
      <c r="B77" t="s">
        <v>156</v>
      </c>
      <c r="C77" t="s">
        <v>157</v>
      </c>
      <c r="D77">
        <v>44</v>
      </c>
      <c r="E77">
        <v>273</v>
      </c>
      <c r="F77">
        <v>101</v>
      </c>
      <c r="G77">
        <v>79</v>
      </c>
      <c r="H77">
        <v>94</v>
      </c>
      <c r="I77">
        <v>284</v>
      </c>
      <c r="J77">
        <v>191</v>
      </c>
      <c r="K77">
        <v>35</v>
      </c>
      <c r="L77">
        <v>166</v>
      </c>
      <c r="M77">
        <v>193</v>
      </c>
      <c r="N77">
        <v>221</v>
      </c>
      <c r="O77">
        <v>119</v>
      </c>
      <c r="P77">
        <v>135</v>
      </c>
      <c r="Q77">
        <v>1935</v>
      </c>
    </row>
    <row r="78" spans="1:17" x14ac:dyDescent="0.75">
      <c r="A78" s="1" t="s">
        <v>155</v>
      </c>
      <c r="B78" t="s">
        <v>158</v>
      </c>
      <c r="C78" t="s">
        <v>159</v>
      </c>
      <c r="D78">
        <v>70</v>
      </c>
      <c r="E78">
        <v>511</v>
      </c>
      <c r="F78">
        <v>43</v>
      </c>
      <c r="G78">
        <v>124</v>
      </c>
      <c r="H78">
        <v>176</v>
      </c>
      <c r="I78">
        <v>183</v>
      </c>
      <c r="J78">
        <v>8</v>
      </c>
      <c r="K78">
        <v>115</v>
      </c>
      <c r="L78">
        <v>69</v>
      </c>
      <c r="M78">
        <v>49</v>
      </c>
      <c r="N78">
        <v>23</v>
      </c>
      <c r="O78">
        <v>53</v>
      </c>
      <c r="P78">
        <v>347</v>
      </c>
      <c r="Q78">
        <v>1771</v>
      </c>
    </row>
    <row r="79" spans="1:17" x14ac:dyDescent="0.75">
      <c r="A79" t="s">
        <v>92</v>
      </c>
      <c r="B79" t="s">
        <v>160</v>
      </c>
      <c r="C79" t="s">
        <v>160</v>
      </c>
      <c r="G79">
        <v>2</v>
      </c>
      <c r="I79">
        <v>2</v>
      </c>
      <c r="Q79">
        <v>3</v>
      </c>
    </row>
    <row r="80" spans="1:17" x14ac:dyDescent="0.75">
      <c r="A80" t="s">
        <v>34</v>
      </c>
      <c r="B80" t="s">
        <v>161</v>
      </c>
      <c r="C80" t="s">
        <v>162</v>
      </c>
      <c r="E80">
        <v>1</v>
      </c>
      <c r="Q80">
        <v>1</v>
      </c>
    </row>
    <row r="81" spans="1:17" x14ac:dyDescent="0.75">
      <c r="A81" s="1" t="s">
        <v>44</v>
      </c>
      <c r="B81" t="s">
        <v>163</v>
      </c>
      <c r="C81" t="s">
        <v>164</v>
      </c>
      <c r="K81">
        <v>2</v>
      </c>
      <c r="Q81">
        <v>2</v>
      </c>
    </row>
    <row r="82" spans="1:17" x14ac:dyDescent="0.75">
      <c r="A82" t="s">
        <v>92</v>
      </c>
      <c r="B82" t="s">
        <v>165</v>
      </c>
      <c r="C82" t="s">
        <v>166</v>
      </c>
      <c r="E82">
        <v>1</v>
      </c>
      <c r="Q82">
        <v>1</v>
      </c>
    </row>
    <row r="83" spans="1:17" x14ac:dyDescent="0.75">
      <c r="A83" t="s">
        <v>41</v>
      </c>
      <c r="B83" t="s">
        <v>167</v>
      </c>
      <c r="C83" t="s">
        <v>168</v>
      </c>
      <c r="D83">
        <v>1</v>
      </c>
      <c r="E83">
        <v>6</v>
      </c>
      <c r="F83">
        <v>1</v>
      </c>
      <c r="G83">
        <v>1</v>
      </c>
      <c r="H83">
        <v>1</v>
      </c>
      <c r="I83">
        <v>44</v>
      </c>
      <c r="J83">
        <v>1</v>
      </c>
      <c r="K83">
        <v>11</v>
      </c>
      <c r="L83">
        <v>5</v>
      </c>
      <c r="M83">
        <v>3</v>
      </c>
      <c r="N83">
        <v>2</v>
      </c>
      <c r="O83">
        <v>7</v>
      </c>
      <c r="P83">
        <v>5</v>
      </c>
      <c r="Q83">
        <v>88</v>
      </c>
    </row>
    <row r="84" spans="1:17" x14ac:dyDescent="0.75">
      <c r="A84" t="s">
        <v>92</v>
      </c>
      <c r="B84" t="s">
        <v>169</v>
      </c>
      <c r="C84" t="s">
        <v>169</v>
      </c>
      <c r="D84">
        <v>1</v>
      </c>
      <c r="E84">
        <v>9</v>
      </c>
      <c r="F84">
        <v>421</v>
      </c>
      <c r="G84">
        <v>164</v>
      </c>
      <c r="H84">
        <v>78</v>
      </c>
      <c r="I84">
        <v>41</v>
      </c>
      <c r="J84">
        <v>60</v>
      </c>
      <c r="K84">
        <v>31</v>
      </c>
      <c r="L84">
        <v>94</v>
      </c>
      <c r="M84">
        <v>39</v>
      </c>
      <c r="N84">
        <v>93</v>
      </c>
      <c r="P84">
        <v>23</v>
      </c>
      <c r="Q84">
        <v>1054</v>
      </c>
    </row>
    <row r="85" spans="1:17" x14ac:dyDescent="0.75">
      <c r="A85" t="s">
        <v>28</v>
      </c>
      <c r="B85" t="s">
        <v>170</v>
      </c>
      <c r="C85" t="s">
        <v>170</v>
      </c>
      <c r="F85">
        <v>3</v>
      </c>
      <c r="J85">
        <v>3</v>
      </c>
      <c r="M85">
        <v>4</v>
      </c>
      <c r="O85">
        <v>2</v>
      </c>
      <c r="Q85">
        <v>12</v>
      </c>
    </row>
    <row r="86" spans="1:17" x14ac:dyDescent="0.75">
      <c r="A86" s="2" t="s">
        <v>171</v>
      </c>
      <c r="B86" s="2"/>
      <c r="C86" s="2"/>
      <c r="D86">
        <f>SUM(D2:D85)</f>
        <v>2880</v>
      </c>
      <c r="E86">
        <f t="shared" ref="E86:P86" si="0">SUM(E2:E85)</f>
        <v>2880</v>
      </c>
      <c r="F86">
        <f t="shared" si="0"/>
        <v>2880</v>
      </c>
      <c r="G86">
        <f t="shared" si="0"/>
        <v>2880</v>
      </c>
      <c r="H86">
        <f t="shared" si="0"/>
        <v>2880</v>
      </c>
      <c r="I86">
        <f t="shared" si="0"/>
        <v>2880</v>
      </c>
      <c r="J86">
        <f t="shared" si="0"/>
        <v>1920</v>
      </c>
      <c r="K86">
        <f t="shared" si="0"/>
        <v>2880</v>
      </c>
      <c r="L86">
        <f t="shared" si="0"/>
        <v>2880</v>
      </c>
      <c r="M86">
        <f t="shared" si="0"/>
        <v>2880</v>
      </c>
      <c r="N86">
        <f t="shared" si="0"/>
        <v>2880</v>
      </c>
      <c r="O86">
        <f t="shared" si="0"/>
        <v>2880</v>
      </c>
      <c r="P86">
        <f t="shared" si="0"/>
        <v>2880</v>
      </c>
      <c r="Q86">
        <f>SUM(Q2:Q85)</f>
        <v>36477</v>
      </c>
    </row>
    <row r="87" spans="1:17" x14ac:dyDescent="0.75">
      <c r="A87" s="2" t="s">
        <v>172</v>
      </c>
      <c r="B87" s="2"/>
      <c r="C87" s="2"/>
      <c r="D87">
        <f>D86-(D68+D75)</f>
        <v>2749</v>
      </c>
      <c r="E87">
        <f t="shared" ref="E87:P87" si="1">E86-E68-E75</f>
        <v>2617</v>
      </c>
      <c r="F87">
        <f t="shared" si="1"/>
        <v>2784</v>
      </c>
      <c r="G87">
        <f t="shared" si="1"/>
        <v>2685</v>
      </c>
      <c r="H87">
        <f t="shared" si="1"/>
        <v>2610</v>
      </c>
      <c r="I87">
        <f t="shared" si="1"/>
        <v>2364</v>
      </c>
      <c r="J87">
        <f t="shared" si="1"/>
        <v>1632</v>
      </c>
      <c r="K87">
        <f t="shared" si="1"/>
        <v>2778</v>
      </c>
      <c r="L87">
        <f t="shared" si="1"/>
        <v>2616</v>
      </c>
      <c r="M87">
        <f t="shared" si="1"/>
        <v>2696</v>
      </c>
      <c r="N87">
        <f t="shared" si="1"/>
        <v>2405</v>
      </c>
      <c r="O87">
        <f t="shared" si="1"/>
        <v>2591</v>
      </c>
      <c r="P87">
        <f t="shared" si="1"/>
        <v>2623</v>
      </c>
    </row>
  </sheetData>
  <mergeCells count="2">
    <mergeCell ref="A86:C86"/>
    <mergeCell ref="A87:C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Paola Gonzalez Martinez</dc:creator>
  <cp:lastModifiedBy>Karla Paola Gonzalez Martinez</cp:lastModifiedBy>
  <dcterms:created xsi:type="dcterms:W3CDTF">2024-12-10T12:07:25Z</dcterms:created>
  <dcterms:modified xsi:type="dcterms:W3CDTF">2024-12-10T12:09:01Z</dcterms:modified>
</cp:coreProperties>
</file>