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zzzleB/Desktop/"/>
    </mc:Choice>
  </mc:AlternateContent>
  <xr:revisionPtr revIDLastSave="0" documentId="13_ncr:1_{FABC8277-0E15-454F-9B0D-0A44E22A27B4}" xr6:coauthVersionLast="47" xr6:coauthVersionMax="47" xr10:uidLastSave="{00000000-0000-0000-0000-000000000000}"/>
  <bookViews>
    <workbookView xWindow="25600" yWindow="500" windowWidth="25600" windowHeight="27120" activeTab="1" xr2:uid="{00000000-000D-0000-FFFF-FFFF00000000}"/>
  </bookViews>
  <sheets>
    <sheet name="MPList" sheetId="1" r:id="rId1"/>
    <sheet name="MP Scores" sheetId="2" r:id="rId2"/>
  </sheets>
  <definedNames>
    <definedName name="_xlnm._FilterDatabase" localSheetId="0" hidden="1">MPList!$A$1:$T$651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2" l="1"/>
  <c r="C87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2" i="1"/>
  <c r="D3" i="2"/>
  <c r="E3" i="2"/>
  <c r="F3" i="2"/>
  <c r="G3" i="2"/>
  <c r="H3" i="2"/>
  <c r="I3" i="2"/>
  <c r="J3" i="2"/>
  <c r="K3" i="2"/>
  <c r="L3" i="2"/>
  <c r="M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23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D25" i="2"/>
  <c r="E25" i="2"/>
  <c r="F25" i="2"/>
  <c r="G25" i="2"/>
  <c r="H25" i="2"/>
  <c r="I25" i="2"/>
  <c r="J25" i="2"/>
  <c r="K25" i="2"/>
  <c r="L25" i="2"/>
  <c r="M25" i="2"/>
  <c r="D26" i="2"/>
  <c r="E26" i="2"/>
  <c r="F26" i="2"/>
  <c r="G26" i="2"/>
  <c r="H26" i="2"/>
  <c r="I26" i="2"/>
  <c r="J26" i="2"/>
  <c r="K26" i="2"/>
  <c r="L26" i="2"/>
  <c r="M26" i="2"/>
  <c r="D27" i="2"/>
  <c r="E27" i="2"/>
  <c r="F27" i="2"/>
  <c r="G27" i="2"/>
  <c r="H27" i="2"/>
  <c r="I27" i="2"/>
  <c r="J27" i="2"/>
  <c r="K27" i="2"/>
  <c r="L27" i="2"/>
  <c r="M27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D42" i="2"/>
  <c r="E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D44" i="2"/>
  <c r="E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D46" i="2"/>
  <c r="E46" i="2"/>
  <c r="F46" i="2"/>
  <c r="G46" i="2"/>
  <c r="H46" i="2"/>
  <c r="I46" i="2"/>
  <c r="J46" i="2"/>
  <c r="K46" i="2"/>
  <c r="L46" i="2"/>
  <c r="M46" i="2"/>
  <c r="D47" i="2"/>
  <c r="E47" i="2"/>
  <c r="F47" i="2"/>
  <c r="G47" i="2"/>
  <c r="H47" i="2"/>
  <c r="I47" i="2"/>
  <c r="J47" i="2"/>
  <c r="K47" i="2"/>
  <c r="L47" i="2"/>
  <c r="M47" i="2"/>
  <c r="D48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D50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D52" i="2"/>
  <c r="E52" i="2"/>
  <c r="F52" i="2"/>
  <c r="G52" i="2"/>
  <c r="H52" i="2"/>
  <c r="I52" i="2"/>
  <c r="J52" i="2"/>
  <c r="K52" i="2"/>
  <c r="L52" i="2"/>
  <c r="M52" i="2"/>
  <c r="D53" i="2"/>
  <c r="E53" i="2"/>
  <c r="F53" i="2"/>
  <c r="G53" i="2"/>
  <c r="H53" i="2"/>
  <c r="I53" i="2"/>
  <c r="J53" i="2"/>
  <c r="K53" i="2"/>
  <c r="L53" i="2"/>
  <c r="M53" i="2"/>
  <c r="D54" i="2"/>
  <c r="E54" i="2"/>
  <c r="F54" i="2"/>
  <c r="G54" i="2"/>
  <c r="H54" i="2"/>
  <c r="I54" i="2"/>
  <c r="J54" i="2"/>
  <c r="K54" i="2"/>
  <c r="L54" i="2"/>
  <c r="M54" i="2"/>
  <c r="D55" i="2"/>
  <c r="E55" i="2"/>
  <c r="F55" i="2"/>
  <c r="G55" i="2"/>
  <c r="H55" i="2"/>
  <c r="I55" i="2"/>
  <c r="J55" i="2"/>
  <c r="K55" i="2"/>
  <c r="L55" i="2"/>
  <c r="M55" i="2"/>
  <c r="D56" i="2"/>
  <c r="E56" i="2"/>
  <c r="F56" i="2"/>
  <c r="G56" i="2"/>
  <c r="H56" i="2"/>
  <c r="I56" i="2"/>
  <c r="J56" i="2"/>
  <c r="K56" i="2"/>
  <c r="L56" i="2"/>
  <c r="M56" i="2"/>
  <c r="D57" i="2"/>
  <c r="E57" i="2"/>
  <c r="F57" i="2"/>
  <c r="G57" i="2"/>
  <c r="H57" i="2"/>
  <c r="I57" i="2"/>
  <c r="J57" i="2"/>
  <c r="K57" i="2"/>
  <c r="L57" i="2"/>
  <c r="M57" i="2"/>
  <c r="D58" i="2"/>
  <c r="E58" i="2"/>
  <c r="F58" i="2"/>
  <c r="G58" i="2"/>
  <c r="H58" i="2"/>
  <c r="I58" i="2"/>
  <c r="J58" i="2"/>
  <c r="K58" i="2"/>
  <c r="L58" i="2"/>
  <c r="M58" i="2"/>
  <c r="D59" i="2"/>
  <c r="E59" i="2"/>
  <c r="F59" i="2"/>
  <c r="G59" i="2"/>
  <c r="H59" i="2"/>
  <c r="I59" i="2"/>
  <c r="J59" i="2"/>
  <c r="K59" i="2"/>
  <c r="L59" i="2"/>
  <c r="M59" i="2"/>
  <c r="D60" i="2"/>
  <c r="E60" i="2"/>
  <c r="F60" i="2"/>
  <c r="G60" i="2"/>
  <c r="H60" i="2"/>
  <c r="I60" i="2"/>
  <c r="J60" i="2"/>
  <c r="K60" i="2"/>
  <c r="L60" i="2"/>
  <c r="M60" i="2"/>
  <c r="D61" i="2"/>
  <c r="E61" i="2"/>
  <c r="F61" i="2"/>
  <c r="G61" i="2"/>
  <c r="H61" i="2"/>
  <c r="I61" i="2"/>
  <c r="J61" i="2"/>
  <c r="K61" i="2"/>
  <c r="L61" i="2"/>
  <c r="M61" i="2"/>
  <c r="D62" i="2"/>
  <c r="E62" i="2"/>
  <c r="F62" i="2"/>
  <c r="G62" i="2"/>
  <c r="H62" i="2"/>
  <c r="I62" i="2"/>
  <c r="J62" i="2"/>
  <c r="K62" i="2"/>
  <c r="L62" i="2"/>
  <c r="M62" i="2"/>
  <c r="D63" i="2"/>
  <c r="E63" i="2"/>
  <c r="F63" i="2"/>
  <c r="G63" i="2"/>
  <c r="H63" i="2"/>
  <c r="I63" i="2"/>
  <c r="J63" i="2"/>
  <c r="K63" i="2"/>
  <c r="L63" i="2"/>
  <c r="M63" i="2"/>
  <c r="D64" i="2"/>
  <c r="E64" i="2"/>
  <c r="F64" i="2"/>
  <c r="G64" i="2"/>
  <c r="H64" i="2"/>
  <c r="I64" i="2"/>
  <c r="J64" i="2"/>
  <c r="K64" i="2"/>
  <c r="L64" i="2"/>
  <c r="M64" i="2"/>
  <c r="D65" i="2"/>
  <c r="E65" i="2"/>
  <c r="F65" i="2"/>
  <c r="G65" i="2"/>
  <c r="H65" i="2"/>
  <c r="I65" i="2"/>
  <c r="J65" i="2"/>
  <c r="K65" i="2"/>
  <c r="L65" i="2"/>
  <c r="M65" i="2"/>
  <c r="D66" i="2"/>
  <c r="E66" i="2"/>
  <c r="F66" i="2"/>
  <c r="G66" i="2"/>
  <c r="H66" i="2"/>
  <c r="I66" i="2"/>
  <c r="J66" i="2"/>
  <c r="K66" i="2"/>
  <c r="L66" i="2"/>
  <c r="M66" i="2"/>
  <c r="D67" i="2"/>
  <c r="E67" i="2"/>
  <c r="F67" i="2"/>
  <c r="G67" i="2"/>
  <c r="H67" i="2"/>
  <c r="I67" i="2"/>
  <c r="J67" i="2"/>
  <c r="K67" i="2"/>
  <c r="L67" i="2"/>
  <c r="M67" i="2"/>
  <c r="D68" i="2"/>
  <c r="E68" i="2"/>
  <c r="F68" i="2"/>
  <c r="G68" i="2"/>
  <c r="H68" i="2"/>
  <c r="I68" i="2"/>
  <c r="J68" i="2"/>
  <c r="K68" i="2"/>
  <c r="L68" i="2"/>
  <c r="M68" i="2"/>
  <c r="D69" i="2"/>
  <c r="E69" i="2"/>
  <c r="F69" i="2"/>
  <c r="G69" i="2"/>
  <c r="H69" i="2"/>
  <c r="I69" i="2"/>
  <c r="J69" i="2"/>
  <c r="K69" i="2"/>
  <c r="L69" i="2"/>
  <c r="M69" i="2"/>
  <c r="D70" i="2"/>
  <c r="E70" i="2"/>
  <c r="F70" i="2"/>
  <c r="G70" i="2"/>
  <c r="H70" i="2"/>
  <c r="I70" i="2"/>
  <c r="J70" i="2"/>
  <c r="K70" i="2"/>
  <c r="L70" i="2"/>
  <c r="M70" i="2"/>
  <c r="D71" i="2"/>
  <c r="E71" i="2"/>
  <c r="F71" i="2"/>
  <c r="G71" i="2"/>
  <c r="H71" i="2"/>
  <c r="I71" i="2"/>
  <c r="J71" i="2"/>
  <c r="K71" i="2"/>
  <c r="L71" i="2"/>
  <c r="M71" i="2"/>
  <c r="D72" i="2"/>
  <c r="E72" i="2"/>
  <c r="F72" i="2"/>
  <c r="G72" i="2"/>
  <c r="H72" i="2"/>
  <c r="I72" i="2"/>
  <c r="J72" i="2"/>
  <c r="K72" i="2"/>
  <c r="L72" i="2"/>
  <c r="M72" i="2"/>
  <c r="D73" i="2"/>
  <c r="E73" i="2"/>
  <c r="F73" i="2"/>
  <c r="G73" i="2"/>
  <c r="H73" i="2"/>
  <c r="I73" i="2"/>
  <c r="J73" i="2"/>
  <c r="K73" i="2"/>
  <c r="L73" i="2"/>
  <c r="M73" i="2"/>
  <c r="D74" i="2"/>
  <c r="E74" i="2"/>
  <c r="F74" i="2"/>
  <c r="G74" i="2"/>
  <c r="H74" i="2"/>
  <c r="I74" i="2"/>
  <c r="J74" i="2"/>
  <c r="K74" i="2"/>
  <c r="L74" i="2"/>
  <c r="M74" i="2"/>
  <c r="D75" i="2"/>
  <c r="E75" i="2"/>
  <c r="F75" i="2"/>
  <c r="G75" i="2"/>
  <c r="H75" i="2"/>
  <c r="I75" i="2"/>
  <c r="J75" i="2"/>
  <c r="K75" i="2"/>
  <c r="L75" i="2"/>
  <c r="M75" i="2"/>
  <c r="D76" i="2"/>
  <c r="E76" i="2"/>
  <c r="F76" i="2"/>
  <c r="G76" i="2"/>
  <c r="H76" i="2"/>
  <c r="I76" i="2"/>
  <c r="J76" i="2"/>
  <c r="K76" i="2"/>
  <c r="L76" i="2"/>
  <c r="M76" i="2"/>
  <c r="D77" i="2"/>
  <c r="E77" i="2"/>
  <c r="F77" i="2"/>
  <c r="G77" i="2"/>
  <c r="H77" i="2"/>
  <c r="I77" i="2"/>
  <c r="J77" i="2"/>
  <c r="K77" i="2"/>
  <c r="L77" i="2"/>
  <c r="M77" i="2"/>
  <c r="D78" i="2"/>
  <c r="E78" i="2"/>
  <c r="F78" i="2"/>
  <c r="G78" i="2"/>
  <c r="H78" i="2"/>
  <c r="I78" i="2"/>
  <c r="J78" i="2"/>
  <c r="K78" i="2"/>
  <c r="L78" i="2"/>
  <c r="M78" i="2"/>
  <c r="D79" i="2"/>
  <c r="E79" i="2"/>
  <c r="F79" i="2"/>
  <c r="G79" i="2"/>
  <c r="H79" i="2"/>
  <c r="I79" i="2"/>
  <c r="J79" i="2"/>
  <c r="K79" i="2"/>
  <c r="L79" i="2"/>
  <c r="M79" i="2"/>
  <c r="D80" i="2"/>
  <c r="E80" i="2"/>
  <c r="F80" i="2"/>
  <c r="G80" i="2"/>
  <c r="H80" i="2"/>
  <c r="I80" i="2"/>
  <c r="J80" i="2"/>
  <c r="K80" i="2"/>
  <c r="L80" i="2"/>
  <c r="M80" i="2"/>
  <c r="D81" i="2"/>
  <c r="E81" i="2"/>
  <c r="F81" i="2"/>
  <c r="G81" i="2"/>
  <c r="H81" i="2"/>
  <c r="I81" i="2"/>
  <c r="J81" i="2"/>
  <c r="K81" i="2"/>
  <c r="L81" i="2"/>
  <c r="M81" i="2"/>
  <c r="D82" i="2"/>
  <c r="E82" i="2"/>
  <c r="F82" i="2"/>
  <c r="G82" i="2"/>
  <c r="H82" i="2"/>
  <c r="I82" i="2"/>
  <c r="J82" i="2"/>
  <c r="K82" i="2"/>
  <c r="L82" i="2"/>
  <c r="M82" i="2"/>
  <c r="D83" i="2"/>
  <c r="E83" i="2"/>
  <c r="F83" i="2"/>
  <c r="G83" i="2"/>
  <c r="H83" i="2"/>
  <c r="I83" i="2"/>
  <c r="J83" i="2"/>
  <c r="K83" i="2"/>
  <c r="L83" i="2"/>
  <c r="M83" i="2"/>
  <c r="D84" i="2"/>
  <c r="E84" i="2"/>
  <c r="F84" i="2"/>
  <c r="G84" i="2"/>
  <c r="H84" i="2"/>
  <c r="I84" i="2"/>
  <c r="J84" i="2"/>
  <c r="K84" i="2"/>
  <c r="L84" i="2"/>
  <c r="M84" i="2"/>
  <c r="D85" i="2"/>
  <c r="E85" i="2"/>
  <c r="F85" i="2"/>
  <c r="G85" i="2"/>
  <c r="H85" i="2"/>
  <c r="I85" i="2"/>
  <c r="J85" i="2"/>
  <c r="K85" i="2"/>
  <c r="L85" i="2"/>
  <c r="M85" i="2"/>
  <c r="D86" i="2"/>
  <c r="E86" i="2"/>
  <c r="F86" i="2"/>
  <c r="G86" i="2"/>
  <c r="H86" i="2"/>
  <c r="I86" i="2"/>
  <c r="J86" i="2"/>
  <c r="K86" i="2"/>
  <c r="L86" i="2"/>
  <c r="M86" i="2"/>
  <c r="D87" i="2"/>
  <c r="E87" i="2"/>
  <c r="F87" i="2"/>
  <c r="G87" i="2"/>
  <c r="H87" i="2"/>
  <c r="I87" i="2"/>
  <c r="J87" i="2"/>
  <c r="K87" i="2"/>
  <c r="L87" i="2"/>
  <c r="M87" i="2"/>
  <c r="D88" i="2"/>
  <c r="E88" i="2"/>
  <c r="F88" i="2"/>
  <c r="G88" i="2"/>
  <c r="H88" i="2"/>
  <c r="I88" i="2"/>
  <c r="J88" i="2"/>
  <c r="K88" i="2"/>
  <c r="L88" i="2"/>
  <c r="M88" i="2"/>
  <c r="D89" i="2"/>
  <c r="E89" i="2"/>
  <c r="F89" i="2"/>
  <c r="G89" i="2"/>
  <c r="H89" i="2"/>
  <c r="I89" i="2"/>
  <c r="J89" i="2"/>
  <c r="K89" i="2"/>
  <c r="L89" i="2"/>
  <c r="M89" i="2"/>
  <c r="D90" i="2"/>
  <c r="E90" i="2"/>
  <c r="F90" i="2"/>
  <c r="G90" i="2"/>
  <c r="H90" i="2"/>
  <c r="I90" i="2"/>
  <c r="J90" i="2"/>
  <c r="K90" i="2"/>
  <c r="L90" i="2"/>
  <c r="M90" i="2"/>
  <c r="D91" i="2"/>
  <c r="E91" i="2"/>
  <c r="F91" i="2"/>
  <c r="G91" i="2"/>
  <c r="H91" i="2"/>
  <c r="I91" i="2"/>
  <c r="J91" i="2"/>
  <c r="K91" i="2"/>
  <c r="L91" i="2"/>
  <c r="M91" i="2"/>
  <c r="D92" i="2"/>
  <c r="E92" i="2"/>
  <c r="F92" i="2"/>
  <c r="G92" i="2"/>
  <c r="H92" i="2"/>
  <c r="I92" i="2"/>
  <c r="J92" i="2"/>
  <c r="K92" i="2"/>
  <c r="L92" i="2"/>
  <c r="M92" i="2"/>
  <c r="D93" i="2"/>
  <c r="E93" i="2"/>
  <c r="F93" i="2"/>
  <c r="G93" i="2"/>
  <c r="H93" i="2"/>
  <c r="I93" i="2"/>
  <c r="J93" i="2"/>
  <c r="K93" i="2"/>
  <c r="L93" i="2"/>
  <c r="M93" i="2"/>
  <c r="D94" i="2"/>
  <c r="E94" i="2"/>
  <c r="F94" i="2"/>
  <c r="G94" i="2"/>
  <c r="H94" i="2"/>
  <c r="I94" i="2"/>
  <c r="J94" i="2"/>
  <c r="K94" i="2"/>
  <c r="L94" i="2"/>
  <c r="M94" i="2"/>
  <c r="D95" i="2"/>
  <c r="E95" i="2"/>
  <c r="F95" i="2"/>
  <c r="G95" i="2"/>
  <c r="H95" i="2"/>
  <c r="I95" i="2"/>
  <c r="J95" i="2"/>
  <c r="K95" i="2"/>
  <c r="L95" i="2"/>
  <c r="M95" i="2"/>
  <c r="D96" i="2"/>
  <c r="E96" i="2"/>
  <c r="F96" i="2"/>
  <c r="G96" i="2"/>
  <c r="H96" i="2"/>
  <c r="I96" i="2"/>
  <c r="J96" i="2"/>
  <c r="K96" i="2"/>
  <c r="L96" i="2"/>
  <c r="M96" i="2"/>
  <c r="D97" i="2"/>
  <c r="E97" i="2"/>
  <c r="F97" i="2"/>
  <c r="G97" i="2"/>
  <c r="H97" i="2"/>
  <c r="I97" i="2"/>
  <c r="J97" i="2"/>
  <c r="K97" i="2"/>
  <c r="L97" i="2"/>
  <c r="M97" i="2"/>
  <c r="D98" i="2"/>
  <c r="E98" i="2"/>
  <c r="F98" i="2"/>
  <c r="G98" i="2"/>
  <c r="H98" i="2"/>
  <c r="I98" i="2"/>
  <c r="J98" i="2"/>
  <c r="K98" i="2"/>
  <c r="L98" i="2"/>
  <c r="M98" i="2"/>
  <c r="D99" i="2"/>
  <c r="E99" i="2"/>
  <c r="F99" i="2"/>
  <c r="G99" i="2"/>
  <c r="H99" i="2"/>
  <c r="I99" i="2"/>
  <c r="J99" i="2"/>
  <c r="K99" i="2"/>
  <c r="L99" i="2"/>
  <c r="M99" i="2"/>
  <c r="D100" i="2"/>
  <c r="E100" i="2"/>
  <c r="F100" i="2"/>
  <c r="G100" i="2"/>
  <c r="H100" i="2"/>
  <c r="I100" i="2"/>
  <c r="J100" i="2"/>
  <c r="K100" i="2"/>
  <c r="L100" i="2"/>
  <c r="M100" i="2"/>
  <c r="D101" i="2"/>
  <c r="E101" i="2"/>
  <c r="F101" i="2"/>
  <c r="G101" i="2"/>
  <c r="H101" i="2"/>
  <c r="I101" i="2"/>
  <c r="J101" i="2"/>
  <c r="K101" i="2"/>
  <c r="L101" i="2"/>
  <c r="M101" i="2"/>
  <c r="D102" i="2"/>
  <c r="E102" i="2"/>
  <c r="F102" i="2"/>
  <c r="G102" i="2"/>
  <c r="H102" i="2"/>
  <c r="I102" i="2"/>
  <c r="J102" i="2"/>
  <c r="K102" i="2"/>
  <c r="L102" i="2"/>
  <c r="M102" i="2"/>
  <c r="D103" i="2"/>
  <c r="E103" i="2"/>
  <c r="F103" i="2"/>
  <c r="G103" i="2"/>
  <c r="H103" i="2"/>
  <c r="I103" i="2"/>
  <c r="J103" i="2"/>
  <c r="K103" i="2"/>
  <c r="L103" i="2"/>
  <c r="M103" i="2"/>
  <c r="D104" i="2"/>
  <c r="E104" i="2"/>
  <c r="F104" i="2"/>
  <c r="G104" i="2"/>
  <c r="H104" i="2"/>
  <c r="I104" i="2"/>
  <c r="J104" i="2"/>
  <c r="K104" i="2"/>
  <c r="L104" i="2"/>
  <c r="M104" i="2"/>
  <c r="D105" i="2"/>
  <c r="E105" i="2"/>
  <c r="F105" i="2"/>
  <c r="G105" i="2"/>
  <c r="H105" i="2"/>
  <c r="I105" i="2"/>
  <c r="J105" i="2"/>
  <c r="K105" i="2"/>
  <c r="L105" i="2"/>
  <c r="M105" i="2"/>
  <c r="D106" i="2"/>
  <c r="E106" i="2"/>
  <c r="F106" i="2"/>
  <c r="G106" i="2"/>
  <c r="H106" i="2"/>
  <c r="I106" i="2"/>
  <c r="J106" i="2"/>
  <c r="K106" i="2"/>
  <c r="L106" i="2"/>
  <c r="M106" i="2"/>
  <c r="D107" i="2"/>
  <c r="E107" i="2"/>
  <c r="F107" i="2"/>
  <c r="G107" i="2"/>
  <c r="H107" i="2"/>
  <c r="I107" i="2"/>
  <c r="J107" i="2"/>
  <c r="K107" i="2"/>
  <c r="L107" i="2"/>
  <c r="M107" i="2"/>
  <c r="D108" i="2"/>
  <c r="E108" i="2"/>
  <c r="F108" i="2"/>
  <c r="G108" i="2"/>
  <c r="H108" i="2"/>
  <c r="I108" i="2"/>
  <c r="J108" i="2"/>
  <c r="K108" i="2"/>
  <c r="L108" i="2"/>
  <c r="M108" i="2"/>
  <c r="D109" i="2"/>
  <c r="E109" i="2"/>
  <c r="F109" i="2"/>
  <c r="G109" i="2"/>
  <c r="H109" i="2"/>
  <c r="I109" i="2"/>
  <c r="J109" i="2"/>
  <c r="K109" i="2"/>
  <c r="L109" i="2"/>
  <c r="M109" i="2"/>
  <c r="D110" i="2"/>
  <c r="E110" i="2"/>
  <c r="F110" i="2"/>
  <c r="G110" i="2"/>
  <c r="H110" i="2"/>
  <c r="I110" i="2"/>
  <c r="J110" i="2"/>
  <c r="K110" i="2"/>
  <c r="L110" i="2"/>
  <c r="M110" i="2"/>
  <c r="D111" i="2"/>
  <c r="E111" i="2"/>
  <c r="F111" i="2"/>
  <c r="G111" i="2"/>
  <c r="H111" i="2"/>
  <c r="I111" i="2"/>
  <c r="J111" i="2"/>
  <c r="K111" i="2"/>
  <c r="L111" i="2"/>
  <c r="M111" i="2"/>
  <c r="D112" i="2"/>
  <c r="E112" i="2"/>
  <c r="F112" i="2"/>
  <c r="G112" i="2"/>
  <c r="H112" i="2"/>
  <c r="I112" i="2"/>
  <c r="J112" i="2"/>
  <c r="K112" i="2"/>
  <c r="L112" i="2"/>
  <c r="M112" i="2"/>
  <c r="D113" i="2"/>
  <c r="E113" i="2"/>
  <c r="F113" i="2"/>
  <c r="G113" i="2"/>
  <c r="H113" i="2"/>
  <c r="I113" i="2"/>
  <c r="J113" i="2"/>
  <c r="K113" i="2"/>
  <c r="L113" i="2"/>
  <c r="M113" i="2"/>
  <c r="D114" i="2"/>
  <c r="E114" i="2"/>
  <c r="F114" i="2"/>
  <c r="G114" i="2"/>
  <c r="H114" i="2"/>
  <c r="I114" i="2"/>
  <c r="J114" i="2"/>
  <c r="K114" i="2"/>
  <c r="L114" i="2"/>
  <c r="M114" i="2"/>
  <c r="D115" i="2"/>
  <c r="E115" i="2"/>
  <c r="F115" i="2"/>
  <c r="G115" i="2"/>
  <c r="H115" i="2"/>
  <c r="I115" i="2"/>
  <c r="J115" i="2"/>
  <c r="K115" i="2"/>
  <c r="L115" i="2"/>
  <c r="M115" i="2"/>
  <c r="D116" i="2"/>
  <c r="E116" i="2"/>
  <c r="F116" i="2"/>
  <c r="G116" i="2"/>
  <c r="H116" i="2"/>
  <c r="I116" i="2"/>
  <c r="J116" i="2"/>
  <c r="K116" i="2"/>
  <c r="L116" i="2"/>
  <c r="M116" i="2"/>
  <c r="D117" i="2"/>
  <c r="E117" i="2"/>
  <c r="F117" i="2"/>
  <c r="G117" i="2"/>
  <c r="H117" i="2"/>
  <c r="I117" i="2"/>
  <c r="J117" i="2"/>
  <c r="K117" i="2"/>
  <c r="L117" i="2"/>
  <c r="M117" i="2"/>
  <c r="D118" i="2"/>
  <c r="E118" i="2"/>
  <c r="F118" i="2"/>
  <c r="G118" i="2"/>
  <c r="H118" i="2"/>
  <c r="I118" i="2"/>
  <c r="J118" i="2"/>
  <c r="K118" i="2"/>
  <c r="L118" i="2"/>
  <c r="M118" i="2"/>
  <c r="D119" i="2"/>
  <c r="E119" i="2"/>
  <c r="F119" i="2"/>
  <c r="G119" i="2"/>
  <c r="H119" i="2"/>
  <c r="I119" i="2"/>
  <c r="J119" i="2"/>
  <c r="K119" i="2"/>
  <c r="L119" i="2"/>
  <c r="M119" i="2"/>
  <c r="D120" i="2"/>
  <c r="E120" i="2"/>
  <c r="F120" i="2"/>
  <c r="G120" i="2"/>
  <c r="H120" i="2"/>
  <c r="I120" i="2"/>
  <c r="J120" i="2"/>
  <c r="K120" i="2"/>
  <c r="L120" i="2"/>
  <c r="M120" i="2"/>
  <c r="D121" i="2"/>
  <c r="E121" i="2"/>
  <c r="F121" i="2"/>
  <c r="G121" i="2"/>
  <c r="H121" i="2"/>
  <c r="I121" i="2"/>
  <c r="J121" i="2"/>
  <c r="K121" i="2"/>
  <c r="L121" i="2"/>
  <c r="M121" i="2"/>
  <c r="D122" i="2"/>
  <c r="E122" i="2"/>
  <c r="F122" i="2"/>
  <c r="G122" i="2"/>
  <c r="H122" i="2"/>
  <c r="I122" i="2"/>
  <c r="J122" i="2"/>
  <c r="K122" i="2"/>
  <c r="L122" i="2"/>
  <c r="M122" i="2"/>
  <c r="D123" i="2"/>
  <c r="E123" i="2"/>
  <c r="F123" i="2"/>
  <c r="G123" i="2"/>
  <c r="H123" i="2"/>
  <c r="I123" i="2"/>
  <c r="J123" i="2"/>
  <c r="K123" i="2"/>
  <c r="L123" i="2"/>
  <c r="M123" i="2"/>
  <c r="D124" i="2"/>
  <c r="E124" i="2"/>
  <c r="F124" i="2"/>
  <c r="G124" i="2"/>
  <c r="H124" i="2"/>
  <c r="I124" i="2"/>
  <c r="J124" i="2"/>
  <c r="K124" i="2"/>
  <c r="L124" i="2"/>
  <c r="M124" i="2"/>
  <c r="D125" i="2"/>
  <c r="E125" i="2"/>
  <c r="F125" i="2"/>
  <c r="G125" i="2"/>
  <c r="H125" i="2"/>
  <c r="I125" i="2"/>
  <c r="J125" i="2"/>
  <c r="K125" i="2"/>
  <c r="L125" i="2"/>
  <c r="M125" i="2"/>
  <c r="D126" i="2"/>
  <c r="E126" i="2"/>
  <c r="F126" i="2"/>
  <c r="G126" i="2"/>
  <c r="H126" i="2"/>
  <c r="I126" i="2"/>
  <c r="J126" i="2"/>
  <c r="K126" i="2"/>
  <c r="L126" i="2"/>
  <c r="M126" i="2"/>
  <c r="D127" i="2"/>
  <c r="E127" i="2"/>
  <c r="F127" i="2"/>
  <c r="G127" i="2"/>
  <c r="H127" i="2"/>
  <c r="I127" i="2"/>
  <c r="J127" i="2"/>
  <c r="K127" i="2"/>
  <c r="L127" i="2"/>
  <c r="M127" i="2"/>
  <c r="D128" i="2"/>
  <c r="E128" i="2"/>
  <c r="F128" i="2"/>
  <c r="G128" i="2"/>
  <c r="H128" i="2"/>
  <c r="I128" i="2"/>
  <c r="J128" i="2"/>
  <c r="K128" i="2"/>
  <c r="L128" i="2"/>
  <c r="M128" i="2"/>
  <c r="D129" i="2"/>
  <c r="E129" i="2"/>
  <c r="F129" i="2"/>
  <c r="G129" i="2"/>
  <c r="H129" i="2"/>
  <c r="I129" i="2"/>
  <c r="J129" i="2"/>
  <c r="K129" i="2"/>
  <c r="L129" i="2"/>
  <c r="M129" i="2"/>
  <c r="D130" i="2"/>
  <c r="E130" i="2"/>
  <c r="F130" i="2"/>
  <c r="G130" i="2"/>
  <c r="H130" i="2"/>
  <c r="I130" i="2"/>
  <c r="J130" i="2"/>
  <c r="K130" i="2"/>
  <c r="L130" i="2"/>
  <c r="M130" i="2"/>
  <c r="D131" i="2"/>
  <c r="E131" i="2"/>
  <c r="F131" i="2"/>
  <c r="G131" i="2"/>
  <c r="H131" i="2"/>
  <c r="I131" i="2"/>
  <c r="J131" i="2"/>
  <c r="K131" i="2"/>
  <c r="L131" i="2"/>
  <c r="M131" i="2"/>
  <c r="D132" i="2"/>
  <c r="E132" i="2"/>
  <c r="F132" i="2"/>
  <c r="G132" i="2"/>
  <c r="H132" i="2"/>
  <c r="I132" i="2"/>
  <c r="J132" i="2"/>
  <c r="K132" i="2"/>
  <c r="L132" i="2"/>
  <c r="M132" i="2"/>
  <c r="D133" i="2"/>
  <c r="E133" i="2"/>
  <c r="F133" i="2"/>
  <c r="G133" i="2"/>
  <c r="H133" i="2"/>
  <c r="I133" i="2"/>
  <c r="J133" i="2"/>
  <c r="K133" i="2"/>
  <c r="L133" i="2"/>
  <c r="M133" i="2"/>
  <c r="D134" i="2"/>
  <c r="E134" i="2"/>
  <c r="F134" i="2"/>
  <c r="G134" i="2"/>
  <c r="H134" i="2"/>
  <c r="I134" i="2"/>
  <c r="J134" i="2"/>
  <c r="K134" i="2"/>
  <c r="L134" i="2"/>
  <c r="M134" i="2"/>
  <c r="D135" i="2"/>
  <c r="E135" i="2"/>
  <c r="F135" i="2"/>
  <c r="G135" i="2"/>
  <c r="H135" i="2"/>
  <c r="I135" i="2"/>
  <c r="J135" i="2"/>
  <c r="K135" i="2"/>
  <c r="L135" i="2"/>
  <c r="M135" i="2"/>
  <c r="D136" i="2"/>
  <c r="E136" i="2"/>
  <c r="F136" i="2"/>
  <c r="G136" i="2"/>
  <c r="H136" i="2"/>
  <c r="I136" i="2"/>
  <c r="J136" i="2"/>
  <c r="K136" i="2"/>
  <c r="L136" i="2"/>
  <c r="M136" i="2"/>
  <c r="D137" i="2"/>
  <c r="E137" i="2"/>
  <c r="F137" i="2"/>
  <c r="G137" i="2"/>
  <c r="H137" i="2"/>
  <c r="I137" i="2"/>
  <c r="J137" i="2"/>
  <c r="K137" i="2"/>
  <c r="L137" i="2"/>
  <c r="M137" i="2"/>
  <c r="D138" i="2"/>
  <c r="E138" i="2"/>
  <c r="F138" i="2"/>
  <c r="G138" i="2"/>
  <c r="H138" i="2"/>
  <c r="I138" i="2"/>
  <c r="J138" i="2"/>
  <c r="K138" i="2"/>
  <c r="L138" i="2"/>
  <c r="M138" i="2"/>
  <c r="D139" i="2"/>
  <c r="E139" i="2"/>
  <c r="F139" i="2"/>
  <c r="G139" i="2"/>
  <c r="H139" i="2"/>
  <c r="I139" i="2"/>
  <c r="J139" i="2"/>
  <c r="K139" i="2"/>
  <c r="L139" i="2"/>
  <c r="M139" i="2"/>
  <c r="D140" i="2"/>
  <c r="E140" i="2"/>
  <c r="F140" i="2"/>
  <c r="G140" i="2"/>
  <c r="H140" i="2"/>
  <c r="I140" i="2"/>
  <c r="J140" i="2"/>
  <c r="K140" i="2"/>
  <c r="L140" i="2"/>
  <c r="M140" i="2"/>
  <c r="D141" i="2"/>
  <c r="E141" i="2"/>
  <c r="F141" i="2"/>
  <c r="G141" i="2"/>
  <c r="H141" i="2"/>
  <c r="I141" i="2"/>
  <c r="J141" i="2"/>
  <c r="K141" i="2"/>
  <c r="L141" i="2"/>
  <c r="M141" i="2"/>
  <c r="D142" i="2"/>
  <c r="E142" i="2"/>
  <c r="F142" i="2"/>
  <c r="G142" i="2"/>
  <c r="H142" i="2"/>
  <c r="I142" i="2"/>
  <c r="J142" i="2"/>
  <c r="K142" i="2"/>
  <c r="L142" i="2"/>
  <c r="M142" i="2"/>
  <c r="D143" i="2"/>
  <c r="E143" i="2"/>
  <c r="F143" i="2"/>
  <c r="G143" i="2"/>
  <c r="H143" i="2"/>
  <c r="I143" i="2"/>
  <c r="J143" i="2"/>
  <c r="K143" i="2"/>
  <c r="L143" i="2"/>
  <c r="M143" i="2"/>
  <c r="D144" i="2"/>
  <c r="E144" i="2"/>
  <c r="F144" i="2"/>
  <c r="G144" i="2"/>
  <c r="H144" i="2"/>
  <c r="I144" i="2"/>
  <c r="J144" i="2"/>
  <c r="K144" i="2"/>
  <c r="L144" i="2"/>
  <c r="M144" i="2"/>
  <c r="D145" i="2"/>
  <c r="E145" i="2"/>
  <c r="F145" i="2"/>
  <c r="G145" i="2"/>
  <c r="H145" i="2"/>
  <c r="I145" i="2"/>
  <c r="J145" i="2"/>
  <c r="K145" i="2"/>
  <c r="L145" i="2"/>
  <c r="M145" i="2"/>
  <c r="D146" i="2"/>
  <c r="E146" i="2"/>
  <c r="F146" i="2"/>
  <c r="G146" i="2"/>
  <c r="H146" i="2"/>
  <c r="I146" i="2"/>
  <c r="J146" i="2"/>
  <c r="K146" i="2"/>
  <c r="L146" i="2"/>
  <c r="M146" i="2"/>
  <c r="D147" i="2"/>
  <c r="E147" i="2"/>
  <c r="F147" i="2"/>
  <c r="G147" i="2"/>
  <c r="H147" i="2"/>
  <c r="I147" i="2"/>
  <c r="J147" i="2"/>
  <c r="K147" i="2"/>
  <c r="L147" i="2"/>
  <c r="M147" i="2"/>
  <c r="D148" i="2"/>
  <c r="E148" i="2"/>
  <c r="F148" i="2"/>
  <c r="G148" i="2"/>
  <c r="H148" i="2"/>
  <c r="I148" i="2"/>
  <c r="J148" i="2"/>
  <c r="K148" i="2"/>
  <c r="L148" i="2"/>
  <c r="M148" i="2"/>
  <c r="D149" i="2"/>
  <c r="E149" i="2"/>
  <c r="F149" i="2"/>
  <c r="G149" i="2"/>
  <c r="H149" i="2"/>
  <c r="I149" i="2"/>
  <c r="J149" i="2"/>
  <c r="K149" i="2"/>
  <c r="L149" i="2"/>
  <c r="M149" i="2"/>
  <c r="D150" i="2"/>
  <c r="E150" i="2"/>
  <c r="F150" i="2"/>
  <c r="G150" i="2"/>
  <c r="H150" i="2"/>
  <c r="I150" i="2"/>
  <c r="J150" i="2"/>
  <c r="K150" i="2"/>
  <c r="L150" i="2"/>
  <c r="M150" i="2"/>
  <c r="D151" i="2"/>
  <c r="E151" i="2"/>
  <c r="F151" i="2"/>
  <c r="G151" i="2"/>
  <c r="H151" i="2"/>
  <c r="I151" i="2"/>
  <c r="J151" i="2"/>
  <c r="K151" i="2"/>
  <c r="L151" i="2"/>
  <c r="M151" i="2"/>
  <c r="D152" i="2"/>
  <c r="E152" i="2"/>
  <c r="F152" i="2"/>
  <c r="G152" i="2"/>
  <c r="H152" i="2"/>
  <c r="I152" i="2"/>
  <c r="J152" i="2"/>
  <c r="K152" i="2"/>
  <c r="L152" i="2"/>
  <c r="M152" i="2"/>
  <c r="D153" i="2"/>
  <c r="E153" i="2"/>
  <c r="F153" i="2"/>
  <c r="G153" i="2"/>
  <c r="H153" i="2"/>
  <c r="I153" i="2"/>
  <c r="J153" i="2"/>
  <c r="K153" i="2"/>
  <c r="L153" i="2"/>
  <c r="M153" i="2"/>
  <c r="D154" i="2"/>
  <c r="E154" i="2"/>
  <c r="F154" i="2"/>
  <c r="G154" i="2"/>
  <c r="H154" i="2"/>
  <c r="I154" i="2"/>
  <c r="J154" i="2"/>
  <c r="K154" i="2"/>
  <c r="L154" i="2"/>
  <c r="M154" i="2"/>
  <c r="D155" i="2"/>
  <c r="E155" i="2"/>
  <c r="F155" i="2"/>
  <c r="G155" i="2"/>
  <c r="H155" i="2"/>
  <c r="I155" i="2"/>
  <c r="J155" i="2"/>
  <c r="K155" i="2"/>
  <c r="L155" i="2"/>
  <c r="M155" i="2"/>
  <c r="D156" i="2"/>
  <c r="E156" i="2"/>
  <c r="F156" i="2"/>
  <c r="G156" i="2"/>
  <c r="H156" i="2"/>
  <c r="I156" i="2"/>
  <c r="J156" i="2"/>
  <c r="K156" i="2"/>
  <c r="L156" i="2"/>
  <c r="M156" i="2"/>
  <c r="D157" i="2"/>
  <c r="E157" i="2"/>
  <c r="F157" i="2"/>
  <c r="G157" i="2"/>
  <c r="H157" i="2"/>
  <c r="I157" i="2"/>
  <c r="J157" i="2"/>
  <c r="K157" i="2"/>
  <c r="L157" i="2"/>
  <c r="M157" i="2"/>
  <c r="D158" i="2"/>
  <c r="E158" i="2"/>
  <c r="F158" i="2"/>
  <c r="G158" i="2"/>
  <c r="H158" i="2"/>
  <c r="I158" i="2"/>
  <c r="J158" i="2"/>
  <c r="K158" i="2"/>
  <c r="L158" i="2"/>
  <c r="M158" i="2"/>
  <c r="D159" i="2"/>
  <c r="E159" i="2"/>
  <c r="F159" i="2"/>
  <c r="G159" i="2"/>
  <c r="H159" i="2"/>
  <c r="I159" i="2"/>
  <c r="J159" i="2"/>
  <c r="K159" i="2"/>
  <c r="L159" i="2"/>
  <c r="M159" i="2"/>
  <c r="D160" i="2"/>
  <c r="E160" i="2"/>
  <c r="F160" i="2"/>
  <c r="G160" i="2"/>
  <c r="H160" i="2"/>
  <c r="I160" i="2"/>
  <c r="J160" i="2"/>
  <c r="K160" i="2"/>
  <c r="L160" i="2"/>
  <c r="M160" i="2"/>
  <c r="D161" i="2"/>
  <c r="E161" i="2"/>
  <c r="F161" i="2"/>
  <c r="G161" i="2"/>
  <c r="H161" i="2"/>
  <c r="I161" i="2"/>
  <c r="J161" i="2"/>
  <c r="K161" i="2"/>
  <c r="L161" i="2"/>
  <c r="M161" i="2"/>
  <c r="D162" i="2"/>
  <c r="E162" i="2"/>
  <c r="F162" i="2"/>
  <c r="G162" i="2"/>
  <c r="H162" i="2"/>
  <c r="I162" i="2"/>
  <c r="J162" i="2"/>
  <c r="K162" i="2"/>
  <c r="L162" i="2"/>
  <c r="M162" i="2"/>
  <c r="D163" i="2"/>
  <c r="E163" i="2"/>
  <c r="F163" i="2"/>
  <c r="G163" i="2"/>
  <c r="H163" i="2"/>
  <c r="I163" i="2"/>
  <c r="J163" i="2"/>
  <c r="K163" i="2"/>
  <c r="L163" i="2"/>
  <c r="M163" i="2"/>
  <c r="D164" i="2"/>
  <c r="E164" i="2"/>
  <c r="F164" i="2"/>
  <c r="G164" i="2"/>
  <c r="H164" i="2"/>
  <c r="I164" i="2"/>
  <c r="J164" i="2"/>
  <c r="K164" i="2"/>
  <c r="L164" i="2"/>
  <c r="M164" i="2"/>
  <c r="D165" i="2"/>
  <c r="E165" i="2"/>
  <c r="F165" i="2"/>
  <c r="G165" i="2"/>
  <c r="H165" i="2"/>
  <c r="I165" i="2"/>
  <c r="J165" i="2"/>
  <c r="K165" i="2"/>
  <c r="L165" i="2"/>
  <c r="M165" i="2"/>
  <c r="D166" i="2"/>
  <c r="E166" i="2"/>
  <c r="F166" i="2"/>
  <c r="G166" i="2"/>
  <c r="H166" i="2"/>
  <c r="I166" i="2"/>
  <c r="J166" i="2"/>
  <c r="K166" i="2"/>
  <c r="L166" i="2"/>
  <c r="M166" i="2"/>
  <c r="D167" i="2"/>
  <c r="E167" i="2"/>
  <c r="F167" i="2"/>
  <c r="G167" i="2"/>
  <c r="H167" i="2"/>
  <c r="I167" i="2"/>
  <c r="J167" i="2"/>
  <c r="K167" i="2"/>
  <c r="L167" i="2"/>
  <c r="M167" i="2"/>
  <c r="D168" i="2"/>
  <c r="E168" i="2"/>
  <c r="F168" i="2"/>
  <c r="G168" i="2"/>
  <c r="H168" i="2"/>
  <c r="I168" i="2"/>
  <c r="J168" i="2"/>
  <c r="K168" i="2"/>
  <c r="L168" i="2"/>
  <c r="M168" i="2"/>
  <c r="D169" i="2"/>
  <c r="E169" i="2"/>
  <c r="F169" i="2"/>
  <c r="G169" i="2"/>
  <c r="H169" i="2"/>
  <c r="I169" i="2"/>
  <c r="J169" i="2"/>
  <c r="K169" i="2"/>
  <c r="L169" i="2"/>
  <c r="M169" i="2"/>
  <c r="D170" i="2"/>
  <c r="E170" i="2"/>
  <c r="F170" i="2"/>
  <c r="G170" i="2"/>
  <c r="H170" i="2"/>
  <c r="I170" i="2"/>
  <c r="J170" i="2"/>
  <c r="K170" i="2"/>
  <c r="L170" i="2"/>
  <c r="M170" i="2"/>
  <c r="D171" i="2"/>
  <c r="E171" i="2"/>
  <c r="F171" i="2"/>
  <c r="G171" i="2"/>
  <c r="H171" i="2"/>
  <c r="I171" i="2"/>
  <c r="J171" i="2"/>
  <c r="K171" i="2"/>
  <c r="L171" i="2"/>
  <c r="M171" i="2"/>
  <c r="D172" i="2"/>
  <c r="E172" i="2"/>
  <c r="F172" i="2"/>
  <c r="G172" i="2"/>
  <c r="H172" i="2"/>
  <c r="I172" i="2"/>
  <c r="J172" i="2"/>
  <c r="K172" i="2"/>
  <c r="L172" i="2"/>
  <c r="M172" i="2"/>
  <c r="D173" i="2"/>
  <c r="E173" i="2"/>
  <c r="F173" i="2"/>
  <c r="G173" i="2"/>
  <c r="H173" i="2"/>
  <c r="I173" i="2"/>
  <c r="J173" i="2"/>
  <c r="K173" i="2"/>
  <c r="L173" i="2"/>
  <c r="M173" i="2"/>
  <c r="D174" i="2"/>
  <c r="E174" i="2"/>
  <c r="F174" i="2"/>
  <c r="G174" i="2"/>
  <c r="H174" i="2"/>
  <c r="I174" i="2"/>
  <c r="J174" i="2"/>
  <c r="K174" i="2"/>
  <c r="L174" i="2"/>
  <c r="M174" i="2"/>
  <c r="D175" i="2"/>
  <c r="E175" i="2"/>
  <c r="F175" i="2"/>
  <c r="G175" i="2"/>
  <c r="H175" i="2"/>
  <c r="I175" i="2"/>
  <c r="J175" i="2"/>
  <c r="K175" i="2"/>
  <c r="L175" i="2"/>
  <c r="M175" i="2"/>
  <c r="D176" i="2"/>
  <c r="E176" i="2"/>
  <c r="F176" i="2"/>
  <c r="G176" i="2"/>
  <c r="H176" i="2"/>
  <c r="I176" i="2"/>
  <c r="J176" i="2"/>
  <c r="K176" i="2"/>
  <c r="L176" i="2"/>
  <c r="M176" i="2"/>
  <c r="D177" i="2"/>
  <c r="E177" i="2"/>
  <c r="F177" i="2"/>
  <c r="G177" i="2"/>
  <c r="H177" i="2"/>
  <c r="I177" i="2"/>
  <c r="J177" i="2"/>
  <c r="K177" i="2"/>
  <c r="L177" i="2"/>
  <c r="M177" i="2"/>
  <c r="D178" i="2"/>
  <c r="E178" i="2"/>
  <c r="F178" i="2"/>
  <c r="G178" i="2"/>
  <c r="H178" i="2"/>
  <c r="I178" i="2"/>
  <c r="J178" i="2"/>
  <c r="K178" i="2"/>
  <c r="L178" i="2"/>
  <c r="M178" i="2"/>
  <c r="D179" i="2"/>
  <c r="E179" i="2"/>
  <c r="F179" i="2"/>
  <c r="G179" i="2"/>
  <c r="H179" i="2"/>
  <c r="I179" i="2"/>
  <c r="J179" i="2"/>
  <c r="K179" i="2"/>
  <c r="L179" i="2"/>
  <c r="M179" i="2"/>
  <c r="D180" i="2"/>
  <c r="E180" i="2"/>
  <c r="F180" i="2"/>
  <c r="G180" i="2"/>
  <c r="H180" i="2"/>
  <c r="I180" i="2"/>
  <c r="J180" i="2"/>
  <c r="K180" i="2"/>
  <c r="L180" i="2"/>
  <c r="M180" i="2"/>
  <c r="D181" i="2"/>
  <c r="E181" i="2"/>
  <c r="F181" i="2"/>
  <c r="G181" i="2"/>
  <c r="H181" i="2"/>
  <c r="I181" i="2"/>
  <c r="J181" i="2"/>
  <c r="K181" i="2"/>
  <c r="L181" i="2"/>
  <c r="M181" i="2"/>
  <c r="D182" i="2"/>
  <c r="E182" i="2"/>
  <c r="F182" i="2"/>
  <c r="G182" i="2"/>
  <c r="H182" i="2"/>
  <c r="I182" i="2"/>
  <c r="J182" i="2"/>
  <c r="K182" i="2"/>
  <c r="L182" i="2"/>
  <c r="M182" i="2"/>
  <c r="D183" i="2"/>
  <c r="E183" i="2"/>
  <c r="F183" i="2"/>
  <c r="G183" i="2"/>
  <c r="H183" i="2"/>
  <c r="I183" i="2"/>
  <c r="J183" i="2"/>
  <c r="K183" i="2"/>
  <c r="L183" i="2"/>
  <c r="M183" i="2"/>
  <c r="D184" i="2"/>
  <c r="E184" i="2"/>
  <c r="F184" i="2"/>
  <c r="G184" i="2"/>
  <c r="H184" i="2"/>
  <c r="I184" i="2"/>
  <c r="J184" i="2"/>
  <c r="K184" i="2"/>
  <c r="L184" i="2"/>
  <c r="M184" i="2"/>
  <c r="D185" i="2"/>
  <c r="E185" i="2"/>
  <c r="F185" i="2"/>
  <c r="G185" i="2"/>
  <c r="H185" i="2"/>
  <c r="I185" i="2"/>
  <c r="J185" i="2"/>
  <c r="K185" i="2"/>
  <c r="L185" i="2"/>
  <c r="M185" i="2"/>
  <c r="D186" i="2"/>
  <c r="E186" i="2"/>
  <c r="F186" i="2"/>
  <c r="G186" i="2"/>
  <c r="H186" i="2"/>
  <c r="I186" i="2"/>
  <c r="J186" i="2"/>
  <c r="K186" i="2"/>
  <c r="L186" i="2"/>
  <c r="M186" i="2"/>
  <c r="D187" i="2"/>
  <c r="E187" i="2"/>
  <c r="F187" i="2"/>
  <c r="G187" i="2"/>
  <c r="H187" i="2"/>
  <c r="I187" i="2"/>
  <c r="J187" i="2"/>
  <c r="K187" i="2"/>
  <c r="L187" i="2"/>
  <c r="M187" i="2"/>
  <c r="D188" i="2"/>
  <c r="E188" i="2"/>
  <c r="F188" i="2"/>
  <c r="G188" i="2"/>
  <c r="H188" i="2"/>
  <c r="I188" i="2"/>
  <c r="J188" i="2"/>
  <c r="K188" i="2"/>
  <c r="L188" i="2"/>
  <c r="M188" i="2"/>
  <c r="D189" i="2"/>
  <c r="E189" i="2"/>
  <c r="F189" i="2"/>
  <c r="G189" i="2"/>
  <c r="H189" i="2"/>
  <c r="I189" i="2"/>
  <c r="J189" i="2"/>
  <c r="K189" i="2"/>
  <c r="L189" i="2"/>
  <c r="M189" i="2"/>
  <c r="D190" i="2"/>
  <c r="E190" i="2"/>
  <c r="F190" i="2"/>
  <c r="G190" i="2"/>
  <c r="H190" i="2"/>
  <c r="I190" i="2"/>
  <c r="J190" i="2"/>
  <c r="K190" i="2"/>
  <c r="L190" i="2"/>
  <c r="M190" i="2"/>
  <c r="D191" i="2"/>
  <c r="E191" i="2"/>
  <c r="F191" i="2"/>
  <c r="G191" i="2"/>
  <c r="H191" i="2"/>
  <c r="I191" i="2"/>
  <c r="J191" i="2"/>
  <c r="K191" i="2"/>
  <c r="L191" i="2"/>
  <c r="M191" i="2"/>
  <c r="D192" i="2"/>
  <c r="E192" i="2"/>
  <c r="F192" i="2"/>
  <c r="G192" i="2"/>
  <c r="H192" i="2"/>
  <c r="I192" i="2"/>
  <c r="J192" i="2"/>
  <c r="K192" i="2"/>
  <c r="L192" i="2"/>
  <c r="M192" i="2"/>
  <c r="D193" i="2"/>
  <c r="E193" i="2"/>
  <c r="F193" i="2"/>
  <c r="G193" i="2"/>
  <c r="H193" i="2"/>
  <c r="I193" i="2"/>
  <c r="J193" i="2"/>
  <c r="K193" i="2"/>
  <c r="L193" i="2"/>
  <c r="M193" i="2"/>
  <c r="D194" i="2"/>
  <c r="E194" i="2"/>
  <c r="F194" i="2"/>
  <c r="G194" i="2"/>
  <c r="H194" i="2"/>
  <c r="I194" i="2"/>
  <c r="J194" i="2"/>
  <c r="K194" i="2"/>
  <c r="L194" i="2"/>
  <c r="M194" i="2"/>
  <c r="D195" i="2"/>
  <c r="E195" i="2"/>
  <c r="F195" i="2"/>
  <c r="G195" i="2"/>
  <c r="H195" i="2"/>
  <c r="I195" i="2"/>
  <c r="J195" i="2"/>
  <c r="K195" i="2"/>
  <c r="L195" i="2"/>
  <c r="M195" i="2"/>
  <c r="D196" i="2"/>
  <c r="E196" i="2"/>
  <c r="F196" i="2"/>
  <c r="G196" i="2"/>
  <c r="H196" i="2"/>
  <c r="I196" i="2"/>
  <c r="J196" i="2"/>
  <c r="K196" i="2"/>
  <c r="L196" i="2"/>
  <c r="M196" i="2"/>
  <c r="D197" i="2"/>
  <c r="E197" i="2"/>
  <c r="F197" i="2"/>
  <c r="G197" i="2"/>
  <c r="H197" i="2"/>
  <c r="I197" i="2"/>
  <c r="J197" i="2"/>
  <c r="K197" i="2"/>
  <c r="L197" i="2"/>
  <c r="M197" i="2"/>
  <c r="D198" i="2"/>
  <c r="E198" i="2"/>
  <c r="F198" i="2"/>
  <c r="G198" i="2"/>
  <c r="H198" i="2"/>
  <c r="I198" i="2"/>
  <c r="J198" i="2"/>
  <c r="K198" i="2"/>
  <c r="L198" i="2"/>
  <c r="M198" i="2"/>
  <c r="D199" i="2"/>
  <c r="E199" i="2"/>
  <c r="F199" i="2"/>
  <c r="G199" i="2"/>
  <c r="H199" i="2"/>
  <c r="I199" i="2"/>
  <c r="J199" i="2"/>
  <c r="K199" i="2"/>
  <c r="L199" i="2"/>
  <c r="M199" i="2"/>
  <c r="D200" i="2"/>
  <c r="E200" i="2"/>
  <c r="F200" i="2"/>
  <c r="G200" i="2"/>
  <c r="H200" i="2"/>
  <c r="I200" i="2"/>
  <c r="J200" i="2"/>
  <c r="K200" i="2"/>
  <c r="L200" i="2"/>
  <c r="M200" i="2"/>
  <c r="D201" i="2"/>
  <c r="E201" i="2"/>
  <c r="F201" i="2"/>
  <c r="G201" i="2"/>
  <c r="H201" i="2"/>
  <c r="I201" i="2"/>
  <c r="J201" i="2"/>
  <c r="K201" i="2"/>
  <c r="L201" i="2"/>
  <c r="M201" i="2"/>
  <c r="D202" i="2"/>
  <c r="E202" i="2"/>
  <c r="F202" i="2"/>
  <c r="G202" i="2"/>
  <c r="H202" i="2"/>
  <c r="I202" i="2"/>
  <c r="J202" i="2"/>
  <c r="K202" i="2"/>
  <c r="L202" i="2"/>
  <c r="M202" i="2"/>
  <c r="D203" i="2"/>
  <c r="E203" i="2"/>
  <c r="F203" i="2"/>
  <c r="G203" i="2"/>
  <c r="H203" i="2"/>
  <c r="I203" i="2"/>
  <c r="J203" i="2"/>
  <c r="K203" i="2"/>
  <c r="L203" i="2"/>
  <c r="M203" i="2"/>
  <c r="D204" i="2"/>
  <c r="E204" i="2"/>
  <c r="F204" i="2"/>
  <c r="G204" i="2"/>
  <c r="H204" i="2"/>
  <c r="I204" i="2"/>
  <c r="J204" i="2"/>
  <c r="K204" i="2"/>
  <c r="L204" i="2"/>
  <c r="M204" i="2"/>
  <c r="D205" i="2"/>
  <c r="E205" i="2"/>
  <c r="F205" i="2"/>
  <c r="G205" i="2"/>
  <c r="H205" i="2"/>
  <c r="I205" i="2"/>
  <c r="J205" i="2"/>
  <c r="K205" i="2"/>
  <c r="L205" i="2"/>
  <c r="M205" i="2"/>
  <c r="D206" i="2"/>
  <c r="E206" i="2"/>
  <c r="F206" i="2"/>
  <c r="G206" i="2"/>
  <c r="H206" i="2"/>
  <c r="I206" i="2"/>
  <c r="J206" i="2"/>
  <c r="K206" i="2"/>
  <c r="L206" i="2"/>
  <c r="M206" i="2"/>
  <c r="D207" i="2"/>
  <c r="E207" i="2"/>
  <c r="F207" i="2"/>
  <c r="G207" i="2"/>
  <c r="H207" i="2"/>
  <c r="I207" i="2"/>
  <c r="J207" i="2"/>
  <c r="K207" i="2"/>
  <c r="L207" i="2"/>
  <c r="M207" i="2"/>
  <c r="D208" i="2"/>
  <c r="E208" i="2"/>
  <c r="F208" i="2"/>
  <c r="G208" i="2"/>
  <c r="H208" i="2"/>
  <c r="I208" i="2"/>
  <c r="J208" i="2"/>
  <c r="K208" i="2"/>
  <c r="L208" i="2"/>
  <c r="M208" i="2"/>
  <c r="D209" i="2"/>
  <c r="E209" i="2"/>
  <c r="F209" i="2"/>
  <c r="G209" i="2"/>
  <c r="H209" i="2"/>
  <c r="I209" i="2"/>
  <c r="J209" i="2"/>
  <c r="K209" i="2"/>
  <c r="L209" i="2"/>
  <c r="M209" i="2"/>
  <c r="D210" i="2"/>
  <c r="E210" i="2"/>
  <c r="F210" i="2"/>
  <c r="G210" i="2"/>
  <c r="H210" i="2"/>
  <c r="I210" i="2"/>
  <c r="J210" i="2"/>
  <c r="K210" i="2"/>
  <c r="L210" i="2"/>
  <c r="M210" i="2"/>
  <c r="D211" i="2"/>
  <c r="E211" i="2"/>
  <c r="F211" i="2"/>
  <c r="G211" i="2"/>
  <c r="H211" i="2"/>
  <c r="I211" i="2"/>
  <c r="J211" i="2"/>
  <c r="K211" i="2"/>
  <c r="L211" i="2"/>
  <c r="M211" i="2"/>
  <c r="D212" i="2"/>
  <c r="E212" i="2"/>
  <c r="F212" i="2"/>
  <c r="G212" i="2"/>
  <c r="H212" i="2"/>
  <c r="I212" i="2"/>
  <c r="J212" i="2"/>
  <c r="K212" i="2"/>
  <c r="L212" i="2"/>
  <c r="M212" i="2"/>
  <c r="D213" i="2"/>
  <c r="E213" i="2"/>
  <c r="F213" i="2"/>
  <c r="G213" i="2"/>
  <c r="H213" i="2"/>
  <c r="I213" i="2"/>
  <c r="J213" i="2"/>
  <c r="K213" i="2"/>
  <c r="L213" i="2"/>
  <c r="M213" i="2"/>
  <c r="D214" i="2"/>
  <c r="E214" i="2"/>
  <c r="F214" i="2"/>
  <c r="G214" i="2"/>
  <c r="H214" i="2"/>
  <c r="I214" i="2"/>
  <c r="J214" i="2"/>
  <c r="K214" i="2"/>
  <c r="L214" i="2"/>
  <c r="M214" i="2"/>
  <c r="D215" i="2"/>
  <c r="E215" i="2"/>
  <c r="F215" i="2"/>
  <c r="G215" i="2"/>
  <c r="H215" i="2"/>
  <c r="I215" i="2"/>
  <c r="J215" i="2"/>
  <c r="K215" i="2"/>
  <c r="L215" i="2"/>
  <c r="M215" i="2"/>
  <c r="D216" i="2"/>
  <c r="E216" i="2"/>
  <c r="F216" i="2"/>
  <c r="G216" i="2"/>
  <c r="H216" i="2"/>
  <c r="I216" i="2"/>
  <c r="J216" i="2"/>
  <c r="K216" i="2"/>
  <c r="L216" i="2"/>
  <c r="M216" i="2"/>
  <c r="D217" i="2"/>
  <c r="E217" i="2"/>
  <c r="F217" i="2"/>
  <c r="G217" i="2"/>
  <c r="H217" i="2"/>
  <c r="I217" i="2"/>
  <c r="J217" i="2"/>
  <c r="K217" i="2"/>
  <c r="L217" i="2"/>
  <c r="M217" i="2"/>
  <c r="D218" i="2"/>
  <c r="E218" i="2"/>
  <c r="F218" i="2"/>
  <c r="G218" i="2"/>
  <c r="H218" i="2"/>
  <c r="I218" i="2"/>
  <c r="J218" i="2"/>
  <c r="K218" i="2"/>
  <c r="L218" i="2"/>
  <c r="M218" i="2"/>
  <c r="D219" i="2"/>
  <c r="E219" i="2"/>
  <c r="F219" i="2"/>
  <c r="G219" i="2"/>
  <c r="H219" i="2"/>
  <c r="I219" i="2"/>
  <c r="J219" i="2"/>
  <c r="K219" i="2"/>
  <c r="L219" i="2"/>
  <c r="M219" i="2"/>
  <c r="D220" i="2"/>
  <c r="E220" i="2"/>
  <c r="F220" i="2"/>
  <c r="G220" i="2"/>
  <c r="H220" i="2"/>
  <c r="I220" i="2"/>
  <c r="J220" i="2"/>
  <c r="K220" i="2"/>
  <c r="L220" i="2"/>
  <c r="M220" i="2"/>
  <c r="D221" i="2"/>
  <c r="E221" i="2"/>
  <c r="F221" i="2"/>
  <c r="G221" i="2"/>
  <c r="H221" i="2"/>
  <c r="I221" i="2"/>
  <c r="J221" i="2"/>
  <c r="K221" i="2"/>
  <c r="L221" i="2"/>
  <c r="M221" i="2"/>
  <c r="D222" i="2"/>
  <c r="E222" i="2"/>
  <c r="F222" i="2"/>
  <c r="G222" i="2"/>
  <c r="H222" i="2"/>
  <c r="I222" i="2"/>
  <c r="J222" i="2"/>
  <c r="K222" i="2"/>
  <c r="L222" i="2"/>
  <c r="M222" i="2"/>
  <c r="D223" i="2"/>
  <c r="E223" i="2"/>
  <c r="F223" i="2"/>
  <c r="G223" i="2"/>
  <c r="H223" i="2"/>
  <c r="I223" i="2"/>
  <c r="J223" i="2"/>
  <c r="K223" i="2"/>
  <c r="L223" i="2"/>
  <c r="M223" i="2"/>
  <c r="D224" i="2"/>
  <c r="E224" i="2"/>
  <c r="F224" i="2"/>
  <c r="G224" i="2"/>
  <c r="H224" i="2"/>
  <c r="I224" i="2"/>
  <c r="J224" i="2"/>
  <c r="K224" i="2"/>
  <c r="L224" i="2"/>
  <c r="M224" i="2"/>
  <c r="D225" i="2"/>
  <c r="E225" i="2"/>
  <c r="F225" i="2"/>
  <c r="G225" i="2"/>
  <c r="H225" i="2"/>
  <c r="I225" i="2"/>
  <c r="J225" i="2"/>
  <c r="K225" i="2"/>
  <c r="L225" i="2"/>
  <c r="M225" i="2"/>
  <c r="D226" i="2"/>
  <c r="E226" i="2"/>
  <c r="F226" i="2"/>
  <c r="G226" i="2"/>
  <c r="H226" i="2"/>
  <c r="I226" i="2"/>
  <c r="J226" i="2"/>
  <c r="K226" i="2"/>
  <c r="L226" i="2"/>
  <c r="M226" i="2"/>
  <c r="D227" i="2"/>
  <c r="E227" i="2"/>
  <c r="F227" i="2"/>
  <c r="G227" i="2"/>
  <c r="H227" i="2"/>
  <c r="I227" i="2"/>
  <c r="J227" i="2"/>
  <c r="K227" i="2"/>
  <c r="L227" i="2"/>
  <c r="M227" i="2"/>
  <c r="D228" i="2"/>
  <c r="E228" i="2"/>
  <c r="F228" i="2"/>
  <c r="G228" i="2"/>
  <c r="H228" i="2"/>
  <c r="I228" i="2"/>
  <c r="J228" i="2"/>
  <c r="K228" i="2"/>
  <c r="L228" i="2"/>
  <c r="M228" i="2"/>
  <c r="D229" i="2"/>
  <c r="E229" i="2"/>
  <c r="F229" i="2"/>
  <c r="G229" i="2"/>
  <c r="H229" i="2"/>
  <c r="I229" i="2"/>
  <c r="J229" i="2"/>
  <c r="K229" i="2"/>
  <c r="L229" i="2"/>
  <c r="M229" i="2"/>
  <c r="D230" i="2"/>
  <c r="E230" i="2"/>
  <c r="F230" i="2"/>
  <c r="G230" i="2"/>
  <c r="H230" i="2"/>
  <c r="I230" i="2"/>
  <c r="J230" i="2"/>
  <c r="K230" i="2"/>
  <c r="L230" i="2"/>
  <c r="M230" i="2"/>
  <c r="D231" i="2"/>
  <c r="E231" i="2"/>
  <c r="F231" i="2"/>
  <c r="G231" i="2"/>
  <c r="H231" i="2"/>
  <c r="I231" i="2"/>
  <c r="J231" i="2"/>
  <c r="K231" i="2"/>
  <c r="L231" i="2"/>
  <c r="M231" i="2"/>
  <c r="D232" i="2"/>
  <c r="E232" i="2"/>
  <c r="F232" i="2"/>
  <c r="G232" i="2"/>
  <c r="H232" i="2"/>
  <c r="I232" i="2"/>
  <c r="J232" i="2"/>
  <c r="K232" i="2"/>
  <c r="L232" i="2"/>
  <c r="M232" i="2"/>
  <c r="D233" i="2"/>
  <c r="E233" i="2"/>
  <c r="F233" i="2"/>
  <c r="G233" i="2"/>
  <c r="H233" i="2"/>
  <c r="I233" i="2"/>
  <c r="J233" i="2"/>
  <c r="K233" i="2"/>
  <c r="L233" i="2"/>
  <c r="M233" i="2"/>
  <c r="D234" i="2"/>
  <c r="E234" i="2"/>
  <c r="F234" i="2"/>
  <c r="G234" i="2"/>
  <c r="H234" i="2"/>
  <c r="I234" i="2"/>
  <c r="J234" i="2"/>
  <c r="K234" i="2"/>
  <c r="L234" i="2"/>
  <c r="M234" i="2"/>
  <c r="D235" i="2"/>
  <c r="E235" i="2"/>
  <c r="F235" i="2"/>
  <c r="G235" i="2"/>
  <c r="H235" i="2"/>
  <c r="I235" i="2"/>
  <c r="J235" i="2"/>
  <c r="K235" i="2"/>
  <c r="L235" i="2"/>
  <c r="M235" i="2"/>
  <c r="D236" i="2"/>
  <c r="E236" i="2"/>
  <c r="F236" i="2"/>
  <c r="G236" i="2"/>
  <c r="H236" i="2"/>
  <c r="I236" i="2"/>
  <c r="J236" i="2"/>
  <c r="K236" i="2"/>
  <c r="L236" i="2"/>
  <c r="M236" i="2"/>
  <c r="D237" i="2"/>
  <c r="E237" i="2"/>
  <c r="F237" i="2"/>
  <c r="G237" i="2"/>
  <c r="H237" i="2"/>
  <c r="I237" i="2"/>
  <c r="J237" i="2"/>
  <c r="K237" i="2"/>
  <c r="L237" i="2"/>
  <c r="M237" i="2"/>
  <c r="D238" i="2"/>
  <c r="E238" i="2"/>
  <c r="F238" i="2"/>
  <c r="G238" i="2"/>
  <c r="H238" i="2"/>
  <c r="I238" i="2"/>
  <c r="J238" i="2"/>
  <c r="K238" i="2"/>
  <c r="L238" i="2"/>
  <c r="M238" i="2"/>
  <c r="D239" i="2"/>
  <c r="E239" i="2"/>
  <c r="F239" i="2"/>
  <c r="G239" i="2"/>
  <c r="H239" i="2"/>
  <c r="I239" i="2"/>
  <c r="J239" i="2"/>
  <c r="K239" i="2"/>
  <c r="L239" i="2"/>
  <c r="M239" i="2"/>
  <c r="D240" i="2"/>
  <c r="E240" i="2"/>
  <c r="F240" i="2"/>
  <c r="G240" i="2"/>
  <c r="H240" i="2"/>
  <c r="I240" i="2"/>
  <c r="J240" i="2"/>
  <c r="K240" i="2"/>
  <c r="L240" i="2"/>
  <c r="M240" i="2"/>
  <c r="D241" i="2"/>
  <c r="E241" i="2"/>
  <c r="F241" i="2"/>
  <c r="G241" i="2"/>
  <c r="H241" i="2"/>
  <c r="I241" i="2"/>
  <c r="J241" i="2"/>
  <c r="K241" i="2"/>
  <c r="L241" i="2"/>
  <c r="M241" i="2"/>
  <c r="D242" i="2"/>
  <c r="E242" i="2"/>
  <c r="F242" i="2"/>
  <c r="G242" i="2"/>
  <c r="H242" i="2"/>
  <c r="I242" i="2"/>
  <c r="J242" i="2"/>
  <c r="K242" i="2"/>
  <c r="L242" i="2"/>
  <c r="M242" i="2"/>
  <c r="D243" i="2"/>
  <c r="E243" i="2"/>
  <c r="F243" i="2"/>
  <c r="G243" i="2"/>
  <c r="H243" i="2"/>
  <c r="I243" i="2"/>
  <c r="J243" i="2"/>
  <c r="K243" i="2"/>
  <c r="L243" i="2"/>
  <c r="M243" i="2"/>
  <c r="D244" i="2"/>
  <c r="E244" i="2"/>
  <c r="F244" i="2"/>
  <c r="G244" i="2"/>
  <c r="H244" i="2"/>
  <c r="I244" i="2"/>
  <c r="J244" i="2"/>
  <c r="K244" i="2"/>
  <c r="L244" i="2"/>
  <c r="M244" i="2"/>
  <c r="D245" i="2"/>
  <c r="E245" i="2"/>
  <c r="F245" i="2"/>
  <c r="G245" i="2"/>
  <c r="H245" i="2"/>
  <c r="I245" i="2"/>
  <c r="J245" i="2"/>
  <c r="K245" i="2"/>
  <c r="L245" i="2"/>
  <c r="M245" i="2"/>
  <c r="D246" i="2"/>
  <c r="E246" i="2"/>
  <c r="F246" i="2"/>
  <c r="G246" i="2"/>
  <c r="H246" i="2"/>
  <c r="I246" i="2"/>
  <c r="J246" i="2"/>
  <c r="K246" i="2"/>
  <c r="L246" i="2"/>
  <c r="M246" i="2"/>
  <c r="D247" i="2"/>
  <c r="E247" i="2"/>
  <c r="F247" i="2"/>
  <c r="G247" i="2"/>
  <c r="H247" i="2"/>
  <c r="I247" i="2"/>
  <c r="J247" i="2"/>
  <c r="K247" i="2"/>
  <c r="L247" i="2"/>
  <c r="M247" i="2"/>
  <c r="D248" i="2"/>
  <c r="E248" i="2"/>
  <c r="F248" i="2"/>
  <c r="G248" i="2"/>
  <c r="H248" i="2"/>
  <c r="I248" i="2"/>
  <c r="J248" i="2"/>
  <c r="K248" i="2"/>
  <c r="L248" i="2"/>
  <c r="M248" i="2"/>
  <c r="D249" i="2"/>
  <c r="E249" i="2"/>
  <c r="F249" i="2"/>
  <c r="G249" i="2"/>
  <c r="H249" i="2"/>
  <c r="I249" i="2"/>
  <c r="J249" i="2"/>
  <c r="K249" i="2"/>
  <c r="L249" i="2"/>
  <c r="M249" i="2"/>
  <c r="D250" i="2"/>
  <c r="E250" i="2"/>
  <c r="F250" i="2"/>
  <c r="G250" i="2"/>
  <c r="H250" i="2"/>
  <c r="I250" i="2"/>
  <c r="J250" i="2"/>
  <c r="K250" i="2"/>
  <c r="L250" i="2"/>
  <c r="M250" i="2"/>
  <c r="D251" i="2"/>
  <c r="E251" i="2"/>
  <c r="F251" i="2"/>
  <c r="G251" i="2"/>
  <c r="H251" i="2"/>
  <c r="I251" i="2"/>
  <c r="J251" i="2"/>
  <c r="K251" i="2"/>
  <c r="L251" i="2"/>
  <c r="M251" i="2"/>
  <c r="D252" i="2"/>
  <c r="E252" i="2"/>
  <c r="F252" i="2"/>
  <c r="G252" i="2"/>
  <c r="H252" i="2"/>
  <c r="I252" i="2"/>
  <c r="J252" i="2"/>
  <c r="K252" i="2"/>
  <c r="L252" i="2"/>
  <c r="M252" i="2"/>
  <c r="D253" i="2"/>
  <c r="E253" i="2"/>
  <c r="F253" i="2"/>
  <c r="G253" i="2"/>
  <c r="H253" i="2"/>
  <c r="I253" i="2"/>
  <c r="J253" i="2"/>
  <c r="K253" i="2"/>
  <c r="L253" i="2"/>
  <c r="M253" i="2"/>
  <c r="D254" i="2"/>
  <c r="E254" i="2"/>
  <c r="F254" i="2"/>
  <c r="G254" i="2"/>
  <c r="H254" i="2"/>
  <c r="I254" i="2"/>
  <c r="J254" i="2"/>
  <c r="K254" i="2"/>
  <c r="L254" i="2"/>
  <c r="M254" i="2"/>
  <c r="D255" i="2"/>
  <c r="E255" i="2"/>
  <c r="F255" i="2"/>
  <c r="G255" i="2"/>
  <c r="H255" i="2"/>
  <c r="I255" i="2"/>
  <c r="J255" i="2"/>
  <c r="K255" i="2"/>
  <c r="L255" i="2"/>
  <c r="M255" i="2"/>
  <c r="D256" i="2"/>
  <c r="E256" i="2"/>
  <c r="F256" i="2"/>
  <c r="G256" i="2"/>
  <c r="H256" i="2"/>
  <c r="I256" i="2"/>
  <c r="J256" i="2"/>
  <c r="K256" i="2"/>
  <c r="L256" i="2"/>
  <c r="M256" i="2"/>
  <c r="D257" i="2"/>
  <c r="E257" i="2"/>
  <c r="F257" i="2"/>
  <c r="G257" i="2"/>
  <c r="H257" i="2"/>
  <c r="I257" i="2"/>
  <c r="J257" i="2"/>
  <c r="K257" i="2"/>
  <c r="L257" i="2"/>
  <c r="M257" i="2"/>
  <c r="D258" i="2"/>
  <c r="E258" i="2"/>
  <c r="F258" i="2"/>
  <c r="G258" i="2"/>
  <c r="H258" i="2"/>
  <c r="I258" i="2"/>
  <c r="J258" i="2"/>
  <c r="K258" i="2"/>
  <c r="L258" i="2"/>
  <c r="M258" i="2"/>
  <c r="D259" i="2"/>
  <c r="E259" i="2"/>
  <c r="F259" i="2"/>
  <c r="G259" i="2"/>
  <c r="H259" i="2"/>
  <c r="I259" i="2"/>
  <c r="J259" i="2"/>
  <c r="K259" i="2"/>
  <c r="L259" i="2"/>
  <c r="M259" i="2"/>
  <c r="D260" i="2"/>
  <c r="E260" i="2"/>
  <c r="F260" i="2"/>
  <c r="G260" i="2"/>
  <c r="H260" i="2"/>
  <c r="I260" i="2"/>
  <c r="J260" i="2"/>
  <c r="K260" i="2"/>
  <c r="L260" i="2"/>
  <c r="M260" i="2"/>
  <c r="D261" i="2"/>
  <c r="E261" i="2"/>
  <c r="F261" i="2"/>
  <c r="G261" i="2"/>
  <c r="H261" i="2"/>
  <c r="I261" i="2"/>
  <c r="J261" i="2"/>
  <c r="K261" i="2"/>
  <c r="L261" i="2"/>
  <c r="M261" i="2"/>
  <c r="D262" i="2"/>
  <c r="E262" i="2"/>
  <c r="F262" i="2"/>
  <c r="G262" i="2"/>
  <c r="H262" i="2"/>
  <c r="I262" i="2"/>
  <c r="J262" i="2"/>
  <c r="K262" i="2"/>
  <c r="L262" i="2"/>
  <c r="M262" i="2"/>
  <c r="D263" i="2"/>
  <c r="E263" i="2"/>
  <c r="F263" i="2"/>
  <c r="G263" i="2"/>
  <c r="H263" i="2"/>
  <c r="I263" i="2"/>
  <c r="J263" i="2"/>
  <c r="K263" i="2"/>
  <c r="L263" i="2"/>
  <c r="M263" i="2"/>
  <c r="D264" i="2"/>
  <c r="E264" i="2"/>
  <c r="F264" i="2"/>
  <c r="G264" i="2"/>
  <c r="H264" i="2"/>
  <c r="I264" i="2"/>
  <c r="J264" i="2"/>
  <c r="K264" i="2"/>
  <c r="L264" i="2"/>
  <c r="M264" i="2"/>
  <c r="D265" i="2"/>
  <c r="E265" i="2"/>
  <c r="F265" i="2"/>
  <c r="G265" i="2"/>
  <c r="H265" i="2"/>
  <c r="I265" i="2"/>
  <c r="J265" i="2"/>
  <c r="K265" i="2"/>
  <c r="L265" i="2"/>
  <c r="M265" i="2"/>
  <c r="D266" i="2"/>
  <c r="E266" i="2"/>
  <c r="F266" i="2"/>
  <c r="G266" i="2"/>
  <c r="H266" i="2"/>
  <c r="I266" i="2"/>
  <c r="J266" i="2"/>
  <c r="K266" i="2"/>
  <c r="L266" i="2"/>
  <c r="M266" i="2"/>
  <c r="D267" i="2"/>
  <c r="E267" i="2"/>
  <c r="F267" i="2"/>
  <c r="G267" i="2"/>
  <c r="H267" i="2"/>
  <c r="I267" i="2"/>
  <c r="J267" i="2"/>
  <c r="K267" i="2"/>
  <c r="L267" i="2"/>
  <c r="M267" i="2"/>
  <c r="D268" i="2"/>
  <c r="E268" i="2"/>
  <c r="F268" i="2"/>
  <c r="G268" i="2"/>
  <c r="H268" i="2"/>
  <c r="I268" i="2"/>
  <c r="J268" i="2"/>
  <c r="K268" i="2"/>
  <c r="L268" i="2"/>
  <c r="M268" i="2"/>
  <c r="D269" i="2"/>
  <c r="E269" i="2"/>
  <c r="F269" i="2"/>
  <c r="G269" i="2"/>
  <c r="H269" i="2"/>
  <c r="I269" i="2"/>
  <c r="J269" i="2"/>
  <c r="K269" i="2"/>
  <c r="L269" i="2"/>
  <c r="M269" i="2"/>
  <c r="D270" i="2"/>
  <c r="E270" i="2"/>
  <c r="F270" i="2"/>
  <c r="G270" i="2"/>
  <c r="H270" i="2"/>
  <c r="I270" i="2"/>
  <c r="J270" i="2"/>
  <c r="K270" i="2"/>
  <c r="L270" i="2"/>
  <c r="M270" i="2"/>
  <c r="D271" i="2"/>
  <c r="E271" i="2"/>
  <c r="F271" i="2"/>
  <c r="G271" i="2"/>
  <c r="H271" i="2"/>
  <c r="I271" i="2"/>
  <c r="J271" i="2"/>
  <c r="K271" i="2"/>
  <c r="L271" i="2"/>
  <c r="M271" i="2"/>
  <c r="D272" i="2"/>
  <c r="E272" i="2"/>
  <c r="F272" i="2"/>
  <c r="G272" i="2"/>
  <c r="H272" i="2"/>
  <c r="I272" i="2"/>
  <c r="J272" i="2"/>
  <c r="K272" i="2"/>
  <c r="L272" i="2"/>
  <c r="M272" i="2"/>
  <c r="D273" i="2"/>
  <c r="E273" i="2"/>
  <c r="F273" i="2"/>
  <c r="G273" i="2"/>
  <c r="H273" i="2"/>
  <c r="I273" i="2"/>
  <c r="J273" i="2"/>
  <c r="K273" i="2"/>
  <c r="L273" i="2"/>
  <c r="M273" i="2"/>
  <c r="D274" i="2"/>
  <c r="E274" i="2"/>
  <c r="F274" i="2"/>
  <c r="G274" i="2"/>
  <c r="H274" i="2"/>
  <c r="I274" i="2"/>
  <c r="J274" i="2"/>
  <c r="K274" i="2"/>
  <c r="L274" i="2"/>
  <c r="M274" i="2"/>
  <c r="D275" i="2"/>
  <c r="E275" i="2"/>
  <c r="F275" i="2"/>
  <c r="G275" i="2"/>
  <c r="H275" i="2"/>
  <c r="I275" i="2"/>
  <c r="J275" i="2"/>
  <c r="K275" i="2"/>
  <c r="L275" i="2"/>
  <c r="M275" i="2"/>
  <c r="D276" i="2"/>
  <c r="E276" i="2"/>
  <c r="F276" i="2"/>
  <c r="G276" i="2"/>
  <c r="H276" i="2"/>
  <c r="I276" i="2"/>
  <c r="J276" i="2"/>
  <c r="K276" i="2"/>
  <c r="L276" i="2"/>
  <c r="M276" i="2"/>
  <c r="D277" i="2"/>
  <c r="E277" i="2"/>
  <c r="F277" i="2"/>
  <c r="G277" i="2"/>
  <c r="H277" i="2"/>
  <c r="I277" i="2"/>
  <c r="J277" i="2"/>
  <c r="K277" i="2"/>
  <c r="L277" i="2"/>
  <c r="M277" i="2"/>
  <c r="D278" i="2"/>
  <c r="E278" i="2"/>
  <c r="F278" i="2"/>
  <c r="G278" i="2"/>
  <c r="H278" i="2"/>
  <c r="I278" i="2"/>
  <c r="J278" i="2"/>
  <c r="K278" i="2"/>
  <c r="L278" i="2"/>
  <c r="M278" i="2"/>
  <c r="D279" i="2"/>
  <c r="E279" i="2"/>
  <c r="F279" i="2"/>
  <c r="G279" i="2"/>
  <c r="H279" i="2"/>
  <c r="I279" i="2"/>
  <c r="J279" i="2"/>
  <c r="K279" i="2"/>
  <c r="L279" i="2"/>
  <c r="M279" i="2"/>
  <c r="D280" i="2"/>
  <c r="E280" i="2"/>
  <c r="F280" i="2"/>
  <c r="G280" i="2"/>
  <c r="H280" i="2"/>
  <c r="I280" i="2"/>
  <c r="J280" i="2"/>
  <c r="K280" i="2"/>
  <c r="L280" i="2"/>
  <c r="M280" i="2"/>
  <c r="D281" i="2"/>
  <c r="E281" i="2"/>
  <c r="F281" i="2"/>
  <c r="G281" i="2"/>
  <c r="H281" i="2"/>
  <c r="I281" i="2"/>
  <c r="J281" i="2"/>
  <c r="K281" i="2"/>
  <c r="L281" i="2"/>
  <c r="M281" i="2"/>
  <c r="D282" i="2"/>
  <c r="E282" i="2"/>
  <c r="F282" i="2"/>
  <c r="G282" i="2"/>
  <c r="H282" i="2"/>
  <c r="I282" i="2"/>
  <c r="J282" i="2"/>
  <c r="K282" i="2"/>
  <c r="L282" i="2"/>
  <c r="M282" i="2"/>
  <c r="D283" i="2"/>
  <c r="E283" i="2"/>
  <c r="F283" i="2"/>
  <c r="G283" i="2"/>
  <c r="H283" i="2"/>
  <c r="I283" i="2"/>
  <c r="J283" i="2"/>
  <c r="K283" i="2"/>
  <c r="L283" i="2"/>
  <c r="M283" i="2"/>
  <c r="D284" i="2"/>
  <c r="E284" i="2"/>
  <c r="F284" i="2"/>
  <c r="G284" i="2"/>
  <c r="H284" i="2"/>
  <c r="I284" i="2"/>
  <c r="J284" i="2"/>
  <c r="K284" i="2"/>
  <c r="L284" i="2"/>
  <c r="M284" i="2"/>
  <c r="D285" i="2"/>
  <c r="E285" i="2"/>
  <c r="F285" i="2"/>
  <c r="G285" i="2"/>
  <c r="H285" i="2"/>
  <c r="I285" i="2"/>
  <c r="J285" i="2"/>
  <c r="K285" i="2"/>
  <c r="L285" i="2"/>
  <c r="M285" i="2"/>
  <c r="D286" i="2"/>
  <c r="E286" i="2"/>
  <c r="F286" i="2"/>
  <c r="G286" i="2"/>
  <c r="H286" i="2"/>
  <c r="I286" i="2"/>
  <c r="J286" i="2"/>
  <c r="K286" i="2"/>
  <c r="L286" i="2"/>
  <c r="M286" i="2"/>
  <c r="D287" i="2"/>
  <c r="E287" i="2"/>
  <c r="F287" i="2"/>
  <c r="G287" i="2"/>
  <c r="H287" i="2"/>
  <c r="I287" i="2"/>
  <c r="J287" i="2"/>
  <c r="K287" i="2"/>
  <c r="L287" i="2"/>
  <c r="M287" i="2"/>
  <c r="D288" i="2"/>
  <c r="E288" i="2"/>
  <c r="F288" i="2"/>
  <c r="G288" i="2"/>
  <c r="H288" i="2"/>
  <c r="I288" i="2"/>
  <c r="J288" i="2"/>
  <c r="K288" i="2"/>
  <c r="L288" i="2"/>
  <c r="M288" i="2"/>
  <c r="D289" i="2"/>
  <c r="E289" i="2"/>
  <c r="F289" i="2"/>
  <c r="G289" i="2"/>
  <c r="H289" i="2"/>
  <c r="I289" i="2"/>
  <c r="J289" i="2"/>
  <c r="K289" i="2"/>
  <c r="L289" i="2"/>
  <c r="M289" i="2"/>
  <c r="D290" i="2"/>
  <c r="E290" i="2"/>
  <c r="F290" i="2"/>
  <c r="G290" i="2"/>
  <c r="H290" i="2"/>
  <c r="I290" i="2"/>
  <c r="J290" i="2"/>
  <c r="K290" i="2"/>
  <c r="L290" i="2"/>
  <c r="M290" i="2"/>
  <c r="D291" i="2"/>
  <c r="E291" i="2"/>
  <c r="F291" i="2"/>
  <c r="G291" i="2"/>
  <c r="H291" i="2"/>
  <c r="I291" i="2"/>
  <c r="J291" i="2"/>
  <c r="K291" i="2"/>
  <c r="L291" i="2"/>
  <c r="M291" i="2"/>
  <c r="D292" i="2"/>
  <c r="E292" i="2"/>
  <c r="F292" i="2"/>
  <c r="G292" i="2"/>
  <c r="H292" i="2"/>
  <c r="I292" i="2"/>
  <c r="J292" i="2"/>
  <c r="K292" i="2"/>
  <c r="L292" i="2"/>
  <c r="M292" i="2"/>
  <c r="D293" i="2"/>
  <c r="E293" i="2"/>
  <c r="F293" i="2"/>
  <c r="G293" i="2"/>
  <c r="H293" i="2"/>
  <c r="I293" i="2"/>
  <c r="J293" i="2"/>
  <c r="K293" i="2"/>
  <c r="L293" i="2"/>
  <c r="M293" i="2"/>
  <c r="D294" i="2"/>
  <c r="E294" i="2"/>
  <c r="F294" i="2"/>
  <c r="G294" i="2"/>
  <c r="H294" i="2"/>
  <c r="I294" i="2"/>
  <c r="J294" i="2"/>
  <c r="K294" i="2"/>
  <c r="L294" i="2"/>
  <c r="M294" i="2"/>
  <c r="D295" i="2"/>
  <c r="E295" i="2"/>
  <c r="F295" i="2"/>
  <c r="G295" i="2"/>
  <c r="H295" i="2"/>
  <c r="I295" i="2"/>
  <c r="J295" i="2"/>
  <c r="K295" i="2"/>
  <c r="L295" i="2"/>
  <c r="M295" i="2"/>
  <c r="D296" i="2"/>
  <c r="E296" i="2"/>
  <c r="F296" i="2"/>
  <c r="G296" i="2"/>
  <c r="H296" i="2"/>
  <c r="I296" i="2"/>
  <c r="J296" i="2"/>
  <c r="K296" i="2"/>
  <c r="L296" i="2"/>
  <c r="M296" i="2"/>
  <c r="D297" i="2"/>
  <c r="E297" i="2"/>
  <c r="F297" i="2"/>
  <c r="G297" i="2"/>
  <c r="H297" i="2"/>
  <c r="I297" i="2"/>
  <c r="J297" i="2"/>
  <c r="K297" i="2"/>
  <c r="L297" i="2"/>
  <c r="M297" i="2"/>
  <c r="D298" i="2"/>
  <c r="E298" i="2"/>
  <c r="F298" i="2"/>
  <c r="G298" i="2"/>
  <c r="H298" i="2"/>
  <c r="I298" i="2"/>
  <c r="J298" i="2"/>
  <c r="K298" i="2"/>
  <c r="L298" i="2"/>
  <c r="M298" i="2"/>
  <c r="D299" i="2"/>
  <c r="E299" i="2"/>
  <c r="F299" i="2"/>
  <c r="G299" i="2"/>
  <c r="H299" i="2"/>
  <c r="I299" i="2"/>
  <c r="J299" i="2"/>
  <c r="K299" i="2"/>
  <c r="L299" i="2"/>
  <c r="M299" i="2"/>
  <c r="D300" i="2"/>
  <c r="E300" i="2"/>
  <c r="F300" i="2"/>
  <c r="G300" i="2"/>
  <c r="H300" i="2"/>
  <c r="I300" i="2"/>
  <c r="J300" i="2"/>
  <c r="K300" i="2"/>
  <c r="L300" i="2"/>
  <c r="M300" i="2"/>
  <c r="D301" i="2"/>
  <c r="E301" i="2"/>
  <c r="F301" i="2"/>
  <c r="G301" i="2"/>
  <c r="H301" i="2"/>
  <c r="I301" i="2"/>
  <c r="J301" i="2"/>
  <c r="K301" i="2"/>
  <c r="L301" i="2"/>
  <c r="M301" i="2"/>
  <c r="D302" i="2"/>
  <c r="E302" i="2"/>
  <c r="F302" i="2"/>
  <c r="G302" i="2"/>
  <c r="H302" i="2"/>
  <c r="I302" i="2"/>
  <c r="J302" i="2"/>
  <c r="K302" i="2"/>
  <c r="L302" i="2"/>
  <c r="M302" i="2"/>
  <c r="D303" i="2"/>
  <c r="E303" i="2"/>
  <c r="F303" i="2"/>
  <c r="G303" i="2"/>
  <c r="H303" i="2"/>
  <c r="I303" i="2"/>
  <c r="J303" i="2"/>
  <c r="K303" i="2"/>
  <c r="L303" i="2"/>
  <c r="M303" i="2"/>
  <c r="D304" i="2"/>
  <c r="E304" i="2"/>
  <c r="F304" i="2"/>
  <c r="G304" i="2"/>
  <c r="H304" i="2"/>
  <c r="I304" i="2"/>
  <c r="J304" i="2"/>
  <c r="K304" i="2"/>
  <c r="L304" i="2"/>
  <c r="M304" i="2"/>
  <c r="D305" i="2"/>
  <c r="E305" i="2"/>
  <c r="F305" i="2"/>
  <c r="G305" i="2"/>
  <c r="H305" i="2"/>
  <c r="I305" i="2"/>
  <c r="J305" i="2"/>
  <c r="K305" i="2"/>
  <c r="L305" i="2"/>
  <c r="M305" i="2"/>
  <c r="D306" i="2"/>
  <c r="E306" i="2"/>
  <c r="F306" i="2"/>
  <c r="G306" i="2"/>
  <c r="H306" i="2"/>
  <c r="I306" i="2"/>
  <c r="J306" i="2"/>
  <c r="K306" i="2"/>
  <c r="L306" i="2"/>
  <c r="M306" i="2"/>
  <c r="D307" i="2"/>
  <c r="E307" i="2"/>
  <c r="F307" i="2"/>
  <c r="G307" i="2"/>
  <c r="H307" i="2"/>
  <c r="I307" i="2"/>
  <c r="J307" i="2"/>
  <c r="K307" i="2"/>
  <c r="L307" i="2"/>
  <c r="M307" i="2"/>
  <c r="D308" i="2"/>
  <c r="E308" i="2"/>
  <c r="F308" i="2"/>
  <c r="G308" i="2"/>
  <c r="H308" i="2"/>
  <c r="I308" i="2"/>
  <c r="J308" i="2"/>
  <c r="K308" i="2"/>
  <c r="L308" i="2"/>
  <c r="M308" i="2"/>
  <c r="D309" i="2"/>
  <c r="E309" i="2"/>
  <c r="F309" i="2"/>
  <c r="G309" i="2"/>
  <c r="H309" i="2"/>
  <c r="I309" i="2"/>
  <c r="J309" i="2"/>
  <c r="K309" i="2"/>
  <c r="L309" i="2"/>
  <c r="M309" i="2"/>
  <c r="D310" i="2"/>
  <c r="E310" i="2"/>
  <c r="F310" i="2"/>
  <c r="G310" i="2"/>
  <c r="H310" i="2"/>
  <c r="I310" i="2"/>
  <c r="J310" i="2"/>
  <c r="K310" i="2"/>
  <c r="L310" i="2"/>
  <c r="M310" i="2"/>
  <c r="D311" i="2"/>
  <c r="E311" i="2"/>
  <c r="F311" i="2"/>
  <c r="G311" i="2"/>
  <c r="H311" i="2"/>
  <c r="I311" i="2"/>
  <c r="J311" i="2"/>
  <c r="K311" i="2"/>
  <c r="L311" i="2"/>
  <c r="M311" i="2"/>
  <c r="D312" i="2"/>
  <c r="E312" i="2"/>
  <c r="F312" i="2"/>
  <c r="G312" i="2"/>
  <c r="H312" i="2"/>
  <c r="I312" i="2"/>
  <c r="J312" i="2"/>
  <c r="K312" i="2"/>
  <c r="L312" i="2"/>
  <c r="M312" i="2"/>
  <c r="D313" i="2"/>
  <c r="E313" i="2"/>
  <c r="F313" i="2"/>
  <c r="G313" i="2"/>
  <c r="H313" i="2"/>
  <c r="I313" i="2"/>
  <c r="J313" i="2"/>
  <c r="K313" i="2"/>
  <c r="L313" i="2"/>
  <c r="M313" i="2"/>
  <c r="D314" i="2"/>
  <c r="E314" i="2"/>
  <c r="F314" i="2"/>
  <c r="G314" i="2"/>
  <c r="H314" i="2"/>
  <c r="I314" i="2"/>
  <c r="J314" i="2"/>
  <c r="K314" i="2"/>
  <c r="L314" i="2"/>
  <c r="M314" i="2"/>
  <c r="D315" i="2"/>
  <c r="E315" i="2"/>
  <c r="F315" i="2"/>
  <c r="G315" i="2"/>
  <c r="H315" i="2"/>
  <c r="I315" i="2"/>
  <c r="J315" i="2"/>
  <c r="K315" i="2"/>
  <c r="L315" i="2"/>
  <c r="M315" i="2"/>
  <c r="D316" i="2"/>
  <c r="E316" i="2"/>
  <c r="F316" i="2"/>
  <c r="G316" i="2"/>
  <c r="H316" i="2"/>
  <c r="I316" i="2"/>
  <c r="J316" i="2"/>
  <c r="K316" i="2"/>
  <c r="L316" i="2"/>
  <c r="M316" i="2"/>
  <c r="D317" i="2"/>
  <c r="E317" i="2"/>
  <c r="F317" i="2"/>
  <c r="G317" i="2"/>
  <c r="H317" i="2"/>
  <c r="I317" i="2"/>
  <c r="J317" i="2"/>
  <c r="K317" i="2"/>
  <c r="L317" i="2"/>
  <c r="M317" i="2"/>
  <c r="D318" i="2"/>
  <c r="E318" i="2"/>
  <c r="F318" i="2"/>
  <c r="G318" i="2"/>
  <c r="H318" i="2"/>
  <c r="I318" i="2"/>
  <c r="J318" i="2"/>
  <c r="K318" i="2"/>
  <c r="L318" i="2"/>
  <c r="M318" i="2"/>
  <c r="D319" i="2"/>
  <c r="E319" i="2"/>
  <c r="F319" i="2"/>
  <c r="G319" i="2"/>
  <c r="H319" i="2"/>
  <c r="I319" i="2"/>
  <c r="J319" i="2"/>
  <c r="K319" i="2"/>
  <c r="L319" i="2"/>
  <c r="M319" i="2"/>
  <c r="D320" i="2"/>
  <c r="E320" i="2"/>
  <c r="F320" i="2"/>
  <c r="G320" i="2"/>
  <c r="H320" i="2"/>
  <c r="I320" i="2"/>
  <c r="J320" i="2"/>
  <c r="K320" i="2"/>
  <c r="L320" i="2"/>
  <c r="M320" i="2"/>
  <c r="D321" i="2"/>
  <c r="E321" i="2"/>
  <c r="F321" i="2"/>
  <c r="G321" i="2"/>
  <c r="H321" i="2"/>
  <c r="I321" i="2"/>
  <c r="J321" i="2"/>
  <c r="K321" i="2"/>
  <c r="L321" i="2"/>
  <c r="M321" i="2"/>
  <c r="D322" i="2"/>
  <c r="E322" i="2"/>
  <c r="F322" i="2"/>
  <c r="G322" i="2"/>
  <c r="H322" i="2"/>
  <c r="I322" i="2"/>
  <c r="J322" i="2"/>
  <c r="K322" i="2"/>
  <c r="L322" i="2"/>
  <c r="M322" i="2"/>
  <c r="D323" i="2"/>
  <c r="E323" i="2"/>
  <c r="F323" i="2"/>
  <c r="G323" i="2"/>
  <c r="H323" i="2"/>
  <c r="I323" i="2"/>
  <c r="J323" i="2"/>
  <c r="K323" i="2"/>
  <c r="L323" i="2"/>
  <c r="M323" i="2"/>
  <c r="D324" i="2"/>
  <c r="E324" i="2"/>
  <c r="F324" i="2"/>
  <c r="G324" i="2"/>
  <c r="H324" i="2"/>
  <c r="I324" i="2"/>
  <c r="J324" i="2"/>
  <c r="K324" i="2"/>
  <c r="L324" i="2"/>
  <c r="M324" i="2"/>
  <c r="D325" i="2"/>
  <c r="E325" i="2"/>
  <c r="F325" i="2"/>
  <c r="G325" i="2"/>
  <c r="H325" i="2"/>
  <c r="I325" i="2"/>
  <c r="J325" i="2"/>
  <c r="K325" i="2"/>
  <c r="L325" i="2"/>
  <c r="M325" i="2"/>
  <c r="D326" i="2"/>
  <c r="E326" i="2"/>
  <c r="F326" i="2"/>
  <c r="G326" i="2"/>
  <c r="H326" i="2"/>
  <c r="I326" i="2"/>
  <c r="J326" i="2"/>
  <c r="K326" i="2"/>
  <c r="L326" i="2"/>
  <c r="M326" i="2"/>
  <c r="D327" i="2"/>
  <c r="E327" i="2"/>
  <c r="F327" i="2"/>
  <c r="G327" i="2"/>
  <c r="H327" i="2"/>
  <c r="I327" i="2"/>
  <c r="J327" i="2"/>
  <c r="K327" i="2"/>
  <c r="L327" i="2"/>
  <c r="M327" i="2"/>
  <c r="D328" i="2"/>
  <c r="E328" i="2"/>
  <c r="F328" i="2"/>
  <c r="G328" i="2"/>
  <c r="H328" i="2"/>
  <c r="I328" i="2"/>
  <c r="J328" i="2"/>
  <c r="K328" i="2"/>
  <c r="L328" i="2"/>
  <c r="M328" i="2"/>
  <c r="D329" i="2"/>
  <c r="E329" i="2"/>
  <c r="F329" i="2"/>
  <c r="G329" i="2"/>
  <c r="H329" i="2"/>
  <c r="I329" i="2"/>
  <c r="J329" i="2"/>
  <c r="K329" i="2"/>
  <c r="L329" i="2"/>
  <c r="M329" i="2"/>
  <c r="D330" i="2"/>
  <c r="E330" i="2"/>
  <c r="F330" i="2"/>
  <c r="G330" i="2"/>
  <c r="H330" i="2"/>
  <c r="I330" i="2"/>
  <c r="J330" i="2"/>
  <c r="K330" i="2"/>
  <c r="L330" i="2"/>
  <c r="M330" i="2"/>
  <c r="D331" i="2"/>
  <c r="E331" i="2"/>
  <c r="F331" i="2"/>
  <c r="G331" i="2"/>
  <c r="H331" i="2"/>
  <c r="I331" i="2"/>
  <c r="J331" i="2"/>
  <c r="K331" i="2"/>
  <c r="L331" i="2"/>
  <c r="M331" i="2"/>
  <c r="D332" i="2"/>
  <c r="E332" i="2"/>
  <c r="F332" i="2"/>
  <c r="G332" i="2"/>
  <c r="H332" i="2"/>
  <c r="I332" i="2"/>
  <c r="J332" i="2"/>
  <c r="K332" i="2"/>
  <c r="L332" i="2"/>
  <c r="M332" i="2"/>
  <c r="D333" i="2"/>
  <c r="E333" i="2"/>
  <c r="F333" i="2"/>
  <c r="G333" i="2"/>
  <c r="H333" i="2"/>
  <c r="I333" i="2"/>
  <c r="J333" i="2"/>
  <c r="K333" i="2"/>
  <c r="L333" i="2"/>
  <c r="M333" i="2"/>
  <c r="D334" i="2"/>
  <c r="E334" i="2"/>
  <c r="F334" i="2"/>
  <c r="G334" i="2"/>
  <c r="H334" i="2"/>
  <c r="I334" i="2"/>
  <c r="J334" i="2"/>
  <c r="K334" i="2"/>
  <c r="L334" i="2"/>
  <c r="M334" i="2"/>
  <c r="D335" i="2"/>
  <c r="E335" i="2"/>
  <c r="F335" i="2"/>
  <c r="G335" i="2"/>
  <c r="H335" i="2"/>
  <c r="I335" i="2"/>
  <c r="J335" i="2"/>
  <c r="K335" i="2"/>
  <c r="L335" i="2"/>
  <c r="M335" i="2"/>
  <c r="D336" i="2"/>
  <c r="E336" i="2"/>
  <c r="F336" i="2"/>
  <c r="G336" i="2"/>
  <c r="H336" i="2"/>
  <c r="I336" i="2"/>
  <c r="J336" i="2"/>
  <c r="K336" i="2"/>
  <c r="L336" i="2"/>
  <c r="M336" i="2"/>
  <c r="D337" i="2"/>
  <c r="E337" i="2"/>
  <c r="F337" i="2"/>
  <c r="G337" i="2"/>
  <c r="H337" i="2"/>
  <c r="I337" i="2"/>
  <c r="J337" i="2"/>
  <c r="K337" i="2"/>
  <c r="L337" i="2"/>
  <c r="M337" i="2"/>
  <c r="D338" i="2"/>
  <c r="E338" i="2"/>
  <c r="F338" i="2"/>
  <c r="G338" i="2"/>
  <c r="H338" i="2"/>
  <c r="I338" i="2"/>
  <c r="J338" i="2"/>
  <c r="K338" i="2"/>
  <c r="L338" i="2"/>
  <c r="M338" i="2"/>
  <c r="D339" i="2"/>
  <c r="E339" i="2"/>
  <c r="F339" i="2"/>
  <c r="G339" i="2"/>
  <c r="H339" i="2"/>
  <c r="I339" i="2"/>
  <c r="J339" i="2"/>
  <c r="K339" i="2"/>
  <c r="L339" i="2"/>
  <c r="M339" i="2"/>
  <c r="D340" i="2"/>
  <c r="E340" i="2"/>
  <c r="F340" i="2"/>
  <c r="G340" i="2"/>
  <c r="H340" i="2"/>
  <c r="I340" i="2"/>
  <c r="J340" i="2"/>
  <c r="K340" i="2"/>
  <c r="L340" i="2"/>
  <c r="M340" i="2"/>
  <c r="D341" i="2"/>
  <c r="E341" i="2"/>
  <c r="F341" i="2"/>
  <c r="G341" i="2"/>
  <c r="H341" i="2"/>
  <c r="I341" i="2"/>
  <c r="J341" i="2"/>
  <c r="K341" i="2"/>
  <c r="L341" i="2"/>
  <c r="M341" i="2"/>
  <c r="D342" i="2"/>
  <c r="E342" i="2"/>
  <c r="F342" i="2"/>
  <c r="G342" i="2"/>
  <c r="H342" i="2"/>
  <c r="I342" i="2"/>
  <c r="J342" i="2"/>
  <c r="K342" i="2"/>
  <c r="L342" i="2"/>
  <c r="M342" i="2"/>
  <c r="D343" i="2"/>
  <c r="E343" i="2"/>
  <c r="F343" i="2"/>
  <c r="G343" i="2"/>
  <c r="H343" i="2"/>
  <c r="I343" i="2"/>
  <c r="J343" i="2"/>
  <c r="K343" i="2"/>
  <c r="L343" i="2"/>
  <c r="M343" i="2"/>
  <c r="D344" i="2"/>
  <c r="E344" i="2"/>
  <c r="F344" i="2"/>
  <c r="G344" i="2"/>
  <c r="H344" i="2"/>
  <c r="I344" i="2"/>
  <c r="J344" i="2"/>
  <c r="K344" i="2"/>
  <c r="L344" i="2"/>
  <c r="M344" i="2"/>
  <c r="D345" i="2"/>
  <c r="E345" i="2"/>
  <c r="F345" i="2"/>
  <c r="G345" i="2"/>
  <c r="H345" i="2"/>
  <c r="I345" i="2"/>
  <c r="J345" i="2"/>
  <c r="K345" i="2"/>
  <c r="L345" i="2"/>
  <c r="M345" i="2"/>
  <c r="D346" i="2"/>
  <c r="E346" i="2"/>
  <c r="F346" i="2"/>
  <c r="G346" i="2"/>
  <c r="H346" i="2"/>
  <c r="I346" i="2"/>
  <c r="J346" i="2"/>
  <c r="K346" i="2"/>
  <c r="L346" i="2"/>
  <c r="M346" i="2"/>
  <c r="D347" i="2"/>
  <c r="E347" i="2"/>
  <c r="F347" i="2"/>
  <c r="G347" i="2"/>
  <c r="H347" i="2"/>
  <c r="I347" i="2"/>
  <c r="J347" i="2"/>
  <c r="K347" i="2"/>
  <c r="L347" i="2"/>
  <c r="M347" i="2"/>
  <c r="D348" i="2"/>
  <c r="E348" i="2"/>
  <c r="F348" i="2"/>
  <c r="G348" i="2"/>
  <c r="H348" i="2"/>
  <c r="I348" i="2"/>
  <c r="J348" i="2"/>
  <c r="K348" i="2"/>
  <c r="L348" i="2"/>
  <c r="M348" i="2"/>
  <c r="D349" i="2"/>
  <c r="E349" i="2"/>
  <c r="F349" i="2"/>
  <c r="G349" i="2"/>
  <c r="H349" i="2"/>
  <c r="I349" i="2"/>
  <c r="J349" i="2"/>
  <c r="K349" i="2"/>
  <c r="L349" i="2"/>
  <c r="M349" i="2"/>
  <c r="D350" i="2"/>
  <c r="E350" i="2"/>
  <c r="F350" i="2"/>
  <c r="G350" i="2"/>
  <c r="H350" i="2"/>
  <c r="I350" i="2"/>
  <c r="J350" i="2"/>
  <c r="K350" i="2"/>
  <c r="L350" i="2"/>
  <c r="M350" i="2"/>
  <c r="D351" i="2"/>
  <c r="E351" i="2"/>
  <c r="F351" i="2"/>
  <c r="G351" i="2"/>
  <c r="H351" i="2"/>
  <c r="I351" i="2"/>
  <c r="J351" i="2"/>
  <c r="K351" i="2"/>
  <c r="L351" i="2"/>
  <c r="M351" i="2"/>
  <c r="D352" i="2"/>
  <c r="E352" i="2"/>
  <c r="F352" i="2"/>
  <c r="G352" i="2"/>
  <c r="H352" i="2"/>
  <c r="I352" i="2"/>
  <c r="J352" i="2"/>
  <c r="K352" i="2"/>
  <c r="L352" i="2"/>
  <c r="M352" i="2"/>
  <c r="D353" i="2"/>
  <c r="E353" i="2"/>
  <c r="F353" i="2"/>
  <c r="G353" i="2"/>
  <c r="H353" i="2"/>
  <c r="I353" i="2"/>
  <c r="J353" i="2"/>
  <c r="K353" i="2"/>
  <c r="L353" i="2"/>
  <c r="M353" i="2"/>
  <c r="D354" i="2"/>
  <c r="E354" i="2"/>
  <c r="F354" i="2"/>
  <c r="G354" i="2"/>
  <c r="H354" i="2"/>
  <c r="I354" i="2"/>
  <c r="J354" i="2"/>
  <c r="K354" i="2"/>
  <c r="L354" i="2"/>
  <c r="M354" i="2"/>
  <c r="D355" i="2"/>
  <c r="E355" i="2"/>
  <c r="F355" i="2"/>
  <c r="G355" i="2"/>
  <c r="H355" i="2"/>
  <c r="I355" i="2"/>
  <c r="J355" i="2"/>
  <c r="K355" i="2"/>
  <c r="L355" i="2"/>
  <c r="M355" i="2"/>
  <c r="D356" i="2"/>
  <c r="E356" i="2"/>
  <c r="F356" i="2"/>
  <c r="G356" i="2"/>
  <c r="H356" i="2"/>
  <c r="I356" i="2"/>
  <c r="J356" i="2"/>
  <c r="K356" i="2"/>
  <c r="L356" i="2"/>
  <c r="M356" i="2"/>
  <c r="D357" i="2"/>
  <c r="E357" i="2"/>
  <c r="F357" i="2"/>
  <c r="G357" i="2"/>
  <c r="H357" i="2"/>
  <c r="I357" i="2"/>
  <c r="J357" i="2"/>
  <c r="K357" i="2"/>
  <c r="L357" i="2"/>
  <c r="M357" i="2"/>
  <c r="D358" i="2"/>
  <c r="E358" i="2"/>
  <c r="F358" i="2"/>
  <c r="G358" i="2"/>
  <c r="H358" i="2"/>
  <c r="I358" i="2"/>
  <c r="J358" i="2"/>
  <c r="K358" i="2"/>
  <c r="L358" i="2"/>
  <c r="M358" i="2"/>
  <c r="D359" i="2"/>
  <c r="E359" i="2"/>
  <c r="F359" i="2"/>
  <c r="G359" i="2"/>
  <c r="H359" i="2"/>
  <c r="I359" i="2"/>
  <c r="J359" i="2"/>
  <c r="K359" i="2"/>
  <c r="L359" i="2"/>
  <c r="M359" i="2"/>
  <c r="D360" i="2"/>
  <c r="E360" i="2"/>
  <c r="F360" i="2"/>
  <c r="G360" i="2"/>
  <c r="H360" i="2"/>
  <c r="I360" i="2"/>
  <c r="J360" i="2"/>
  <c r="K360" i="2"/>
  <c r="L360" i="2"/>
  <c r="M360" i="2"/>
  <c r="D361" i="2"/>
  <c r="E361" i="2"/>
  <c r="F361" i="2"/>
  <c r="G361" i="2"/>
  <c r="H361" i="2"/>
  <c r="I361" i="2"/>
  <c r="J361" i="2"/>
  <c r="K361" i="2"/>
  <c r="L361" i="2"/>
  <c r="M361" i="2"/>
  <c r="D362" i="2"/>
  <c r="E362" i="2"/>
  <c r="F362" i="2"/>
  <c r="G362" i="2"/>
  <c r="H362" i="2"/>
  <c r="I362" i="2"/>
  <c r="J362" i="2"/>
  <c r="K362" i="2"/>
  <c r="L362" i="2"/>
  <c r="M362" i="2"/>
  <c r="D363" i="2"/>
  <c r="E363" i="2"/>
  <c r="F363" i="2"/>
  <c r="G363" i="2"/>
  <c r="H363" i="2"/>
  <c r="I363" i="2"/>
  <c r="J363" i="2"/>
  <c r="K363" i="2"/>
  <c r="L363" i="2"/>
  <c r="M363" i="2"/>
  <c r="D364" i="2"/>
  <c r="E364" i="2"/>
  <c r="F364" i="2"/>
  <c r="G364" i="2"/>
  <c r="H364" i="2"/>
  <c r="I364" i="2"/>
  <c r="J364" i="2"/>
  <c r="K364" i="2"/>
  <c r="L364" i="2"/>
  <c r="M364" i="2"/>
  <c r="D365" i="2"/>
  <c r="E365" i="2"/>
  <c r="F365" i="2"/>
  <c r="G365" i="2"/>
  <c r="H365" i="2"/>
  <c r="I365" i="2"/>
  <c r="J365" i="2"/>
  <c r="K365" i="2"/>
  <c r="L365" i="2"/>
  <c r="M365" i="2"/>
  <c r="D366" i="2"/>
  <c r="E366" i="2"/>
  <c r="F366" i="2"/>
  <c r="G366" i="2"/>
  <c r="H366" i="2"/>
  <c r="I366" i="2"/>
  <c r="J366" i="2"/>
  <c r="K366" i="2"/>
  <c r="L366" i="2"/>
  <c r="M366" i="2"/>
  <c r="D367" i="2"/>
  <c r="E367" i="2"/>
  <c r="F367" i="2"/>
  <c r="G367" i="2"/>
  <c r="H367" i="2"/>
  <c r="I367" i="2"/>
  <c r="J367" i="2"/>
  <c r="K367" i="2"/>
  <c r="L367" i="2"/>
  <c r="M367" i="2"/>
  <c r="D368" i="2"/>
  <c r="E368" i="2"/>
  <c r="F368" i="2"/>
  <c r="G368" i="2"/>
  <c r="H368" i="2"/>
  <c r="I368" i="2"/>
  <c r="J368" i="2"/>
  <c r="K368" i="2"/>
  <c r="L368" i="2"/>
  <c r="M368" i="2"/>
  <c r="D369" i="2"/>
  <c r="E369" i="2"/>
  <c r="F369" i="2"/>
  <c r="G369" i="2"/>
  <c r="H369" i="2"/>
  <c r="I369" i="2"/>
  <c r="J369" i="2"/>
  <c r="K369" i="2"/>
  <c r="L369" i="2"/>
  <c r="M369" i="2"/>
  <c r="D370" i="2"/>
  <c r="E370" i="2"/>
  <c r="F370" i="2"/>
  <c r="G370" i="2"/>
  <c r="H370" i="2"/>
  <c r="I370" i="2"/>
  <c r="J370" i="2"/>
  <c r="K370" i="2"/>
  <c r="L370" i="2"/>
  <c r="M370" i="2"/>
  <c r="D371" i="2"/>
  <c r="E371" i="2"/>
  <c r="F371" i="2"/>
  <c r="G371" i="2"/>
  <c r="H371" i="2"/>
  <c r="I371" i="2"/>
  <c r="J371" i="2"/>
  <c r="K371" i="2"/>
  <c r="L371" i="2"/>
  <c r="M371" i="2"/>
  <c r="D372" i="2"/>
  <c r="E372" i="2"/>
  <c r="F372" i="2"/>
  <c r="G372" i="2"/>
  <c r="H372" i="2"/>
  <c r="I372" i="2"/>
  <c r="J372" i="2"/>
  <c r="K372" i="2"/>
  <c r="L372" i="2"/>
  <c r="M372" i="2"/>
  <c r="D373" i="2"/>
  <c r="E373" i="2"/>
  <c r="F373" i="2"/>
  <c r="G373" i="2"/>
  <c r="H373" i="2"/>
  <c r="I373" i="2"/>
  <c r="J373" i="2"/>
  <c r="K373" i="2"/>
  <c r="L373" i="2"/>
  <c r="M373" i="2"/>
  <c r="D374" i="2"/>
  <c r="E374" i="2"/>
  <c r="F374" i="2"/>
  <c r="G374" i="2"/>
  <c r="H374" i="2"/>
  <c r="I374" i="2"/>
  <c r="J374" i="2"/>
  <c r="K374" i="2"/>
  <c r="L374" i="2"/>
  <c r="M374" i="2"/>
  <c r="D375" i="2"/>
  <c r="E375" i="2"/>
  <c r="F375" i="2"/>
  <c r="G375" i="2"/>
  <c r="H375" i="2"/>
  <c r="I375" i="2"/>
  <c r="J375" i="2"/>
  <c r="K375" i="2"/>
  <c r="L375" i="2"/>
  <c r="M375" i="2"/>
  <c r="D376" i="2"/>
  <c r="E376" i="2"/>
  <c r="F376" i="2"/>
  <c r="G376" i="2"/>
  <c r="H376" i="2"/>
  <c r="I376" i="2"/>
  <c r="J376" i="2"/>
  <c r="K376" i="2"/>
  <c r="L376" i="2"/>
  <c r="M376" i="2"/>
  <c r="D377" i="2"/>
  <c r="E377" i="2"/>
  <c r="F377" i="2"/>
  <c r="G377" i="2"/>
  <c r="H377" i="2"/>
  <c r="I377" i="2"/>
  <c r="J377" i="2"/>
  <c r="K377" i="2"/>
  <c r="L377" i="2"/>
  <c r="M377" i="2"/>
  <c r="D378" i="2"/>
  <c r="E378" i="2"/>
  <c r="F378" i="2"/>
  <c r="G378" i="2"/>
  <c r="H378" i="2"/>
  <c r="I378" i="2"/>
  <c r="J378" i="2"/>
  <c r="K378" i="2"/>
  <c r="L378" i="2"/>
  <c r="M378" i="2"/>
  <c r="D379" i="2"/>
  <c r="E379" i="2"/>
  <c r="F379" i="2"/>
  <c r="G379" i="2"/>
  <c r="H379" i="2"/>
  <c r="I379" i="2"/>
  <c r="J379" i="2"/>
  <c r="K379" i="2"/>
  <c r="L379" i="2"/>
  <c r="M379" i="2"/>
  <c r="D380" i="2"/>
  <c r="E380" i="2"/>
  <c r="F380" i="2"/>
  <c r="G380" i="2"/>
  <c r="H380" i="2"/>
  <c r="I380" i="2"/>
  <c r="J380" i="2"/>
  <c r="K380" i="2"/>
  <c r="L380" i="2"/>
  <c r="M380" i="2"/>
  <c r="D381" i="2"/>
  <c r="E381" i="2"/>
  <c r="F381" i="2"/>
  <c r="G381" i="2"/>
  <c r="H381" i="2"/>
  <c r="I381" i="2"/>
  <c r="J381" i="2"/>
  <c r="K381" i="2"/>
  <c r="L381" i="2"/>
  <c r="M381" i="2"/>
  <c r="D382" i="2"/>
  <c r="E382" i="2"/>
  <c r="F382" i="2"/>
  <c r="G382" i="2"/>
  <c r="H382" i="2"/>
  <c r="I382" i="2"/>
  <c r="J382" i="2"/>
  <c r="K382" i="2"/>
  <c r="L382" i="2"/>
  <c r="M382" i="2"/>
  <c r="D383" i="2"/>
  <c r="E383" i="2"/>
  <c r="F383" i="2"/>
  <c r="G383" i="2"/>
  <c r="H383" i="2"/>
  <c r="I383" i="2"/>
  <c r="J383" i="2"/>
  <c r="K383" i="2"/>
  <c r="L383" i="2"/>
  <c r="M383" i="2"/>
  <c r="D384" i="2"/>
  <c r="E384" i="2"/>
  <c r="F384" i="2"/>
  <c r="G384" i="2"/>
  <c r="H384" i="2"/>
  <c r="I384" i="2"/>
  <c r="J384" i="2"/>
  <c r="K384" i="2"/>
  <c r="L384" i="2"/>
  <c r="M384" i="2"/>
  <c r="D385" i="2"/>
  <c r="E385" i="2"/>
  <c r="F385" i="2"/>
  <c r="G385" i="2"/>
  <c r="H385" i="2"/>
  <c r="I385" i="2"/>
  <c r="J385" i="2"/>
  <c r="K385" i="2"/>
  <c r="L385" i="2"/>
  <c r="M385" i="2"/>
  <c r="D386" i="2"/>
  <c r="E386" i="2"/>
  <c r="F386" i="2"/>
  <c r="G386" i="2"/>
  <c r="H386" i="2"/>
  <c r="I386" i="2"/>
  <c r="J386" i="2"/>
  <c r="K386" i="2"/>
  <c r="L386" i="2"/>
  <c r="M386" i="2"/>
  <c r="D387" i="2"/>
  <c r="E387" i="2"/>
  <c r="F387" i="2"/>
  <c r="G387" i="2"/>
  <c r="H387" i="2"/>
  <c r="I387" i="2"/>
  <c r="J387" i="2"/>
  <c r="K387" i="2"/>
  <c r="L387" i="2"/>
  <c r="M387" i="2"/>
  <c r="D388" i="2"/>
  <c r="E388" i="2"/>
  <c r="F388" i="2"/>
  <c r="G388" i="2"/>
  <c r="H388" i="2"/>
  <c r="I388" i="2"/>
  <c r="J388" i="2"/>
  <c r="K388" i="2"/>
  <c r="L388" i="2"/>
  <c r="M388" i="2"/>
  <c r="D389" i="2"/>
  <c r="E389" i="2"/>
  <c r="F389" i="2"/>
  <c r="G389" i="2"/>
  <c r="H389" i="2"/>
  <c r="I389" i="2"/>
  <c r="J389" i="2"/>
  <c r="K389" i="2"/>
  <c r="L389" i="2"/>
  <c r="M389" i="2"/>
  <c r="D390" i="2"/>
  <c r="E390" i="2"/>
  <c r="F390" i="2"/>
  <c r="G390" i="2"/>
  <c r="H390" i="2"/>
  <c r="I390" i="2"/>
  <c r="J390" i="2"/>
  <c r="K390" i="2"/>
  <c r="L390" i="2"/>
  <c r="M390" i="2"/>
  <c r="D391" i="2"/>
  <c r="E391" i="2"/>
  <c r="F391" i="2"/>
  <c r="G391" i="2"/>
  <c r="H391" i="2"/>
  <c r="I391" i="2"/>
  <c r="J391" i="2"/>
  <c r="K391" i="2"/>
  <c r="L391" i="2"/>
  <c r="M391" i="2"/>
  <c r="D392" i="2"/>
  <c r="E392" i="2"/>
  <c r="F392" i="2"/>
  <c r="G392" i="2"/>
  <c r="H392" i="2"/>
  <c r="I392" i="2"/>
  <c r="J392" i="2"/>
  <c r="K392" i="2"/>
  <c r="L392" i="2"/>
  <c r="M392" i="2"/>
  <c r="D393" i="2"/>
  <c r="E393" i="2"/>
  <c r="F393" i="2"/>
  <c r="G393" i="2"/>
  <c r="H393" i="2"/>
  <c r="I393" i="2"/>
  <c r="J393" i="2"/>
  <c r="K393" i="2"/>
  <c r="L393" i="2"/>
  <c r="M393" i="2"/>
  <c r="D394" i="2"/>
  <c r="E394" i="2"/>
  <c r="F394" i="2"/>
  <c r="G394" i="2"/>
  <c r="H394" i="2"/>
  <c r="I394" i="2"/>
  <c r="J394" i="2"/>
  <c r="K394" i="2"/>
  <c r="L394" i="2"/>
  <c r="M394" i="2"/>
  <c r="D395" i="2"/>
  <c r="E395" i="2"/>
  <c r="F395" i="2"/>
  <c r="G395" i="2"/>
  <c r="H395" i="2"/>
  <c r="I395" i="2"/>
  <c r="J395" i="2"/>
  <c r="K395" i="2"/>
  <c r="L395" i="2"/>
  <c r="M395" i="2"/>
  <c r="D396" i="2"/>
  <c r="E396" i="2"/>
  <c r="F396" i="2"/>
  <c r="G396" i="2"/>
  <c r="H396" i="2"/>
  <c r="I396" i="2"/>
  <c r="J396" i="2"/>
  <c r="K396" i="2"/>
  <c r="L396" i="2"/>
  <c r="M396" i="2"/>
  <c r="D397" i="2"/>
  <c r="E397" i="2"/>
  <c r="F397" i="2"/>
  <c r="G397" i="2"/>
  <c r="H397" i="2"/>
  <c r="I397" i="2"/>
  <c r="J397" i="2"/>
  <c r="K397" i="2"/>
  <c r="L397" i="2"/>
  <c r="M397" i="2"/>
  <c r="D398" i="2"/>
  <c r="E398" i="2"/>
  <c r="F398" i="2"/>
  <c r="G398" i="2"/>
  <c r="H398" i="2"/>
  <c r="I398" i="2"/>
  <c r="J398" i="2"/>
  <c r="K398" i="2"/>
  <c r="L398" i="2"/>
  <c r="M398" i="2"/>
  <c r="D399" i="2"/>
  <c r="E399" i="2"/>
  <c r="F399" i="2"/>
  <c r="G399" i="2"/>
  <c r="H399" i="2"/>
  <c r="I399" i="2"/>
  <c r="J399" i="2"/>
  <c r="K399" i="2"/>
  <c r="L399" i="2"/>
  <c r="M399" i="2"/>
  <c r="D400" i="2"/>
  <c r="E400" i="2"/>
  <c r="F400" i="2"/>
  <c r="G400" i="2"/>
  <c r="H400" i="2"/>
  <c r="I400" i="2"/>
  <c r="J400" i="2"/>
  <c r="K400" i="2"/>
  <c r="L400" i="2"/>
  <c r="M400" i="2"/>
  <c r="D401" i="2"/>
  <c r="E401" i="2"/>
  <c r="F401" i="2"/>
  <c r="G401" i="2"/>
  <c r="H401" i="2"/>
  <c r="I401" i="2"/>
  <c r="J401" i="2"/>
  <c r="K401" i="2"/>
  <c r="L401" i="2"/>
  <c r="M401" i="2"/>
  <c r="D402" i="2"/>
  <c r="E402" i="2"/>
  <c r="F402" i="2"/>
  <c r="G402" i="2"/>
  <c r="H402" i="2"/>
  <c r="I402" i="2"/>
  <c r="J402" i="2"/>
  <c r="K402" i="2"/>
  <c r="L402" i="2"/>
  <c r="M402" i="2"/>
  <c r="D403" i="2"/>
  <c r="E403" i="2"/>
  <c r="F403" i="2"/>
  <c r="G403" i="2"/>
  <c r="H403" i="2"/>
  <c r="I403" i="2"/>
  <c r="J403" i="2"/>
  <c r="K403" i="2"/>
  <c r="L403" i="2"/>
  <c r="M403" i="2"/>
  <c r="D404" i="2"/>
  <c r="E404" i="2"/>
  <c r="F404" i="2"/>
  <c r="G404" i="2"/>
  <c r="H404" i="2"/>
  <c r="I404" i="2"/>
  <c r="J404" i="2"/>
  <c r="K404" i="2"/>
  <c r="L404" i="2"/>
  <c r="M404" i="2"/>
  <c r="D405" i="2"/>
  <c r="E405" i="2"/>
  <c r="F405" i="2"/>
  <c r="G405" i="2"/>
  <c r="H405" i="2"/>
  <c r="I405" i="2"/>
  <c r="J405" i="2"/>
  <c r="K405" i="2"/>
  <c r="L405" i="2"/>
  <c r="M405" i="2"/>
  <c r="D406" i="2"/>
  <c r="E406" i="2"/>
  <c r="F406" i="2"/>
  <c r="G406" i="2"/>
  <c r="H406" i="2"/>
  <c r="I406" i="2"/>
  <c r="J406" i="2"/>
  <c r="K406" i="2"/>
  <c r="L406" i="2"/>
  <c r="M406" i="2"/>
  <c r="D407" i="2"/>
  <c r="E407" i="2"/>
  <c r="F407" i="2"/>
  <c r="G407" i="2"/>
  <c r="H407" i="2"/>
  <c r="I407" i="2"/>
  <c r="J407" i="2"/>
  <c r="K407" i="2"/>
  <c r="L407" i="2"/>
  <c r="M407" i="2"/>
  <c r="D408" i="2"/>
  <c r="E408" i="2"/>
  <c r="F408" i="2"/>
  <c r="G408" i="2"/>
  <c r="H408" i="2"/>
  <c r="I408" i="2"/>
  <c r="J408" i="2"/>
  <c r="K408" i="2"/>
  <c r="L408" i="2"/>
  <c r="M408" i="2"/>
  <c r="D409" i="2"/>
  <c r="E409" i="2"/>
  <c r="F409" i="2"/>
  <c r="G409" i="2"/>
  <c r="H409" i="2"/>
  <c r="I409" i="2"/>
  <c r="J409" i="2"/>
  <c r="K409" i="2"/>
  <c r="L409" i="2"/>
  <c r="M409" i="2"/>
  <c r="D410" i="2"/>
  <c r="E410" i="2"/>
  <c r="F410" i="2"/>
  <c r="G410" i="2"/>
  <c r="H410" i="2"/>
  <c r="I410" i="2"/>
  <c r="J410" i="2"/>
  <c r="K410" i="2"/>
  <c r="L410" i="2"/>
  <c r="M410" i="2"/>
  <c r="D411" i="2"/>
  <c r="E411" i="2"/>
  <c r="F411" i="2"/>
  <c r="G411" i="2"/>
  <c r="H411" i="2"/>
  <c r="I411" i="2"/>
  <c r="J411" i="2"/>
  <c r="K411" i="2"/>
  <c r="L411" i="2"/>
  <c r="M411" i="2"/>
  <c r="D412" i="2"/>
  <c r="E412" i="2"/>
  <c r="F412" i="2"/>
  <c r="G412" i="2"/>
  <c r="H412" i="2"/>
  <c r="I412" i="2"/>
  <c r="J412" i="2"/>
  <c r="K412" i="2"/>
  <c r="L412" i="2"/>
  <c r="M412" i="2"/>
  <c r="D413" i="2"/>
  <c r="E413" i="2"/>
  <c r="F413" i="2"/>
  <c r="G413" i="2"/>
  <c r="H413" i="2"/>
  <c r="I413" i="2"/>
  <c r="J413" i="2"/>
  <c r="K413" i="2"/>
  <c r="L413" i="2"/>
  <c r="M413" i="2"/>
  <c r="D414" i="2"/>
  <c r="E414" i="2"/>
  <c r="F414" i="2"/>
  <c r="G414" i="2"/>
  <c r="H414" i="2"/>
  <c r="I414" i="2"/>
  <c r="J414" i="2"/>
  <c r="K414" i="2"/>
  <c r="L414" i="2"/>
  <c r="M414" i="2"/>
  <c r="D415" i="2"/>
  <c r="E415" i="2"/>
  <c r="F415" i="2"/>
  <c r="G415" i="2"/>
  <c r="H415" i="2"/>
  <c r="I415" i="2"/>
  <c r="J415" i="2"/>
  <c r="K415" i="2"/>
  <c r="L415" i="2"/>
  <c r="M415" i="2"/>
  <c r="D416" i="2"/>
  <c r="E416" i="2"/>
  <c r="F416" i="2"/>
  <c r="G416" i="2"/>
  <c r="H416" i="2"/>
  <c r="I416" i="2"/>
  <c r="J416" i="2"/>
  <c r="K416" i="2"/>
  <c r="L416" i="2"/>
  <c r="M416" i="2"/>
  <c r="D417" i="2"/>
  <c r="E417" i="2"/>
  <c r="F417" i="2"/>
  <c r="G417" i="2"/>
  <c r="H417" i="2"/>
  <c r="I417" i="2"/>
  <c r="J417" i="2"/>
  <c r="K417" i="2"/>
  <c r="L417" i="2"/>
  <c r="M417" i="2"/>
  <c r="D418" i="2"/>
  <c r="E418" i="2"/>
  <c r="F418" i="2"/>
  <c r="G418" i="2"/>
  <c r="H418" i="2"/>
  <c r="I418" i="2"/>
  <c r="J418" i="2"/>
  <c r="K418" i="2"/>
  <c r="L418" i="2"/>
  <c r="M418" i="2"/>
  <c r="D419" i="2"/>
  <c r="E419" i="2"/>
  <c r="F419" i="2"/>
  <c r="G419" i="2"/>
  <c r="H419" i="2"/>
  <c r="I419" i="2"/>
  <c r="J419" i="2"/>
  <c r="K419" i="2"/>
  <c r="L419" i="2"/>
  <c r="M419" i="2"/>
  <c r="D420" i="2"/>
  <c r="E420" i="2"/>
  <c r="F420" i="2"/>
  <c r="G420" i="2"/>
  <c r="H420" i="2"/>
  <c r="I420" i="2"/>
  <c r="J420" i="2"/>
  <c r="K420" i="2"/>
  <c r="L420" i="2"/>
  <c r="M420" i="2"/>
  <c r="D421" i="2"/>
  <c r="E421" i="2"/>
  <c r="F421" i="2"/>
  <c r="G421" i="2"/>
  <c r="H421" i="2"/>
  <c r="I421" i="2"/>
  <c r="J421" i="2"/>
  <c r="K421" i="2"/>
  <c r="L421" i="2"/>
  <c r="M421" i="2"/>
  <c r="D422" i="2"/>
  <c r="E422" i="2"/>
  <c r="F422" i="2"/>
  <c r="G422" i="2"/>
  <c r="H422" i="2"/>
  <c r="I422" i="2"/>
  <c r="J422" i="2"/>
  <c r="K422" i="2"/>
  <c r="L422" i="2"/>
  <c r="M422" i="2"/>
  <c r="D423" i="2"/>
  <c r="E423" i="2"/>
  <c r="F423" i="2"/>
  <c r="G423" i="2"/>
  <c r="H423" i="2"/>
  <c r="I423" i="2"/>
  <c r="J423" i="2"/>
  <c r="K423" i="2"/>
  <c r="L423" i="2"/>
  <c r="M423" i="2"/>
  <c r="D424" i="2"/>
  <c r="E424" i="2"/>
  <c r="F424" i="2"/>
  <c r="G424" i="2"/>
  <c r="H424" i="2"/>
  <c r="I424" i="2"/>
  <c r="J424" i="2"/>
  <c r="K424" i="2"/>
  <c r="L424" i="2"/>
  <c r="M424" i="2"/>
  <c r="D425" i="2"/>
  <c r="E425" i="2"/>
  <c r="F425" i="2"/>
  <c r="G425" i="2"/>
  <c r="H425" i="2"/>
  <c r="I425" i="2"/>
  <c r="J425" i="2"/>
  <c r="K425" i="2"/>
  <c r="L425" i="2"/>
  <c r="M425" i="2"/>
  <c r="D426" i="2"/>
  <c r="E426" i="2"/>
  <c r="F426" i="2"/>
  <c r="G426" i="2"/>
  <c r="H426" i="2"/>
  <c r="I426" i="2"/>
  <c r="J426" i="2"/>
  <c r="K426" i="2"/>
  <c r="L426" i="2"/>
  <c r="M426" i="2"/>
  <c r="D427" i="2"/>
  <c r="E427" i="2"/>
  <c r="F427" i="2"/>
  <c r="G427" i="2"/>
  <c r="H427" i="2"/>
  <c r="I427" i="2"/>
  <c r="J427" i="2"/>
  <c r="K427" i="2"/>
  <c r="L427" i="2"/>
  <c r="M427" i="2"/>
  <c r="D428" i="2"/>
  <c r="E428" i="2"/>
  <c r="F428" i="2"/>
  <c r="G428" i="2"/>
  <c r="H428" i="2"/>
  <c r="I428" i="2"/>
  <c r="J428" i="2"/>
  <c r="K428" i="2"/>
  <c r="L428" i="2"/>
  <c r="M428" i="2"/>
  <c r="D429" i="2"/>
  <c r="E429" i="2"/>
  <c r="F429" i="2"/>
  <c r="G429" i="2"/>
  <c r="H429" i="2"/>
  <c r="I429" i="2"/>
  <c r="J429" i="2"/>
  <c r="K429" i="2"/>
  <c r="L429" i="2"/>
  <c r="M429" i="2"/>
  <c r="D430" i="2"/>
  <c r="E430" i="2"/>
  <c r="F430" i="2"/>
  <c r="G430" i="2"/>
  <c r="H430" i="2"/>
  <c r="I430" i="2"/>
  <c r="J430" i="2"/>
  <c r="K430" i="2"/>
  <c r="L430" i="2"/>
  <c r="M430" i="2"/>
  <c r="D431" i="2"/>
  <c r="E431" i="2"/>
  <c r="F431" i="2"/>
  <c r="G431" i="2"/>
  <c r="H431" i="2"/>
  <c r="I431" i="2"/>
  <c r="J431" i="2"/>
  <c r="K431" i="2"/>
  <c r="L431" i="2"/>
  <c r="M431" i="2"/>
  <c r="D432" i="2"/>
  <c r="E432" i="2"/>
  <c r="F432" i="2"/>
  <c r="G432" i="2"/>
  <c r="H432" i="2"/>
  <c r="I432" i="2"/>
  <c r="J432" i="2"/>
  <c r="K432" i="2"/>
  <c r="L432" i="2"/>
  <c r="M432" i="2"/>
  <c r="D433" i="2"/>
  <c r="E433" i="2"/>
  <c r="F433" i="2"/>
  <c r="G433" i="2"/>
  <c r="H433" i="2"/>
  <c r="I433" i="2"/>
  <c r="J433" i="2"/>
  <c r="K433" i="2"/>
  <c r="L433" i="2"/>
  <c r="M433" i="2"/>
  <c r="D434" i="2"/>
  <c r="E434" i="2"/>
  <c r="F434" i="2"/>
  <c r="G434" i="2"/>
  <c r="H434" i="2"/>
  <c r="I434" i="2"/>
  <c r="J434" i="2"/>
  <c r="K434" i="2"/>
  <c r="L434" i="2"/>
  <c r="M434" i="2"/>
  <c r="D435" i="2"/>
  <c r="E435" i="2"/>
  <c r="F435" i="2"/>
  <c r="G435" i="2"/>
  <c r="H435" i="2"/>
  <c r="I435" i="2"/>
  <c r="J435" i="2"/>
  <c r="K435" i="2"/>
  <c r="L435" i="2"/>
  <c r="M435" i="2"/>
  <c r="D436" i="2"/>
  <c r="E436" i="2"/>
  <c r="F436" i="2"/>
  <c r="G436" i="2"/>
  <c r="H436" i="2"/>
  <c r="I436" i="2"/>
  <c r="J436" i="2"/>
  <c r="K436" i="2"/>
  <c r="L436" i="2"/>
  <c r="M436" i="2"/>
  <c r="D437" i="2"/>
  <c r="E437" i="2"/>
  <c r="F437" i="2"/>
  <c r="G437" i="2"/>
  <c r="H437" i="2"/>
  <c r="I437" i="2"/>
  <c r="J437" i="2"/>
  <c r="K437" i="2"/>
  <c r="L437" i="2"/>
  <c r="M437" i="2"/>
  <c r="D438" i="2"/>
  <c r="E438" i="2"/>
  <c r="F438" i="2"/>
  <c r="G438" i="2"/>
  <c r="H438" i="2"/>
  <c r="I438" i="2"/>
  <c r="J438" i="2"/>
  <c r="K438" i="2"/>
  <c r="L438" i="2"/>
  <c r="M438" i="2"/>
  <c r="D439" i="2"/>
  <c r="E439" i="2"/>
  <c r="F439" i="2"/>
  <c r="G439" i="2"/>
  <c r="H439" i="2"/>
  <c r="I439" i="2"/>
  <c r="J439" i="2"/>
  <c r="K439" i="2"/>
  <c r="L439" i="2"/>
  <c r="M439" i="2"/>
  <c r="D440" i="2"/>
  <c r="E440" i="2"/>
  <c r="F440" i="2"/>
  <c r="G440" i="2"/>
  <c r="H440" i="2"/>
  <c r="I440" i="2"/>
  <c r="J440" i="2"/>
  <c r="K440" i="2"/>
  <c r="L440" i="2"/>
  <c r="M440" i="2"/>
  <c r="D441" i="2"/>
  <c r="E441" i="2"/>
  <c r="F441" i="2"/>
  <c r="G441" i="2"/>
  <c r="H441" i="2"/>
  <c r="I441" i="2"/>
  <c r="J441" i="2"/>
  <c r="K441" i="2"/>
  <c r="L441" i="2"/>
  <c r="M441" i="2"/>
  <c r="D442" i="2"/>
  <c r="E442" i="2"/>
  <c r="F442" i="2"/>
  <c r="G442" i="2"/>
  <c r="H442" i="2"/>
  <c r="I442" i="2"/>
  <c r="J442" i="2"/>
  <c r="K442" i="2"/>
  <c r="L442" i="2"/>
  <c r="M442" i="2"/>
  <c r="D443" i="2"/>
  <c r="E443" i="2"/>
  <c r="F443" i="2"/>
  <c r="G443" i="2"/>
  <c r="H443" i="2"/>
  <c r="I443" i="2"/>
  <c r="J443" i="2"/>
  <c r="K443" i="2"/>
  <c r="L443" i="2"/>
  <c r="M443" i="2"/>
  <c r="D444" i="2"/>
  <c r="E444" i="2"/>
  <c r="F444" i="2"/>
  <c r="G444" i="2"/>
  <c r="H444" i="2"/>
  <c r="I444" i="2"/>
  <c r="J444" i="2"/>
  <c r="K444" i="2"/>
  <c r="L444" i="2"/>
  <c r="M444" i="2"/>
  <c r="D445" i="2"/>
  <c r="E445" i="2"/>
  <c r="F445" i="2"/>
  <c r="G445" i="2"/>
  <c r="H445" i="2"/>
  <c r="I445" i="2"/>
  <c r="J445" i="2"/>
  <c r="K445" i="2"/>
  <c r="L445" i="2"/>
  <c r="M445" i="2"/>
  <c r="D446" i="2"/>
  <c r="E446" i="2"/>
  <c r="F446" i="2"/>
  <c r="G446" i="2"/>
  <c r="H446" i="2"/>
  <c r="I446" i="2"/>
  <c r="J446" i="2"/>
  <c r="K446" i="2"/>
  <c r="L446" i="2"/>
  <c r="M446" i="2"/>
  <c r="D447" i="2"/>
  <c r="E447" i="2"/>
  <c r="F447" i="2"/>
  <c r="G447" i="2"/>
  <c r="H447" i="2"/>
  <c r="I447" i="2"/>
  <c r="J447" i="2"/>
  <c r="K447" i="2"/>
  <c r="L447" i="2"/>
  <c r="M447" i="2"/>
  <c r="D448" i="2"/>
  <c r="E448" i="2"/>
  <c r="F448" i="2"/>
  <c r="G448" i="2"/>
  <c r="H448" i="2"/>
  <c r="I448" i="2"/>
  <c r="J448" i="2"/>
  <c r="K448" i="2"/>
  <c r="L448" i="2"/>
  <c r="M448" i="2"/>
  <c r="D449" i="2"/>
  <c r="E449" i="2"/>
  <c r="F449" i="2"/>
  <c r="G449" i="2"/>
  <c r="H449" i="2"/>
  <c r="I449" i="2"/>
  <c r="J449" i="2"/>
  <c r="K449" i="2"/>
  <c r="L449" i="2"/>
  <c r="M449" i="2"/>
  <c r="D450" i="2"/>
  <c r="E450" i="2"/>
  <c r="F450" i="2"/>
  <c r="G450" i="2"/>
  <c r="H450" i="2"/>
  <c r="I450" i="2"/>
  <c r="J450" i="2"/>
  <c r="K450" i="2"/>
  <c r="L450" i="2"/>
  <c r="M450" i="2"/>
  <c r="D451" i="2"/>
  <c r="E451" i="2"/>
  <c r="F451" i="2"/>
  <c r="G451" i="2"/>
  <c r="H451" i="2"/>
  <c r="I451" i="2"/>
  <c r="J451" i="2"/>
  <c r="K451" i="2"/>
  <c r="L451" i="2"/>
  <c r="M451" i="2"/>
  <c r="D452" i="2"/>
  <c r="E452" i="2"/>
  <c r="F452" i="2"/>
  <c r="G452" i="2"/>
  <c r="H452" i="2"/>
  <c r="I452" i="2"/>
  <c r="J452" i="2"/>
  <c r="K452" i="2"/>
  <c r="L452" i="2"/>
  <c r="M452" i="2"/>
  <c r="D453" i="2"/>
  <c r="E453" i="2"/>
  <c r="F453" i="2"/>
  <c r="G453" i="2"/>
  <c r="H453" i="2"/>
  <c r="I453" i="2"/>
  <c r="J453" i="2"/>
  <c r="K453" i="2"/>
  <c r="L453" i="2"/>
  <c r="M453" i="2"/>
  <c r="D454" i="2"/>
  <c r="E454" i="2"/>
  <c r="F454" i="2"/>
  <c r="G454" i="2"/>
  <c r="H454" i="2"/>
  <c r="I454" i="2"/>
  <c r="J454" i="2"/>
  <c r="K454" i="2"/>
  <c r="L454" i="2"/>
  <c r="M454" i="2"/>
  <c r="D455" i="2"/>
  <c r="E455" i="2"/>
  <c r="F455" i="2"/>
  <c r="G455" i="2"/>
  <c r="H455" i="2"/>
  <c r="I455" i="2"/>
  <c r="J455" i="2"/>
  <c r="K455" i="2"/>
  <c r="L455" i="2"/>
  <c r="M455" i="2"/>
  <c r="D456" i="2"/>
  <c r="E456" i="2"/>
  <c r="F456" i="2"/>
  <c r="G456" i="2"/>
  <c r="H456" i="2"/>
  <c r="I456" i="2"/>
  <c r="J456" i="2"/>
  <c r="K456" i="2"/>
  <c r="L456" i="2"/>
  <c r="M456" i="2"/>
  <c r="D457" i="2"/>
  <c r="E457" i="2"/>
  <c r="F457" i="2"/>
  <c r="G457" i="2"/>
  <c r="H457" i="2"/>
  <c r="I457" i="2"/>
  <c r="J457" i="2"/>
  <c r="K457" i="2"/>
  <c r="L457" i="2"/>
  <c r="M457" i="2"/>
  <c r="D458" i="2"/>
  <c r="E458" i="2"/>
  <c r="F458" i="2"/>
  <c r="G458" i="2"/>
  <c r="H458" i="2"/>
  <c r="I458" i="2"/>
  <c r="J458" i="2"/>
  <c r="K458" i="2"/>
  <c r="L458" i="2"/>
  <c r="M458" i="2"/>
  <c r="D459" i="2"/>
  <c r="E459" i="2"/>
  <c r="F459" i="2"/>
  <c r="G459" i="2"/>
  <c r="H459" i="2"/>
  <c r="I459" i="2"/>
  <c r="J459" i="2"/>
  <c r="K459" i="2"/>
  <c r="L459" i="2"/>
  <c r="M459" i="2"/>
  <c r="D460" i="2"/>
  <c r="E460" i="2"/>
  <c r="F460" i="2"/>
  <c r="G460" i="2"/>
  <c r="H460" i="2"/>
  <c r="I460" i="2"/>
  <c r="J460" i="2"/>
  <c r="K460" i="2"/>
  <c r="L460" i="2"/>
  <c r="M460" i="2"/>
  <c r="D461" i="2"/>
  <c r="E461" i="2"/>
  <c r="F461" i="2"/>
  <c r="G461" i="2"/>
  <c r="H461" i="2"/>
  <c r="I461" i="2"/>
  <c r="J461" i="2"/>
  <c r="K461" i="2"/>
  <c r="L461" i="2"/>
  <c r="M461" i="2"/>
  <c r="D462" i="2"/>
  <c r="E462" i="2"/>
  <c r="F462" i="2"/>
  <c r="G462" i="2"/>
  <c r="H462" i="2"/>
  <c r="I462" i="2"/>
  <c r="J462" i="2"/>
  <c r="K462" i="2"/>
  <c r="L462" i="2"/>
  <c r="M462" i="2"/>
  <c r="D463" i="2"/>
  <c r="E463" i="2"/>
  <c r="F463" i="2"/>
  <c r="G463" i="2"/>
  <c r="H463" i="2"/>
  <c r="I463" i="2"/>
  <c r="J463" i="2"/>
  <c r="K463" i="2"/>
  <c r="L463" i="2"/>
  <c r="M463" i="2"/>
  <c r="D464" i="2"/>
  <c r="E464" i="2"/>
  <c r="F464" i="2"/>
  <c r="G464" i="2"/>
  <c r="H464" i="2"/>
  <c r="I464" i="2"/>
  <c r="J464" i="2"/>
  <c r="K464" i="2"/>
  <c r="L464" i="2"/>
  <c r="M464" i="2"/>
  <c r="D465" i="2"/>
  <c r="E465" i="2"/>
  <c r="F465" i="2"/>
  <c r="G465" i="2"/>
  <c r="H465" i="2"/>
  <c r="I465" i="2"/>
  <c r="J465" i="2"/>
  <c r="K465" i="2"/>
  <c r="L465" i="2"/>
  <c r="M465" i="2"/>
  <c r="D466" i="2"/>
  <c r="E466" i="2"/>
  <c r="F466" i="2"/>
  <c r="G466" i="2"/>
  <c r="H466" i="2"/>
  <c r="I466" i="2"/>
  <c r="J466" i="2"/>
  <c r="K466" i="2"/>
  <c r="L466" i="2"/>
  <c r="M466" i="2"/>
  <c r="D467" i="2"/>
  <c r="E467" i="2"/>
  <c r="F467" i="2"/>
  <c r="G467" i="2"/>
  <c r="H467" i="2"/>
  <c r="I467" i="2"/>
  <c r="J467" i="2"/>
  <c r="K467" i="2"/>
  <c r="L467" i="2"/>
  <c r="M467" i="2"/>
  <c r="D468" i="2"/>
  <c r="E468" i="2"/>
  <c r="F468" i="2"/>
  <c r="G468" i="2"/>
  <c r="H468" i="2"/>
  <c r="I468" i="2"/>
  <c r="J468" i="2"/>
  <c r="K468" i="2"/>
  <c r="L468" i="2"/>
  <c r="M468" i="2"/>
  <c r="D469" i="2"/>
  <c r="E469" i="2"/>
  <c r="F469" i="2"/>
  <c r="G469" i="2"/>
  <c r="H469" i="2"/>
  <c r="I469" i="2"/>
  <c r="J469" i="2"/>
  <c r="K469" i="2"/>
  <c r="L469" i="2"/>
  <c r="M469" i="2"/>
  <c r="D470" i="2"/>
  <c r="E470" i="2"/>
  <c r="F470" i="2"/>
  <c r="G470" i="2"/>
  <c r="H470" i="2"/>
  <c r="I470" i="2"/>
  <c r="J470" i="2"/>
  <c r="K470" i="2"/>
  <c r="L470" i="2"/>
  <c r="M470" i="2"/>
  <c r="D471" i="2"/>
  <c r="E471" i="2"/>
  <c r="F471" i="2"/>
  <c r="G471" i="2"/>
  <c r="H471" i="2"/>
  <c r="I471" i="2"/>
  <c r="J471" i="2"/>
  <c r="K471" i="2"/>
  <c r="L471" i="2"/>
  <c r="M471" i="2"/>
  <c r="D472" i="2"/>
  <c r="E472" i="2"/>
  <c r="F472" i="2"/>
  <c r="G472" i="2"/>
  <c r="H472" i="2"/>
  <c r="I472" i="2"/>
  <c r="J472" i="2"/>
  <c r="K472" i="2"/>
  <c r="L472" i="2"/>
  <c r="M472" i="2"/>
  <c r="D473" i="2"/>
  <c r="E473" i="2"/>
  <c r="F473" i="2"/>
  <c r="G473" i="2"/>
  <c r="H473" i="2"/>
  <c r="I473" i="2"/>
  <c r="J473" i="2"/>
  <c r="K473" i="2"/>
  <c r="L473" i="2"/>
  <c r="M473" i="2"/>
  <c r="D474" i="2"/>
  <c r="E474" i="2"/>
  <c r="F474" i="2"/>
  <c r="G474" i="2"/>
  <c r="H474" i="2"/>
  <c r="I474" i="2"/>
  <c r="J474" i="2"/>
  <c r="K474" i="2"/>
  <c r="L474" i="2"/>
  <c r="M474" i="2"/>
  <c r="D475" i="2"/>
  <c r="E475" i="2"/>
  <c r="F475" i="2"/>
  <c r="G475" i="2"/>
  <c r="H475" i="2"/>
  <c r="I475" i="2"/>
  <c r="J475" i="2"/>
  <c r="K475" i="2"/>
  <c r="L475" i="2"/>
  <c r="M475" i="2"/>
  <c r="D476" i="2"/>
  <c r="E476" i="2"/>
  <c r="F476" i="2"/>
  <c r="G476" i="2"/>
  <c r="H476" i="2"/>
  <c r="I476" i="2"/>
  <c r="J476" i="2"/>
  <c r="K476" i="2"/>
  <c r="L476" i="2"/>
  <c r="M476" i="2"/>
  <c r="D477" i="2"/>
  <c r="E477" i="2"/>
  <c r="F477" i="2"/>
  <c r="G477" i="2"/>
  <c r="H477" i="2"/>
  <c r="I477" i="2"/>
  <c r="J477" i="2"/>
  <c r="K477" i="2"/>
  <c r="L477" i="2"/>
  <c r="M477" i="2"/>
  <c r="D478" i="2"/>
  <c r="E478" i="2"/>
  <c r="F478" i="2"/>
  <c r="G478" i="2"/>
  <c r="H478" i="2"/>
  <c r="I478" i="2"/>
  <c r="J478" i="2"/>
  <c r="K478" i="2"/>
  <c r="L478" i="2"/>
  <c r="M478" i="2"/>
  <c r="D479" i="2"/>
  <c r="E479" i="2"/>
  <c r="F479" i="2"/>
  <c r="G479" i="2"/>
  <c r="H479" i="2"/>
  <c r="I479" i="2"/>
  <c r="J479" i="2"/>
  <c r="K479" i="2"/>
  <c r="L479" i="2"/>
  <c r="M479" i="2"/>
  <c r="D480" i="2"/>
  <c r="E480" i="2"/>
  <c r="F480" i="2"/>
  <c r="G480" i="2"/>
  <c r="H480" i="2"/>
  <c r="I480" i="2"/>
  <c r="J480" i="2"/>
  <c r="K480" i="2"/>
  <c r="L480" i="2"/>
  <c r="M480" i="2"/>
  <c r="D481" i="2"/>
  <c r="E481" i="2"/>
  <c r="F481" i="2"/>
  <c r="G481" i="2"/>
  <c r="H481" i="2"/>
  <c r="I481" i="2"/>
  <c r="J481" i="2"/>
  <c r="K481" i="2"/>
  <c r="L481" i="2"/>
  <c r="M481" i="2"/>
  <c r="D482" i="2"/>
  <c r="E482" i="2"/>
  <c r="F482" i="2"/>
  <c r="G482" i="2"/>
  <c r="H482" i="2"/>
  <c r="I482" i="2"/>
  <c r="J482" i="2"/>
  <c r="K482" i="2"/>
  <c r="L482" i="2"/>
  <c r="M482" i="2"/>
  <c r="D483" i="2"/>
  <c r="E483" i="2"/>
  <c r="F483" i="2"/>
  <c r="G483" i="2"/>
  <c r="H483" i="2"/>
  <c r="I483" i="2"/>
  <c r="J483" i="2"/>
  <c r="K483" i="2"/>
  <c r="L483" i="2"/>
  <c r="M483" i="2"/>
  <c r="D484" i="2"/>
  <c r="E484" i="2"/>
  <c r="F484" i="2"/>
  <c r="G484" i="2"/>
  <c r="H484" i="2"/>
  <c r="I484" i="2"/>
  <c r="J484" i="2"/>
  <c r="K484" i="2"/>
  <c r="L484" i="2"/>
  <c r="M484" i="2"/>
  <c r="D485" i="2"/>
  <c r="E485" i="2"/>
  <c r="F485" i="2"/>
  <c r="G485" i="2"/>
  <c r="H485" i="2"/>
  <c r="I485" i="2"/>
  <c r="J485" i="2"/>
  <c r="K485" i="2"/>
  <c r="L485" i="2"/>
  <c r="M485" i="2"/>
  <c r="D486" i="2"/>
  <c r="E486" i="2"/>
  <c r="F486" i="2"/>
  <c r="G486" i="2"/>
  <c r="H486" i="2"/>
  <c r="I486" i="2"/>
  <c r="J486" i="2"/>
  <c r="K486" i="2"/>
  <c r="L486" i="2"/>
  <c r="M486" i="2"/>
  <c r="D487" i="2"/>
  <c r="E487" i="2"/>
  <c r="F487" i="2"/>
  <c r="G487" i="2"/>
  <c r="H487" i="2"/>
  <c r="I487" i="2"/>
  <c r="J487" i="2"/>
  <c r="K487" i="2"/>
  <c r="L487" i="2"/>
  <c r="M487" i="2"/>
  <c r="D488" i="2"/>
  <c r="E488" i="2"/>
  <c r="F488" i="2"/>
  <c r="G488" i="2"/>
  <c r="H488" i="2"/>
  <c r="I488" i="2"/>
  <c r="J488" i="2"/>
  <c r="K488" i="2"/>
  <c r="L488" i="2"/>
  <c r="M488" i="2"/>
  <c r="D489" i="2"/>
  <c r="E489" i="2"/>
  <c r="F489" i="2"/>
  <c r="G489" i="2"/>
  <c r="H489" i="2"/>
  <c r="I489" i="2"/>
  <c r="J489" i="2"/>
  <c r="K489" i="2"/>
  <c r="L489" i="2"/>
  <c r="M489" i="2"/>
  <c r="D490" i="2"/>
  <c r="E490" i="2"/>
  <c r="F490" i="2"/>
  <c r="G490" i="2"/>
  <c r="H490" i="2"/>
  <c r="I490" i="2"/>
  <c r="J490" i="2"/>
  <c r="K490" i="2"/>
  <c r="L490" i="2"/>
  <c r="M490" i="2"/>
  <c r="D491" i="2"/>
  <c r="E491" i="2"/>
  <c r="F491" i="2"/>
  <c r="G491" i="2"/>
  <c r="H491" i="2"/>
  <c r="I491" i="2"/>
  <c r="J491" i="2"/>
  <c r="K491" i="2"/>
  <c r="L491" i="2"/>
  <c r="M491" i="2"/>
  <c r="D492" i="2"/>
  <c r="E492" i="2"/>
  <c r="F492" i="2"/>
  <c r="G492" i="2"/>
  <c r="H492" i="2"/>
  <c r="I492" i="2"/>
  <c r="J492" i="2"/>
  <c r="K492" i="2"/>
  <c r="L492" i="2"/>
  <c r="M492" i="2"/>
  <c r="D493" i="2"/>
  <c r="E493" i="2"/>
  <c r="F493" i="2"/>
  <c r="G493" i="2"/>
  <c r="H493" i="2"/>
  <c r="I493" i="2"/>
  <c r="J493" i="2"/>
  <c r="K493" i="2"/>
  <c r="L493" i="2"/>
  <c r="M493" i="2"/>
  <c r="D494" i="2"/>
  <c r="E494" i="2"/>
  <c r="F494" i="2"/>
  <c r="G494" i="2"/>
  <c r="H494" i="2"/>
  <c r="I494" i="2"/>
  <c r="J494" i="2"/>
  <c r="K494" i="2"/>
  <c r="L494" i="2"/>
  <c r="M494" i="2"/>
  <c r="D495" i="2"/>
  <c r="E495" i="2"/>
  <c r="F495" i="2"/>
  <c r="G495" i="2"/>
  <c r="H495" i="2"/>
  <c r="I495" i="2"/>
  <c r="J495" i="2"/>
  <c r="K495" i="2"/>
  <c r="L495" i="2"/>
  <c r="M495" i="2"/>
  <c r="D496" i="2"/>
  <c r="E496" i="2"/>
  <c r="F496" i="2"/>
  <c r="G496" i="2"/>
  <c r="H496" i="2"/>
  <c r="I496" i="2"/>
  <c r="J496" i="2"/>
  <c r="K496" i="2"/>
  <c r="L496" i="2"/>
  <c r="M496" i="2"/>
  <c r="D497" i="2"/>
  <c r="E497" i="2"/>
  <c r="F497" i="2"/>
  <c r="G497" i="2"/>
  <c r="H497" i="2"/>
  <c r="I497" i="2"/>
  <c r="J497" i="2"/>
  <c r="K497" i="2"/>
  <c r="L497" i="2"/>
  <c r="M497" i="2"/>
  <c r="D498" i="2"/>
  <c r="E498" i="2"/>
  <c r="F498" i="2"/>
  <c r="G498" i="2"/>
  <c r="H498" i="2"/>
  <c r="I498" i="2"/>
  <c r="J498" i="2"/>
  <c r="K498" i="2"/>
  <c r="L498" i="2"/>
  <c r="M498" i="2"/>
  <c r="D499" i="2"/>
  <c r="E499" i="2"/>
  <c r="F499" i="2"/>
  <c r="G499" i="2"/>
  <c r="H499" i="2"/>
  <c r="I499" i="2"/>
  <c r="J499" i="2"/>
  <c r="K499" i="2"/>
  <c r="L499" i="2"/>
  <c r="M499" i="2"/>
  <c r="D500" i="2"/>
  <c r="E500" i="2"/>
  <c r="F500" i="2"/>
  <c r="G500" i="2"/>
  <c r="H500" i="2"/>
  <c r="I500" i="2"/>
  <c r="J500" i="2"/>
  <c r="K500" i="2"/>
  <c r="L500" i="2"/>
  <c r="M500" i="2"/>
  <c r="D501" i="2"/>
  <c r="E501" i="2"/>
  <c r="F501" i="2"/>
  <c r="G501" i="2"/>
  <c r="H501" i="2"/>
  <c r="I501" i="2"/>
  <c r="J501" i="2"/>
  <c r="K501" i="2"/>
  <c r="L501" i="2"/>
  <c r="M501" i="2"/>
  <c r="D502" i="2"/>
  <c r="E502" i="2"/>
  <c r="F502" i="2"/>
  <c r="G502" i="2"/>
  <c r="H502" i="2"/>
  <c r="I502" i="2"/>
  <c r="J502" i="2"/>
  <c r="K502" i="2"/>
  <c r="L502" i="2"/>
  <c r="M502" i="2"/>
  <c r="D503" i="2"/>
  <c r="E503" i="2"/>
  <c r="F503" i="2"/>
  <c r="G503" i="2"/>
  <c r="H503" i="2"/>
  <c r="I503" i="2"/>
  <c r="J503" i="2"/>
  <c r="K503" i="2"/>
  <c r="L503" i="2"/>
  <c r="M503" i="2"/>
  <c r="D504" i="2"/>
  <c r="E504" i="2"/>
  <c r="F504" i="2"/>
  <c r="G504" i="2"/>
  <c r="H504" i="2"/>
  <c r="I504" i="2"/>
  <c r="J504" i="2"/>
  <c r="K504" i="2"/>
  <c r="L504" i="2"/>
  <c r="M504" i="2"/>
  <c r="D505" i="2"/>
  <c r="E505" i="2"/>
  <c r="F505" i="2"/>
  <c r="G505" i="2"/>
  <c r="H505" i="2"/>
  <c r="I505" i="2"/>
  <c r="J505" i="2"/>
  <c r="K505" i="2"/>
  <c r="L505" i="2"/>
  <c r="M505" i="2"/>
  <c r="D506" i="2"/>
  <c r="E506" i="2"/>
  <c r="F506" i="2"/>
  <c r="G506" i="2"/>
  <c r="H506" i="2"/>
  <c r="I506" i="2"/>
  <c r="J506" i="2"/>
  <c r="K506" i="2"/>
  <c r="L506" i="2"/>
  <c r="M506" i="2"/>
  <c r="D507" i="2"/>
  <c r="E507" i="2"/>
  <c r="F507" i="2"/>
  <c r="G507" i="2"/>
  <c r="H507" i="2"/>
  <c r="I507" i="2"/>
  <c r="J507" i="2"/>
  <c r="K507" i="2"/>
  <c r="L507" i="2"/>
  <c r="M507" i="2"/>
  <c r="D508" i="2"/>
  <c r="E508" i="2"/>
  <c r="F508" i="2"/>
  <c r="G508" i="2"/>
  <c r="H508" i="2"/>
  <c r="I508" i="2"/>
  <c r="J508" i="2"/>
  <c r="K508" i="2"/>
  <c r="L508" i="2"/>
  <c r="M508" i="2"/>
  <c r="D509" i="2"/>
  <c r="E509" i="2"/>
  <c r="F509" i="2"/>
  <c r="G509" i="2"/>
  <c r="H509" i="2"/>
  <c r="I509" i="2"/>
  <c r="J509" i="2"/>
  <c r="K509" i="2"/>
  <c r="L509" i="2"/>
  <c r="M509" i="2"/>
  <c r="D510" i="2"/>
  <c r="E510" i="2"/>
  <c r="F510" i="2"/>
  <c r="G510" i="2"/>
  <c r="H510" i="2"/>
  <c r="I510" i="2"/>
  <c r="J510" i="2"/>
  <c r="K510" i="2"/>
  <c r="L510" i="2"/>
  <c r="M510" i="2"/>
  <c r="D511" i="2"/>
  <c r="E511" i="2"/>
  <c r="F511" i="2"/>
  <c r="G511" i="2"/>
  <c r="H511" i="2"/>
  <c r="I511" i="2"/>
  <c r="J511" i="2"/>
  <c r="K511" i="2"/>
  <c r="L511" i="2"/>
  <c r="M511" i="2"/>
  <c r="D512" i="2"/>
  <c r="E512" i="2"/>
  <c r="F512" i="2"/>
  <c r="G512" i="2"/>
  <c r="H512" i="2"/>
  <c r="I512" i="2"/>
  <c r="J512" i="2"/>
  <c r="K512" i="2"/>
  <c r="L512" i="2"/>
  <c r="M512" i="2"/>
  <c r="D513" i="2"/>
  <c r="E513" i="2"/>
  <c r="F513" i="2"/>
  <c r="G513" i="2"/>
  <c r="H513" i="2"/>
  <c r="I513" i="2"/>
  <c r="J513" i="2"/>
  <c r="K513" i="2"/>
  <c r="L513" i="2"/>
  <c r="M513" i="2"/>
  <c r="D514" i="2"/>
  <c r="E514" i="2"/>
  <c r="F514" i="2"/>
  <c r="G514" i="2"/>
  <c r="H514" i="2"/>
  <c r="I514" i="2"/>
  <c r="J514" i="2"/>
  <c r="K514" i="2"/>
  <c r="L514" i="2"/>
  <c r="M514" i="2"/>
  <c r="D515" i="2"/>
  <c r="E515" i="2"/>
  <c r="F515" i="2"/>
  <c r="G515" i="2"/>
  <c r="H515" i="2"/>
  <c r="I515" i="2"/>
  <c r="J515" i="2"/>
  <c r="K515" i="2"/>
  <c r="L515" i="2"/>
  <c r="M515" i="2"/>
  <c r="D516" i="2"/>
  <c r="E516" i="2"/>
  <c r="F516" i="2"/>
  <c r="G516" i="2"/>
  <c r="H516" i="2"/>
  <c r="I516" i="2"/>
  <c r="J516" i="2"/>
  <c r="K516" i="2"/>
  <c r="L516" i="2"/>
  <c r="M516" i="2"/>
  <c r="D517" i="2"/>
  <c r="E517" i="2"/>
  <c r="F517" i="2"/>
  <c r="G517" i="2"/>
  <c r="H517" i="2"/>
  <c r="I517" i="2"/>
  <c r="J517" i="2"/>
  <c r="K517" i="2"/>
  <c r="L517" i="2"/>
  <c r="M517" i="2"/>
  <c r="D518" i="2"/>
  <c r="E518" i="2"/>
  <c r="F518" i="2"/>
  <c r="G518" i="2"/>
  <c r="H518" i="2"/>
  <c r="I518" i="2"/>
  <c r="J518" i="2"/>
  <c r="K518" i="2"/>
  <c r="L518" i="2"/>
  <c r="M518" i="2"/>
  <c r="D519" i="2"/>
  <c r="E519" i="2"/>
  <c r="F519" i="2"/>
  <c r="G519" i="2"/>
  <c r="H519" i="2"/>
  <c r="I519" i="2"/>
  <c r="J519" i="2"/>
  <c r="K519" i="2"/>
  <c r="L519" i="2"/>
  <c r="M519" i="2"/>
  <c r="D520" i="2"/>
  <c r="E520" i="2"/>
  <c r="F520" i="2"/>
  <c r="G520" i="2"/>
  <c r="H520" i="2"/>
  <c r="I520" i="2"/>
  <c r="J520" i="2"/>
  <c r="K520" i="2"/>
  <c r="L520" i="2"/>
  <c r="M520" i="2"/>
  <c r="D521" i="2"/>
  <c r="E521" i="2"/>
  <c r="F521" i="2"/>
  <c r="G521" i="2"/>
  <c r="H521" i="2"/>
  <c r="I521" i="2"/>
  <c r="J521" i="2"/>
  <c r="K521" i="2"/>
  <c r="L521" i="2"/>
  <c r="M521" i="2"/>
  <c r="D522" i="2"/>
  <c r="E522" i="2"/>
  <c r="F522" i="2"/>
  <c r="G522" i="2"/>
  <c r="H522" i="2"/>
  <c r="I522" i="2"/>
  <c r="J522" i="2"/>
  <c r="K522" i="2"/>
  <c r="L522" i="2"/>
  <c r="M522" i="2"/>
  <c r="D523" i="2"/>
  <c r="E523" i="2"/>
  <c r="F523" i="2"/>
  <c r="G523" i="2"/>
  <c r="H523" i="2"/>
  <c r="I523" i="2"/>
  <c r="J523" i="2"/>
  <c r="K523" i="2"/>
  <c r="L523" i="2"/>
  <c r="M523" i="2"/>
  <c r="D524" i="2"/>
  <c r="E524" i="2"/>
  <c r="F524" i="2"/>
  <c r="G524" i="2"/>
  <c r="H524" i="2"/>
  <c r="I524" i="2"/>
  <c r="J524" i="2"/>
  <c r="K524" i="2"/>
  <c r="L524" i="2"/>
  <c r="M524" i="2"/>
  <c r="D525" i="2"/>
  <c r="E525" i="2"/>
  <c r="F525" i="2"/>
  <c r="G525" i="2"/>
  <c r="H525" i="2"/>
  <c r="I525" i="2"/>
  <c r="J525" i="2"/>
  <c r="K525" i="2"/>
  <c r="L525" i="2"/>
  <c r="M525" i="2"/>
  <c r="D526" i="2"/>
  <c r="E526" i="2"/>
  <c r="F526" i="2"/>
  <c r="G526" i="2"/>
  <c r="H526" i="2"/>
  <c r="I526" i="2"/>
  <c r="J526" i="2"/>
  <c r="K526" i="2"/>
  <c r="L526" i="2"/>
  <c r="M526" i="2"/>
  <c r="D527" i="2"/>
  <c r="E527" i="2"/>
  <c r="F527" i="2"/>
  <c r="G527" i="2"/>
  <c r="H527" i="2"/>
  <c r="I527" i="2"/>
  <c r="J527" i="2"/>
  <c r="K527" i="2"/>
  <c r="L527" i="2"/>
  <c r="M527" i="2"/>
  <c r="D528" i="2"/>
  <c r="E528" i="2"/>
  <c r="F528" i="2"/>
  <c r="G528" i="2"/>
  <c r="H528" i="2"/>
  <c r="I528" i="2"/>
  <c r="J528" i="2"/>
  <c r="K528" i="2"/>
  <c r="L528" i="2"/>
  <c r="M528" i="2"/>
  <c r="D529" i="2"/>
  <c r="E529" i="2"/>
  <c r="F529" i="2"/>
  <c r="G529" i="2"/>
  <c r="H529" i="2"/>
  <c r="I529" i="2"/>
  <c r="J529" i="2"/>
  <c r="K529" i="2"/>
  <c r="L529" i="2"/>
  <c r="M529" i="2"/>
  <c r="D530" i="2"/>
  <c r="E530" i="2"/>
  <c r="F530" i="2"/>
  <c r="G530" i="2"/>
  <c r="H530" i="2"/>
  <c r="I530" i="2"/>
  <c r="J530" i="2"/>
  <c r="K530" i="2"/>
  <c r="L530" i="2"/>
  <c r="M530" i="2"/>
  <c r="D531" i="2"/>
  <c r="E531" i="2"/>
  <c r="F531" i="2"/>
  <c r="G531" i="2"/>
  <c r="H531" i="2"/>
  <c r="I531" i="2"/>
  <c r="J531" i="2"/>
  <c r="K531" i="2"/>
  <c r="L531" i="2"/>
  <c r="M531" i="2"/>
  <c r="D532" i="2"/>
  <c r="E532" i="2"/>
  <c r="F532" i="2"/>
  <c r="G532" i="2"/>
  <c r="H532" i="2"/>
  <c r="I532" i="2"/>
  <c r="J532" i="2"/>
  <c r="K532" i="2"/>
  <c r="L532" i="2"/>
  <c r="M532" i="2"/>
  <c r="D533" i="2"/>
  <c r="E533" i="2"/>
  <c r="F533" i="2"/>
  <c r="G533" i="2"/>
  <c r="H533" i="2"/>
  <c r="I533" i="2"/>
  <c r="J533" i="2"/>
  <c r="K533" i="2"/>
  <c r="L533" i="2"/>
  <c r="M533" i="2"/>
  <c r="D534" i="2"/>
  <c r="E534" i="2"/>
  <c r="F534" i="2"/>
  <c r="G534" i="2"/>
  <c r="H534" i="2"/>
  <c r="I534" i="2"/>
  <c r="J534" i="2"/>
  <c r="K534" i="2"/>
  <c r="L534" i="2"/>
  <c r="M534" i="2"/>
  <c r="D535" i="2"/>
  <c r="E535" i="2"/>
  <c r="F535" i="2"/>
  <c r="G535" i="2"/>
  <c r="H535" i="2"/>
  <c r="I535" i="2"/>
  <c r="J535" i="2"/>
  <c r="K535" i="2"/>
  <c r="L535" i="2"/>
  <c r="M535" i="2"/>
  <c r="D536" i="2"/>
  <c r="E536" i="2"/>
  <c r="F536" i="2"/>
  <c r="G536" i="2"/>
  <c r="H536" i="2"/>
  <c r="I536" i="2"/>
  <c r="J536" i="2"/>
  <c r="K536" i="2"/>
  <c r="L536" i="2"/>
  <c r="M536" i="2"/>
  <c r="D537" i="2"/>
  <c r="E537" i="2"/>
  <c r="F537" i="2"/>
  <c r="G537" i="2"/>
  <c r="H537" i="2"/>
  <c r="I537" i="2"/>
  <c r="J537" i="2"/>
  <c r="K537" i="2"/>
  <c r="L537" i="2"/>
  <c r="M537" i="2"/>
  <c r="D538" i="2"/>
  <c r="E538" i="2"/>
  <c r="F538" i="2"/>
  <c r="G538" i="2"/>
  <c r="H538" i="2"/>
  <c r="I538" i="2"/>
  <c r="J538" i="2"/>
  <c r="K538" i="2"/>
  <c r="L538" i="2"/>
  <c r="M538" i="2"/>
  <c r="D539" i="2"/>
  <c r="E539" i="2"/>
  <c r="F539" i="2"/>
  <c r="G539" i="2"/>
  <c r="H539" i="2"/>
  <c r="I539" i="2"/>
  <c r="J539" i="2"/>
  <c r="K539" i="2"/>
  <c r="L539" i="2"/>
  <c r="M539" i="2"/>
  <c r="D540" i="2"/>
  <c r="E540" i="2"/>
  <c r="F540" i="2"/>
  <c r="G540" i="2"/>
  <c r="H540" i="2"/>
  <c r="I540" i="2"/>
  <c r="J540" i="2"/>
  <c r="K540" i="2"/>
  <c r="L540" i="2"/>
  <c r="M540" i="2"/>
  <c r="D541" i="2"/>
  <c r="E541" i="2"/>
  <c r="F541" i="2"/>
  <c r="G541" i="2"/>
  <c r="H541" i="2"/>
  <c r="I541" i="2"/>
  <c r="J541" i="2"/>
  <c r="K541" i="2"/>
  <c r="L541" i="2"/>
  <c r="M541" i="2"/>
  <c r="D542" i="2"/>
  <c r="E542" i="2"/>
  <c r="F542" i="2"/>
  <c r="G542" i="2"/>
  <c r="H542" i="2"/>
  <c r="I542" i="2"/>
  <c r="J542" i="2"/>
  <c r="K542" i="2"/>
  <c r="L542" i="2"/>
  <c r="M542" i="2"/>
  <c r="D543" i="2"/>
  <c r="E543" i="2"/>
  <c r="F543" i="2"/>
  <c r="G543" i="2"/>
  <c r="H543" i="2"/>
  <c r="I543" i="2"/>
  <c r="J543" i="2"/>
  <c r="K543" i="2"/>
  <c r="L543" i="2"/>
  <c r="M543" i="2"/>
  <c r="D544" i="2"/>
  <c r="E544" i="2"/>
  <c r="F544" i="2"/>
  <c r="G544" i="2"/>
  <c r="H544" i="2"/>
  <c r="I544" i="2"/>
  <c r="J544" i="2"/>
  <c r="K544" i="2"/>
  <c r="L544" i="2"/>
  <c r="M544" i="2"/>
  <c r="D545" i="2"/>
  <c r="E545" i="2"/>
  <c r="F545" i="2"/>
  <c r="G545" i="2"/>
  <c r="H545" i="2"/>
  <c r="I545" i="2"/>
  <c r="J545" i="2"/>
  <c r="K545" i="2"/>
  <c r="L545" i="2"/>
  <c r="M545" i="2"/>
  <c r="D546" i="2"/>
  <c r="E546" i="2"/>
  <c r="F546" i="2"/>
  <c r="G546" i="2"/>
  <c r="H546" i="2"/>
  <c r="I546" i="2"/>
  <c r="J546" i="2"/>
  <c r="K546" i="2"/>
  <c r="L546" i="2"/>
  <c r="M546" i="2"/>
  <c r="D547" i="2"/>
  <c r="E547" i="2"/>
  <c r="F547" i="2"/>
  <c r="G547" i="2"/>
  <c r="H547" i="2"/>
  <c r="I547" i="2"/>
  <c r="J547" i="2"/>
  <c r="K547" i="2"/>
  <c r="L547" i="2"/>
  <c r="M547" i="2"/>
  <c r="D548" i="2"/>
  <c r="E548" i="2"/>
  <c r="F548" i="2"/>
  <c r="G548" i="2"/>
  <c r="H548" i="2"/>
  <c r="I548" i="2"/>
  <c r="J548" i="2"/>
  <c r="K548" i="2"/>
  <c r="L548" i="2"/>
  <c r="M548" i="2"/>
  <c r="D549" i="2"/>
  <c r="E549" i="2"/>
  <c r="F549" i="2"/>
  <c r="G549" i="2"/>
  <c r="H549" i="2"/>
  <c r="I549" i="2"/>
  <c r="J549" i="2"/>
  <c r="K549" i="2"/>
  <c r="L549" i="2"/>
  <c r="M549" i="2"/>
  <c r="D550" i="2"/>
  <c r="E550" i="2"/>
  <c r="F550" i="2"/>
  <c r="G550" i="2"/>
  <c r="H550" i="2"/>
  <c r="I550" i="2"/>
  <c r="J550" i="2"/>
  <c r="K550" i="2"/>
  <c r="L550" i="2"/>
  <c r="M550" i="2"/>
  <c r="D551" i="2"/>
  <c r="E551" i="2"/>
  <c r="F551" i="2"/>
  <c r="G551" i="2"/>
  <c r="H551" i="2"/>
  <c r="I551" i="2"/>
  <c r="J551" i="2"/>
  <c r="K551" i="2"/>
  <c r="L551" i="2"/>
  <c r="M551" i="2"/>
  <c r="D552" i="2"/>
  <c r="E552" i="2"/>
  <c r="F552" i="2"/>
  <c r="G552" i="2"/>
  <c r="H552" i="2"/>
  <c r="I552" i="2"/>
  <c r="J552" i="2"/>
  <c r="K552" i="2"/>
  <c r="L552" i="2"/>
  <c r="M552" i="2"/>
  <c r="D553" i="2"/>
  <c r="E553" i="2"/>
  <c r="F553" i="2"/>
  <c r="G553" i="2"/>
  <c r="H553" i="2"/>
  <c r="I553" i="2"/>
  <c r="J553" i="2"/>
  <c r="K553" i="2"/>
  <c r="L553" i="2"/>
  <c r="M553" i="2"/>
  <c r="D554" i="2"/>
  <c r="E554" i="2"/>
  <c r="F554" i="2"/>
  <c r="G554" i="2"/>
  <c r="H554" i="2"/>
  <c r="I554" i="2"/>
  <c r="J554" i="2"/>
  <c r="K554" i="2"/>
  <c r="L554" i="2"/>
  <c r="M554" i="2"/>
  <c r="D555" i="2"/>
  <c r="E555" i="2"/>
  <c r="F555" i="2"/>
  <c r="G555" i="2"/>
  <c r="H555" i="2"/>
  <c r="I555" i="2"/>
  <c r="J555" i="2"/>
  <c r="K555" i="2"/>
  <c r="L555" i="2"/>
  <c r="M555" i="2"/>
  <c r="D556" i="2"/>
  <c r="E556" i="2"/>
  <c r="F556" i="2"/>
  <c r="G556" i="2"/>
  <c r="H556" i="2"/>
  <c r="I556" i="2"/>
  <c r="J556" i="2"/>
  <c r="K556" i="2"/>
  <c r="L556" i="2"/>
  <c r="M556" i="2"/>
  <c r="D557" i="2"/>
  <c r="E557" i="2"/>
  <c r="F557" i="2"/>
  <c r="G557" i="2"/>
  <c r="H557" i="2"/>
  <c r="I557" i="2"/>
  <c r="J557" i="2"/>
  <c r="K557" i="2"/>
  <c r="L557" i="2"/>
  <c r="M557" i="2"/>
  <c r="D558" i="2"/>
  <c r="E558" i="2"/>
  <c r="F558" i="2"/>
  <c r="G558" i="2"/>
  <c r="H558" i="2"/>
  <c r="I558" i="2"/>
  <c r="J558" i="2"/>
  <c r="K558" i="2"/>
  <c r="L558" i="2"/>
  <c r="M558" i="2"/>
  <c r="D559" i="2"/>
  <c r="E559" i="2"/>
  <c r="F559" i="2"/>
  <c r="G559" i="2"/>
  <c r="H559" i="2"/>
  <c r="I559" i="2"/>
  <c r="J559" i="2"/>
  <c r="K559" i="2"/>
  <c r="L559" i="2"/>
  <c r="M559" i="2"/>
  <c r="D560" i="2"/>
  <c r="E560" i="2"/>
  <c r="F560" i="2"/>
  <c r="G560" i="2"/>
  <c r="H560" i="2"/>
  <c r="I560" i="2"/>
  <c r="J560" i="2"/>
  <c r="K560" i="2"/>
  <c r="L560" i="2"/>
  <c r="M560" i="2"/>
  <c r="D561" i="2"/>
  <c r="E561" i="2"/>
  <c r="F561" i="2"/>
  <c r="G561" i="2"/>
  <c r="H561" i="2"/>
  <c r="I561" i="2"/>
  <c r="J561" i="2"/>
  <c r="K561" i="2"/>
  <c r="L561" i="2"/>
  <c r="M561" i="2"/>
  <c r="D562" i="2"/>
  <c r="E562" i="2"/>
  <c r="F562" i="2"/>
  <c r="G562" i="2"/>
  <c r="H562" i="2"/>
  <c r="I562" i="2"/>
  <c r="J562" i="2"/>
  <c r="K562" i="2"/>
  <c r="L562" i="2"/>
  <c r="M562" i="2"/>
  <c r="D563" i="2"/>
  <c r="E563" i="2"/>
  <c r="F563" i="2"/>
  <c r="G563" i="2"/>
  <c r="H563" i="2"/>
  <c r="I563" i="2"/>
  <c r="J563" i="2"/>
  <c r="K563" i="2"/>
  <c r="L563" i="2"/>
  <c r="M563" i="2"/>
  <c r="D564" i="2"/>
  <c r="E564" i="2"/>
  <c r="F564" i="2"/>
  <c r="G564" i="2"/>
  <c r="H564" i="2"/>
  <c r="I564" i="2"/>
  <c r="J564" i="2"/>
  <c r="K564" i="2"/>
  <c r="L564" i="2"/>
  <c r="M564" i="2"/>
  <c r="D565" i="2"/>
  <c r="E565" i="2"/>
  <c r="F565" i="2"/>
  <c r="G565" i="2"/>
  <c r="H565" i="2"/>
  <c r="I565" i="2"/>
  <c r="J565" i="2"/>
  <c r="K565" i="2"/>
  <c r="L565" i="2"/>
  <c r="M565" i="2"/>
  <c r="D566" i="2"/>
  <c r="E566" i="2"/>
  <c r="F566" i="2"/>
  <c r="G566" i="2"/>
  <c r="H566" i="2"/>
  <c r="I566" i="2"/>
  <c r="J566" i="2"/>
  <c r="K566" i="2"/>
  <c r="L566" i="2"/>
  <c r="M566" i="2"/>
  <c r="D567" i="2"/>
  <c r="E567" i="2"/>
  <c r="F567" i="2"/>
  <c r="G567" i="2"/>
  <c r="H567" i="2"/>
  <c r="I567" i="2"/>
  <c r="J567" i="2"/>
  <c r="K567" i="2"/>
  <c r="L567" i="2"/>
  <c r="M567" i="2"/>
  <c r="D568" i="2"/>
  <c r="E568" i="2"/>
  <c r="F568" i="2"/>
  <c r="G568" i="2"/>
  <c r="H568" i="2"/>
  <c r="I568" i="2"/>
  <c r="J568" i="2"/>
  <c r="K568" i="2"/>
  <c r="L568" i="2"/>
  <c r="M568" i="2"/>
  <c r="D569" i="2"/>
  <c r="E569" i="2"/>
  <c r="F569" i="2"/>
  <c r="G569" i="2"/>
  <c r="H569" i="2"/>
  <c r="I569" i="2"/>
  <c r="J569" i="2"/>
  <c r="K569" i="2"/>
  <c r="L569" i="2"/>
  <c r="M569" i="2"/>
  <c r="D570" i="2"/>
  <c r="E570" i="2"/>
  <c r="F570" i="2"/>
  <c r="G570" i="2"/>
  <c r="H570" i="2"/>
  <c r="I570" i="2"/>
  <c r="J570" i="2"/>
  <c r="K570" i="2"/>
  <c r="L570" i="2"/>
  <c r="M570" i="2"/>
  <c r="D571" i="2"/>
  <c r="E571" i="2"/>
  <c r="F571" i="2"/>
  <c r="G571" i="2"/>
  <c r="H571" i="2"/>
  <c r="I571" i="2"/>
  <c r="J571" i="2"/>
  <c r="K571" i="2"/>
  <c r="L571" i="2"/>
  <c r="M571" i="2"/>
  <c r="D572" i="2"/>
  <c r="E572" i="2"/>
  <c r="F572" i="2"/>
  <c r="G572" i="2"/>
  <c r="H572" i="2"/>
  <c r="I572" i="2"/>
  <c r="J572" i="2"/>
  <c r="K572" i="2"/>
  <c r="L572" i="2"/>
  <c r="M572" i="2"/>
  <c r="D573" i="2"/>
  <c r="E573" i="2"/>
  <c r="F573" i="2"/>
  <c r="G573" i="2"/>
  <c r="H573" i="2"/>
  <c r="I573" i="2"/>
  <c r="J573" i="2"/>
  <c r="K573" i="2"/>
  <c r="L573" i="2"/>
  <c r="M573" i="2"/>
  <c r="D574" i="2"/>
  <c r="E574" i="2"/>
  <c r="F574" i="2"/>
  <c r="G574" i="2"/>
  <c r="H574" i="2"/>
  <c r="I574" i="2"/>
  <c r="J574" i="2"/>
  <c r="K574" i="2"/>
  <c r="L574" i="2"/>
  <c r="M574" i="2"/>
  <c r="D575" i="2"/>
  <c r="E575" i="2"/>
  <c r="F575" i="2"/>
  <c r="G575" i="2"/>
  <c r="H575" i="2"/>
  <c r="I575" i="2"/>
  <c r="J575" i="2"/>
  <c r="K575" i="2"/>
  <c r="L575" i="2"/>
  <c r="M575" i="2"/>
  <c r="D576" i="2"/>
  <c r="E576" i="2"/>
  <c r="F576" i="2"/>
  <c r="G576" i="2"/>
  <c r="H576" i="2"/>
  <c r="I576" i="2"/>
  <c r="J576" i="2"/>
  <c r="K576" i="2"/>
  <c r="L576" i="2"/>
  <c r="M576" i="2"/>
  <c r="D577" i="2"/>
  <c r="E577" i="2"/>
  <c r="F577" i="2"/>
  <c r="G577" i="2"/>
  <c r="H577" i="2"/>
  <c r="I577" i="2"/>
  <c r="J577" i="2"/>
  <c r="K577" i="2"/>
  <c r="L577" i="2"/>
  <c r="M577" i="2"/>
  <c r="D578" i="2"/>
  <c r="E578" i="2"/>
  <c r="F578" i="2"/>
  <c r="G578" i="2"/>
  <c r="H578" i="2"/>
  <c r="I578" i="2"/>
  <c r="J578" i="2"/>
  <c r="K578" i="2"/>
  <c r="L578" i="2"/>
  <c r="M578" i="2"/>
  <c r="D579" i="2"/>
  <c r="E579" i="2"/>
  <c r="F579" i="2"/>
  <c r="G579" i="2"/>
  <c r="H579" i="2"/>
  <c r="I579" i="2"/>
  <c r="J579" i="2"/>
  <c r="K579" i="2"/>
  <c r="L579" i="2"/>
  <c r="M579" i="2"/>
  <c r="D580" i="2"/>
  <c r="E580" i="2"/>
  <c r="F580" i="2"/>
  <c r="G580" i="2"/>
  <c r="H580" i="2"/>
  <c r="I580" i="2"/>
  <c r="J580" i="2"/>
  <c r="K580" i="2"/>
  <c r="L580" i="2"/>
  <c r="M580" i="2"/>
  <c r="D581" i="2"/>
  <c r="E581" i="2"/>
  <c r="F581" i="2"/>
  <c r="G581" i="2"/>
  <c r="H581" i="2"/>
  <c r="I581" i="2"/>
  <c r="J581" i="2"/>
  <c r="K581" i="2"/>
  <c r="L581" i="2"/>
  <c r="M581" i="2"/>
  <c r="D582" i="2"/>
  <c r="E582" i="2"/>
  <c r="F582" i="2"/>
  <c r="G582" i="2"/>
  <c r="H582" i="2"/>
  <c r="I582" i="2"/>
  <c r="J582" i="2"/>
  <c r="K582" i="2"/>
  <c r="L582" i="2"/>
  <c r="M582" i="2"/>
  <c r="D583" i="2"/>
  <c r="E583" i="2"/>
  <c r="F583" i="2"/>
  <c r="G583" i="2"/>
  <c r="H583" i="2"/>
  <c r="I583" i="2"/>
  <c r="J583" i="2"/>
  <c r="K583" i="2"/>
  <c r="L583" i="2"/>
  <c r="M583" i="2"/>
  <c r="D584" i="2"/>
  <c r="E584" i="2"/>
  <c r="F584" i="2"/>
  <c r="G584" i="2"/>
  <c r="H584" i="2"/>
  <c r="I584" i="2"/>
  <c r="J584" i="2"/>
  <c r="K584" i="2"/>
  <c r="L584" i="2"/>
  <c r="M584" i="2"/>
  <c r="D585" i="2"/>
  <c r="E585" i="2"/>
  <c r="F585" i="2"/>
  <c r="G585" i="2"/>
  <c r="H585" i="2"/>
  <c r="I585" i="2"/>
  <c r="J585" i="2"/>
  <c r="K585" i="2"/>
  <c r="L585" i="2"/>
  <c r="M585" i="2"/>
  <c r="D586" i="2"/>
  <c r="E586" i="2"/>
  <c r="F586" i="2"/>
  <c r="G586" i="2"/>
  <c r="H586" i="2"/>
  <c r="I586" i="2"/>
  <c r="J586" i="2"/>
  <c r="K586" i="2"/>
  <c r="L586" i="2"/>
  <c r="M586" i="2"/>
  <c r="D587" i="2"/>
  <c r="E587" i="2"/>
  <c r="F587" i="2"/>
  <c r="G587" i="2"/>
  <c r="H587" i="2"/>
  <c r="I587" i="2"/>
  <c r="J587" i="2"/>
  <c r="K587" i="2"/>
  <c r="L587" i="2"/>
  <c r="M587" i="2"/>
  <c r="D588" i="2"/>
  <c r="E588" i="2"/>
  <c r="F588" i="2"/>
  <c r="G588" i="2"/>
  <c r="H588" i="2"/>
  <c r="I588" i="2"/>
  <c r="J588" i="2"/>
  <c r="K588" i="2"/>
  <c r="L588" i="2"/>
  <c r="M588" i="2"/>
  <c r="D589" i="2"/>
  <c r="E589" i="2"/>
  <c r="F589" i="2"/>
  <c r="G589" i="2"/>
  <c r="H589" i="2"/>
  <c r="I589" i="2"/>
  <c r="J589" i="2"/>
  <c r="K589" i="2"/>
  <c r="L589" i="2"/>
  <c r="M589" i="2"/>
  <c r="D590" i="2"/>
  <c r="E590" i="2"/>
  <c r="F590" i="2"/>
  <c r="G590" i="2"/>
  <c r="H590" i="2"/>
  <c r="I590" i="2"/>
  <c r="J590" i="2"/>
  <c r="K590" i="2"/>
  <c r="L590" i="2"/>
  <c r="M590" i="2"/>
  <c r="D591" i="2"/>
  <c r="E591" i="2"/>
  <c r="F591" i="2"/>
  <c r="G591" i="2"/>
  <c r="H591" i="2"/>
  <c r="I591" i="2"/>
  <c r="J591" i="2"/>
  <c r="K591" i="2"/>
  <c r="L591" i="2"/>
  <c r="M591" i="2"/>
  <c r="D592" i="2"/>
  <c r="E592" i="2"/>
  <c r="F592" i="2"/>
  <c r="G592" i="2"/>
  <c r="H592" i="2"/>
  <c r="I592" i="2"/>
  <c r="J592" i="2"/>
  <c r="K592" i="2"/>
  <c r="L592" i="2"/>
  <c r="M592" i="2"/>
  <c r="D593" i="2"/>
  <c r="E593" i="2"/>
  <c r="F593" i="2"/>
  <c r="G593" i="2"/>
  <c r="H593" i="2"/>
  <c r="I593" i="2"/>
  <c r="J593" i="2"/>
  <c r="K593" i="2"/>
  <c r="L593" i="2"/>
  <c r="M593" i="2"/>
  <c r="D594" i="2"/>
  <c r="E594" i="2"/>
  <c r="F594" i="2"/>
  <c r="G594" i="2"/>
  <c r="H594" i="2"/>
  <c r="I594" i="2"/>
  <c r="J594" i="2"/>
  <c r="K594" i="2"/>
  <c r="L594" i="2"/>
  <c r="M594" i="2"/>
  <c r="D595" i="2"/>
  <c r="E595" i="2"/>
  <c r="F595" i="2"/>
  <c r="G595" i="2"/>
  <c r="H595" i="2"/>
  <c r="I595" i="2"/>
  <c r="J595" i="2"/>
  <c r="K595" i="2"/>
  <c r="L595" i="2"/>
  <c r="M595" i="2"/>
  <c r="D596" i="2"/>
  <c r="E596" i="2"/>
  <c r="F596" i="2"/>
  <c r="G596" i="2"/>
  <c r="H596" i="2"/>
  <c r="I596" i="2"/>
  <c r="J596" i="2"/>
  <c r="K596" i="2"/>
  <c r="L596" i="2"/>
  <c r="M596" i="2"/>
  <c r="D597" i="2"/>
  <c r="E597" i="2"/>
  <c r="F597" i="2"/>
  <c r="G597" i="2"/>
  <c r="H597" i="2"/>
  <c r="I597" i="2"/>
  <c r="J597" i="2"/>
  <c r="K597" i="2"/>
  <c r="L597" i="2"/>
  <c r="M597" i="2"/>
  <c r="D598" i="2"/>
  <c r="E598" i="2"/>
  <c r="F598" i="2"/>
  <c r="G598" i="2"/>
  <c r="H598" i="2"/>
  <c r="I598" i="2"/>
  <c r="J598" i="2"/>
  <c r="K598" i="2"/>
  <c r="L598" i="2"/>
  <c r="M598" i="2"/>
  <c r="D599" i="2"/>
  <c r="E599" i="2"/>
  <c r="F599" i="2"/>
  <c r="G599" i="2"/>
  <c r="H599" i="2"/>
  <c r="I599" i="2"/>
  <c r="J599" i="2"/>
  <c r="K599" i="2"/>
  <c r="L599" i="2"/>
  <c r="M599" i="2"/>
  <c r="D600" i="2"/>
  <c r="E600" i="2"/>
  <c r="F600" i="2"/>
  <c r="G600" i="2"/>
  <c r="H600" i="2"/>
  <c r="I600" i="2"/>
  <c r="J600" i="2"/>
  <c r="K600" i="2"/>
  <c r="L600" i="2"/>
  <c r="M600" i="2"/>
  <c r="D601" i="2"/>
  <c r="E601" i="2"/>
  <c r="F601" i="2"/>
  <c r="G601" i="2"/>
  <c r="H601" i="2"/>
  <c r="I601" i="2"/>
  <c r="J601" i="2"/>
  <c r="K601" i="2"/>
  <c r="L601" i="2"/>
  <c r="M601" i="2"/>
  <c r="D602" i="2"/>
  <c r="E602" i="2"/>
  <c r="F602" i="2"/>
  <c r="G602" i="2"/>
  <c r="H602" i="2"/>
  <c r="I602" i="2"/>
  <c r="J602" i="2"/>
  <c r="K602" i="2"/>
  <c r="L602" i="2"/>
  <c r="M602" i="2"/>
  <c r="D603" i="2"/>
  <c r="E603" i="2"/>
  <c r="F603" i="2"/>
  <c r="G603" i="2"/>
  <c r="H603" i="2"/>
  <c r="I603" i="2"/>
  <c r="J603" i="2"/>
  <c r="K603" i="2"/>
  <c r="L603" i="2"/>
  <c r="M603" i="2"/>
  <c r="D604" i="2"/>
  <c r="E604" i="2"/>
  <c r="F604" i="2"/>
  <c r="G604" i="2"/>
  <c r="H604" i="2"/>
  <c r="I604" i="2"/>
  <c r="J604" i="2"/>
  <c r="K604" i="2"/>
  <c r="L604" i="2"/>
  <c r="M604" i="2"/>
  <c r="D605" i="2"/>
  <c r="E605" i="2"/>
  <c r="F605" i="2"/>
  <c r="G605" i="2"/>
  <c r="H605" i="2"/>
  <c r="I605" i="2"/>
  <c r="J605" i="2"/>
  <c r="K605" i="2"/>
  <c r="L605" i="2"/>
  <c r="M605" i="2"/>
  <c r="D606" i="2"/>
  <c r="E606" i="2"/>
  <c r="F606" i="2"/>
  <c r="G606" i="2"/>
  <c r="H606" i="2"/>
  <c r="I606" i="2"/>
  <c r="J606" i="2"/>
  <c r="K606" i="2"/>
  <c r="L606" i="2"/>
  <c r="M606" i="2"/>
  <c r="D607" i="2"/>
  <c r="E607" i="2"/>
  <c r="F607" i="2"/>
  <c r="G607" i="2"/>
  <c r="H607" i="2"/>
  <c r="I607" i="2"/>
  <c r="J607" i="2"/>
  <c r="K607" i="2"/>
  <c r="L607" i="2"/>
  <c r="M607" i="2"/>
  <c r="D608" i="2"/>
  <c r="E608" i="2"/>
  <c r="F608" i="2"/>
  <c r="G608" i="2"/>
  <c r="H608" i="2"/>
  <c r="I608" i="2"/>
  <c r="J608" i="2"/>
  <c r="K608" i="2"/>
  <c r="L608" i="2"/>
  <c r="M608" i="2"/>
  <c r="D609" i="2"/>
  <c r="E609" i="2"/>
  <c r="F609" i="2"/>
  <c r="G609" i="2"/>
  <c r="H609" i="2"/>
  <c r="I609" i="2"/>
  <c r="J609" i="2"/>
  <c r="K609" i="2"/>
  <c r="L609" i="2"/>
  <c r="M609" i="2"/>
  <c r="D610" i="2"/>
  <c r="E610" i="2"/>
  <c r="F610" i="2"/>
  <c r="G610" i="2"/>
  <c r="H610" i="2"/>
  <c r="I610" i="2"/>
  <c r="J610" i="2"/>
  <c r="K610" i="2"/>
  <c r="L610" i="2"/>
  <c r="M610" i="2"/>
  <c r="D611" i="2"/>
  <c r="E611" i="2"/>
  <c r="F611" i="2"/>
  <c r="G611" i="2"/>
  <c r="H611" i="2"/>
  <c r="I611" i="2"/>
  <c r="J611" i="2"/>
  <c r="K611" i="2"/>
  <c r="L611" i="2"/>
  <c r="M611" i="2"/>
  <c r="D612" i="2"/>
  <c r="E612" i="2"/>
  <c r="F612" i="2"/>
  <c r="G612" i="2"/>
  <c r="H612" i="2"/>
  <c r="I612" i="2"/>
  <c r="J612" i="2"/>
  <c r="K612" i="2"/>
  <c r="L612" i="2"/>
  <c r="M612" i="2"/>
  <c r="D613" i="2"/>
  <c r="E613" i="2"/>
  <c r="F613" i="2"/>
  <c r="G613" i="2"/>
  <c r="H613" i="2"/>
  <c r="I613" i="2"/>
  <c r="J613" i="2"/>
  <c r="K613" i="2"/>
  <c r="L613" i="2"/>
  <c r="M613" i="2"/>
  <c r="D614" i="2"/>
  <c r="E614" i="2"/>
  <c r="F614" i="2"/>
  <c r="G614" i="2"/>
  <c r="H614" i="2"/>
  <c r="I614" i="2"/>
  <c r="J614" i="2"/>
  <c r="K614" i="2"/>
  <c r="L614" i="2"/>
  <c r="M614" i="2"/>
  <c r="D615" i="2"/>
  <c r="E615" i="2"/>
  <c r="F615" i="2"/>
  <c r="G615" i="2"/>
  <c r="H615" i="2"/>
  <c r="I615" i="2"/>
  <c r="J615" i="2"/>
  <c r="K615" i="2"/>
  <c r="L615" i="2"/>
  <c r="M615" i="2"/>
  <c r="D616" i="2"/>
  <c r="E616" i="2"/>
  <c r="F616" i="2"/>
  <c r="G616" i="2"/>
  <c r="H616" i="2"/>
  <c r="I616" i="2"/>
  <c r="J616" i="2"/>
  <c r="K616" i="2"/>
  <c r="L616" i="2"/>
  <c r="M616" i="2"/>
  <c r="D617" i="2"/>
  <c r="E617" i="2"/>
  <c r="F617" i="2"/>
  <c r="G617" i="2"/>
  <c r="H617" i="2"/>
  <c r="I617" i="2"/>
  <c r="J617" i="2"/>
  <c r="K617" i="2"/>
  <c r="L617" i="2"/>
  <c r="M617" i="2"/>
  <c r="D618" i="2"/>
  <c r="E618" i="2"/>
  <c r="F618" i="2"/>
  <c r="G618" i="2"/>
  <c r="H618" i="2"/>
  <c r="I618" i="2"/>
  <c r="J618" i="2"/>
  <c r="K618" i="2"/>
  <c r="L618" i="2"/>
  <c r="M618" i="2"/>
  <c r="D619" i="2"/>
  <c r="E619" i="2"/>
  <c r="F619" i="2"/>
  <c r="G619" i="2"/>
  <c r="H619" i="2"/>
  <c r="I619" i="2"/>
  <c r="J619" i="2"/>
  <c r="K619" i="2"/>
  <c r="L619" i="2"/>
  <c r="M619" i="2"/>
  <c r="D620" i="2"/>
  <c r="E620" i="2"/>
  <c r="F620" i="2"/>
  <c r="G620" i="2"/>
  <c r="H620" i="2"/>
  <c r="I620" i="2"/>
  <c r="J620" i="2"/>
  <c r="K620" i="2"/>
  <c r="L620" i="2"/>
  <c r="M620" i="2"/>
  <c r="D621" i="2"/>
  <c r="E621" i="2"/>
  <c r="F621" i="2"/>
  <c r="G621" i="2"/>
  <c r="H621" i="2"/>
  <c r="I621" i="2"/>
  <c r="J621" i="2"/>
  <c r="K621" i="2"/>
  <c r="L621" i="2"/>
  <c r="M621" i="2"/>
  <c r="D622" i="2"/>
  <c r="E622" i="2"/>
  <c r="F622" i="2"/>
  <c r="G622" i="2"/>
  <c r="H622" i="2"/>
  <c r="I622" i="2"/>
  <c r="J622" i="2"/>
  <c r="K622" i="2"/>
  <c r="L622" i="2"/>
  <c r="M622" i="2"/>
  <c r="D623" i="2"/>
  <c r="E623" i="2"/>
  <c r="F623" i="2"/>
  <c r="G623" i="2"/>
  <c r="H623" i="2"/>
  <c r="I623" i="2"/>
  <c r="J623" i="2"/>
  <c r="K623" i="2"/>
  <c r="L623" i="2"/>
  <c r="M623" i="2"/>
  <c r="D624" i="2"/>
  <c r="E624" i="2"/>
  <c r="F624" i="2"/>
  <c r="G624" i="2"/>
  <c r="H624" i="2"/>
  <c r="I624" i="2"/>
  <c r="J624" i="2"/>
  <c r="K624" i="2"/>
  <c r="L624" i="2"/>
  <c r="M624" i="2"/>
  <c r="D625" i="2"/>
  <c r="E625" i="2"/>
  <c r="F625" i="2"/>
  <c r="G625" i="2"/>
  <c r="H625" i="2"/>
  <c r="I625" i="2"/>
  <c r="J625" i="2"/>
  <c r="K625" i="2"/>
  <c r="L625" i="2"/>
  <c r="M625" i="2"/>
  <c r="D626" i="2"/>
  <c r="E626" i="2"/>
  <c r="F626" i="2"/>
  <c r="G626" i="2"/>
  <c r="H626" i="2"/>
  <c r="I626" i="2"/>
  <c r="J626" i="2"/>
  <c r="K626" i="2"/>
  <c r="L626" i="2"/>
  <c r="M626" i="2"/>
  <c r="D627" i="2"/>
  <c r="E627" i="2"/>
  <c r="F627" i="2"/>
  <c r="G627" i="2"/>
  <c r="H627" i="2"/>
  <c r="I627" i="2"/>
  <c r="J627" i="2"/>
  <c r="K627" i="2"/>
  <c r="L627" i="2"/>
  <c r="M627" i="2"/>
  <c r="D628" i="2"/>
  <c r="E628" i="2"/>
  <c r="F628" i="2"/>
  <c r="G628" i="2"/>
  <c r="H628" i="2"/>
  <c r="I628" i="2"/>
  <c r="J628" i="2"/>
  <c r="K628" i="2"/>
  <c r="L628" i="2"/>
  <c r="M628" i="2"/>
  <c r="D629" i="2"/>
  <c r="E629" i="2"/>
  <c r="F629" i="2"/>
  <c r="G629" i="2"/>
  <c r="H629" i="2"/>
  <c r="I629" i="2"/>
  <c r="J629" i="2"/>
  <c r="K629" i="2"/>
  <c r="L629" i="2"/>
  <c r="M629" i="2"/>
  <c r="D630" i="2"/>
  <c r="E630" i="2"/>
  <c r="F630" i="2"/>
  <c r="G630" i="2"/>
  <c r="H630" i="2"/>
  <c r="I630" i="2"/>
  <c r="J630" i="2"/>
  <c r="K630" i="2"/>
  <c r="L630" i="2"/>
  <c r="M630" i="2"/>
  <c r="D631" i="2"/>
  <c r="E631" i="2"/>
  <c r="F631" i="2"/>
  <c r="G631" i="2"/>
  <c r="H631" i="2"/>
  <c r="I631" i="2"/>
  <c r="J631" i="2"/>
  <c r="K631" i="2"/>
  <c r="L631" i="2"/>
  <c r="M631" i="2"/>
  <c r="D632" i="2"/>
  <c r="E632" i="2"/>
  <c r="F632" i="2"/>
  <c r="G632" i="2"/>
  <c r="H632" i="2"/>
  <c r="I632" i="2"/>
  <c r="J632" i="2"/>
  <c r="K632" i="2"/>
  <c r="L632" i="2"/>
  <c r="M632" i="2"/>
  <c r="D633" i="2"/>
  <c r="E633" i="2"/>
  <c r="F633" i="2"/>
  <c r="G633" i="2"/>
  <c r="H633" i="2"/>
  <c r="I633" i="2"/>
  <c r="J633" i="2"/>
  <c r="K633" i="2"/>
  <c r="L633" i="2"/>
  <c r="M633" i="2"/>
  <c r="D634" i="2"/>
  <c r="E634" i="2"/>
  <c r="F634" i="2"/>
  <c r="G634" i="2"/>
  <c r="H634" i="2"/>
  <c r="I634" i="2"/>
  <c r="J634" i="2"/>
  <c r="K634" i="2"/>
  <c r="L634" i="2"/>
  <c r="M634" i="2"/>
  <c r="D635" i="2"/>
  <c r="E635" i="2"/>
  <c r="F635" i="2"/>
  <c r="G635" i="2"/>
  <c r="H635" i="2"/>
  <c r="I635" i="2"/>
  <c r="J635" i="2"/>
  <c r="K635" i="2"/>
  <c r="L635" i="2"/>
  <c r="M635" i="2"/>
  <c r="D636" i="2"/>
  <c r="E636" i="2"/>
  <c r="F636" i="2"/>
  <c r="G636" i="2"/>
  <c r="H636" i="2"/>
  <c r="I636" i="2"/>
  <c r="J636" i="2"/>
  <c r="K636" i="2"/>
  <c r="L636" i="2"/>
  <c r="M636" i="2"/>
  <c r="D637" i="2"/>
  <c r="E637" i="2"/>
  <c r="F637" i="2"/>
  <c r="G637" i="2"/>
  <c r="H637" i="2"/>
  <c r="I637" i="2"/>
  <c r="J637" i="2"/>
  <c r="K637" i="2"/>
  <c r="L637" i="2"/>
  <c r="M637" i="2"/>
  <c r="D638" i="2"/>
  <c r="E638" i="2"/>
  <c r="F638" i="2"/>
  <c r="G638" i="2"/>
  <c r="H638" i="2"/>
  <c r="I638" i="2"/>
  <c r="J638" i="2"/>
  <c r="K638" i="2"/>
  <c r="L638" i="2"/>
  <c r="M638" i="2"/>
  <c r="D639" i="2"/>
  <c r="E639" i="2"/>
  <c r="F639" i="2"/>
  <c r="G639" i="2"/>
  <c r="H639" i="2"/>
  <c r="I639" i="2"/>
  <c r="J639" i="2"/>
  <c r="K639" i="2"/>
  <c r="L639" i="2"/>
  <c r="M639" i="2"/>
  <c r="D640" i="2"/>
  <c r="E640" i="2"/>
  <c r="F640" i="2"/>
  <c r="G640" i="2"/>
  <c r="H640" i="2"/>
  <c r="I640" i="2"/>
  <c r="J640" i="2"/>
  <c r="K640" i="2"/>
  <c r="L640" i="2"/>
  <c r="M640" i="2"/>
  <c r="D641" i="2"/>
  <c r="E641" i="2"/>
  <c r="F641" i="2"/>
  <c r="G641" i="2"/>
  <c r="H641" i="2"/>
  <c r="I641" i="2"/>
  <c r="J641" i="2"/>
  <c r="K641" i="2"/>
  <c r="L641" i="2"/>
  <c r="M641" i="2"/>
  <c r="D642" i="2"/>
  <c r="E642" i="2"/>
  <c r="F642" i="2"/>
  <c r="G642" i="2"/>
  <c r="H642" i="2"/>
  <c r="I642" i="2"/>
  <c r="J642" i="2"/>
  <c r="K642" i="2"/>
  <c r="L642" i="2"/>
  <c r="M642" i="2"/>
  <c r="D643" i="2"/>
  <c r="E643" i="2"/>
  <c r="F643" i="2"/>
  <c r="G643" i="2"/>
  <c r="H643" i="2"/>
  <c r="I643" i="2"/>
  <c r="J643" i="2"/>
  <c r="K643" i="2"/>
  <c r="L643" i="2"/>
  <c r="M643" i="2"/>
  <c r="D644" i="2"/>
  <c r="E644" i="2"/>
  <c r="F644" i="2"/>
  <c r="G644" i="2"/>
  <c r="H644" i="2"/>
  <c r="I644" i="2"/>
  <c r="J644" i="2"/>
  <c r="K644" i="2"/>
  <c r="L644" i="2"/>
  <c r="M644" i="2"/>
  <c r="D645" i="2"/>
  <c r="E645" i="2"/>
  <c r="F645" i="2"/>
  <c r="G645" i="2"/>
  <c r="H645" i="2"/>
  <c r="I645" i="2"/>
  <c r="J645" i="2"/>
  <c r="K645" i="2"/>
  <c r="L645" i="2"/>
  <c r="M645" i="2"/>
  <c r="D646" i="2"/>
  <c r="E646" i="2"/>
  <c r="F646" i="2"/>
  <c r="G646" i="2"/>
  <c r="H646" i="2"/>
  <c r="I646" i="2"/>
  <c r="J646" i="2"/>
  <c r="K646" i="2"/>
  <c r="L646" i="2"/>
  <c r="M646" i="2"/>
  <c r="D647" i="2"/>
  <c r="E647" i="2"/>
  <c r="F647" i="2"/>
  <c r="G647" i="2"/>
  <c r="H647" i="2"/>
  <c r="I647" i="2"/>
  <c r="J647" i="2"/>
  <c r="K647" i="2"/>
  <c r="L647" i="2"/>
  <c r="M647" i="2"/>
  <c r="D648" i="2"/>
  <c r="E648" i="2"/>
  <c r="F648" i="2"/>
  <c r="G648" i="2"/>
  <c r="H648" i="2"/>
  <c r="I648" i="2"/>
  <c r="J648" i="2"/>
  <c r="K648" i="2"/>
  <c r="L648" i="2"/>
  <c r="M648" i="2"/>
  <c r="D649" i="2"/>
  <c r="E649" i="2"/>
  <c r="F649" i="2"/>
  <c r="G649" i="2"/>
  <c r="H649" i="2"/>
  <c r="I649" i="2"/>
  <c r="J649" i="2"/>
  <c r="K649" i="2"/>
  <c r="L649" i="2"/>
  <c r="M649" i="2"/>
  <c r="D650" i="2"/>
  <c r="E650" i="2"/>
  <c r="F650" i="2"/>
  <c r="G650" i="2"/>
  <c r="H650" i="2"/>
  <c r="I650" i="2"/>
  <c r="J650" i="2"/>
  <c r="K650" i="2"/>
  <c r="L650" i="2"/>
  <c r="M650" i="2"/>
  <c r="D651" i="2"/>
  <c r="E651" i="2"/>
  <c r="F651" i="2"/>
  <c r="G651" i="2"/>
  <c r="H651" i="2"/>
  <c r="I651" i="2"/>
  <c r="J651" i="2"/>
  <c r="K651" i="2"/>
  <c r="L651" i="2"/>
  <c r="M651" i="2"/>
  <c r="E2" i="2"/>
  <c r="F2" i="2"/>
  <c r="G2" i="2"/>
  <c r="H2" i="2"/>
  <c r="I2" i="2"/>
  <c r="J2" i="2"/>
  <c r="K2" i="2"/>
  <c r="L2" i="2"/>
  <c r="M2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O37" i="2" s="1"/>
  <c r="C38" i="2"/>
  <c r="C39" i="2"/>
  <c r="C40" i="2"/>
  <c r="C41" i="2"/>
  <c r="O41" i="2" s="1"/>
  <c r="C42" i="2"/>
  <c r="C43" i="2"/>
  <c r="C44" i="2"/>
  <c r="C45" i="2"/>
  <c r="O45" i="2" s="1"/>
  <c r="C46" i="2"/>
  <c r="C47" i="2"/>
  <c r="C48" i="2"/>
  <c r="C49" i="2"/>
  <c r="O49" i="2" s="1"/>
  <c r="C50" i="2"/>
  <c r="C51" i="2"/>
  <c r="C52" i="2"/>
  <c r="C53" i="2"/>
  <c r="O53" i="2" s="1"/>
  <c r="C54" i="2"/>
  <c r="C55" i="2"/>
  <c r="C56" i="2"/>
  <c r="C57" i="2"/>
  <c r="O57" i="2" s="1"/>
  <c r="C58" i="2"/>
  <c r="O58" i="2" s="1"/>
  <c r="C59" i="2"/>
  <c r="C60" i="2"/>
  <c r="C61" i="2"/>
  <c r="C62" i="2"/>
  <c r="O62" i="2" s="1"/>
  <c r="C63" i="2"/>
  <c r="O63" i="2" s="1"/>
  <c r="C64" i="2"/>
  <c r="O64" i="2" s="1"/>
  <c r="C65" i="2"/>
  <c r="C66" i="2"/>
  <c r="C67" i="2"/>
  <c r="C68" i="2"/>
  <c r="O68" i="2" s="1"/>
  <c r="C69" i="2"/>
  <c r="C70" i="2"/>
  <c r="O70" i="2" s="1"/>
  <c r="C71" i="2"/>
  <c r="C72" i="2"/>
  <c r="O72" i="2" s="1"/>
  <c r="C73" i="2"/>
  <c r="O73" i="2" s="1"/>
  <c r="C74" i="2"/>
  <c r="O74" i="2" s="1"/>
  <c r="C75" i="2"/>
  <c r="C76" i="2"/>
  <c r="C77" i="2"/>
  <c r="C78" i="2"/>
  <c r="O78" i="2" s="1"/>
  <c r="C79" i="2"/>
  <c r="C80" i="2"/>
  <c r="O80" i="2" s="1"/>
  <c r="C81" i="2"/>
  <c r="O81" i="2" s="1"/>
  <c r="C82" i="2"/>
  <c r="C83" i="2"/>
  <c r="C84" i="2"/>
  <c r="O84" i="2" s="1"/>
  <c r="C85" i="2"/>
  <c r="C86" i="2"/>
  <c r="O86" i="2" s="1"/>
  <c r="C88" i="2"/>
  <c r="C89" i="2"/>
  <c r="C90" i="2"/>
  <c r="C91" i="2"/>
  <c r="C92" i="2"/>
  <c r="C93" i="2"/>
  <c r="O93" i="2" s="1"/>
  <c r="C94" i="2"/>
  <c r="O94" i="2" s="1"/>
  <c r="C95" i="2"/>
  <c r="C96" i="2"/>
  <c r="O96" i="2" s="1"/>
  <c r="C97" i="2"/>
  <c r="O97" i="2" s="1"/>
  <c r="C98" i="2"/>
  <c r="C99" i="2"/>
  <c r="C100" i="2"/>
  <c r="O100" i="2" s="1"/>
  <c r="C101" i="2"/>
  <c r="O101" i="2" s="1"/>
  <c r="C102" i="2"/>
  <c r="O102" i="2" s="1"/>
  <c r="C103" i="2"/>
  <c r="C104" i="2"/>
  <c r="O104" i="2" s="1"/>
  <c r="C105" i="2"/>
  <c r="C106" i="2"/>
  <c r="O106" i="2" s="1"/>
  <c r="C107" i="2"/>
  <c r="C108" i="2"/>
  <c r="C109" i="2"/>
  <c r="C110" i="2"/>
  <c r="O110" i="2" s="1"/>
  <c r="C111" i="2"/>
  <c r="C112" i="2"/>
  <c r="O112" i="2" s="1"/>
  <c r="C113" i="2"/>
  <c r="C114" i="2"/>
  <c r="C115" i="2"/>
  <c r="C116" i="2"/>
  <c r="O116" i="2" s="1"/>
  <c r="C117" i="2"/>
  <c r="C118" i="2"/>
  <c r="C119" i="2"/>
  <c r="C120" i="2"/>
  <c r="C121" i="2"/>
  <c r="O121" i="2" s="1"/>
  <c r="C122" i="2"/>
  <c r="O122" i="2" s="1"/>
  <c r="C123" i="2"/>
  <c r="C124" i="2"/>
  <c r="C125" i="2"/>
  <c r="C126" i="2"/>
  <c r="O126" i="2" s="1"/>
  <c r="C127" i="2"/>
  <c r="O127" i="2" s="1"/>
  <c r="C128" i="2"/>
  <c r="O128" i="2" s="1"/>
  <c r="C129" i="2"/>
  <c r="O129" i="2" s="1"/>
  <c r="C130" i="2"/>
  <c r="C131" i="2"/>
  <c r="C132" i="2"/>
  <c r="O132" i="2" s="1"/>
  <c r="C133" i="2"/>
  <c r="C134" i="2"/>
  <c r="O134" i="2" s="1"/>
  <c r="C135" i="2"/>
  <c r="C136" i="2"/>
  <c r="C137" i="2"/>
  <c r="C138" i="2"/>
  <c r="O138" i="2" s="1"/>
  <c r="C139" i="2"/>
  <c r="C140" i="2"/>
  <c r="C141" i="2"/>
  <c r="C142" i="2"/>
  <c r="O142" i="2" s="1"/>
  <c r="C143" i="2"/>
  <c r="O143" i="2" s="1"/>
  <c r="C144" i="2"/>
  <c r="O144" i="2" s="1"/>
  <c r="C145" i="2"/>
  <c r="O145" i="2" s="1"/>
  <c r="C146" i="2"/>
  <c r="C147" i="2"/>
  <c r="C148" i="2"/>
  <c r="C149" i="2"/>
  <c r="O149" i="2" s="1"/>
  <c r="C150" i="2"/>
  <c r="O150" i="2" s="1"/>
  <c r="C151" i="2"/>
  <c r="C152" i="2"/>
  <c r="O152" i="2" s="1"/>
  <c r="C153" i="2"/>
  <c r="O153" i="2" s="1"/>
  <c r="C154" i="2"/>
  <c r="O154" i="2" s="1"/>
  <c r="C155" i="2"/>
  <c r="O155" i="2" s="1"/>
  <c r="C156" i="2"/>
  <c r="C157" i="2"/>
  <c r="C158" i="2"/>
  <c r="C159" i="2"/>
  <c r="O159" i="2" s="1"/>
  <c r="C160" i="2"/>
  <c r="O160" i="2" s="1"/>
  <c r="C161" i="2"/>
  <c r="C162" i="2"/>
  <c r="C163" i="2"/>
  <c r="O163" i="2" s="1"/>
  <c r="C164" i="2"/>
  <c r="C165" i="2"/>
  <c r="O165" i="2" s="1"/>
  <c r="C166" i="2"/>
  <c r="O166" i="2" s="1"/>
  <c r="C167" i="2"/>
  <c r="C168" i="2"/>
  <c r="C169" i="2"/>
  <c r="O169" i="2" s="1"/>
  <c r="C170" i="2"/>
  <c r="C171" i="2"/>
  <c r="C172" i="2"/>
  <c r="C173" i="2"/>
  <c r="O173" i="2" s="1"/>
  <c r="C174" i="2"/>
  <c r="O174" i="2" s="1"/>
  <c r="C175" i="2"/>
  <c r="O175" i="2" s="1"/>
  <c r="C176" i="2"/>
  <c r="O176" i="2" s="1"/>
  <c r="C177" i="2"/>
  <c r="C178" i="2"/>
  <c r="C179" i="2"/>
  <c r="C180" i="2"/>
  <c r="O180" i="2" s="1"/>
  <c r="C181" i="2"/>
  <c r="O181" i="2" s="1"/>
  <c r="C182" i="2"/>
  <c r="O182" i="2" s="1"/>
  <c r="C183" i="2"/>
  <c r="C184" i="2"/>
  <c r="C185" i="2"/>
  <c r="C186" i="2"/>
  <c r="O186" i="2" s="1"/>
  <c r="C187" i="2"/>
  <c r="C188" i="2"/>
  <c r="C189" i="2"/>
  <c r="C190" i="2"/>
  <c r="O190" i="2" s="1"/>
  <c r="C191" i="2"/>
  <c r="C192" i="2"/>
  <c r="O192" i="2" s="1"/>
  <c r="C193" i="2"/>
  <c r="C194" i="2"/>
  <c r="C195" i="2"/>
  <c r="C196" i="2"/>
  <c r="O196" i="2" s="1"/>
  <c r="C197" i="2"/>
  <c r="C198" i="2"/>
  <c r="O198" i="2" s="1"/>
  <c r="C199" i="2"/>
  <c r="C200" i="2"/>
  <c r="C201" i="2"/>
  <c r="O201" i="2" s="1"/>
  <c r="C202" i="2"/>
  <c r="O202" i="2" s="1"/>
  <c r="C203" i="2"/>
  <c r="C204" i="2"/>
  <c r="C205" i="2"/>
  <c r="C206" i="2"/>
  <c r="O206" i="2" s="1"/>
  <c r="C207" i="2"/>
  <c r="O207" i="2" s="1"/>
  <c r="C208" i="2"/>
  <c r="O208" i="2" s="1"/>
  <c r="C209" i="2"/>
  <c r="O209" i="2" s="1"/>
  <c r="C210" i="2"/>
  <c r="C211" i="2"/>
  <c r="C212" i="2"/>
  <c r="C213" i="2"/>
  <c r="O213" i="2" s="1"/>
  <c r="C214" i="2"/>
  <c r="C215" i="2"/>
  <c r="C216" i="2"/>
  <c r="C217" i="2"/>
  <c r="C218" i="2"/>
  <c r="O218" i="2" s="1"/>
  <c r="C219" i="2"/>
  <c r="C220" i="2"/>
  <c r="C221" i="2"/>
  <c r="C222" i="2"/>
  <c r="O222" i="2" s="1"/>
  <c r="C223" i="2"/>
  <c r="O223" i="2" s="1"/>
  <c r="C224" i="2"/>
  <c r="O224" i="2" s="1"/>
  <c r="C225" i="2"/>
  <c r="O225" i="2" s="1"/>
  <c r="C226" i="2"/>
  <c r="C227" i="2"/>
  <c r="C228" i="2"/>
  <c r="O228" i="2" s="1"/>
  <c r="C229" i="2"/>
  <c r="C230" i="2"/>
  <c r="O230" i="2" s="1"/>
  <c r="C231" i="2"/>
  <c r="C232" i="2"/>
  <c r="C233" i="2"/>
  <c r="C234" i="2"/>
  <c r="O234" i="2" s="1"/>
  <c r="C235" i="2"/>
  <c r="C236" i="2"/>
  <c r="C237" i="2"/>
  <c r="O237" i="2" s="1"/>
  <c r="C238" i="2"/>
  <c r="C239" i="2"/>
  <c r="O239" i="2" s="1"/>
  <c r="C240" i="2"/>
  <c r="O240" i="2" s="1"/>
  <c r="C241" i="2"/>
  <c r="C242" i="2"/>
  <c r="C243" i="2"/>
  <c r="C244" i="2"/>
  <c r="C245" i="2"/>
  <c r="O245" i="2" s="1"/>
  <c r="C246" i="2"/>
  <c r="O246" i="2" s="1"/>
  <c r="C247" i="2"/>
  <c r="C248" i="2"/>
  <c r="C249" i="2"/>
  <c r="C250" i="2"/>
  <c r="O250" i="2" s="1"/>
  <c r="C251" i="2"/>
  <c r="C252" i="2"/>
  <c r="C253" i="2"/>
  <c r="C254" i="2"/>
  <c r="O254" i="2" s="1"/>
  <c r="C255" i="2"/>
  <c r="C256" i="2"/>
  <c r="C257" i="2"/>
  <c r="O257" i="2" s="1"/>
  <c r="C258" i="2"/>
  <c r="C259" i="2"/>
  <c r="O259" i="2" s="1"/>
  <c r="C260" i="2"/>
  <c r="C261" i="2"/>
  <c r="O261" i="2" s="1"/>
  <c r="C262" i="2"/>
  <c r="C263" i="2"/>
  <c r="C264" i="2"/>
  <c r="O264" i="2" s="1"/>
  <c r="C265" i="2"/>
  <c r="C266" i="2"/>
  <c r="O266" i="2" s="1"/>
  <c r="C267" i="2"/>
  <c r="C268" i="2"/>
  <c r="C269" i="2"/>
  <c r="C270" i="2"/>
  <c r="O270" i="2" s="1"/>
  <c r="C271" i="2"/>
  <c r="O271" i="2" s="1"/>
  <c r="C272" i="2"/>
  <c r="O272" i="2" s="1"/>
  <c r="C273" i="2"/>
  <c r="O273" i="2" s="1"/>
  <c r="C274" i="2"/>
  <c r="C275" i="2"/>
  <c r="C276" i="2"/>
  <c r="O276" i="2" s="1"/>
  <c r="C277" i="2"/>
  <c r="O277" i="2" s="1"/>
  <c r="C278" i="2"/>
  <c r="O278" i="2" s="1"/>
  <c r="C279" i="2"/>
  <c r="C280" i="2"/>
  <c r="C281" i="2"/>
  <c r="C282" i="2"/>
  <c r="O282" i="2" s="1"/>
  <c r="C283" i="2"/>
  <c r="C284" i="2"/>
  <c r="C285" i="2"/>
  <c r="C286" i="2"/>
  <c r="O286" i="2" s="1"/>
  <c r="C287" i="2"/>
  <c r="C288" i="2"/>
  <c r="O288" i="2" s="1"/>
  <c r="C289" i="2"/>
  <c r="C290" i="2"/>
  <c r="C291" i="2"/>
  <c r="C292" i="2"/>
  <c r="C293" i="2"/>
  <c r="C294" i="2"/>
  <c r="O294" i="2" s="1"/>
  <c r="C295" i="2"/>
  <c r="C296" i="2"/>
  <c r="O296" i="2" s="1"/>
  <c r="C297" i="2"/>
  <c r="C298" i="2"/>
  <c r="O298" i="2" s="1"/>
  <c r="C299" i="2"/>
  <c r="O299" i="2" s="1"/>
  <c r="C300" i="2"/>
  <c r="O300" i="2" s="1"/>
  <c r="C301" i="2"/>
  <c r="C302" i="2"/>
  <c r="O302" i="2" s="1"/>
  <c r="C303" i="2"/>
  <c r="O303" i="2" s="1"/>
  <c r="C304" i="2"/>
  <c r="O304" i="2" s="1"/>
  <c r="C305" i="2"/>
  <c r="C306" i="2"/>
  <c r="O306" i="2" s="1"/>
  <c r="C307" i="2"/>
  <c r="O307" i="2" s="1"/>
  <c r="C308" i="2"/>
  <c r="C309" i="2"/>
  <c r="C310" i="2"/>
  <c r="O310" i="2" s="1"/>
  <c r="C311" i="2"/>
  <c r="C312" i="2"/>
  <c r="C313" i="2"/>
  <c r="C314" i="2"/>
  <c r="O314" i="2" s="1"/>
  <c r="C315" i="2"/>
  <c r="C316" i="2"/>
  <c r="O316" i="2" s="1"/>
  <c r="C317" i="2"/>
  <c r="C318" i="2"/>
  <c r="O318" i="2" s="1"/>
  <c r="C319" i="2"/>
  <c r="C320" i="2"/>
  <c r="C321" i="2"/>
  <c r="C322" i="2"/>
  <c r="O322" i="2" s="1"/>
  <c r="C323" i="2"/>
  <c r="C324" i="2"/>
  <c r="O324" i="2" s="1"/>
  <c r="C325" i="2"/>
  <c r="C326" i="2"/>
  <c r="O326" i="2" s="1"/>
  <c r="C327" i="2"/>
  <c r="O327" i="2" s="1"/>
  <c r="C328" i="2"/>
  <c r="C329" i="2"/>
  <c r="C330" i="2"/>
  <c r="O330" i="2" s="1"/>
  <c r="C331" i="2"/>
  <c r="C332" i="2"/>
  <c r="C333" i="2"/>
  <c r="C334" i="2"/>
  <c r="O334" i="2" s="1"/>
  <c r="C335" i="2"/>
  <c r="C336" i="2"/>
  <c r="C337" i="2"/>
  <c r="C338" i="2"/>
  <c r="O338" i="2" s="1"/>
  <c r="C339" i="2"/>
  <c r="C340" i="2"/>
  <c r="O340" i="2" s="1"/>
  <c r="C341" i="2"/>
  <c r="C342" i="2"/>
  <c r="O342" i="2" s="1"/>
  <c r="C343" i="2"/>
  <c r="O343" i="2" s="1"/>
  <c r="C344" i="2"/>
  <c r="C345" i="2"/>
  <c r="C346" i="2"/>
  <c r="O346" i="2" s="1"/>
  <c r="C347" i="2"/>
  <c r="C348" i="2"/>
  <c r="O348" i="2" s="1"/>
  <c r="C349" i="2"/>
  <c r="O349" i="2" s="1"/>
  <c r="C350" i="2"/>
  <c r="C351" i="2"/>
  <c r="C352" i="2"/>
  <c r="O352" i="2" s="1"/>
  <c r="C353" i="2"/>
  <c r="C354" i="2"/>
  <c r="C355" i="2"/>
  <c r="C356" i="2"/>
  <c r="O356" i="2" s="1"/>
  <c r="C357" i="2"/>
  <c r="C358" i="2"/>
  <c r="O358" i="2" s="1"/>
  <c r="C359" i="2"/>
  <c r="C360" i="2"/>
  <c r="O360" i="2" s="1"/>
  <c r="C361" i="2"/>
  <c r="C362" i="2"/>
  <c r="O362" i="2" s="1"/>
  <c r="C363" i="2"/>
  <c r="C364" i="2"/>
  <c r="O364" i="2" s="1"/>
  <c r="C365" i="2"/>
  <c r="C366" i="2"/>
  <c r="O366" i="2" s="1"/>
  <c r="C367" i="2"/>
  <c r="C368" i="2"/>
  <c r="O368" i="2" s="1"/>
  <c r="C369" i="2"/>
  <c r="C370" i="2"/>
  <c r="O370" i="2" s="1"/>
  <c r="C371" i="2"/>
  <c r="C372" i="2"/>
  <c r="O372" i="2" s="1"/>
  <c r="C373" i="2"/>
  <c r="C374" i="2"/>
  <c r="O374" i="2" s="1"/>
  <c r="C375" i="2"/>
  <c r="C376" i="2"/>
  <c r="O376" i="2" s="1"/>
  <c r="C377" i="2"/>
  <c r="C378" i="2"/>
  <c r="O378" i="2" s="1"/>
  <c r="C379" i="2"/>
  <c r="C380" i="2"/>
  <c r="C381" i="2"/>
  <c r="C382" i="2"/>
  <c r="O382" i="2" s="1"/>
  <c r="C383" i="2"/>
  <c r="C384" i="2"/>
  <c r="O384" i="2" s="1"/>
  <c r="C385" i="2"/>
  <c r="C386" i="2"/>
  <c r="O386" i="2" s="1"/>
  <c r="C387" i="2"/>
  <c r="C388" i="2"/>
  <c r="C389" i="2"/>
  <c r="O389" i="2" s="1"/>
  <c r="C390" i="2"/>
  <c r="C391" i="2"/>
  <c r="C392" i="2"/>
  <c r="O392" i="2" s="1"/>
  <c r="C393" i="2"/>
  <c r="C394" i="2"/>
  <c r="O394" i="2" s="1"/>
  <c r="C395" i="2"/>
  <c r="C396" i="2"/>
  <c r="C397" i="2"/>
  <c r="C398" i="2"/>
  <c r="O398" i="2" s="1"/>
  <c r="C399" i="2"/>
  <c r="C400" i="2"/>
  <c r="O400" i="2" s="1"/>
  <c r="C401" i="2"/>
  <c r="C402" i="2"/>
  <c r="O402" i="2" s="1"/>
  <c r="C403" i="2"/>
  <c r="C404" i="2"/>
  <c r="C405" i="2"/>
  <c r="C406" i="2"/>
  <c r="O406" i="2" s="1"/>
  <c r="C407" i="2"/>
  <c r="C408" i="2"/>
  <c r="O408" i="2" s="1"/>
  <c r="C409" i="2"/>
  <c r="C410" i="2"/>
  <c r="O410" i="2" s="1"/>
  <c r="C411" i="2"/>
  <c r="C412" i="2"/>
  <c r="C413" i="2"/>
  <c r="C414" i="2"/>
  <c r="C415" i="2"/>
  <c r="C416" i="2"/>
  <c r="O416" i="2" s="1"/>
  <c r="C417" i="2"/>
  <c r="C418" i="2"/>
  <c r="O418" i="2" s="1"/>
  <c r="C419" i="2"/>
  <c r="O419" i="2" s="1"/>
  <c r="C420" i="2"/>
  <c r="C421" i="2"/>
  <c r="C422" i="2"/>
  <c r="O422" i="2" s="1"/>
  <c r="C423" i="2"/>
  <c r="C424" i="2"/>
  <c r="O424" i="2" s="1"/>
  <c r="C425" i="2"/>
  <c r="C426" i="2"/>
  <c r="O426" i="2" s="1"/>
  <c r="C427" i="2"/>
  <c r="C428" i="2"/>
  <c r="C429" i="2"/>
  <c r="C430" i="2"/>
  <c r="O430" i="2" s="1"/>
  <c r="C431" i="2"/>
  <c r="C432" i="2"/>
  <c r="O432" i="2" s="1"/>
  <c r="C433" i="2"/>
  <c r="C434" i="2"/>
  <c r="O434" i="2" s="1"/>
  <c r="C435" i="2"/>
  <c r="C436" i="2"/>
  <c r="C437" i="2"/>
  <c r="C438" i="2"/>
  <c r="O438" i="2" s="1"/>
  <c r="C439" i="2"/>
  <c r="C440" i="2"/>
  <c r="O440" i="2" s="1"/>
  <c r="C441" i="2"/>
  <c r="C442" i="2"/>
  <c r="O442" i="2" s="1"/>
  <c r="C443" i="2"/>
  <c r="C444" i="2"/>
  <c r="C445" i="2"/>
  <c r="C446" i="2"/>
  <c r="C447" i="2"/>
  <c r="C448" i="2"/>
  <c r="O448" i="2" s="1"/>
  <c r="C449" i="2"/>
  <c r="C450" i="2"/>
  <c r="O450" i="2" s="1"/>
  <c r="C451" i="2"/>
  <c r="C452" i="2"/>
  <c r="C453" i="2"/>
  <c r="C454" i="2"/>
  <c r="O454" i="2" s="1"/>
  <c r="C455" i="2"/>
  <c r="C456" i="2"/>
  <c r="O456" i="2" s="1"/>
  <c r="C457" i="2"/>
  <c r="C458" i="2"/>
  <c r="C459" i="2"/>
  <c r="O459" i="2" s="1"/>
  <c r="C460" i="2"/>
  <c r="C461" i="2"/>
  <c r="C462" i="2"/>
  <c r="O462" i="2" s="1"/>
  <c r="C463" i="2"/>
  <c r="C464" i="2"/>
  <c r="O464" i="2" s="1"/>
  <c r="C465" i="2"/>
  <c r="C466" i="2"/>
  <c r="C467" i="2"/>
  <c r="C468" i="2"/>
  <c r="O468" i="2" s="1"/>
  <c r="C469" i="2"/>
  <c r="O469" i="2" s="1"/>
  <c r="C470" i="2"/>
  <c r="O470" i="2" s="1"/>
  <c r="C471" i="2"/>
  <c r="C472" i="2"/>
  <c r="O472" i="2" s="1"/>
  <c r="C473" i="2"/>
  <c r="C474" i="2"/>
  <c r="O474" i="2" s="1"/>
  <c r="C475" i="2"/>
  <c r="C476" i="2"/>
  <c r="C477" i="2"/>
  <c r="O477" i="2" s="1"/>
  <c r="C478" i="2"/>
  <c r="C479" i="2"/>
  <c r="C480" i="2"/>
  <c r="O480" i="2" s="1"/>
  <c r="C481" i="2"/>
  <c r="C482" i="2"/>
  <c r="O482" i="2" s="1"/>
  <c r="C483" i="2"/>
  <c r="O483" i="2" s="1"/>
  <c r="C484" i="2"/>
  <c r="C485" i="2"/>
  <c r="C486" i="2"/>
  <c r="O486" i="2" s="1"/>
  <c r="C487" i="2"/>
  <c r="C488" i="2"/>
  <c r="C489" i="2"/>
  <c r="C490" i="2"/>
  <c r="O490" i="2" s="1"/>
  <c r="C491" i="2"/>
  <c r="C492" i="2"/>
  <c r="C493" i="2"/>
  <c r="C494" i="2"/>
  <c r="O494" i="2" s="1"/>
  <c r="C495" i="2"/>
  <c r="C496" i="2"/>
  <c r="C497" i="2"/>
  <c r="C498" i="2"/>
  <c r="O498" i="2" s="1"/>
  <c r="C499" i="2"/>
  <c r="C500" i="2"/>
  <c r="O500" i="2" s="1"/>
  <c r="C501" i="2"/>
  <c r="C502" i="2"/>
  <c r="O502" i="2" s="1"/>
  <c r="C503" i="2"/>
  <c r="C504" i="2"/>
  <c r="C505" i="2"/>
  <c r="C506" i="2"/>
  <c r="O506" i="2" s="1"/>
  <c r="C507" i="2"/>
  <c r="C508" i="2"/>
  <c r="C509" i="2"/>
  <c r="C510" i="2"/>
  <c r="O510" i="2" s="1"/>
  <c r="C511" i="2"/>
  <c r="O511" i="2" s="1"/>
  <c r="C512" i="2"/>
  <c r="O512" i="2" s="1"/>
  <c r="C513" i="2"/>
  <c r="C514" i="2"/>
  <c r="C515" i="2"/>
  <c r="C516" i="2"/>
  <c r="O516" i="2" s="1"/>
  <c r="C517" i="2"/>
  <c r="C518" i="2"/>
  <c r="O518" i="2" s="1"/>
  <c r="C519" i="2"/>
  <c r="C520" i="2"/>
  <c r="C521" i="2"/>
  <c r="C522" i="2"/>
  <c r="O522" i="2" s="1"/>
  <c r="C523" i="2"/>
  <c r="C524" i="2"/>
  <c r="C525" i="2"/>
  <c r="C526" i="2"/>
  <c r="O526" i="2" s="1"/>
  <c r="C527" i="2"/>
  <c r="C528" i="2"/>
  <c r="O528" i="2" s="1"/>
  <c r="C529" i="2"/>
  <c r="C530" i="2"/>
  <c r="C531" i="2"/>
  <c r="C532" i="2"/>
  <c r="O532" i="2" s="1"/>
  <c r="C533" i="2"/>
  <c r="O533" i="2" s="1"/>
  <c r="C534" i="2"/>
  <c r="O534" i="2" s="1"/>
  <c r="C535" i="2"/>
  <c r="C536" i="2"/>
  <c r="O536" i="2" s="1"/>
  <c r="C537" i="2"/>
  <c r="C538" i="2"/>
  <c r="O538" i="2" s="1"/>
  <c r="C539" i="2"/>
  <c r="O539" i="2" s="1"/>
  <c r="C540" i="2"/>
  <c r="C541" i="2"/>
  <c r="C542" i="2"/>
  <c r="O542" i="2" s="1"/>
  <c r="C543" i="2"/>
  <c r="C544" i="2"/>
  <c r="O544" i="2" s="1"/>
  <c r="C545" i="2"/>
  <c r="C546" i="2"/>
  <c r="O546" i="2" s="1"/>
  <c r="C547" i="2"/>
  <c r="C548" i="2"/>
  <c r="O548" i="2" s="1"/>
  <c r="C549" i="2"/>
  <c r="C550" i="2"/>
  <c r="O550" i="2" s="1"/>
  <c r="C551" i="2"/>
  <c r="C552" i="2"/>
  <c r="C553" i="2"/>
  <c r="C554" i="2"/>
  <c r="O554" i="2" s="1"/>
  <c r="C555" i="2"/>
  <c r="C556" i="2"/>
  <c r="C557" i="2"/>
  <c r="C558" i="2"/>
  <c r="O558" i="2" s="1"/>
  <c r="C559" i="2"/>
  <c r="O559" i="2" s="1"/>
  <c r="C560" i="2"/>
  <c r="O560" i="2" s="1"/>
  <c r="C561" i="2"/>
  <c r="C562" i="2"/>
  <c r="C563" i="2"/>
  <c r="C564" i="2"/>
  <c r="O564" i="2" s="1"/>
  <c r="C565" i="2"/>
  <c r="C566" i="2"/>
  <c r="O566" i="2" s="1"/>
  <c r="C567" i="2"/>
  <c r="C568" i="2"/>
  <c r="C569" i="2"/>
  <c r="C570" i="2"/>
  <c r="O570" i="2" s="1"/>
  <c r="C571" i="2"/>
  <c r="O571" i="2" s="1"/>
  <c r="C572" i="2"/>
  <c r="C573" i="2"/>
  <c r="C574" i="2"/>
  <c r="O574" i="2" s="1"/>
  <c r="C575" i="2"/>
  <c r="C576" i="2"/>
  <c r="O576" i="2" s="1"/>
  <c r="C577" i="2"/>
  <c r="C578" i="2"/>
  <c r="C579" i="2"/>
  <c r="C580" i="2"/>
  <c r="O580" i="2" s="1"/>
  <c r="C581" i="2"/>
  <c r="C582" i="2"/>
  <c r="O582" i="2" s="1"/>
  <c r="C583" i="2"/>
  <c r="C584" i="2"/>
  <c r="C585" i="2"/>
  <c r="C586" i="2"/>
  <c r="O586" i="2" s="1"/>
  <c r="C587" i="2"/>
  <c r="C588" i="2"/>
  <c r="C589" i="2"/>
  <c r="C590" i="2"/>
  <c r="O590" i="2" s="1"/>
  <c r="C591" i="2"/>
  <c r="C592" i="2"/>
  <c r="O592" i="2" s="1"/>
  <c r="C593" i="2"/>
  <c r="C594" i="2"/>
  <c r="C595" i="2"/>
  <c r="O595" i="2" s="1"/>
  <c r="C596" i="2"/>
  <c r="O596" i="2" s="1"/>
  <c r="C597" i="2"/>
  <c r="C598" i="2"/>
  <c r="O598" i="2" s="1"/>
  <c r="C599" i="2"/>
  <c r="C600" i="2"/>
  <c r="C601" i="2"/>
  <c r="C602" i="2"/>
  <c r="C603" i="2"/>
  <c r="O603" i="2" s="1"/>
  <c r="C604" i="2"/>
  <c r="C605" i="2"/>
  <c r="C606" i="2"/>
  <c r="O606" i="2" s="1"/>
  <c r="C607" i="2"/>
  <c r="C608" i="2"/>
  <c r="O608" i="2" s="1"/>
  <c r="C609" i="2"/>
  <c r="C610" i="2"/>
  <c r="C611" i="2"/>
  <c r="C612" i="2"/>
  <c r="O612" i="2" s="1"/>
  <c r="C613" i="2"/>
  <c r="C614" i="2"/>
  <c r="O614" i="2" s="1"/>
  <c r="C615" i="2"/>
  <c r="C616" i="2"/>
  <c r="C617" i="2"/>
  <c r="C618" i="2"/>
  <c r="O618" i="2" s="1"/>
  <c r="C619" i="2"/>
  <c r="C620" i="2"/>
  <c r="C621" i="2"/>
  <c r="C622" i="2"/>
  <c r="O622" i="2" s="1"/>
  <c r="C623" i="2"/>
  <c r="C624" i="2"/>
  <c r="C625" i="2"/>
  <c r="O625" i="2" s="1"/>
  <c r="C626" i="2"/>
  <c r="C627" i="2"/>
  <c r="O627" i="2" s="1"/>
  <c r="C628" i="2"/>
  <c r="O628" i="2" s="1"/>
  <c r="C629" i="2"/>
  <c r="C630" i="2"/>
  <c r="O630" i="2" s="1"/>
  <c r="C631" i="2"/>
  <c r="C632" i="2"/>
  <c r="C633" i="2"/>
  <c r="C634" i="2"/>
  <c r="O634" i="2" s="1"/>
  <c r="C635" i="2"/>
  <c r="C636" i="2"/>
  <c r="O636" i="2" s="1"/>
  <c r="C637" i="2"/>
  <c r="C638" i="2"/>
  <c r="C639" i="2"/>
  <c r="C640" i="2"/>
  <c r="O640" i="2" s="1"/>
  <c r="C641" i="2"/>
  <c r="C642" i="2"/>
  <c r="C643" i="2"/>
  <c r="O643" i="2" s="1"/>
  <c r="C644" i="2"/>
  <c r="O644" i="2" s="1"/>
  <c r="C645" i="2"/>
  <c r="C646" i="2"/>
  <c r="O646" i="2" s="1"/>
  <c r="C647" i="2"/>
  <c r="O647" i="2" s="1"/>
  <c r="C648" i="2"/>
  <c r="C649" i="2"/>
  <c r="C650" i="2"/>
  <c r="O650" i="2" s="1"/>
  <c r="C651" i="2"/>
  <c r="O651" i="2" s="1"/>
  <c r="C2" i="2"/>
  <c r="N37" i="2" l="1"/>
  <c r="N45" i="2"/>
  <c r="O90" i="2"/>
  <c r="N90" i="2"/>
  <c r="O610" i="2"/>
  <c r="N610" i="2"/>
  <c r="O2" i="2"/>
  <c r="N2" i="2"/>
  <c r="O648" i="2"/>
  <c r="N648" i="2"/>
  <c r="O632" i="2"/>
  <c r="N632" i="2"/>
  <c r="O624" i="2"/>
  <c r="N624" i="2"/>
  <c r="O620" i="2"/>
  <c r="N620" i="2"/>
  <c r="O616" i="2"/>
  <c r="N616" i="2"/>
  <c r="O600" i="2"/>
  <c r="N600" i="2"/>
  <c r="O588" i="2"/>
  <c r="N588" i="2"/>
  <c r="O584" i="2"/>
  <c r="N584" i="2"/>
  <c r="O572" i="2"/>
  <c r="N572" i="2"/>
  <c r="O568" i="2"/>
  <c r="N568" i="2"/>
  <c r="O556" i="2"/>
  <c r="N556" i="2"/>
  <c r="O520" i="2"/>
  <c r="N520" i="2"/>
  <c r="O492" i="2"/>
  <c r="N492" i="2"/>
  <c r="O476" i="2"/>
  <c r="N476" i="2"/>
  <c r="O460" i="2"/>
  <c r="N460" i="2"/>
  <c r="O436" i="2"/>
  <c r="N436" i="2"/>
  <c r="O420" i="2"/>
  <c r="N420" i="2"/>
  <c r="O396" i="2"/>
  <c r="N396" i="2"/>
  <c r="O380" i="2"/>
  <c r="N380" i="2"/>
  <c r="O639" i="2"/>
  <c r="N639" i="2"/>
  <c r="O635" i="2"/>
  <c r="N635" i="2"/>
  <c r="O631" i="2"/>
  <c r="N631" i="2"/>
  <c r="O623" i="2"/>
  <c r="N623" i="2"/>
  <c r="O619" i="2"/>
  <c r="N619" i="2"/>
  <c r="O615" i="2"/>
  <c r="N615" i="2"/>
  <c r="O611" i="2"/>
  <c r="N611" i="2"/>
  <c r="O607" i="2"/>
  <c r="N607" i="2"/>
  <c r="O599" i="2"/>
  <c r="N599" i="2"/>
  <c r="O591" i="2"/>
  <c r="N591" i="2"/>
  <c r="O587" i="2"/>
  <c r="N587" i="2"/>
  <c r="O583" i="2"/>
  <c r="N583" i="2"/>
  <c r="O579" i="2"/>
  <c r="N579" i="2"/>
  <c r="O575" i="2"/>
  <c r="N575" i="2"/>
  <c r="O567" i="2"/>
  <c r="N567" i="2"/>
  <c r="O563" i="2"/>
  <c r="N563" i="2"/>
  <c r="O555" i="2"/>
  <c r="N555" i="2"/>
  <c r="O551" i="2"/>
  <c r="N551" i="2"/>
  <c r="O547" i="2"/>
  <c r="N547" i="2"/>
  <c r="O543" i="2"/>
  <c r="N543" i="2"/>
  <c r="O535" i="2"/>
  <c r="N535" i="2"/>
  <c r="O531" i="2"/>
  <c r="N531" i="2"/>
  <c r="O527" i="2"/>
  <c r="N527" i="2"/>
  <c r="O523" i="2"/>
  <c r="N523" i="2"/>
  <c r="O519" i="2"/>
  <c r="N519" i="2"/>
  <c r="O515" i="2"/>
  <c r="N515" i="2"/>
  <c r="O507" i="2"/>
  <c r="N507" i="2"/>
  <c r="O503" i="2"/>
  <c r="N503" i="2"/>
  <c r="O499" i="2"/>
  <c r="N499" i="2"/>
  <c r="O495" i="2"/>
  <c r="N495" i="2"/>
  <c r="O491" i="2"/>
  <c r="N491" i="2"/>
  <c r="O487" i="2"/>
  <c r="N487" i="2"/>
  <c r="O479" i="2"/>
  <c r="N479" i="2"/>
  <c r="O475" i="2"/>
  <c r="N475" i="2"/>
  <c r="O471" i="2"/>
  <c r="N471" i="2"/>
  <c r="O467" i="2"/>
  <c r="N467" i="2"/>
  <c r="O463" i="2"/>
  <c r="N463" i="2"/>
  <c r="O455" i="2"/>
  <c r="N455" i="2"/>
  <c r="O451" i="2"/>
  <c r="N451" i="2"/>
  <c r="O447" i="2"/>
  <c r="N447" i="2"/>
  <c r="O443" i="2"/>
  <c r="N443" i="2"/>
  <c r="O439" i="2"/>
  <c r="N439" i="2"/>
  <c r="O435" i="2"/>
  <c r="N435" i="2"/>
  <c r="O431" i="2"/>
  <c r="N431" i="2"/>
  <c r="O427" i="2"/>
  <c r="N427" i="2"/>
  <c r="O423" i="2"/>
  <c r="N423" i="2"/>
  <c r="O415" i="2"/>
  <c r="N415" i="2"/>
  <c r="O411" i="2"/>
  <c r="N411" i="2"/>
  <c r="O407" i="2"/>
  <c r="N407" i="2"/>
  <c r="O403" i="2"/>
  <c r="N403" i="2"/>
  <c r="O399" i="2"/>
  <c r="N399" i="2"/>
  <c r="O395" i="2"/>
  <c r="N395" i="2"/>
  <c r="O391" i="2"/>
  <c r="N391" i="2"/>
  <c r="O387" i="2"/>
  <c r="N387" i="2"/>
  <c r="O383" i="2"/>
  <c r="N383" i="2"/>
  <c r="O379" i="2"/>
  <c r="N379" i="2"/>
  <c r="O375" i="2"/>
  <c r="N375" i="2"/>
  <c r="O371" i="2"/>
  <c r="N371" i="2"/>
  <c r="O367" i="2"/>
  <c r="N367" i="2"/>
  <c r="O363" i="2"/>
  <c r="N363" i="2"/>
  <c r="O359" i="2"/>
  <c r="N359" i="2"/>
  <c r="O355" i="2"/>
  <c r="N355" i="2"/>
  <c r="O351" i="2"/>
  <c r="N351" i="2"/>
  <c r="O347" i="2"/>
  <c r="N347" i="2"/>
  <c r="O339" i="2"/>
  <c r="N339" i="2"/>
  <c r="O335" i="2"/>
  <c r="N335" i="2"/>
  <c r="O331" i="2"/>
  <c r="N331" i="2"/>
  <c r="O323" i="2"/>
  <c r="N323" i="2"/>
  <c r="O319" i="2"/>
  <c r="N319" i="2"/>
  <c r="O315" i="2"/>
  <c r="N315" i="2"/>
  <c r="O311" i="2"/>
  <c r="N311" i="2"/>
  <c r="O295" i="2"/>
  <c r="N295" i="2"/>
  <c r="O291" i="2"/>
  <c r="N291" i="2"/>
  <c r="O287" i="2"/>
  <c r="N287" i="2"/>
  <c r="O283" i="2"/>
  <c r="N283" i="2"/>
  <c r="O279" i="2"/>
  <c r="N279" i="2"/>
  <c r="O275" i="2"/>
  <c r="N275" i="2"/>
  <c r="O267" i="2"/>
  <c r="N267" i="2"/>
  <c r="O263" i="2"/>
  <c r="N263" i="2"/>
  <c r="O255" i="2"/>
  <c r="N255" i="2"/>
  <c r="O251" i="2"/>
  <c r="N251" i="2"/>
  <c r="O247" i="2"/>
  <c r="N247" i="2"/>
  <c r="O243" i="2"/>
  <c r="N243" i="2"/>
  <c r="O235" i="2"/>
  <c r="N235" i="2"/>
  <c r="O231" i="2"/>
  <c r="N231" i="2"/>
  <c r="O227" i="2"/>
  <c r="N227" i="2"/>
  <c r="O219" i="2"/>
  <c r="N219" i="2"/>
  <c r="O215" i="2"/>
  <c r="N215" i="2"/>
  <c r="O211" i="2"/>
  <c r="N211" i="2"/>
  <c r="O203" i="2"/>
  <c r="N203" i="2"/>
  <c r="O199" i="2"/>
  <c r="N199" i="2"/>
  <c r="O195" i="2"/>
  <c r="N195" i="2"/>
  <c r="O191" i="2"/>
  <c r="N191" i="2"/>
  <c r="O187" i="2"/>
  <c r="N187" i="2"/>
  <c r="O183" i="2"/>
  <c r="N183" i="2"/>
  <c r="O179" i="2"/>
  <c r="N179" i="2"/>
  <c r="O171" i="2"/>
  <c r="N171" i="2"/>
  <c r="O167" i="2"/>
  <c r="N167" i="2"/>
  <c r="O151" i="2"/>
  <c r="N151" i="2"/>
  <c r="O147" i="2"/>
  <c r="N147" i="2"/>
  <c r="O139" i="2"/>
  <c r="N139" i="2"/>
  <c r="O135" i="2"/>
  <c r="N135" i="2"/>
  <c r="O131" i="2"/>
  <c r="N131" i="2"/>
  <c r="O123" i="2"/>
  <c r="N123" i="2"/>
  <c r="O119" i="2"/>
  <c r="N119" i="2"/>
  <c r="O115" i="2"/>
  <c r="N115" i="2"/>
  <c r="O111" i="2"/>
  <c r="N111" i="2"/>
  <c r="O107" i="2"/>
  <c r="N107" i="2"/>
  <c r="O103" i="2"/>
  <c r="N103" i="2"/>
  <c r="O99" i="2"/>
  <c r="N99" i="2"/>
  <c r="O95" i="2"/>
  <c r="N95" i="2"/>
  <c r="O91" i="2"/>
  <c r="N91" i="2"/>
  <c r="O87" i="2"/>
  <c r="N87" i="2"/>
  <c r="O83" i="2"/>
  <c r="N83" i="2"/>
  <c r="O79" i="2"/>
  <c r="N79" i="2"/>
  <c r="O75" i="2"/>
  <c r="N75" i="2"/>
  <c r="O71" i="2"/>
  <c r="N71" i="2"/>
  <c r="O67" i="2"/>
  <c r="N67" i="2"/>
  <c r="O59" i="2"/>
  <c r="N59" i="2"/>
  <c r="O55" i="2"/>
  <c r="N55" i="2"/>
  <c r="O51" i="2"/>
  <c r="N51" i="2"/>
  <c r="O47" i="2"/>
  <c r="N47" i="2"/>
  <c r="O43" i="2"/>
  <c r="N43" i="2"/>
  <c r="O39" i="2"/>
  <c r="N39" i="2"/>
  <c r="O35" i="2"/>
  <c r="N35" i="2"/>
  <c r="O31" i="2"/>
  <c r="N31" i="2"/>
  <c r="O27" i="2"/>
  <c r="N27" i="2"/>
  <c r="N23" i="2"/>
  <c r="O23" i="2"/>
  <c r="O19" i="2"/>
  <c r="N19" i="2"/>
  <c r="O15" i="2"/>
  <c r="N15" i="2"/>
  <c r="O11" i="2"/>
  <c r="N11" i="2"/>
  <c r="N7" i="2"/>
  <c r="O7" i="2"/>
  <c r="O3" i="2"/>
  <c r="N3" i="2"/>
  <c r="N49" i="2"/>
  <c r="N647" i="2"/>
  <c r="N63" i="2"/>
  <c r="N94" i="2"/>
  <c r="N132" i="2"/>
  <c r="N208" i="2"/>
  <c r="N298" i="2"/>
  <c r="N72" i="2"/>
  <c r="N134" i="2"/>
  <c r="N176" i="2"/>
  <c r="N234" i="2"/>
  <c r="N288" i="2"/>
  <c r="N81" i="2"/>
  <c r="N96" i="2"/>
  <c r="N106" i="2"/>
  <c r="N128" i="2"/>
  <c r="N145" i="2"/>
  <c r="N155" i="2"/>
  <c r="N165" i="2"/>
  <c r="N175" i="2"/>
  <c r="N196" i="2"/>
  <c r="N206" i="2"/>
  <c r="N218" i="2"/>
  <c r="N237" i="2"/>
  <c r="N246" i="2"/>
  <c r="N261" i="2"/>
  <c r="N273" i="2"/>
  <c r="N286" i="2"/>
  <c r="N310" i="2"/>
  <c r="N334" i="2"/>
  <c r="N358" i="2"/>
  <c r="N394" i="2"/>
  <c r="N419" i="2"/>
  <c r="N464" i="2"/>
  <c r="N494" i="2"/>
  <c r="N538" i="2"/>
  <c r="N560" i="2"/>
  <c r="N580" i="2"/>
  <c r="N612" i="2"/>
  <c r="N630" i="2"/>
  <c r="N307" i="2"/>
  <c r="N340" i="2"/>
  <c r="N364" i="2"/>
  <c r="N382" i="2"/>
  <c r="N418" i="2"/>
  <c r="N442" i="2"/>
  <c r="N483" i="2"/>
  <c r="N510" i="2"/>
  <c r="N544" i="2"/>
  <c r="N586" i="2"/>
  <c r="N640" i="2"/>
  <c r="N326" i="2"/>
  <c r="N362" i="2"/>
  <c r="N398" i="2"/>
  <c r="N426" i="2"/>
  <c r="N459" i="2"/>
  <c r="N502" i="2"/>
  <c r="N536" i="2"/>
  <c r="N606" i="2"/>
  <c r="N533" i="2"/>
  <c r="N595" i="2"/>
  <c r="N224" i="2"/>
  <c r="O642" i="2"/>
  <c r="N642" i="2"/>
  <c r="O594" i="2"/>
  <c r="N594" i="2"/>
  <c r="O562" i="2"/>
  <c r="N562" i="2"/>
  <c r="O530" i="2"/>
  <c r="N530" i="2"/>
  <c r="O478" i="2"/>
  <c r="N478" i="2"/>
  <c r="O466" i="2"/>
  <c r="N466" i="2"/>
  <c r="O458" i="2"/>
  <c r="N458" i="2"/>
  <c r="O446" i="2"/>
  <c r="N446" i="2"/>
  <c r="O414" i="2"/>
  <c r="N414" i="2"/>
  <c r="O354" i="2"/>
  <c r="N354" i="2"/>
  <c r="O350" i="2"/>
  <c r="N350" i="2"/>
  <c r="O290" i="2"/>
  <c r="N290" i="2"/>
  <c r="O274" i="2"/>
  <c r="N274" i="2"/>
  <c r="O262" i="2"/>
  <c r="N262" i="2"/>
  <c r="O258" i="2"/>
  <c r="N258" i="2"/>
  <c r="O242" i="2"/>
  <c r="N242" i="2"/>
  <c r="O238" i="2"/>
  <c r="N238" i="2"/>
  <c r="O226" i="2"/>
  <c r="N226" i="2"/>
  <c r="O214" i="2"/>
  <c r="N214" i="2"/>
  <c r="O210" i="2"/>
  <c r="N210" i="2"/>
  <c r="O194" i="2"/>
  <c r="N194" i="2"/>
  <c r="O178" i="2"/>
  <c r="N178" i="2"/>
  <c r="O170" i="2"/>
  <c r="N170" i="2"/>
  <c r="O162" i="2"/>
  <c r="N162" i="2"/>
  <c r="O158" i="2"/>
  <c r="N158" i="2"/>
  <c r="O146" i="2"/>
  <c r="N146" i="2"/>
  <c r="O130" i="2"/>
  <c r="N130" i="2"/>
  <c r="O118" i="2"/>
  <c r="N118" i="2"/>
  <c r="O114" i="2"/>
  <c r="N114" i="2"/>
  <c r="O98" i="2"/>
  <c r="N98" i="2"/>
  <c r="O82" i="2"/>
  <c r="N82" i="2"/>
  <c r="O66" i="2"/>
  <c r="N66" i="2"/>
  <c r="O54" i="2"/>
  <c r="N54" i="2"/>
  <c r="O50" i="2"/>
  <c r="N50" i="2"/>
  <c r="O46" i="2"/>
  <c r="N46" i="2"/>
  <c r="O42" i="2"/>
  <c r="N42" i="2"/>
  <c r="O38" i="2"/>
  <c r="N38" i="2"/>
  <c r="O34" i="2"/>
  <c r="N34" i="2"/>
  <c r="O30" i="2"/>
  <c r="N30" i="2"/>
  <c r="O26" i="2"/>
  <c r="N26" i="2"/>
  <c r="O22" i="2"/>
  <c r="N22" i="2"/>
  <c r="O18" i="2"/>
  <c r="N18" i="2"/>
  <c r="O14" i="2"/>
  <c r="N14" i="2"/>
  <c r="O10" i="2"/>
  <c r="N10" i="2"/>
  <c r="O6" i="2"/>
  <c r="N6" i="2"/>
  <c r="N53" i="2"/>
  <c r="N651" i="2"/>
  <c r="N73" i="2"/>
  <c r="N110" i="2"/>
  <c r="N152" i="2"/>
  <c r="N230" i="2"/>
  <c r="N303" i="2"/>
  <c r="N97" i="2"/>
  <c r="N138" i="2"/>
  <c r="N182" i="2"/>
  <c r="N250" i="2"/>
  <c r="N70" i="2"/>
  <c r="N84" i="2"/>
  <c r="N100" i="2"/>
  <c r="N121" i="2"/>
  <c r="N129" i="2"/>
  <c r="N149" i="2"/>
  <c r="N159" i="2"/>
  <c r="N166" i="2"/>
  <c r="N180" i="2"/>
  <c r="N198" i="2"/>
  <c r="N207" i="2"/>
  <c r="N222" i="2"/>
  <c r="N239" i="2"/>
  <c r="N254" i="2"/>
  <c r="N266" i="2"/>
  <c r="N276" i="2"/>
  <c r="N294" i="2"/>
  <c r="N318" i="2"/>
  <c r="N338" i="2"/>
  <c r="N370" i="2"/>
  <c r="N400" i="2"/>
  <c r="N440" i="2"/>
  <c r="N470" i="2"/>
  <c r="N512" i="2"/>
  <c r="N542" i="2"/>
  <c r="N564" i="2"/>
  <c r="N582" i="2"/>
  <c r="N618" i="2"/>
  <c r="N644" i="2"/>
  <c r="N314" i="2"/>
  <c r="N348" i="2"/>
  <c r="N368" i="2"/>
  <c r="N389" i="2"/>
  <c r="N424" i="2"/>
  <c r="N456" i="2"/>
  <c r="N486" i="2"/>
  <c r="N522" i="2"/>
  <c r="N546" i="2"/>
  <c r="N592" i="2"/>
  <c r="N646" i="2"/>
  <c r="N346" i="2"/>
  <c r="N366" i="2"/>
  <c r="N408" i="2"/>
  <c r="N432" i="2"/>
  <c r="N468" i="2"/>
  <c r="N506" i="2"/>
  <c r="N558" i="2"/>
  <c r="N614" i="2"/>
  <c r="N539" i="2"/>
  <c r="N603" i="2"/>
  <c r="N300" i="2"/>
  <c r="O626" i="2"/>
  <c r="N626" i="2"/>
  <c r="O602" i="2"/>
  <c r="N602" i="2"/>
  <c r="O578" i="2"/>
  <c r="N578" i="2"/>
  <c r="O514" i="2"/>
  <c r="N514" i="2"/>
  <c r="O390" i="2"/>
  <c r="N390" i="2"/>
  <c r="N649" i="2"/>
  <c r="O649" i="2"/>
  <c r="O645" i="2"/>
  <c r="N645" i="2"/>
  <c r="O641" i="2"/>
  <c r="N641" i="2"/>
  <c r="O637" i="2"/>
  <c r="N637" i="2"/>
  <c r="O633" i="2"/>
  <c r="N633" i="2"/>
  <c r="O629" i="2"/>
  <c r="N629" i="2"/>
  <c r="O621" i="2"/>
  <c r="N621" i="2"/>
  <c r="O617" i="2"/>
  <c r="N617" i="2"/>
  <c r="O613" i="2"/>
  <c r="N613" i="2"/>
  <c r="O609" i="2"/>
  <c r="N609" i="2"/>
  <c r="O605" i="2"/>
  <c r="N605" i="2"/>
  <c r="O601" i="2"/>
  <c r="N601" i="2"/>
  <c r="O597" i="2"/>
  <c r="N597" i="2"/>
  <c r="O593" i="2"/>
  <c r="N593" i="2"/>
  <c r="O589" i="2"/>
  <c r="N589" i="2"/>
  <c r="O585" i="2"/>
  <c r="N585" i="2"/>
  <c r="O581" i="2"/>
  <c r="N581" i="2"/>
  <c r="O577" i="2"/>
  <c r="N577" i="2"/>
  <c r="O573" i="2"/>
  <c r="N573" i="2"/>
  <c r="O569" i="2"/>
  <c r="N569" i="2"/>
  <c r="O565" i="2"/>
  <c r="N565" i="2"/>
  <c r="O561" i="2"/>
  <c r="N561" i="2"/>
  <c r="O557" i="2"/>
  <c r="N557" i="2"/>
  <c r="O553" i="2"/>
  <c r="N553" i="2"/>
  <c r="O549" i="2"/>
  <c r="N549" i="2"/>
  <c r="O545" i="2"/>
  <c r="N545" i="2"/>
  <c r="O541" i="2"/>
  <c r="N541" i="2"/>
  <c r="O537" i="2"/>
  <c r="N537" i="2"/>
  <c r="O529" i="2"/>
  <c r="N529" i="2"/>
  <c r="O525" i="2"/>
  <c r="N525" i="2"/>
  <c r="O521" i="2"/>
  <c r="N521" i="2"/>
  <c r="O517" i="2"/>
  <c r="N517" i="2"/>
  <c r="O513" i="2"/>
  <c r="N513" i="2"/>
  <c r="O509" i="2"/>
  <c r="N509" i="2"/>
  <c r="O505" i="2"/>
  <c r="N505" i="2"/>
  <c r="O501" i="2"/>
  <c r="N501" i="2"/>
  <c r="O497" i="2"/>
  <c r="N497" i="2"/>
  <c r="O493" i="2"/>
  <c r="N493" i="2"/>
  <c r="O489" i="2"/>
  <c r="N489" i="2"/>
  <c r="O485" i="2"/>
  <c r="N485" i="2"/>
  <c r="O481" i="2"/>
  <c r="N481" i="2"/>
  <c r="O473" i="2"/>
  <c r="N473" i="2"/>
  <c r="O465" i="2"/>
  <c r="N465" i="2"/>
  <c r="O461" i="2"/>
  <c r="N461" i="2"/>
  <c r="O457" i="2"/>
  <c r="N457" i="2"/>
  <c r="O453" i="2"/>
  <c r="N453" i="2"/>
  <c r="O449" i="2"/>
  <c r="N449" i="2"/>
  <c r="O445" i="2"/>
  <c r="N445" i="2"/>
  <c r="O441" i="2"/>
  <c r="N441" i="2"/>
  <c r="O437" i="2"/>
  <c r="N437" i="2"/>
  <c r="O433" i="2"/>
  <c r="N433" i="2"/>
  <c r="O429" i="2"/>
  <c r="N429" i="2"/>
  <c r="O425" i="2"/>
  <c r="N425" i="2"/>
  <c r="O421" i="2"/>
  <c r="N421" i="2"/>
  <c r="O417" i="2"/>
  <c r="N417" i="2"/>
  <c r="O413" i="2"/>
  <c r="N413" i="2"/>
  <c r="O409" i="2"/>
  <c r="N409" i="2"/>
  <c r="O405" i="2"/>
  <c r="N405" i="2"/>
  <c r="O401" i="2"/>
  <c r="N401" i="2"/>
  <c r="O397" i="2"/>
  <c r="N397" i="2"/>
  <c r="O393" i="2"/>
  <c r="N393" i="2"/>
  <c r="O385" i="2"/>
  <c r="N385" i="2"/>
  <c r="O381" i="2"/>
  <c r="N381" i="2"/>
  <c r="O377" i="2"/>
  <c r="N377" i="2"/>
  <c r="O373" i="2"/>
  <c r="N373" i="2"/>
  <c r="O369" i="2"/>
  <c r="N369" i="2"/>
  <c r="O365" i="2"/>
  <c r="N365" i="2"/>
  <c r="O361" i="2"/>
  <c r="N361" i="2"/>
  <c r="O357" i="2"/>
  <c r="N357" i="2"/>
  <c r="O353" i="2"/>
  <c r="N353" i="2"/>
  <c r="O345" i="2"/>
  <c r="N345" i="2"/>
  <c r="O341" i="2"/>
  <c r="N341" i="2"/>
  <c r="O337" i="2"/>
  <c r="N337" i="2"/>
  <c r="O333" i="2"/>
  <c r="N333" i="2"/>
  <c r="O329" i="2"/>
  <c r="N329" i="2"/>
  <c r="O325" i="2"/>
  <c r="N325" i="2"/>
  <c r="O321" i="2"/>
  <c r="N321" i="2"/>
  <c r="O317" i="2"/>
  <c r="N317" i="2"/>
  <c r="O313" i="2"/>
  <c r="N313" i="2"/>
  <c r="O309" i="2"/>
  <c r="N309" i="2"/>
  <c r="O305" i="2"/>
  <c r="N305" i="2"/>
  <c r="O301" i="2"/>
  <c r="N301" i="2"/>
  <c r="O297" i="2"/>
  <c r="N297" i="2"/>
  <c r="O293" i="2"/>
  <c r="N293" i="2"/>
  <c r="O289" i="2"/>
  <c r="N289" i="2"/>
  <c r="O285" i="2"/>
  <c r="N285" i="2"/>
  <c r="O281" i="2"/>
  <c r="N281" i="2"/>
  <c r="O269" i="2"/>
  <c r="N269" i="2"/>
  <c r="O265" i="2"/>
  <c r="N265" i="2"/>
  <c r="O253" i="2"/>
  <c r="N253" i="2"/>
  <c r="O249" i="2"/>
  <c r="N249" i="2"/>
  <c r="O241" i="2"/>
  <c r="N241" i="2"/>
  <c r="O233" i="2"/>
  <c r="N233" i="2"/>
  <c r="O229" i="2"/>
  <c r="N229" i="2"/>
  <c r="O221" i="2"/>
  <c r="N221" i="2"/>
  <c r="O217" i="2"/>
  <c r="N217" i="2"/>
  <c r="O205" i="2"/>
  <c r="N205" i="2"/>
  <c r="O197" i="2"/>
  <c r="N197" i="2"/>
  <c r="O193" i="2"/>
  <c r="N193" i="2"/>
  <c r="O189" i="2"/>
  <c r="N189" i="2"/>
  <c r="O185" i="2"/>
  <c r="N185" i="2"/>
  <c r="O177" i="2"/>
  <c r="N177" i="2"/>
  <c r="O161" i="2"/>
  <c r="N161" i="2"/>
  <c r="O157" i="2"/>
  <c r="N157" i="2"/>
  <c r="O141" i="2"/>
  <c r="N141" i="2"/>
  <c r="O137" i="2"/>
  <c r="N137" i="2"/>
  <c r="O133" i="2"/>
  <c r="N133" i="2"/>
  <c r="O125" i="2"/>
  <c r="N125" i="2"/>
  <c r="O117" i="2"/>
  <c r="N117" i="2"/>
  <c r="O113" i="2"/>
  <c r="N113" i="2"/>
  <c r="O109" i="2"/>
  <c r="N109" i="2"/>
  <c r="O105" i="2"/>
  <c r="N105" i="2"/>
  <c r="O89" i="2"/>
  <c r="N89" i="2"/>
  <c r="O85" i="2"/>
  <c r="N85" i="2"/>
  <c r="O77" i="2"/>
  <c r="N77" i="2"/>
  <c r="O69" i="2"/>
  <c r="N69" i="2"/>
  <c r="O65" i="2"/>
  <c r="N65" i="2"/>
  <c r="O61" i="2"/>
  <c r="N61" i="2"/>
  <c r="O33" i="2"/>
  <c r="N33" i="2"/>
  <c r="O29" i="2"/>
  <c r="N29" i="2"/>
  <c r="O25" i="2"/>
  <c r="N25" i="2"/>
  <c r="O21" i="2"/>
  <c r="N21" i="2"/>
  <c r="N17" i="2"/>
  <c r="O17" i="2"/>
  <c r="O13" i="2"/>
  <c r="N13" i="2"/>
  <c r="O9" i="2"/>
  <c r="N9" i="2"/>
  <c r="O5" i="2"/>
  <c r="N5" i="2"/>
  <c r="N41" i="2"/>
  <c r="N57" i="2"/>
  <c r="N58" i="2"/>
  <c r="N80" i="2"/>
  <c r="N116" i="2"/>
  <c r="N174" i="2"/>
  <c r="N264" i="2"/>
  <c r="N64" i="2"/>
  <c r="N102" i="2"/>
  <c r="N144" i="2"/>
  <c r="N192" i="2"/>
  <c r="N272" i="2"/>
  <c r="N74" i="2"/>
  <c r="N86" i="2"/>
  <c r="N101" i="2"/>
  <c r="N122" i="2"/>
  <c r="N142" i="2"/>
  <c r="N150" i="2"/>
  <c r="N160" i="2"/>
  <c r="N169" i="2"/>
  <c r="N181" i="2"/>
  <c r="N201" i="2"/>
  <c r="N209" i="2"/>
  <c r="N223" i="2"/>
  <c r="N240" i="2"/>
  <c r="N257" i="2"/>
  <c r="N270" i="2"/>
  <c r="N277" i="2"/>
  <c r="N299" i="2"/>
  <c r="N322" i="2"/>
  <c r="N342" i="2"/>
  <c r="N376" i="2"/>
  <c r="N406" i="2"/>
  <c r="N450" i="2"/>
  <c r="N480" i="2"/>
  <c r="N526" i="2"/>
  <c r="N550" i="2"/>
  <c r="N570" i="2"/>
  <c r="N596" i="2"/>
  <c r="N622" i="2"/>
  <c r="N650" i="2"/>
  <c r="N324" i="2"/>
  <c r="N349" i="2"/>
  <c r="N372" i="2"/>
  <c r="N392" i="2"/>
  <c r="N430" i="2"/>
  <c r="N462" i="2"/>
  <c r="N490" i="2"/>
  <c r="N532" i="2"/>
  <c r="N548" i="2"/>
  <c r="N598" i="2"/>
  <c r="N304" i="2"/>
  <c r="N352" i="2"/>
  <c r="N374" i="2"/>
  <c r="N416" i="2"/>
  <c r="N438" i="2"/>
  <c r="N474" i="2"/>
  <c r="N516" i="2"/>
  <c r="N566" i="2"/>
  <c r="N636" i="2"/>
  <c r="N559" i="2"/>
  <c r="N625" i="2"/>
  <c r="N469" i="2"/>
  <c r="O638" i="2"/>
  <c r="N638" i="2"/>
  <c r="O604" i="2"/>
  <c r="N604" i="2"/>
  <c r="O552" i="2"/>
  <c r="N552" i="2"/>
  <c r="O540" i="2"/>
  <c r="N540" i="2"/>
  <c r="O524" i="2"/>
  <c r="N524" i="2"/>
  <c r="O508" i="2"/>
  <c r="N508" i="2"/>
  <c r="O504" i="2"/>
  <c r="N504" i="2"/>
  <c r="O496" i="2"/>
  <c r="N496" i="2"/>
  <c r="O488" i="2"/>
  <c r="N488" i="2"/>
  <c r="O484" i="2"/>
  <c r="N484" i="2"/>
  <c r="O452" i="2"/>
  <c r="N452" i="2"/>
  <c r="O444" i="2"/>
  <c r="N444" i="2"/>
  <c r="O428" i="2"/>
  <c r="N428" i="2"/>
  <c r="N412" i="2"/>
  <c r="O412" i="2"/>
  <c r="O404" i="2"/>
  <c r="N404" i="2"/>
  <c r="O388" i="2"/>
  <c r="N388" i="2"/>
  <c r="O344" i="2"/>
  <c r="N344" i="2"/>
  <c r="O336" i="2"/>
  <c r="N336" i="2"/>
  <c r="O332" i="2"/>
  <c r="N332" i="2"/>
  <c r="O328" i="2"/>
  <c r="N328" i="2"/>
  <c r="O320" i="2"/>
  <c r="N320" i="2"/>
  <c r="O312" i="2"/>
  <c r="N312" i="2"/>
  <c r="O308" i="2"/>
  <c r="N308" i="2"/>
  <c r="O292" i="2"/>
  <c r="N292" i="2"/>
  <c r="O284" i="2"/>
  <c r="N284" i="2"/>
  <c r="O280" i="2"/>
  <c r="N280" i="2"/>
  <c r="O268" i="2"/>
  <c r="N268" i="2"/>
  <c r="O260" i="2"/>
  <c r="N260" i="2"/>
  <c r="O256" i="2"/>
  <c r="N256" i="2"/>
  <c r="O252" i="2"/>
  <c r="N252" i="2"/>
  <c r="O248" i="2"/>
  <c r="N248" i="2"/>
  <c r="O244" i="2"/>
  <c r="N244" i="2"/>
  <c r="O236" i="2"/>
  <c r="N236" i="2"/>
  <c r="O232" i="2"/>
  <c r="N232" i="2"/>
  <c r="O220" i="2"/>
  <c r="N220" i="2"/>
  <c r="O216" i="2"/>
  <c r="N216" i="2"/>
  <c r="O212" i="2"/>
  <c r="N212" i="2"/>
  <c r="O204" i="2"/>
  <c r="N204" i="2"/>
  <c r="O200" i="2"/>
  <c r="N200" i="2"/>
  <c r="O188" i="2"/>
  <c r="N188" i="2"/>
  <c r="O184" i="2"/>
  <c r="N184" i="2"/>
  <c r="O172" i="2"/>
  <c r="N172" i="2"/>
  <c r="O168" i="2"/>
  <c r="N168" i="2"/>
  <c r="N164" i="2"/>
  <c r="O164" i="2"/>
  <c r="O156" i="2"/>
  <c r="N156" i="2"/>
  <c r="O148" i="2"/>
  <c r="N148" i="2"/>
  <c r="O140" i="2"/>
  <c r="N140" i="2"/>
  <c r="O136" i="2"/>
  <c r="N136" i="2"/>
  <c r="O124" i="2"/>
  <c r="N124" i="2"/>
  <c r="O120" i="2"/>
  <c r="N120" i="2"/>
  <c r="O108" i="2"/>
  <c r="N108" i="2"/>
  <c r="O92" i="2"/>
  <c r="N92" i="2"/>
  <c r="O88" i="2"/>
  <c r="N88" i="2"/>
  <c r="O76" i="2"/>
  <c r="N76" i="2"/>
  <c r="O60" i="2"/>
  <c r="N60" i="2"/>
  <c r="O56" i="2"/>
  <c r="N56" i="2"/>
  <c r="O52" i="2"/>
  <c r="N52" i="2"/>
  <c r="O48" i="2"/>
  <c r="N48" i="2"/>
  <c r="O44" i="2"/>
  <c r="N44" i="2"/>
  <c r="O40" i="2"/>
  <c r="N40" i="2"/>
  <c r="O36" i="2"/>
  <c r="N36" i="2"/>
  <c r="O32" i="2"/>
  <c r="N32" i="2"/>
  <c r="O28" i="2"/>
  <c r="N28" i="2"/>
  <c r="O24" i="2"/>
  <c r="N24" i="2"/>
  <c r="O20" i="2"/>
  <c r="N20" i="2"/>
  <c r="O16" i="2"/>
  <c r="N16" i="2"/>
  <c r="O12" i="2"/>
  <c r="N12" i="2"/>
  <c r="O8" i="2"/>
  <c r="N8" i="2"/>
  <c r="N4" i="2"/>
  <c r="O4" i="2"/>
  <c r="N643" i="2"/>
  <c r="N62" i="2"/>
  <c r="N127" i="2"/>
  <c r="N186" i="2"/>
  <c r="N296" i="2"/>
  <c r="N68" i="2"/>
  <c r="N112" i="2"/>
  <c r="N154" i="2"/>
  <c r="N228" i="2"/>
  <c r="N278" i="2"/>
  <c r="N78" i="2"/>
  <c r="N93" i="2"/>
  <c r="N104" i="2"/>
  <c r="N126" i="2"/>
  <c r="N143" i="2"/>
  <c r="N153" i="2"/>
  <c r="N163" i="2"/>
  <c r="N173" i="2"/>
  <c r="N190" i="2"/>
  <c r="N202" i="2"/>
  <c r="N213" i="2"/>
  <c r="N225" i="2"/>
  <c r="N245" i="2"/>
  <c r="N259" i="2"/>
  <c r="N271" i="2"/>
  <c r="N282" i="2"/>
  <c r="N302" i="2"/>
  <c r="N327" i="2"/>
  <c r="N343" i="2"/>
  <c r="N386" i="2"/>
  <c r="N410" i="2"/>
  <c r="N454" i="2"/>
  <c r="N482" i="2"/>
  <c r="N528" i="2"/>
  <c r="N554" i="2"/>
  <c r="N574" i="2"/>
  <c r="N608" i="2"/>
  <c r="N628" i="2"/>
  <c r="N306" i="2"/>
  <c r="N330" i="2"/>
  <c r="N360" i="2"/>
  <c r="N378" i="2"/>
  <c r="N402" i="2"/>
  <c r="N434" i="2"/>
  <c r="N472" i="2"/>
  <c r="N500" i="2"/>
  <c r="N534" i="2"/>
  <c r="N576" i="2"/>
  <c r="N634" i="2"/>
  <c r="N316" i="2"/>
  <c r="N356" i="2"/>
  <c r="N384" i="2"/>
  <c r="N422" i="2"/>
  <c r="N448" i="2"/>
  <c r="N498" i="2"/>
  <c r="N518" i="2"/>
  <c r="N590" i="2"/>
  <c r="N511" i="2"/>
  <c r="N571" i="2"/>
  <c r="N627" i="2"/>
  <c r="N477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B2" i="2"/>
  <c r="A2" i="2"/>
  <c r="P639" i="2" l="1"/>
  <c r="P2" i="2"/>
  <c r="P631" i="2"/>
  <c r="P615" i="2"/>
  <c r="P607" i="2"/>
  <c r="P599" i="2"/>
  <c r="P591" i="2"/>
  <c r="P583" i="2"/>
  <c r="P575" i="2"/>
  <c r="P567" i="2"/>
  <c r="P559" i="2"/>
  <c r="P551" i="2"/>
  <c r="P543" i="2"/>
  <c r="P535" i="2"/>
  <c r="P527" i="2"/>
  <c r="P521" i="2"/>
  <c r="P519" i="2"/>
  <c r="P511" i="2"/>
  <c r="P649" i="2"/>
  <c r="P645" i="2"/>
  <c r="P641" i="2"/>
  <c r="P637" i="2"/>
  <c r="P633" i="2"/>
  <c r="P629" i="2"/>
  <c r="P625" i="2"/>
  <c r="P623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41" i="2"/>
  <c r="P537" i="2"/>
  <c r="P533" i="2"/>
  <c r="P529" i="2"/>
  <c r="P525" i="2"/>
  <c r="P517" i="2"/>
  <c r="P513" i="2"/>
  <c r="P650" i="2"/>
  <c r="P644" i="2"/>
  <c r="P642" i="2"/>
  <c r="P640" i="2"/>
  <c r="P638" i="2"/>
  <c r="P636" i="2"/>
  <c r="P634" i="2"/>
  <c r="P628" i="2"/>
  <c r="P624" i="2"/>
  <c r="P620" i="2"/>
  <c r="P618" i="2"/>
  <c r="P612" i="2"/>
  <c r="P606" i="2"/>
  <c r="P604" i="2"/>
  <c r="P598" i="2"/>
  <c r="P596" i="2"/>
  <c r="P594" i="2"/>
  <c r="P590" i="2"/>
  <c r="P588" i="2"/>
  <c r="P586" i="2"/>
  <c r="P584" i="2"/>
  <c r="P582" i="2"/>
  <c r="P580" i="2"/>
  <c r="P574" i="2"/>
  <c r="P572" i="2"/>
  <c r="P570" i="2"/>
  <c r="P568" i="2"/>
  <c r="P566" i="2"/>
  <c r="P564" i="2"/>
  <c r="P560" i="2"/>
  <c r="P558" i="2"/>
  <c r="P556" i="2"/>
  <c r="P552" i="2"/>
  <c r="P550" i="2"/>
  <c r="P548" i="2"/>
  <c r="P546" i="2"/>
  <c r="P542" i="2"/>
  <c r="P540" i="2"/>
  <c r="P538" i="2"/>
  <c r="P536" i="2"/>
  <c r="P534" i="2"/>
  <c r="P532" i="2"/>
  <c r="P530" i="2"/>
  <c r="P528" i="2"/>
  <c r="P526" i="2"/>
  <c r="P524" i="2"/>
  <c r="P522" i="2"/>
  <c r="P520" i="2"/>
  <c r="P518" i="2"/>
  <c r="P516" i="2"/>
  <c r="P514" i="2"/>
  <c r="P512" i="2"/>
  <c r="P509" i="2"/>
  <c r="P507" i="2" l="1"/>
  <c r="P6" i="2"/>
  <c r="P10" i="2"/>
  <c r="P14" i="2"/>
  <c r="P647" i="2"/>
  <c r="P108" i="2"/>
  <c r="P112" i="2"/>
  <c r="P116" i="2"/>
  <c r="P120" i="2"/>
  <c r="P124" i="2"/>
  <c r="P152" i="2"/>
  <c r="P156" i="2"/>
  <c r="P160" i="2"/>
  <c r="P164" i="2"/>
  <c r="P168" i="2"/>
  <c r="P172" i="2"/>
  <c r="P176" i="2"/>
  <c r="P180" i="2"/>
  <c r="P184" i="2"/>
  <c r="P188" i="2"/>
  <c r="P192" i="2"/>
  <c r="P196" i="2"/>
  <c r="P200" i="2"/>
  <c r="P204" i="2"/>
  <c r="P208" i="2"/>
  <c r="P212" i="2"/>
  <c r="P216" i="2"/>
  <c r="P220" i="2"/>
  <c r="P224" i="2"/>
  <c r="P228" i="2"/>
  <c r="P232" i="2"/>
  <c r="P236" i="2"/>
  <c r="P240" i="2"/>
  <c r="P244" i="2"/>
  <c r="P248" i="2"/>
  <c r="P252" i="2"/>
  <c r="P256" i="2"/>
  <c r="P260" i="2"/>
  <c r="P264" i="2"/>
  <c r="P268" i="2"/>
  <c r="P272" i="2"/>
  <c r="P276" i="2"/>
  <c r="P280" i="2"/>
  <c r="P284" i="2"/>
  <c r="P288" i="2"/>
  <c r="P292" i="2"/>
  <c r="P296" i="2"/>
  <c r="P300" i="2"/>
  <c r="P304" i="2"/>
  <c r="P308" i="2"/>
  <c r="P312" i="2"/>
  <c r="P316" i="2"/>
  <c r="P320" i="2"/>
  <c r="P324" i="2"/>
  <c r="P328" i="2"/>
  <c r="P332" i="2"/>
  <c r="P336" i="2"/>
  <c r="P340" i="2"/>
  <c r="P344" i="2"/>
  <c r="P348" i="2"/>
  <c r="P352" i="2"/>
  <c r="P356" i="2"/>
  <c r="P8" i="2"/>
  <c r="P12" i="2"/>
  <c r="P16" i="2"/>
  <c r="P128" i="2"/>
  <c r="P132" i="2"/>
  <c r="P136" i="2"/>
  <c r="P140" i="2"/>
  <c r="P144" i="2"/>
  <c r="P148" i="2"/>
  <c r="P360" i="2"/>
  <c r="P364" i="2"/>
  <c r="P368" i="2"/>
  <c r="P420" i="2"/>
  <c r="P424" i="2"/>
  <c r="P428" i="2"/>
  <c r="P432" i="2"/>
  <c r="P436" i="2"/>
  <c r="P440" i="2"/>
  <c r="P444" i="2"/>
  <c r="P448" i="2"/>
  <c r="P452" i="2"/>
  <c r="P456" i="2"/>
  <c r="P460" i="2"/>
  <c r="P464" i="2"/>
  <c r="P468" i="2"/>
  <c r="P472" i="2"/>
  <c r="P476" i="2"/>
  <c r="P480" i="2"/>
  <c r="P484" i="2"/>
  <c r="P488" i="2"/>
  <c r="P492" i="2"/>
  <c r="P496" i="2"/>
  <c r="P500" i="2"/>
  <c r="P504" i="2"/>
  <c r="P508" i="2"/>
  <c r="P510" i="2"/>
  <c r="P622" i="2"/>
  <c r="P646" i="2"/>
  <c r="P614" i="2"/>
  <c r="P9" i="2"/>
  <c r="P17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544" i="2"/>
  <c r="P576" i="2"/>
  <c r="P592" i="2"/>
  <c r="P600" i="2"/>
  <c r="P608" i="2"/>
  <c r="P616" i="2"/>
  <c r="P632" i="2"/>
  <c r="P648" i="2"/>
  <c r="P20" i="2"/>
  <c r="P24" i="2"/>
  <c r="T24" i="1" s="1"/>
  <c r="P28" i="2"/>
  <c r="P32" i="2"/>
  <c r="P36" i="2"/>
  <c r="P40" i="2"/>
  <c r="P630" i="2"/>
  <c r="P5" i="2"/>
  <c r="P13" i="2"/>
  <c r="P21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P383" i="2"/>
  <c r="P387" i="2"/>
  <c r="P391" i="2"/>
  <c r="P395" i="2"/>
  <c r="P399" i="2"/>
  <c r="P403" i="2"/>
  <c r="P407" i="2"/>
  <c r="P411" i="2"/>
  <c r="P415" i="2"/>
  <c r="P419" i="2"/>
  <c r="P423" i="2"/>
  <c r="P427" i="2"/>
  <c r="P431" i="2"/>
  <c r="P435" i="2"/>
  <c r="P439" i="2"/>
  <c r="P443" i="2"/>
  <c r="P447" i="2"/>
  <c r="P451" i="2"/>
  <c r="P455" i="2"/>
  <c r="P459" i="2"/>
  <c r="P463" i="2"/>
  <c r="P467" i="2"/>
  <c r="P471" i="2"/>
  <c r="P475" i="2"/>
  <c r="P479" i="2"/>
  <c r="P483" i="2"/>
  <c r="P487" i="2"/>
  <c r="P491" i="2"/>
  <c r="P495" i="2"/>
  <c r="P499" i="2"/>
  <c r="P503" i="2"/>
  <c r="P554" i="2"/>
  <c r="P562" i="2"/>
  <c r="P578" i="2"/>
  <c r="P602" i="2"/>
  <c r="P610" i="2"/>
  <c r="P626" i="2"/>
  <c r="P372" i="2"/>
  <c r="P376" i="2"/>
  <c r="P380" i="2"/>
  <c r="P384" i="2"/>
  <c r="P388" i="2"/>
  <c r="P392" i="2"/>
  <c r="P396" i="2"/>
  <c r="P400" i="2"/>
  <c r="P404" i="2"/>
  <c r="P408" i="2"/>
  <c r="P412" i="2"/>
  <c r="P416" i="2"/>
  <c r="P515" i="2"/>
  <c r="P523" i="2"/>
  <c r="P531" i="2"/>
  <c r="P539" i="2"/>
  <c r="P547" i="2"/>
  <c r="P555" i="2"/>
  <c r="P563" i="2"/>
  <c r="P571" i="2"/>
  <c r="P579" i="2"/>
  <c r="P587" i="2"/>
  <c r="P595" i="2"/>
  <c r="P603" i="2"/>
  <c r="P611" i="2"/>
  <c r="P619" i="2"/>
  <c r="P627" i="2"/>
  <c r="P635" i="2"/>
  <c r="P643" i="2"/>
  <c r="P651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T87" i="1" s="1"/>
  <c r="P91" i="2"/>
  <c r="P95" i="2"/>
  <c r="P99" i="2"/>
  <c r="P103" i="2"/>
  <c r="P3" i="2"/>
  <c r="P109" i="2"/>
  <c r="P113" i="2"/>
  <c r="P117" i="2"/>
  <c r="P121" i="2"/>
  <c r="P125" i="2"/>
  <c r="P129" i="2"/>
  <c r="P133" i="2"/>
  <c r="P137" i="2"/>
  <c r="P141" i="2"/>
  <c r="P145" i="2"/>
  <c r="P149" i="2"/>
  <c r="P153" i="2"/>
  <c r="P157" i="2"/>
  <c r="P161" i="2"/>
  <c r="P165" i="2"/>
  <c r="P169" i="2"/>
  <c r="P173" i="2"/>
  <c r="P177" i="2"/>
  <c r="P181" i="2"/>
  <c r="P185" i="2"/>
  <c r="P189" i="2"/>
  <c r="P193" i="2"/>
  <c r="P197" i="2"/>
  <c r="P201" i="2"/>
  <c r="P205" i="2"/>
  <c r="P209" i="2"/>
  <c r="P213" i="2"/>
  <c r="P217" i="2"/>
  <c r="P221" i="2"/>
  <c r="P225" i="2"/>
  <c r="P229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281" i="2"/>
  <c r="P285" i="2"/>
  <c r="P289" i="2"/>
  <c r="P293" i="2"/>
  <c r="P297" i="2"/>
  <c r="P301" i="2"/>
  <c r="P305" i="2"/>
  <c r="P309" i="2"/>
  <c r="P313" i="2"/>
  <c r="P317" i="2"/>
  <c r="P321" i="2"/>
  <c r="P325" i="2"/>
  <c r="P329" i="2"/>
  <c r="P333" i="2"/>
  <c r="P337" i="2"/>
  <c r="P341" i="2"/>
  <c r="P345" i="2"/>
  <c r="P349" i="2"/>
  <c r="P353" i="2"/>
  <c r="P357" i="2"/>
  <c r="P361" i="2"/>
  <c r="P365" i="2"/>
  <c r="P369" i="2"/>
  <c r="P373" i="2"/>
  <c r="P377" i="2"/>
  <c r="P381" i="2"/>
  <c r="P385" i="2"/>
  <c r="P389" i="2"/>
  <c r="P393" i="2"/>
  <c r="P397" i="2"/>
  <c r="P401" i="2"/>
  <c r="P405" i="2"/>
  <c r="P409" i="2"/>
  <c r="P413" i="2"/>
  <c r="P417" i="2"/>
  <c r="P421" i="2"/>
  <c r="P425" i="2"/>
  <c r="P429" i="2"/>
  <c r="P433" i="2"/>
  <c r="P437" i="2"/>
  <c r="P441" i="2"/>
  <c r="P445" i="2"/>
  <c r="P449" i="2"/>
  <c r="P453" i="2"/>
  <c r="P457" i="2"/>
  <c r="P461" i="2"/>
  <c r="P465" i="2"/>
  <c r="P469" i="2"/>
  <c r="P473" i="2"/>
  <c r="P477" i="2"/>
  <c r="P481" i="2"/>
  <c r="P485" i="2"/>
  <c r="P489" i="2"/>
  <c r="P493" i="2"/>
  <c r="P497" i="2"/>
  <c r="P501" i="2"/>
  <c r="P505" i="2"/>
  <c r="P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142" i="2"/>
  <c r="P146" i="2"/>
  <c r="P150" i="2"/>
  <c r="P154" i="2"/>
  <c r="P158" i="2"/>
  <c r="P162" i="2"/>
  <c r="P166" i="2"/>
  <c r="P170" i="2"/>
  <c r="P174" i="2"/>
  <c r="P178" i="2"/>
  <c r="P182" i="2"/>
  <c r="P186" i="2"/>
  <c r="P190" i="2"/>
  <c r="P194" i="2"/>
  <c r="P198" i="2"/>
  <c r="P202" i="2"/>
  <c r="P206" i="2"/>
  <c r="P210" i="2"/>
  <c r="P214" i="2"/>
  <c r="P218" i="2"/>
  <c r="P222" i="2"/>
  <c r="P226" i="2"/>
  <c r="P230" i="2"/>
  <c r="P234" i="2"/>
  <c r="P238" i="2"/>
  <c r="P242" i="2"/>
  <c r="P246" i="2"/>
  <c r="P250" i="2"/>
  <c r="P254" i="2"/>
  <c r="P258" i="2"/>
  <c r="P262" i="2"/>
  <c r="P266" i="2"/>
  <c r="P270" i="2"/>
  <c r="P274" i="2"/>
  <c r="P278" i="2"/>
  <c r="P282" i="2"/>
  <c r="P286" i="2"/>
  <c r="P290" i="2"/>
  <c r="P294" i="2"/>
  <c r="P298" i="2"/>
  <c r="P302" i="2"/>
  <c r="P306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58" i="2"/>
  <c r="P362" i="2"/>
  <c r="P366" i="2"/>
  <c r="P370" i="2"/>
  <c r="P374" i="2"/>
  <c r="P378" i="2"/>
  <c r="P382" i="2"/>
  <c r="P386" i="2"/>
  <c r="P390" i="2"/>
  <c r="P394" i="2"/>
  <c r="P398" i="2"/>
  <c r="P402" i="2"/>
  <c r="P406" i="2"/>
  <c r="P410" i="2"/>
  <c r="P414" i="2"/>
  <c r="P418" i="2"/>
  <c r="P422" i="2"/>
  <c r="P426" i="2"/>
  <c r="P430" i="2"/>
  <c r="P434" i="2"/>
  <c r="P438" i="2"/>
  <c r="P442" i="2"/>
  <c r="P446" i="2"/>
  <c r="P450" i="2"/>
  <c r="P454" i="2"/>
  <c r="P458" i="2"/>
  <c r="P462" i="2"/>
  <c r="P466" i="2"/>
  <c r="P470" i="2"/>
  <c r="P474" i="2"/>
  <c r="P478" i="2"/>
  <c r="P482" i="2"/>
  <c r="P486" i="2"/>
  <c r="P490" i="2"/>
  <c r="P494" i="2"/>
  <c r="P498" i="2"/>
  <c r="P502" i="2"/>
  <c r="P506" i="2"/>
  <c r="P44" i="2"/>
  <c r="P48" i="2"/>
  <c r="P52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</calcChain>
</file>

<file path=xl/sharedStrings.xml><?xml version="1.0" encoding="utf-8"?>
<sst xmlns="http://schemas.openxmlformats.org/spreadsheetml/2006/main" count="12381" uniqueCount="3351">
  <si>
    <t>Party</t>
  </si>
  <si>
    <t>2019 Result</t>
  </si>
  <si>
    <t>Time in Parliament</t>
  </si>
  <si>
    <t>Attended Climate Change Debate?</t>
  </si>
  <si>
    <t>Signed Net Zero Letter?</t>
  </si>
  <si>
    <t>Transport Emissions Target</t>
  </si>
  <si>
    <t>Voted for 2015 Fracking Moratorium</t>
  </si>
  <si>
    <t>2008 Climate Change Act</t>
  </si>
  <si>
    <t>Supports Divest Parliament</t>
  </si>
  <si>
    <t>GIB Climate Target</t>
  </si>
  <si>
    <t>Energy Decarbonisation Target 2013</t>
  </si>
  <si>
    <t>Energy Decarbonisation Target 2016</t>
  </si>
  <si>
    <t>Website</t>
  </si>
  <si>
    <t>Email</t>
  </si>
  <si>
    <t>Berwick-upon-Tweed</t>
  </si>
  <si>
    <t>Anne-Marie Trevelyan</t>
  </si>
  <si>
    <t>Trevelyan</t>
  </si>
  <si>
    <t>Conservative</t>
  </si>
  <si>
    <t>Seat held</t>
  </si>
  <si>
    <t>15-Present</t>
  </si>
  <si>
    <t>N</t>
  </si>
  <si>
    <t>N/A</t>
  </si>
  <si>
    <t>https://www.teamtrevelyan.co.uk/</t>
  </si>
  <si>
    <t>Anne-Marie.Trevelyan.mp@parliament.uk</t>
  </si>
  <si>
    <t>Hemsworth</t>
  </si>
  <si>
    <t>Jon Trickett</t>
  </si>
  <si>
    <t>Trickett</t>
  </si>
  <si>
    <t>Labour</t>
  </si>
  <si>
    <t>96-Present</t>
  </si>
  <si>
    <t>A</t>
  </si>
  <si>
    <t>Y</t>
  </si>
  <si>
    <t>https://www.jontrickett.org.uk/</t>
  </si>
  <si>
    <t>Jon.Trickett.mp@parliament.uk</t>
  </si>
  <si>
    <t>Sevenoaks</t>
  </si>
  <si>
    <t>Laura Trott</t>
  </si>
  <si>
    <t>Trott</t>
  </si>
  <si>
    <t>Previous incumbent, Michael Fallon, did not stand</t>
  </si>
  <si>
    <t>19-Present</t>
  </si>
  <si>
    <t>https://www.lauratrott.org.uk/</t>
  </si>
  <si>
    <t>Laura.Trott.mp@parliament.uk</t>
  </si>
  <si>
    <t>South West Norfolk</t>
  </si>
  <si>
    <t>Elizabeth Truss</t>
  </si>
  <si>
    <t>Truss</t>
  </si>
  <si>
    <t>10-Present</t>
  </si>
  <si>
    <t>https://www.elizabethtruss.com/</t>
  </si>
  <si>
    <t>Elizabeth.Truss.mp@parliament.uk</t>
  </si>
  <si>
    <t>Tonbridge and Malling</t>
  </si>
  <si>
    <t>Thomas Tugendhat</t>
  </si>
  <si>
    <t>Tugendhat</t>
  </si>
  <si>
    <t>https://www.tomtugendhat.org/</t>
  </si>
  <si>
    <t>Thomas.Tugendhat.mp@parliament.uk</t>
  </si>
  <si>
    <t>Kingston upon Hull East</t>
  </si>
  <si>
    <t>Karl Turner</t>
  </si>
  <si>
    <t>Turner</t>
  </si>
  <si>
    <t>http://www.karlturnermp.org.uk/</t>
  </si>
  <si>
    <t>Karl.Turner.mp@parliament.uk</t>
  </si>
  <si>
    <t>Halton</t>
  </si>
  <si>
    <t>Derek Twigg</t>
  </si>
  <si>
    <t>Twigg</t>
  </si>
  <si>
    <t>97-Present</t>
  </si>
  <si>
    <t>http://derektwigg.org/</t>
  </si>
  <si>
    <t>Derek.Twigg.mp@parliament.uk</t>
  </si>
  <si>
    <t>Blaydon</t>
  </si>
  <si>
    <t>Liz Twist</t>
  </si>
  <si>
    <t>Twist</t>
  </si>
  <si>
    <t>17-Present</t>
  </si>
  <si>
    <t>https://liztwist.co.uk/</t>
  </si>
  <si>
    <t>Liz.Twist.mp@parliament.uk</t>
  </si>
  <si>
    <t>North West Cambridgeshire</t>
  </si>
  <si>
    <t>Shailesh Vara</t>
  </si>
  <si>
    <t>Vara</t>
  </si>
  <si>
    <t>05-Present</t>
  </si>
  <si>
    <t>https://www.shaileshvara.com/</t>
  </si>
  <si>
    <t>Shailesh.Vara.mp@parliament.uk</t>
  </si>
  <si>
    <t>Walsall South</t>
  </si>
  <si>
    <t>Valerie Vaz</t>
  </si>
  <si>
    <t>Vaz</t>
  </si>
  <si>
    <t>https://www.valerievazmp.co.uk/</t>
  </si>
  <si>
    <t>Valerie.Vaz.mp@parliament.uk</t>
  </si>
  <si>
    <t>Cleethorpes</t>
  </si>
  <si>
    <t>Martin Vickers</t>
  </si>
  <si>
    <t>Vickers</t>
  </si>
  <si>
    <t>https://www.martinvickers.org.uk/</t>
  </si>
  <si>
    <t>Martin.Vickers.mp@parliament.uk</t>
  </si>
  <si>
    <t>Stockton South</t>
  </si>
  <si>
    <t>Matt Vickers</t>
  </si>
  <si>
    <t>Defeated incumbent, Paul Williams</t>
  </si>
  <si>
    <t>https://www.mattvickers.co.uk/</t>
  </si>
  <si>
    <t>Matt.Vickers.mp@parliament.uk</t>
  </si>
  <si>
    <t>Chipping Barnet</t>
  </si>
  <si>
    <t>Theresa Villiers</t>
  </si>
  <si>
    <t>Villiers</t>
  </si>
  <si>
    <t>https://www.theresavilliers.co.uk/</t>
  </si>
  <si>
    <t>Theresa.Villiers.mp@parliament.uk</t>
  </si>
  <si>
    <t>Bury South</t>
  </si>
  <si>
    <t>Christian Wakeford</t>
  </si>
  <si>
    <t>Wakeford</t>
  </si>
  <si>
    <t>Defeated incumbent, Ivan Lewis</t>
  </si>
  <si>
    <t>https://www.christianwakeford.org.uk/</t>
  </si>
  <si>
    <t>Christian.Wakeford.mp@parliament.uk</t>
  </si>
  <si>
    <t>Broxbourne</t>
  </si>
  <si>
    <t>Charles Walker</t>
  </si>
  <si>
    <t>Walker</t>
  </si>
  <si>
    <t>https://www.charleswalker.org/</t>
  </si>
  <si>
    <t>Charles.Walker.mp@parliament.uk</t>
  </si>
  <si>
    <t>Worcester</t>
  </si>
  <si>
    <t>Robin Walker</t>
  </si>
  <si>
    <t>http://www.walker4worcester.com/</t>
  </si>
  <si>
    <t>Robin.Walker.mp@parliament.uk</t>
  </si>
  <si>
    <t>Wyre and Preston North</t>
  </si>
  <si>
    <t>Ben Wallace</t>
  </si>
  <si>
    <t>Wallace</t>
  </si>
  <si>
    <t>https://www.benwallace.org.uk/</t>
  </si>
  <si>
    <t>Ben.Wallace.mp@parliament.uk</t>
  </si>
  <si>
    <t>Bridgend</t>
  </si>
  <si>
    <t>Jamie Wallis</t>
  </si>
  <si>
    <t>Wallis</t>
  </si>
  <si>
    <t>Defeated incumbent, Madeleine Moon</t>
  </si>
  <si>
    <t>https://www.jamiewallisbridgend.com/</t>
  </si>
  <si>
    <t>Jamie.Wallis.mp@parliament.uk</t>
  </si>
  <si>
    <t>Somerton and Frome</t>
  </si>
  <si>
    <t>David Warburton</t>
  </si>
  <si>
    <t>Warburton</t>
  </si>
  <si>
    <t>https://www.davidwarburton.org.uk/</t>
  </si>
  <si>
    <t>David.Warburton.mp@parliament.uk</t>
  </si>
  <si>
    <t>Boston and Skegness</t>
  </si>
  <si>
    <t>Matt Warman</t>
  </si>
  <si>
    <t>Warman</t>
  </si>
  <si>
    <t>https://www.mattwarman.co.uk/</t>
  </si>
  <si>
    <t>Matt.Warman.mp@parliament.uk</t>
  </si>
  <si>
    <t>Clacton</t>
  </si>
  <si>
    <t>Giles Watling</t>
  </si>
  <si>
    <t>Watling</t>
  </si>
  <si>
    <t>https://www.gileswatling.co.uk/</t>
  </si>
  <si>
    <t>Giles.Watling.mp@parliament.uk</t>
  </si>
  <si>
    <t>Stourbridge</t>
  </si>
  <si>
    <t>Suzanne Webb</t>
  </si>
  <si>
    <t>Webb</t>
  </si>
  <si>
    <t>Previous incumbent, Margot James, did not stand</t>
  </si>
  <si>
    <t>Suzanne.Webb.mp@parliament.uk</t>
  </si>
  <si>
    <t>Leicester East</t>
  </si>
  <si>
    <t>Claudia Webbe</t>
  </si>
  <si>
    <t>Webbe</t>
  </si>
  <si>
    <t>Previous incumbent, Keith Vaz, did not stand</t>
  </si>
  <si>
    <t>Claudia.Webbe.mp@parliament.uk</t>
  </si>
  <si>
    <t>Hornsey and Wood Green</t>
  </si>
  <si>
    <t>Catherine West</t>
  </si>
  <si>
    <t>West</t>
  </si>
  <si>
    <t xml:space="preserve">15-Present </t>
  </si>
  <si>
    <t>https://www.catherinewest.org.uk/</t>
  </si>
  <si>
    <t>Catherine.West.mp@parliament.uk</t>
  </si>
  <si>
    <t>Warwick and Leamington</t>
  </si>
  <si>
    <t>Matt Western</t>
  </si>
  <si>
    <t>Western</t>
  </si>
  <si>
    <t>https://mattwestern.org/</t>
  </si>
  <si>
    <t>Matt.Western.mp@parliament.uk</t>
  </si>
  <si>
    <t>Faversham and Mid Kent</t>
  </si>
  <si>
    <t>Helen Whately</t>
  </si>
  <si>
    <t>Whately</t>
  </si>
  <si>
    <t>https://www.helenwhately.org.uk/</t>
  </si>
  <si>
    <t>Helen.Whately.mp@parliament.uk</t>
  </si>
  <si>
    <t>South Derbyshire</t>
  </si>
  <si>
    <t>Heather Wheeler</t>
  </si>
  <si>
    <t>Wheeler</t>
  </si>
  <si>
    <t>https://www.heatherwheeler.org.uk/</t>
  </si>
  <si>
    <t>Heather.Wheeler.mp@parliament.uk</t>
  </si>
  <si>
    <t>Southampton Test</t>
  </si>
  <si>
    <t>Alan Whitehead</t>
  </si>
  <si>
    <t>Whitehead</t>
  </si>
  <si>
    <t>http://alan-whitehead.org.uk/</t>
  </si>
  <si>
    <t>Alan.Whitehead.mp@parliament.uk</t>
  </si>
  <si>
    <t>Central Ayrshire</t>
  </si>
  <si>
    <t>Philippa Whitford</t>
  </si>
  <si>
    <t>Whitford</t>
  </si>
  <si>
    <t>Scottish National</t>
  </si>
  <si>
    <t>https://whitford.scot/</t>
  </si>
  <si>
    <t>Philippa.Whitford.mp@parliament.uk</t>
  </si>
  <si>
    <t>Birkenhead</t>
  </si>
  <si>
    <t>Mick Whitley</t>
  </si>
  <si>
    <t>Whitley</t>
  </si>
  <si>
    <t>Defeated incumbent, Frank Field</t>
  </si>
  <si>
    <t>https://www.mickwhitleyforbirkenhead.com/</t>
  </si>
  <si>
    <t>Mick.Whitley.mp@parliament.uk</t>
  </si>
  <si>
    <t>Calder Valley</t>
  </si>
  <si>
    <t>Craig Whittaker</t>
  </si>
  <si>
    <t>Whittaker</t>
  </si>
  <si>
    <t>https://www.craigwhittaker.org.uk/</t>
  </si>
  <si>
    <t>Craig.Whittaker.mp@parliament.uk</t>
  </si>
  <si>
    <t>Maldon</t>
  </si>
  <si>
    <t>John Whittingdale</t>
  </si>
  <si>
    <t>Whittingdale</t>
  </si>
  <si>
    <t>92-Present</t>
  </si>
  <si>
    <t>https://www.johnwhittingdale.org.uk/</t>
  </si>
  <si>
    <t>John.Whittingdale.mp@parliament.uk</t>
  </si>
  <si>
    <t>Nottingham East</t>
  </si>
  <si>
    <t>Nadia Whittome</t>
  </si>
  <si>
    <t>Whittome</t>
  </si>
  <si>
    <t>Defeated incumbent, Chris Leslie</t>
  </si>
  <si>
    <t>http://nadiawhittome.org/</t>
  </si>
  <si>
    <t>Nadia.Whittome.mp@parliament.uk</t>
  </si>
  <si>
    <t>North Herefordshire</t>
  </si>
  <si>
    <t>Bill Wiggin</t>
  </si>
  <si>
    <t>Wiggin</t>
  </si>
  <si>
    <t>01-Present</t>
  </si>
  <si>
    <t>https://billwiggin.wordpress.com/</t>
  </si>
  <si>
    <t>Bill.Wiggin.mp@parliament.uk</t>
  </si>
  <si>
    <t>North West Norfolk</t>
  </si>
  <si>
    <t>James Wild</t>
  </si>
  <si>
    <t>Wild</t>
  </si>
  <si>
    <t>Previous incumbent, Henry Bellingham, did not stand</t>
  </si>
  <si>
    <t>James.Wild.mp@parliament.uk</t>
  </si>
  <si>
    <t>Montgomeryshire</t>
  </si>
  <si>
    <t>Craig Williams</t>
  </si>
  <si>
    <t>Williams</t>
  </si>
  <si>
    <t>Previous incumbent, Glyn Davies, did not stand</t>
  </si>
  <si>
    <t>15-17, 19-Present</t>
  </si>
  <si>
    <t>Craig.Williams.mp@parliament.uk</t>
  </si>
  <si>
    <t>Arfon</t>
  </si>
  <si>
    <t>Hywel Williams</t>
  </si>
  <si>
    <t>Plaid Cymru</t>
  </si>
  <si>
    <t>http://www.partyofwalesarfon.org/cysylltu_contact</t>
  </si>
  <si>
    <t>Hywel.Williams.mp@parliament.uk</t>
  </si>
  <si>
    <t>South Staffordshire</t>
  </si>
  <si>
    <t>Gavin Williamson</t>
  </si>
  <si>
    <t>Williamson</t>
  </si>
  <si>
    <t>https://www.gavinwilliamson.org/</t>
  </si>
  <si>
    <t>Gavin.Williamson.mp@parliament.uk</t>
  </si>
  <si>
    <t>Twickenham</t>
  </si>
  <si>
    <t>Munira Wilson</t>
  </si>
  <si>
    <t>Wilson</t>
  </si>
  <si>
    <t>Liberal Democrats</t>
  </si>
  <si>
    <t>Previous incumbent, Vince Cable, did not stand</t>
  </si>
  <si>
    <t>https://www.libdems.org.uk/munira-wilson</t>
  </si>
  <si>
    <t>Munira.Wilson.mp@parliament.uk</t>
  </si>
  <si>
    <t>East Antrim</t>
  </si>
  <si>
    <t>Sammy Wilson</t>
  </si>
  <si>
    <t>DUP</t>
  </si>
  <si>
    <t>http://www.sammywilson.org/</t>
  </si>
  <si>
    <t>Sammy.Wilson.mp@parliament.uk</t>
  </si>
  <si>
    <t>Cynon Valley</t>
  </si>
  <si>
    <t>Beth Winter</t>
  </si>
  <si>
    <t>Winter</t>
  </si>
  <si>
    <t>Previous incumbent, Ann Clwyd, did not stand</t>
  </si>
  <si>
    <t>Beth.Winter.mp@parliament.uk</t>
  </si>
  <si>
    <t>Doncaster Central</t>
  </si>
  <si>
    <t>Rosie Winterton</t>
  </si>
  <si>
    <t>Winterton</t>
  </si>
  <si>
    <t>https://www.rosiewinterton.co.uk/</t>
  </si>
  <si>
    <t>Rosie.Winterton.mp@parliament.uk</t>
  </si>
  <si>
    <t>Perth and North Perthshire</t>
  </si>
  <si>
    <t>Pete Wishart</t>
  </si>
  <si>
    <t>Wishart</t>
  </si>
  <si>
    <t>http://www.petewishartmp.com/</t>
  </si>
  <si>
    <t>Pete.Wishart.mp@parliament.uk</t>
  </si>
  <si>
    <t>Dudley South</t>
  </si>
  <si>
    <t>Mike Wood</t>
  </si>
  <si>
    <t>Wood</t>
  </si>
  <si>
    <t>http://www.mikewood.mp/</t>
  </si>
  <si>
    <t>Mike.Wood.mp@parliament.uk</t>
  </si>
  <si>
    <t>Hazel Grove</t>
  </si>
  <si>
    <t>William Wragg</t>
  </si>
  <si>
    <t>Wragg</t>
  </si>
  <si>
    <t>https://www.williamwragg.org.uk/contact</t>
  </si>
  <si>
    <t>William.Wragg.mp@parliament.uk</t>
  </si>
  <si>
    <t>Kenilworth and Southam</t>
  </si>
  <si>
    <t>Jeremy Wright</t>
  </si>
  <si>
    <t>Wright</t>
  </si>
  <si>
    <t>https://www.jeremywright.org.uk/</t>
  </si>
  <si>
    <t>Jeremy.Wright.mp@parliament.uk</t>
  </si>
  <si>
    <t>Bedford</t>
  </si>
  <si>
    <t>Mohammad Yasin</t>
  </si>
  <si>
    <t>Yasin</t>
  </si>
  <si>
    <t>http://mohammadyasin.org/</t>
  </si>
  <si>
    <t>Mohammad.Yasin.mp@parliament.uk</t>
  </si>
  <si>
    <t>Redcar</t>
  </si>
  <si>
    <t>Jacob Young</t>
  </si>
  <si>
    <t>Young</t>
  </si>
  <si>
    <t>Defeated incumbent, Anna Turley</t>
  </si>
  <si>
    <t>https://www.jacobyoung.org.uk/</t>
  </si>
  <si>
    <t>Jacob.Young.mp@parliament.uk</t>
  </si>
  <si>
    <t>Stratford-on-Avon</t>
  </si>
  <si>
    <t>Nadhim Zahawi</t>
  </si>
  <si>
    <t>Zahawi</t>
  </si>
  <si>
    <t>https://www.zahawi.com/</t>
  </si>
  <si>
    <t>Nadhim.Zahawi.mp@parliament.uk</t>
  </si>
  <si>
    <t>Cambridge</t>
  </si>
  <si>
    <t>Daniel Zeichner</t>
  </si>
  <si>
    <t>Zeichner</t>
  </si>
  <si>
    <t>https://www.danielzeichner.co.uk/</t>
  </si>
  <si>
    <t>Daniel.Zeichner.mp@parliament.uk</t>
  </si>
  <si>
    <t>Norwich North</t>
  </si>
  <si>
    <t>Chloe Smith</t>
  </si>
  <si>
    <t>Smith</t>
  </si>
  <si>
    <t>09-Present</t>
  </si>
  <si>
    <t>http://www.chloesmith.org.uk/</t>
  </si>
  <si>
    <t>Chloe.Smith.mp@parliament.uk</t>
  </si>
  <si>
    <t>Buckingham</t>
  </si>
  <si>
    <t>Greg Smith</t>
  </si>
  <si>
    <t>Previous incumbent, John Bercow, did not stand</t>
  </si>
  <si>
    <t>https://www.gregsmith.co.uk/</t>
  </si>
  <si>
    <t>Greg.Smith.mp@parliament.uk</t>
  </si>
  <si>
    <t>Crawley</t>
  </si>
  <si>
    <t>Henry Smith</t>
  </si>
  <si>
    <t>http://henrysmith.info/</t>
  </si>
  <si>
    <t>Henry.Smith.mp@parliament.uk</t>
  </si>
  <si>
    <t>Manchester Withington</t>
  </si>
  <si>
    <t>Jeff Smith</t>
  </si>
  <si>
    <t>https://jeffsmithmp.com/</t>
  </si>
  <si>
    <t>Jeff.Smith.mp@parliament.uk</t>
  </si>
  <si>
    <t>Skipton and Ripon</t>
  </si>
  <si>
    <t>Julian Smith</t>
  </si>
  <si>
    <t>http://www.juliansmith.org.uk/</t>
  </si>
  <si>
    <t>Julian.Smith.mp@parliament.uk</t>
  </si>
  <si>
    <t>Blaenau Gwent</t>
  </si>
  <si>
    <t>Nick Smith</t>
  </si>
  <si>
    <t>http://nicksmithmp.com/</t>
  </si>
  <si>
    <t>Nick.Smith.mp@parliament.uk</t>
  </si>
  <si>
    <t>Southampton Itchen</t>
  </si>
  <si>
    <t>Royston Smith</t>
  </si>
  <si>
    <t>http://www.roystonsmith.co.uk/</t>
  </si>
  <si>
    <t>Royston.Smith.mp@parliament.uk</t>
  </si>
  <si>
    <t>Bristol South</t>
  </si>
  <si>
    <t>Karin Smyth</t>
  </si>
  <si>
    <t>Smyth</t>
  </si>
  <si>
    <t>http://karinsmyth.com/</t>
  </si>
  <si>
    <t>Karin.Smyth.mp@parliament.uk</t>
  </si>
  <si>
    <t>Leeds North West</t>
  </si>
  <si>
    <t>Alex Sobel</t>
  </si>
  <si>
    <t>Sobel</t>
  </si>
  <si>
    <t>Labour Co-operative</t>
  </si>
  <si>
    <t>https://alexsobel.co.uk/</t>
  </si>
  <si>
    <t>Alex.Sobel.mp@parliament.uk</t>
  </si>
  <si>
    <t>Derby North</t>
  </si>
  <si>
    <t>Amanda Solloway</t>
  </si>
  <si>
    <t>Solloway</t>
  </si>
  <si>
    <t>Defeated incumbent, Chris Williamson</t>
  </si>
  <si>
    <t>https://www.amandasolloway.org.uk/</t>
  </si>
  <si>
    <t>Amanda.Solloway.mp@parliament.uk</t>
  </si>
  <si>
    <t>Warley</t>
  </si>
  <si>
    <t>John Spellar</t>
  </si>
  <si>
    <t>Spellar</t>
  </si>
  <si>
    <t>82-83, 92-Present</t>
  </si>
  <si>
    <t>http://www.johnspellar.org.uk/</t>
  </si>
  <si>
    <t>John.Spellar.mp@parliament.uk</t>
  </si>
  <si>
    <t>Runnymede and Weybridge</t>
  </si>
  <si>
    <t>Ben Spencer</t>
  </si>
  <si>
    <t>Spencer</t>
  </si>
  <si>
    <t>Previous incumbent, Philip Hammond, did not stand</t>
  </si>
  <si>
    <t>https://www.drbenspencer.org.uk/</t>
  </si>
  <si>
    <t>Ben.Spencer.mp@parliament.uk</t>
  </si>
  <si>
    <t>Sherwood</t>
  </si>
  <si>
    <t>Mark Spencer</t>
  </si>
  <si>
    <t>https://www.markspencer.org.uk/</t>
  </si>
  <si>
    <t>Mark.Spencer.mp@parliament.uk</t>
  </si>
  <si>
    <t>Rother Valley</t>
  </si>
  <si>
    <t>Alexander Stafford</t>
  </si>
  <si>
    <t>Stafford</t>
  </si>
  <si>
    <t>Previous incumbent, Kevin Barron, did not stand</t>
  </si>
  <si>
    <t>https://www.rotherhamconservatives.org.uk/people/alexander-stafford</t>
  </si>
  <si>
    <t>Alexander.Stafford.mp@parliament.uk</t>
  </si>
  <si>
    <t>Holborn and St Pancras</t>
  </si>
  <si>
    <t>Keir Starmer</t>
  </si>
  <si>
    <t>Starmer</t>
  </si>
  <si>
    <t>http://www.keirstarmer.com/</t>
  </si>
  <si>
    <t>Keir.Starmer.mp@parliament.uk</t>
  </si>
  <si>
    <t>Glasgow South West</t>
  </si>
  <si>
    <t>Chris Stephens</t>
  </si>
  <si>
    <t>Stephens</t>
  </si>
  <si>
    <t>Chris.Stephens.mp@parliament.uk</t>
  </si>
  <si>
    <t>Pendle</t>
  </si>
  <si>
    <t>Andrew Stephenson</t>
  </si>
  <si>
    <t>Stephenson</t>
  </si>
  <si>
    <t>https://www.andrewstephenson.org.uk/</t>
  </si>
  <si>
    <t>Andrew.Stephenson.mp@parliament.uk</t>
  </si>
  <si>
    <t>Cardiff Central</t>
  </si>
  <si>
    <t>Jo Stevens</t>
  </si>
  <si>
    <t>Stevens</t>
  </si>
  <si>
    <t>http://www.jostevens.co.uk/</t>
  </si>
  <si>
    <t>Jo.Stevens.mp@parliament.uk</t>
  </si>
  <si>
    <t>Wolverhampton North East</t>
  </si>
  <si>
    <t>Jane Stevenson</t>
  </si>
  <si>
    <t>Stevenson</t>
  </si>
  <si>
    <t>Defeated incumbent, Emma Reynolds</t>
  </si>
  <si>
    <t>http://www.janestevenson.com/</t>
  </si>
  <si>
    <t>Jane.Stevenson.mp@parliament.uk</t>
  </si>
  <si>
    <t>Carlisle</t>
  </si>
  <si>
    <t>John Stevenson</t>
  </si>
  <si>
    <t>http://www.johnstevensonmp.co.uk/</t>
  </si>
  <si>
    <t>John.Stevenson.mp@parliament.uk</t>
  </si>
  <si>
    <t>Beckenham</t>
  </si>
  <si>
    <t>Bob Stewart</t>
  </si>
  <si>
    <t>Stewart</t>
  </si>
  <si>
    <t>http://www.bobstewart.org.uk/</t>
  </si>
  <si>
    <t>Bob.Stewart.mp@parliament.uk</t>
  </si>
  <si>
    <t>Milton Keynes South</t>
  </si>
  <si>
    <t>Iain Stewart</t>
  </si>
  <si>
    <t>http://iainstewartmp.co.uk/</t>
  </si>
  <si>
    <t>Iain.Stewart.mp@parliament.uk</t>
  </si>
  <si>
    <t>Caithness, Sutherland and Easter Ross</t>
  </si>
  <si>
    <t>Jamie Stone</t>
  </si>
  <si>
    <t>Stone</t>
  </si>
  <si>
    <t>https://www.jamiestone.org.uk/</t>
  </si>
  <si>
    <t>Jamie.Stone.mp@parliament.uk</t>
  </si>
  <si>
    <t>South West Devon</t>
  </si>
  <si>
    <t>Gary Streeter</t>
  </si>
  <si>
    <t>Streeter</t>
  </si>
  <si>
    <t>http://www.garystreeter.co.uk/</t>
  </si>
  <si>
    <t>Gary.Streeter.mp@parliament.uk</t>
  </si>
  <si>
    <t>Ilford North</t>
  </si>
  <si>
    <t>Wes Streeting</t>
  </si>
  <si>
    <t>Streeting</t>
  </si>
  <si>
    <t>http://www.wesstreeting.org/</t>
  </si>
  <si>
    <t>Wes.Streeting.mp@parliament.uk</t>
  </si>
  <si>
    <t>Central Devon</t>
  </si>
  <si>
    <t>Mel Stride</t>
  </si>
  <si>
    <t>Stride</t>
  </si>
  <si>
    <t>http://melstridemp.com/</t>
  </si>
  <si>
    <t>Mel.Stride.mp@parliament.uk</t>
  </si>
  <si>
    <t>Blackley and Broughton</t>
  </si>
  <si>
    <t>Graham Stringer</t>
  </si>
  <si>
    <t>Stringer</t>
  </si>
  <si>
    <t>Graham.Stringer.mp@parliament.uk</t>
  </si>
  <si>
    <t>Beverley and Holderness</t>
  </si>
  <si>
    <t>Graham Stuart</t>
  </si>
  <si>
    <t>Stuart</t>
  </si>
  <si>
    <t>http://www.grahamstuart.com/</t>
  </si>
  <si>
    <t>Graham.Stuart.mp@parliament.uk</t>
  </si>
  <si>
    <t>York Outer</t>
  </si>
  <si>
    <t>Julian Sturdy</t>
  </si>
  <si>
    <t>Sturdy</t>
  </si>
  <si>
    <t>http://www.juliansturdy.co.uk/</t>
  </si>
  <si>
    <t>Julian.Sturdy.mp@parliament.uk</t>
  </si>
  <si>
    <t>Coventry South</t>
  </si>
  <si>
    <t>Zarah Sultana</t>
  </si>
  <si>
    <t>Sultana</t>
  </si>
  <si>
    <t>Previous incumbent, Jim Cunningham, did not stand</t>
  </si>
  <si>
    <t>Zarah.Sultana.mp@parliament.uk</t>
  </si>
  <si>
    <t>Richmond (Yorks)</t>
  </si>
  <si>
    <t>Rishi Sunak</t>
  </si>
  <si>
    <t>Sunak</t>
  </si>
  <si>
    <t>http://www.rishisunak.com/</t>
  </si>
  <si>
    <t>Rishi.Sunak.mp@parliament.uk</t>
  </si>
  <si>
    <t>Bracknell</t>
  </si>
  <si>
    <t>James Sunderland</t>
  </si>
  <si>
    <t>Sunderland</t>
  </si>
  <si>
    <t>Previous incumbent, Phillip Lee, did not stand</t>
  </si>
  <si>
    <t>https://www.jamessunderland.org.uk/</t>
  </si>
  <si>
    <t>James.Sunderland.mp@parliament.uk</t>
  </si>
  <si>
    <t>New Forest West</t>
  </si>
  <si>
    <t>Desmond Swayne</t>
  </si>
  <si>
    <t>Swayne</t>
  </si>
  <si>
    <t>http://www.desmondswaynemp.com/</t>
  </si>
  <si>
    <t>Desmond.Swayne.mp@parliament.uk</t>
  </si>
  <si>
    <t>Poole</t>
  </si>
  <si>
    <t>Robert Syms</t>
  </si>
  <si>
    <t>Syms</t>
  </si>
  <si>
    <t>Robert.Syms.mp@parliament.uk</t>
  </si>
  <si>
    <t>Alyn and Deeside</t>
  </si>
  <si>
    <t>Mark Tami</t>
  </si>
  <si>
    <t>Tami</t>
  </si>
  <si>
    <t>http://www.marktami.co.uk/</t>
  </si>
  <si>
    <t>Mark.Tami.mp@parliament.uk</t>
  </si>
  <si>
    <t>Ilford South</t>
  </si>
  <si>
    <t>Sam Tarry</t>
  </si>
  <si>
    <t>Tarry</t>
  </si>
  <si>
    <t>Defeated incumbent, Mike Gapes</t>
  </si>
  <si>
    <t>Sam.Tarry.mp@parliament.uk</t>
  </si>
  <si>
    <t>Glasgow Central</t>
  </si>
  <si>
    <t>Alison Thewliss</t>
  </si>
  <si>
    <t>Thewliss</t>
  </si>
  <si>
    <t>http://www.alisonthewliss.scot/</t>
  </si>
  <si>
    <t>Alison.Thewliss.mp@parliament.uk</t>
  </si>
  <si>
    <t>St Ives</t>
  </si>
  <si>
    <t>Derek Thomas</t>
  </si>
  <si>
    <t>Thomas</t>
  </si>
  <si>
    <t>https://www.derekthomas.org/</t>
  </si>
  <si>
    <t>Derek.Thomas.mp@parliament.uk</t>
  </si>
  <si>
    <t>Harrow West</t>
  </si>
  <si>
    <t>Gareth Thomas</t>
  </si>
  <si>
    <t>https://gareththomas.org.uk/contact/</t>
  </si>
  <si>
    <t>Gareth.Thomas.mp@parliament.uk</t>
  </si>
  <si>
    <t>Torfaen</t>
  </si>
  <si>
    <t>Nick Thomas-Symonds</t>
  </si>
  <si>
    <t>Thomas-Symonds</t>
  </si>
  <si>
    <t>http://www.nickthomassymonds.uk/torfaen/</t>
  </si>
  <si>
    <t>Nick.Thomas-Symonds.mp@parliament.uk</t>
  </si>
  <si>
    <t>Midlothian</t>
  </si>
  <si>
    <t>Owen Thompson</t>
  </si>
  <si>
    <t>Thompson</t>
  </si>
  <si>
    <t>Defeated incumbent, Danielle Rowley</t>
  </si>
  <si>
    <t>http://owenthompson.scot/</t>
  </si>
  <si>
    <t>Owen.Thompson.mp@parliament.uk</t>
  </si>
  <si>
    <t>Gordon</t>
  </si>
  <si>
    <t>Richard Thomson</t>
  </si>
  <si>
    <t>Thomson</t>
  </si>
  <si>
    <t>Defeated incumbent, Colin Clark</t>
  </si>
  <si>
    <t xml:space="preserve">19-Present </t>
  </si>
  <si>
    <t>Richard.Thomson.mp@parliament.uk</t>
  </si>
  <si>
    <t>Islington South and Finsbury</t>
  </si>
  <si>
    <t>Emily Thornberry</t>
  </si>
  <si>
    <t>Thornberry</t>
  </si>
  <si>
    <t>https://www.emilythornberry.com/</t>
  </si>
  <si>
    <t>Emily.Thornberry.mp@parliament.uk</t>
  </si>
  <si>
    <t>Erewash</t>
  </si>
  <si>
    <t>Maggie Throup</t>
  </si>
  <si>
    <t>Throup</t>
  </si>
  <si>
    <t>https://www.maggiethroup.com/</t>
  </si>
  <si>
    <t>Maggie.Throup.mp@parliament.uk</t>
  </si>
  <si>
    <t>East Ham</t>
  </si>
  <si>
    <t>Stephen Timms</t>
  </si>
  <si>
    <t>Timms</t>
  </si>
  <si>
    <t>94-Present</t>
  </si>
  <si>
    <t>http://stephentimms.org.uk/</t>
  </si>
  <si>
    <t>Stephen.Timms.mp@parliament.uk</t>
  </si>
  <si>
    <t>Eddisbury</t>
  </si>
  <si>
    <t>Edward Timpson</t>
  </si>
  <si>
    <t>Timpson</t>
  </si>
  <si>
    <t>Defeated incumbent, Antoinette Sandbach</t>
  </si>
  <si>
    <t>08-17, 19-Present</t>
  </si>
  <si>
    <t>https://www.eddisburyconservatives.co.uk/</t>
  </si>
  <si>
    <t>Edward.Timpson.mp@parliament.uk</t>
  </si>
  <si>
    <t>Rochester and Strood</t>
  </si>
  <si>
    <t>Kelly Tolhurst</t>
  </si>
  <si>
    <t>Tolhurst</t>
  </si>
  <si>
    <t>https://www.kelly4rochesterandstrood.com/</t>
  </si>
  <si>
    <t>Kelly.Tolhurst.mp@parliament.uk</t>
  </si>
  <si>
    <t>North Swindon</t>
  </si>
  <si>
    <t>Justin Tomlinson</t>
  </si>
  <si>
    <t>Tomlinson</t>
  </si>
  <si>
    <t>http://www.justintomlinson.com/</t>
  </si>
  <si>
    <t>Justin.Tomlinson.mp@parliament.uk</t>
  </si>
  <si>
    <t>Mid Dorset and North Poole</t>
  </si>
  <si>
    <t>Michael Tomlinson</t>
  </si>
  <si>
    <t>https://www.michaeltomlinson.org.uk/</t>
  </si>
  <si>
    <t>Michael.Tomlinson.mp@parliament.uk</t>
  </si>
  <si>
    <t>North Warwickshire</t>
  </si>
  <si>
    <t>Craig Tracey</t>
  </si>
  <si>
    <t>Tracey</t>
  </si>
  <si>
    <t>https://www.craigtracey.co.uk/</t>
  </si>
  <si>
    <t>Craig.Tracey.mp@parliament.uk</t>
  </si>
  <si>
    <t>The Wrekin</t>
  </si>
  <si>
    <t>Mark Pritchard</t>
  </si>
  <si>
    <t>Pritchard</t>
  </si>
  <si>
    <t>http://www.markpritchard.com/</t>
  </si>
  <si>
    <t>Mark.Pritchard.mp@parliament.uk</t>
  </si>
  <si>
    <t>Corby</t>
  </si>
  <si>
    <t>Tom Pursglove</t>
  </si>
  <si>
    <t>Pursglove</t>
  </si>
  <si>
    <t>http://www.votepursglove.co.uk/</t>
  </si>
  <si>
    <t>Tom.Pursglove.mp@parliament.uk</t>
  </si>
  <si>
    <t>Horsham</t>
  </si>
  <si>
    <t>Jeremy Quin</t>
  </si>
  <si>
    <t>Quin</t>
  </si>
  <si>
    <t>http://www.jeremyquin.com/</t>
  </si>
  <si>
    <t>Jeremy.Quin.mp@parliament.uk</t>
  </si>
  <si>
    <t>Colchester</t>
  </si>
  <si>
    <t>Will Quince</t>
  </si>
  <si>
    <t>Quince</t>
  </si>
  <si>
    <t>https://www.willquince.com/</t>
  </si>
  <si>
    <t>Will.Quince.mp@parliament.uk</t>
  </si>
  <si>
    <t>Bolton South East</t>
  </si>
  <si>
    <t>Yasmin Qureshi</t>
  </si>
  <si>
    <t>Qureshi</t>
  </si>
  <si>
    <t>http://www.yasminqureshi.org.uk/</t>
  </si>
  <si>
    <t>Yasmin.Qureshi.mp@parliament.uk</t>
  </si>
  <si>
    <t>Esher and Walton</t>
  </si>
  <si>
    <t>Dominic Raab</t>
  </si>
  <si>
    <t>Raab</t>
  </si>
  <si>
    <t>http://www.dominicraab.com/</t>
  </si>
  <si>
    <t>Dominic.Raab.mp@parliament.uk</t>
  </si>
  <si>
    <t>Gedling</t>
  </si>
  <si>
    <t>Tom Randall</t>
  </si>
  <si>
    <t>Randall</t>
  </si>
  <si>
    <t>Defeated incumbent, Vernon Coaker</t>
  </si>
  <si>
    <t>https://www.tomforgedling.com/</t>
  </si>
  <si>
    <t>Tom.Randall.mp@parliament.uk</t>
  </si>
  <si>
    <t>Ashton-under-Lyne</t>
  </si>
  <si>
    <t>Angela Rayner</t>
  </si>
  <si>
    <t>Rayner</t>
  </si>
  <si>
    <t>http://www.angelarayner.com/</t>
  </si>
  <si>
    <t>Angela.Rayner.mp@parliament.uk</t>
  </si>
  <si>
    <t>Wokingham</t>
  </si>
  <si>
    <t>John Redwood</t>
  </si>
  <si>
    <t>Redwood</t>
  </si>
  <si>
    <t>87-Present</t>
  </si>
  <si>
    <t>http://www.johnredwoodsdiary.com/</t>
  </si>
  <si>
    <t>John.Redwood.mp@parliament.uk</t>
  </si>
  <si>
    <t>Croydon North</t>
  </si>
  <si>
    <t>Steve Reed</t>
  </si>
  <si>
    <t>Reed</t>
  </si>
  <si>
    <t>12-Present</t>
  </si>
  <si>
    <t>http://www.stevereedmp.co.uk/</t>
  </si>
  <si>
    <t>Steve.Reed.mp@parliament.uk</t>
  </si>
  <si>
    <t>Neath</t>
  </si>
  <si>
    <t>Christina Rees</t>
  </si>
  <si>
    <t>Rees</t>
  </si>
  <si>
    <t>http://www.christinarees.org/</t>
  </si>
  <si>
    <t>Christina.Rees.mp@parliament.uk</t>
  </si>
  <si>
    <t>North East Somerset</t>
  </si>
  <si>
    <t>Jacob Rees-Mogg</t>
  </si>
  <si>
    <t>Rees-Mogg</t>
  </si>
  <si>
    <t>https://www.jacobreesmogg.com/</t>
  </si>
  <si>
    <t>Jacob.Rees-Mogg.mp@parliament.uk</t>
  </si>
  <si>
    <t>Lewisham West and Penge</t>
  </si>
  <si>
    <t>Ellie Reeves</t>
  </si>
  <si>
    <t>Reeves</t>
  </si>
  <si>
    <t>http://www.elliereeves.com/</t>
  </si>
  <si>
    <t>Ellie.Reeves.mp@parliament.uk</t>
  </si>
  <si>
    <t>Leeds West</t>
  </si>
  <si>
    <t>Rachel Reeves</t>
  </si>
  <si>
    <t>http://www.rachelreeves.net/</t>
  </si>
  <si>
    <t>Rachel.Reeves.mp@parliament.uk</t>
  </si>
  <si>
    <t>Stalybridge and Hyde</t>
  </si>
  <si>
    <t>Jonathan Reynolds</t>
  </si>
  <si>
    <t>Reynolds</t>
  </si>
  <si>
    <t>http://www.jonathanreynolds.org.uk/</t>
  </si>
  <si>
    <t>Jonathan.Reynolds.mp@parliament.uk</t>
  </si>
  <si>
    <t>Streatham</t>
  </si>
  <si>
    <t>Bell Ribeiro-Addy</t>
  </si>
  <si>
    <t>Ribeiro-Addy</t>
  </si>
  <si>
    <t>Previous incumbent, Chuka Umunna, did not stand</t>
  </si>
  <si>
    <t>Bell.Ribeiro-Addy.mp@parliament.uk</t>
  </si>
  <si>
    <t>West Bromwich East</t>
  </si>
  <si>
    <t>Nicola Richards</t>
  </si>
  <si>
    <t>Richards</t>
  </si>
  <si>
    <t>Previous incumbent, Tom Watson, did not stand</t>
  </si>
  <si>
    <t>Nicola.Richards.mp@parliament.uk</t>
  </si>
  <si>
    <t>Guildford</t>
  </si>
  <si>
    <t>Angela Richardson</t>
  </si>
  <si>
    <t>Richardson</t>
  </si>
  <si>
    <t>Defeated incumbent, Anne Milton</t>
  </si>
  <si>
    <t>https://www.guildfordconservatives.com/people/angela-richardson</t>
  </si>
  <si>
    <t>Angela.Richardson.mp@parliament.uk</t>
  </si>
  <si>
    <t>St Helens South and Whiston</t>
  </si>
  <si>
    <t>Marie Rimmer</t>
  </si>
  <si>
    <t>Rimmer</t>
  </si>
  <si>
    <t>http://www.marierimmer.org.uk/</t>
  </si>
  <si>
    <t>Marie.Rimmer.mp@parliament.uk</t>
  </si>
  <si>
    <t>Delyn</t>
  </si>
  <si>
    <t>Rob Roberts</t>
  </si>
  <si>
    <t>Roberts</t>
  </si>
  <si>
    <t>Defeated incumbent, David Hanson</t>
  </si>
  <si>
    <t>https://www.rjroberts.co.uk/</t>
  </si>
  <si>
    <t>Rob.Roberts.mp@parliament.uk</t>
  </si>
  <si>
    <t>Tewkesbury</t>
  </si>
  <si>
    <t>Laurence Robertson</t>
  </si>
  <si>
    <t>Robertson</t>
  </si>
  <si>
    <t>https://www.laurencerobertson.org.uk/</t>
  </si>
  <si>
    <t>Laurence.Robertson.mp@parliament.uk</t>
  </si>
  <si>
    <t>Belfast East</t>
  </si>
  <si>
    <t>Gavin Robinson</t>
  </si>
  <si>
    <t>Robinson</t>
  </si>
  <si>
    <t>Gavin.Robinson.mp@parliament.uk</t>
  </si>
  <si>
    <t>Cheadle</t>
  </si>
  <si>
    <t>Mary Robinson</t>
  </si>
  <si>
    <t>http://www.mary-robinson.org.uk/</t>
  </si>
  <si>
    <t>Mary.Robinson.mp@parliament.uk</t>
  </si>
  <si>
    <t>Reading East</t>
  </si>
  <si>
    <t>Matt Rodda</t>
  </si>
  <si>
    <t>Rodda</t>
  </si>
  <si>
    <t>https://www.mattrodda.net/</t>
  </si>
  <si>
    <t>Matt.Rodda.mp@parliament.uk</t>
  </si>
  <si>
    <t>Romford</t>
  </si>
  <si>
    <t>Andrew Rosindell</t>
  </si>
  <si>
    <t>Rosindell</t>
  </si>
  <si>
    <t>http://www.rosindell.com/</t>
  </si>
  <si>
    <t>Andrew.Rosindell.mp@parliament.uk</t>
  </si>
  <si>
    <t>Moray</t>
  </si>
  <si>
    <t>Douglas Ross</t>
  </si>
  <si>
    <t>Ross</t>
  </si>
  <si>
    <t>https://www.douglasross.org.uk/</t>
  </si>
  <si>
    <t>Douglas.Ross.mp@parliament.uk</t>
  </si>
  <si>
    <t>North East Derbyshire</t>
  </si>
  <si>
    <t>Lee Rowley</t>
  </si>
  <si>
    <t>Rowley</t>
  </si>
  <si>
    <t>https://www.lee4ned.com/</t>
  </si>
  <si>
    <t>Lee.Rowley.mp@parliament.uk</t>
  </si>
  <si>
    <t>Watford</t>
  </si>
  <si>
    <t>Dean Russell</t>
  </si>
  <si>
    <t>Russell</t>
  </si>
  <si>
    <t>Previous incumbent, Richard Harrington, did not stand</t>
  </si>
  <si>
    <t>https://www.deanrussell.co.uk/</t>
  </si>
  <si>
    <t>Dean.Russell.mp@parliament.uk</t>
  </si>
  <si>
    <t>Brighton Kemptown</t>
  </si>
  <si>
    <t>Lloyd Russell-Moyle</t>
  </si>
  <si>
    <t>Russell-Moyle</t>
  </si>
  <si>
    <t>http://russell-moyle.co.uk/</t>
  </si>
  <si>
    <t>Lloyd.Russell-Moyle.mp@parliament.uk</t>
  </si>
  <si>
    <t>Macclesfield</t>
  </si>
  <si>
    <t>David Rutley</t>
  </si>
  <si>
    <t>Rutley</t>
  </si>
  <si>
    <t>http://www.davidrutley.org.uk/</t>
  </si>
  <si>
    <t>David.Rutley.mp@parliament.uk</t>
  </si>
  <si>
    <t>Birmingham Northfield</t>
  </si>
  <si>
    <t>Gary Sambrook</t>
  </si>
  <si>
    <t>Sambrook</t>
  </si>
  <si>
    <t>Defeated incumbent, Richard Burden</t>
  </si>
  <si>
    <t>https://www.garysambrook.co.uk/</t>
  </si>
  <si>
    <t>Gary.Sambrook.mp@parliament.uk</t>
  </si>
  <si>
    <t>Dwyfor Meirionnydd</t>
  </si>
  <si>
    <t>Liz Saville-Roberts</t>
  </si>
  <si>
    <t>Saville-Roberts</t>
  </si>
  <si>
    <t>https://democracy.gwynedd.llyw.cymru/mgUserInfo.aspx?UID=340</t>
  </si>
  <si>
    <t>Liz.Saville-Roberts.mp@parliament.uk</t>
  </si>
  <si>
    <t>North Devon</t>
  </si>
  <si>
    <t>Selaine Saxby</t>
  </si>
  <si>
    <t>Saxby</t>
  </si>
  <si>
    <t>Previous incumbent, Peter Heaton-Jones, did not stand</t>
  </si>
  <si>
    <t>https://www.selainesaxby.org.uk/</t>
  </si>
  <si>
    <t>Selaine.Saxby.mp@parliament.uk</t>
  </si>
  <si>
    <t>Sutton and Cheam</t>
  </si>
  <si>
    <t>Paul Scully</t>
  </si>
  <si>
    <t>Scully</t>
  </si>
  <si>
    <t>http://www.scully.org.uk/</t>
  </si>
  <si>
    <t>Paul.Scully.mp@parliament.uk</t>
  </si>
  <si>
    <t>Isle of Wight</t>
  </si>
  <si>
    <t>Bob Seely</t>
  </si>
  <si>
    <t>Seely</t>
  </si>
  <si>
    <t>https://www.bobseely.org.uk/</t>
  </si>
  <si>
    <t>Bob.Seely.mp@parliament.uk</t>
  </si>
  <si>
    <t>South West Bedfordshire</t>
  </si>
  <si>
    <t>Andrew Selous</t>
  </si>
  <si>
    <t>Selous</t>
  </si>
  <si>
    <t>http://www.andrewselous.org.uk/</t>
  </si>
  <si>
    <t>Andrew.Selous.mp@parliament.uk</t>
  </si>
  <si>
    <t>Bradford West</t>
  </si>
  <si>
    <t>Shah</t>
  </si>
  <si>
    <t>Naseem.Shah.mp@parliament.uk</t>
  </si>
  <si>
    <t>Strangford</t>
  </si>
  <si>
    <t>Jim Shannon</t>
  </si>
  <si>
    <t>Shannon</t>
  </si>
  <si>
    <t>http://www.dup.org.uk/MyProfile.asp?MemberID=62</t>
  </si>
  <si>
    <t>Jim.Shannon.mp@parliament.uk</t>
  </si>
  <si>
    <t>Welwyn Hatfield</t>
  </si>
  <si>
    <t>Grant Shapps</t>
  </si>
  <si>
    <t>Shapps</t>
  </si>
  <si>
    <t>https://www.gov.uk/government/organisations/department-for-international-development</t>
  </si>
  <si>
    <t>Grant.Shapps.mp@parliament.uk</t>
  </si>
  <si>
    <t>Reading West</t>
  </si>
  <si>
    <t>Alok Sharma</t>
  </si>
  <si>
    <t>Sharma</t>
  </si>
  <si>
    <t>http://www.aloksharma.co.uk/</t>
  </si>
  <si>
    <t>Alok.Sharma.mp@parliament.uk</t>
  </si>
  <si>
    <t>Ealing Southall</t>
  </si>
  <si>
    <t>Virendra Sharma</t>
  </si>
  <si>
    <t>07-Present</t>
  </si>
  <si>
    <t>http://www.virendrasharma.com/</t>
  </si>
  <si>
    <t>Virendra.Sharma.mp@parliament.uk</t>
  </si>
  <si>
    <t>Huddersfield</t>
  </si>
  <si>
    <t>Barry Sheerman</t>
  </si>
  <si>
    <t>Sheerman</t>
  </si>
  <si>
    <t>79-Present</t>
  </si>
  <si>
    <t>http://www.barrysheerman.co.uk/</t>
  </si>
  <si>
    <t>Barry.Sheerman.mp@parliament.uk</t>
  </si>
  <si>
    <t>Elmet and Rothwell</t>
  </si>
  <si>
    <t>Alec Shelbrooke</t>
  </si>
  <si>
    <t>Shelbrooke</t>
  </si>
  <si>
    <t>http://www.alecshelbrooke.co.uk/</t>
  </si>
  <si>
    <t>Alec.Shelbrooke.mp@parliament.uk</t>
  </si>
  <si>
    <t>Edinburgh East</t>
  </si>
  <si>
    <t>Tommy Sheppard</t>
  </si>
  <si>
    <t>Sheppard</t>
  </si>
  <si>
    <t>http://tommysheppardmp.scot/</t>
  </si>
  <si>
    <t>Tommy.Sheppard.mp@parliament.uk</t>
  </si>
  <si>
    <t>Hampstead and Kilburn</t>
  </si>
  <si>
    <t>Tulip Siddiq</t>
  </si>
  <si>
    <t>Siddiq</t>
  </si>
  <si>
    <t>http://www.tulipsiddiq.com/</t>
  </si>
  <si>
    <t>Tulip.Siddiq.mp@parliament.uk</t>
  </si>
  <si>
    <t>Ruislip, Northwood and Pinner</t>
  </si>
  <si>
    <t>David Simmonds</t>
  </si>
  <si>
    <t>Simmonds</t>
  </si>
  <si>
    <t>Previous incumbent, Nick Hurd, did not stand</t>
  </si>
  <si>
    <t>https://www.davidsimmonds.org.uk/</t>
  </si>
  <si>
    <t>David.Simmonds.mp@parliament.uk</t>
  </si>
  <si>
    <t>Kingswood</t>
  </si>
  <si>
    <t>Chris Skidmore</t>
  </si>
  <si>
    <t>Skidmore</t>
  </si>
  <si>
    <t>http://www.chrisskidmore.com/</t>
  </si>
  <si>
    <t>Chris.Skidmore.mp@parliament.uk</t>
  </si>
  <si>
    <t>Hammersmith</t>
  </si>
  <si>
    <t>Andrew Slaughter</t>
  </si>
  <si>
    <t>Slaughter</t>
  </si>
  <si>
    <t>https://www.andyslaughter.co.uk/</t>
  </si>
  <si>
    <t>Andrew.Slaughter.mp@parliament.uk</t>
  </si>
  <si>
    <t>Stirling</t>
  </si>
  <si>
    <t>Alyn Smith</t>
  </si>
  <si>
    <t>Defeated incumbent, Stephen Kerr</t>
  </si>
  <si>
    <t>https://www.snp.org/your-team/alyn-smith/</t>
  </si>
  <si>
    <t>Alyn.Smith.mp@parliament.uk</t>
  </si>
  <si>
    <t>Lancaster and Fleetwood</t>
  </si>
  <si>
    <t>Cat Smith</t>
  </si>
  <si>
    <t>https://www.catsmith.co.uk/</t>
  </si>
  <si>
    <t>Cat.Smith.mp@parliament.uk</t>
  </si>
  <si>
    <t>Beaconsfield</t>
  </si>
  <si>
    <t>Joy Morrissey</t>
  </si>
  <si>
    <t>Morrissey</t>
  </si>
  <si>
    <t>Defeated incumbent, Dominic Grieve</t>
  </si>
  <si>
    <t>https://www.joymorrissey.uk/</t>
  </si>
  <si>
    <t>Joy.Morrissey.mp@parliament.uk</t>
  </si>
  <si>
    <t>Aldridge-Brownhills</t>
  </si>
  <si>
    <t>Wendy Morton</t>
  </si>
  <si>
    <t>Morton</t>
  </si>
  <si>
    <t>http://wendymorton.co.uk/</t>
  </si>
  <si>
    <t>Wendy.Morton.mp@parliament.uk</t>
  </si>
  <si>
    <t>Crewe and Nantwich</t>
  </si>
  <si>
    <t>Kieran Mullan</t>
  </si>
  <si>
    <t>Mullan</t>
  </si>
  <si>
    <t>Defeated incumbent, Laura Smith</t>
  </si>
  <si>
    <t>https://www.drkieranmullan.org.uk/</t>
  </si>
  <si>
    <t>Kieran.Mullan.mp@parliament.uk</t>
  </si>
  <si>
    <t>Scunthorpe</t>
  </si>
  <si>
    <t>Holly Mumby-Croft</t>
  </si>
  <si>
    <t>Mumby-Croft</t>
  </si>
  <si>
    <t>Defeated incumbent, Nic Dakin</t>
  </si>
  <si>
    <t>Holly.Mumby-Croft.mp@parliament.uk</t>
  </si>
  <si>
    <t>Dumfriesshire, Clydesdale and Tweeddale</t>
  </si>
  <si>
    <t>David Mundell</t>
  </si>
  <si>
    <t>Mundell</t>
  </si>
  <si>
    <t>https://www.davidmundell.com/</t>
  </si>
  <si>
    <t>David.Mundell.mp@parliament.uk</t>
  </si>
  <si>
    <t>Edinburgh South</t>
  </si>
  <si>
    <t>Ian Murray</t>
  </si>
  <si>
    <t>Murray</t>
  </si>
  <si>
    <t>http://www.ianmurraymp.co.uk/home_old</t>
  </si>
  <si>
    <t>Ian.Murray.mp@parliament.uk</t>
  </si>
  <si>
    <t>Ealing North</t>
  </si>
  <si>
    <t>James Murray</t>
  </si>
  <si>
    <t>Previous incumbent, Stephen Pound, did not stand</t>
  </si>
  <si>
    <t>https://www.jamesmurray.org/</t>
  </si>
  <si>
    <t>James.Murray.mp@parliament.uk</t>
  </si>
  <si>
    <t>South East Cornwall</t>
  </si>
  <si>
    <t>Sheryll Murray</t>
  </si>
  <si>
    <t>https://www.southeastcornwallconservatives.com/</t>
  </si>
  <si>
    <t>Sheryll.Murray.mp@parliament.uk</t>
  </si>
  <si>
    <t>South West Wiltshire</t>
  </si>
  <si>
    <t>Andrew Murrison</t>
  </si>
  <si>
    <t>Murrison</t>
  </si>
  <si>
    <t>https://www.andrewmurrison.co.uk/</t>
  </si>
  <si>
    <t>Andrew.Murrison.mp@parliament.uk</t>
  </si>
  <si>
    <t>Wigan</t>
  </si>
  <si>
    <t>Lisa Nandy</t>
  </si>
  <si>
    <t>Nandy</t>
  </si>
  <si>
    <t>http://www.lisanandy.co.uk/contact-2/</t>
  </si>
  <si>
    <t>Lisa.Nandy.mp@parliament.uk</t>
  </si>
  <si>
    <t>Bromley and Chislehurst</t>
  </si>
  <si>
    <t>Bob Neill</t>
  </si>
  <si>
    <t>Neill</t>
  </si>
  <si>
    <t>06-Present</t>
  </si>
  <si>
    <t>https://www.bobneill.org.uk/</t>
  </si>
  <si>
    <t>Bob.Neill.mp@parliament.uk</t>
  </si>
  <si>
    <t>Paisley and Renfrewshire North</t>
  </si>
  <si>
    <t>Gavin Newlands</t>
  </si>
  <si>
    <t>Newlands</t>
  </si>
  <si>
    <t>http://www.gavinnewlands.scot/</t>
  </si>
  <si>
    <t>Gavin.Newlands.mp@parliament.uk</t>
  </si>
  <si>
    <t>Warrington North</t>
  </si>
  <si>
    <t>Charlotte Nichols</t>
  </si>
  <si>
    <t>Nichols</t>
  </si>
  <si>
    <t>Previous incumbent, Helen Jones, did not stand</t>
  </si>
  <si>
    <t>Charlotte.Nichols.mp@parliament.uk</t>
  </si>
  <si>
    <t>Great Grimsby</t>
  </si>
  <si>
    <t>Lia Nici</t>
  </si>
  <si>
    <t>Nici</t>
  </si>
  <si>
    <t>Defeated incumbent, Melanie Onn</t>
  </si>
  <si>
    <t>Lia.Nici.mp@parliament.uk</t>
  </si>
  <si>
    <t>Ochil and South Perthshire</t>
  </si>
  <si>
    <t>John Nicolson</t>
  </si>
  <si>
    <t>Nicolson</t>
  </si>
  <si>
    <t>Defeated incumbent, Luke Graham</t>
  </si>
  <si>
    <t>https://www.snp.org/your-team/john-nicolson/</t>
  </si>
  <si>
    <t>John.Nicolson.mp@parliament.uk</t>
  </si>
  <si>
    <t>Romsey and Southampton North</t>
  </si>
  <si>
    <t>Caroline Nokes</t>
  </si>
  <si>
    <t>Nokes</t>
  </si>
  <si>
    <t>http://carolinenokes.com/</t>
  </si>
  <si>
    <t>Caroline.Nokes.mp@parliament.uk</t>
  </si>
  <si>
    <t>Hereford and South Herefordshire</t>
  </si>
  <si>
    <t>Jesse Norman</t>
  </si>
  <si>
    <t>Norman</t>
  </si>
  <si>
    <t>http://www.jesse4hereford.com/contact</t>
  </si>
  <si>
    <t>Jesse.Norman.mp@parliament.uk</t>
  </si>
  <si>
    <t>Nottingham North</t>
  </si>
  <si>
    <t>Alex Norris</t>
  </si>
  <si>
    <t>Norris</t>
  </si>
  <si>
    <t>https://alexnorrismp.co.uk/</t>
  </si>
  <si>
    <t>Alex.Norris.mp@parliament.uk</t>
  </si>
  <si>
    <t>Harborough</t>
  </si>
  <si>
    <t>Neil O'Brien</t>
  </si>
  <si>
    <t>O'Brien</t>
  </si>
  <si>
    <t>https://www.neilobrien.org.uk/</t>
  </si>
  <si>
    <t>Neil.O'Brien.mp@parliament.uk</t>
  </si>
  <si>
    <t>Argyll and Bute</t>
  </si>
  <si>
    <t>Brendan O'Hara</t>
  </si>
  <si>
    <t>O'Hara</t>
  </si>
  <si>
    <t>http://www.brendanoharamp.scot/</t>
  </si>
  <si>
    <t>Brendan.O'Hara.mp@parliament.uk</t>
  </si>
  <si>
    <t>Hendon</t>
  </si>
  <si>
    <t>Matthew Offord</t>
  </si>
  <si>
    <t>Offord</t>
  </si>
  <si>
    <t>https://www.matthewofford.co.uk/</t>
  </si>
  <si>
    <t>Matthew.Offord.mp@parliament.uk</t>
  </si>
  <si>
    <t>Richmond Park</t>
  </si>
  <si>
    <t>Sarah Olney</t>
  </si>
  <si>
    <t>Olney</t>
  </si>
  <si>
    <t>Defeated incumbent, Zac Goldsmith</t>
  </si>
  <si>
    <t xml:space="preserve">16-17, 19-Present </t>
  </si>
  <si>
    <t>Sarah.Olney.mp@parliament.uk</t>
  </si>
  <si>
    <t>Newcastle upon Tyne Central</t>
  </si>
  <si>
    <t>Chi Onwurah</t>
  </si>
  <si>
    <t>Onwurah</t>
  </si>
  <si>
    <t>https://chionwurahmp.com/contact-me/</t>
  </si>
  <si>
    <t>Chi.Onwurah.mp@parliament.uk</t>
  </si>
  <si>
    <t>Hexham</t>
  </si>
  <si>
    <t>Guy Opperman</t>
  </si>
  <si>
    <t>Opperman</t>
  </si>
  <si>
    <t>https://www.guyopperman.co.uk/</t>
  </si>
  <si>
    <t>Guy.Opperman.mp@parliament.uk</t>
  </si>
  <si>
    <t>Erith and Thamesmead</t>
  </si>
  <si>
    <t>Abena Oppong-Asare</t>
  </si>
  <si>
    <t>Oppong-Asare</t>
  </si>
  <si>
    <t>Previous incumbent, Teresa Pearce, did not stand</t>
  </si>
  <si>
    <t>Abena.Oppong-Asare.mp@parliament.uk</t>
  </si>
  <si>
    <t>Edmonton</t>
  </si>
  <si>
    <t>Kate Osamor</t>
  </si>
  <si>
    <t>Osamor</t>
  </si>
  <si>
    <t>https://www.kateosamor.co.uk/</t>
  </si>
  <si>
    <t>Kate.Osamor.mp@parliament.uk</t>
  </si>
  <si>
    <t>Jarrow</t>
  </si>
  <si>
    <t>Kate Osborne</t>
  </si>
  <si>
    <t>Osborne</t>
  </si>
  <si>
    <t>Previous incumbent, Stephen Hepburn, did not stand</t>
  </si>
  <si>
    <t>Kate.Osborne.mp@parliament.uk</t>
  </si>
  <si>
    <t>East Renfrewshire</t>
  </si>
  <si>
    <t>Kirsten Oswald</t>
  </si>
  <si>
    <t>Oswald</t>
  </si>
  <si>
    <t>Defeated incumbent, Paul Masterton</t>
  </si>
  <si>
    <t>https://www.snp.org/your-team/kirsten-oswald/</t>
  </si>
  <si>
    <t>Kirsten.Oswald.mp@parliament.uk</t>
  </si>
  <si>
    <t>Coventry North West</t>
  </si>
  <si>
    <t>Taiwo Owatemi</t>
  </si>
  <si>
    <t>Owatemi</t>
  </si>
  <si>
    <t>Previous incumbent, Geoffrey Robinson, did not stand</t>
  </si>
  <si>
    <t>Taiwo.Owatemi.mp@parliament.uk</t>
  </si>
  <si>
    <t>Luton North</t>
  </si>
  <si>
    <t>Sarah Owen</t>
  </si>
  <si>
    <t>Owen</t>
  </si>
  <si>
    <t>Previous incumbent, Kelvin Hopkins, did not stand</t>
  </si>
  <si>
    <t>https://sarahleeowen.wixsite.com/sarah-owen</t>
  </si>
  <si>
    <t>Sarah.Owen.mp@parliament.uk</t>
  </si>
  <si>
    <t>North Antrim</t>
  </si>
  <si>
    <t>Ian Paisley</t>
  </si>
  <si>
    <t>Paisley</t>
  </si>
  <si>
    <t>http://www.ianpaisleymp.co.uk/</t>
  </si>
  <si>
    <t>Ian.Paisley.mp@parliament.uk</t>
  </si>
  <si>
    <t>Tiverton and Honiton</t>
  </si>
  <si>
    <t>Neil Parish</t>
  </si>
  <si>
    <t>Parish</t>
  </si>
  <si>
    <t>http://www.neilparish.co.uk/</t>
  </si>
  <si>
    <t>Neil.Parish.mp@parliament.uk</t>
  </si>
  <si>
    <t>Witham</t>
  </si>
  <si>
    <t>Priti Patel</t>
  </si>
  <si>
    <t>Patel</t>
  </si>
  <si>
    <t>http://www.priti4witham.com/</t>
  </si>
  <si>
    <t>Priti.Patel.mp@parliament.uk</t>
  </si>
  <si>
    <t>North Shropshire</t>
  </si>
  <si>
    <t>Owen Paterson</t>
  </si>
  <si>
    <t>Paterson</t>
  </si>
  <si>
    <t>http://www.owenpaterson.org/</t>
  </si>
  <si>
    <t>Owen.Paterson.mp@parliament.uk</t>
  </si>
  <si>
    <t>Rugby</t>
  </si>
  <si>
    <t>Mark Pawsey</t>
  </si>
  <si>
    <t>Pawsey</t>
  </si>
  <si>
    <t>http://www.markpawsey.org.uk/</t>
  </si>
  <si>
    <t>Mark.Pawsey.mp@parliament.uk</t>
  </si>
  <si>
    <t>Barnsley East</t>
  </si>
  <si>
    <t>Stephanie Peacock</t>
  </si>
  <si>
    <t>Peacock</t>
  </si>
  <si>
    <t>http://www.stephaniepeacock.org.uk/</t>
  </si>
  <si>
    <t>Stephanie.Peacock.mp@parliament.uk</t>
  </si>
  <si>
    <t>Hemel Hempstead</t>
  </si>
  <si>
    <t>Mike Penning</t>
  </si>
  <si>
    <t>Penning</t>
  </si>
  <si>
    <t>http://www.mikepenning.com/</t>
  </si>
  <si>
    <t>Mike.Penning.mp@parliament.uk</t>
  </si>
  <si>
    <t>Greenwich and Woolwich</t>
  </si>
  <si>
    <t>Matthew Pennycook</t>
  </si>
  <si>
    <t>Pennycook</t>
  </si>
  <si>
    <t>http://www.matthewpennycook.com/</t>
  </si>
  <si>
    <t>Matthew.Pennycook.mp@parliament.uk</t>
  </si>
  <si>
    <t>Weston-Super-Mare</t>
  </si>
  <si>
    <t>John Penrose</t>
  </si>
  <si>
    <t>Penrose</t>
  </si>
  <si>
    <t>http://www.johnpenrose.org/</t>
  </si>
  <si>
    <t>John.Penrose.mp@parliament.uk</t>
  </si>
  <si>
    <t>Brigg and Goole</t>
  </si>
  <si>
    <t>Andrew Percy</t>
  </si>
  <si>
    <t>Percy</t>
  </si>
  <si>
    <t>http://www.andrewpercy.org/</t>
  </si>
  <si>
    <t>Andrew.Percy.mp@parliament.uk</t>
  </si>
  <si>
    <t>Chesterfield</t>
  </si>
  <si>
    <t>Toby Perkins</t>
  </si>
  <si>
    <t>Perkins</t>
  </si>
  <si>
    <t>http://www.tobyperkins.org.uk/</t>
  </si>
  <si>
    <t>Toby.Perkins.mp@parliament.uk</t>
  </si>
  <si>
    <t>Birmingham Yardley</t>
  </si>
  <si>
    <t>Jess Phillips</t>
  </si>
  <si>
    <t>Phillips</t>
  </si>
  <si>
    <t>http://www.jessphillips.net/</t>
  </si>
  <si>
    <t>Jess.Phillips.mp@parliament.uk</t>
  </si>
  <si>
    <t>Houghton and Sunderland South</t>
  </si>
  <si>
    <t>Bridget Phillipson</t>
  </si>
  <si>
    <t>Phillipson</t>
  </si>
  <si>
    <t>http://www.bridgetphillipson.com/</t>
  </si>
  <si>
    <t>Bridget.Phillipson.mp@parliament.uk</t>
  </si>
  <si>
    <t>Croydon South</t>
  </si>
  <si>
    <t>Chris Philp</t>
  </si>
  <si>
    <t>Philp</t>
  </si>
  <si>
    <t>http://www.chrisphilp.com/</t>
  </si>
  <si>
    <t>Chris.Philp.mp@parliament.uk</t>
  </si>
  <si>
    <t>Tamworth</t>
  </si>
  <si>
    <t>Christopher Pincher</t>
  </si>
  <si>
    <t>Pincher</t>
  </si>
  <si>
    <t>http://www.christopherpincher.com/</t>
  </si>
  <si>
    <t>Christopher.Pincher.mp@parliament.uk</t>
  </si>
  <si>
    <t>Plymouth Sutton and Devonport</t>
  </si>
  <si>
    <t>Luke Pollard</t>
  </si>
  <si>
    <t>Pollard</t>
  </si>
  <si>
    <t>http://www.lukepollard.org/</t>
  </si>
  <si>
    <t>Luke.Pollard.mp@parliament.uk</t>
  </si>
  <si>
    <t>Central Suffolk and North Ipswich</t>
  </si>
  <si>
    <t>Daniel Poulter</t>
  </si>
  <si>
    <t>Poulter</t>
  </si>
  <si>
    <t>http://www.drdanielpoulter.com/</t>
  </si>
  <si>
    <t>Daniel.Poulter.mp@parliament.uk</t>
  </si>
  <si>
    <t>Taunton Deane</t>
  </si>
  <si>
    <t>Rebecca Pow</t>
  </si>
  <si>
    <t>Pow</t>
  </si>
  <si>
    <t>http://www.rebeccapow.org.uk/</t>
  </si>
  <si>
    <t>Rebecca.Pow.mp@parliament.uk</t>
  </si>
  <si>
    <t>Manchester Central</t>
  </si>
  <si>
    <t>Lucy Powell</t>
  </si>
  <si>
    <t>Powell</t>
  </si>
  <si>
    <t>http://lucypowell.org.uk/</t>
  </si>
  <si>
    <t>Lucy.Powell.mp@parliament.uk</t>
  </si>
  <si>
    <t>Banbury</t>
  </si>
  <si>
    <t>Victoria Prentis</t>
  </si>
  <si>
    <t>Prentis</t>
  </si>
  <si>
    <t>http://victoriaprentis.com/</t>
  </si>
  <si>
    <t>Victoria.Prentis.mp@parliament.uk</t>
  </si>
  <si>
    <t>Hertford and Stortford</t>
  </si>
  <si>
    <t>Julie Marson</t>
  </si>
  <si>
    <t>Marson</t>
  </si>
  <si>
    <t>Previous incumbent, Mark Prisk, did not stand</t>
  </si>
  <si>
    <t>https://www.juliemarson.org.uk/</t>
  </si>
  <si>
    <t>Julie.Marson.mp@parliament.uk</t>
  </si>
  <si>
    <t>York Central</t>
  </si>
  <si>
    <t>Rachael Maskell</t>
  </si>
  <si>
    <t>Maskell</t>
  </si>
  <si>
    <t>http://www.rachaelmaskell.com/</t>
  </si>
  <si>
    <t>Rachael.Maskell.mp@parliament.uk</t>
  </si>
  <si>
    <t>Belfast West</t>
  </si>
  <si>
    <t>Paul Maskey</t>
  </si>
  <si>
    <t>Maskey</t>
  </si>
  <si>
    <t>Sinn Féin</t>
  </si>
  <si>
    <t>11-Present</t>
  </si>
  <si>
    <t>http://www.sinnfein.ie/</t>
  </si>
  <si>
    <t>Paul.Maskey.mp@parliament.uk</t>
  </si>
  <si>
    <t>City of Chester</t>
  </si>
  <si>
    <t>Chris Matheson</t>
  </si>
  <si>
    <t>Matheson</t>
  </si>
  <si>
    <t>http://www.chrismatheson.co.uk/</t>
  </si>
  <si>
    <t>Chris.Matheson.mp@parliament.uk</t>
  </si>
  <si>
    <t>Maidenhead</t>
  </si>
  <si>
    <t>Theresa May</t>
  </si>
  <si>
    <t>May</t>
  </si>
  <si>
    <t>https://www.tmay.co.uk/</t>
  </si>
  <si>
    <t>Theresa.May.mp@parliament.uk</t>
  </si>
  <si>
    <t>Broadland</t>
  </si>
  <si>
    <t>Jerome Mayhew</t>
  </si>
  <si>
    <t>Mayhew</t>
  </si>
  <si>
    <t>Previous incumbent, Keith Simpson, did not stand</t>
  </si>
  <si>
    <t>https://www.jeromemayhew.org.uk/</t>
  </si>
  <si>
    <t>Jerome.Mayhew.mp@parliament.uk</t>
  </si>
  <si>
    <t>Blackpool North and Cleveleys</t>
  </si>
  <si>
    <t>Paul Maynard</t>
  </si>
  <si>
    <t>Maynard</t>
  </si>
  <si>
    <t>https://www.paulmaynard.co.uk/</t>
  </si>
  <si>
    <t>Paul.Maynard.mp@parliament.uk</t>
  </si>
  <si>
    <t>Birmingham Selly Oak</t>
  </si>
  <si>
    <t>Steve McCabe</t>
  </si>
  <si>
    <t>McCabe</t>
  </si>
  <si>
    <t>http://www.stevemccabe-mp.org.uk/contactme</t>
  </si>
  <si>
    <t>Steve.McCabe.mp@parliament.uk</t>
  </si>
  <si>
    <t>Bristol East</t>
  </si>
  <si>
    <t>Kerry McCarthy</t>
  </si>
  <si>
    <t>McCarthy</t>
  </si>
  <si>
    <t>https://www.kerrymccarthymp.org/</t>
  </si>
  <si>
    <t>Kerry.McCarthy.mp@parliament.uk</t>
  </si>
  <si>
    <t>Colne Valley</t>
  </si>
  <si>
    <t>Jason McCartney</t>
  </si>
  <si>
    <t>McCartney</t>
  </si>
  <si>
    <t>Defeated incumbent, Thelma Walker</t>
  </si>
  <si>
    <t>10-17, 19-Present</t>
  </si>
  <si>
    <t>https://www.jasonmccartney.com/</t>
  </si>
  <si>
    <t>Jason.McCartney.mp@parliament.uk</t>
  </si>
  <si>
    <t>Lincoln</t>
  </si>
  <si>
    <t>Karl McCartney</t>
  </si>
  <si>
    <t>Defeated incumbent, Karen Lee</t>
  </si>
  <si>
    <t>https://www.karlmccartney.co.uk/</t>
  </si>
  <si>
    <t>Karl.McCartney.mp@parliament.uk</t>
  </si>
  <si>
    <t>Mitcham and Morden</t>
  </si>
  <si>
    <t>Siobhain McDonagh</t>
  </si>
  <si>
    <t>McDonagh</t>
  </si>
  <si>
    <t>http://www.siobhainmcdonagh.org.uk/</t>
  </si>
  <si>
    <t>Siobhain.McDonagh.mp@parliament.uk</t>
  </si>
  <si>
    <t>Middlesbrough</t>
  </si>
  <si>
    <t>Andy McDonald</t>
  </si>
  <si>
    <t>McDonald</t>
  </si>
  <si>
    <t>http://www.andymcdonaldmp.org/</t>
  </si>
  <si>
    <t>Andy.McDonald.mp@parliament.uk</t>
  </si>
  <si>
    <t>Glasgow South</t>
  </si>
  <si>
    <t>Stewart McDonald</t>
  </si>
  <si>
    <t>https://www.stewartmcdonald.scot/</t>
  </si>
  <si>
    <t>Stewart.McDonald.mp@parliament.uk</t>
  </si>
  <si>
    <t>Cumbernauld, Kilsyth and Kirkintilloch East</t>
  </si>
  <si>
    <t>Stuart McDonald</t>
  </si>
  <si>
    <t>https://www.stewartmcdonald.scot/content/contact/</t>
  </si>
  <si>
    <t>Stuart.McDonald.mp@parliament.uk</t>
  </si>
  <si>
    <t>Hayes and Harlington</t>
  </si>
  <si>
    <t>John McDonnell</t>
  </si>
  <si>
    <t>McDonnell</t>
  </si>
  <si>
    <t>https://www.john-mcdonnell.net/contact/</t>
  </si>
  <si>
    <t>John.McDonnell.mp@parliament.uk</t>
  </si>
  <si>
    <t>Wolverhampton South East</t>
  </si>
  <si>
    <t>Pat McFadden</t>
  </si>
  <si>
    <t>McFadden</t>
  </si>
  <si>
    <t>https://www.patmcfadden.com/</t>
  </si>
  <si>
    <t>Pat.McFadden.mp@parliament.uk</t>
  </si>
  <si>
    <t>St Helens North</t>
  </si>
  <si>
    <t>Conor McGinn</t>
  </si>
  <si>
    <t>McGinn</t>
  </si>
  <si>
    <t>http://www.conormcginn.co.uk/</t>
  </si>
  <si>
    <t>Conor.McGinn.mp@parliament.uk</t>
  </si>
  <si>
    <t>Wirral South</t>
  </si>
  <si>
    <t>Alison McGovern</t>
  </si>
  <si>
    <t>McGovern</t>
  </si>
  <si>
    <t>https://www.alisonmcgovern.org.uk/</t>
  </si>
  <si>
    <t>Alison.McGovern.mp@parliament.uk</t>
  </si>
  <si>
    <t>Newcastle upon Tyne North</t>
  </si>
  <si>
    <t>Catherine McKinnell</t>
  </si>
  <si>
    <t>McKinnell</t>
  </si>
  <si>
    <t>https://www.catherinemckinnellmp.co.uk/</t>
  </si>
  <si>
    <t>Catherine.McKinnell.mp@parliament.uk</t>
  </si>
  <si>
    <t>Glasgow North East</t>
  </si>
  <si>
    <t>Anne McLaughlin</t>
  </si>
  <si>
    <t>McLaughlin</t>
  </si>
  <si>
    <t>Defeated incumbent, Paul Sweeney</t>
  </si>
  <si>
    <t>Anne.McLaughlin.mp@parliament.uk</t>
  </si>
  <si>
    <t>Oldham West and Royton</t>
  </si>
  <si>
    <t>Jim McMahon</t>
  </si>
  <si>
    <t>McMahon</t>
  </si>
  <si>
    <t>http://jimmcmahon.co.uk/</t>
  </si>
  <si>
    <t>Jim.McMahon.mp@parliament.uk</t>
  </si>
  <si>
    <t>Cardiff North</t>
  </si>
  <si>
    <t>Anna McMorrin</t>
  </si>
  <si>
    <t>McMorrin</t>
  </si>
  <si>
    <t>https://www.annamcmorrin.co.uk/</t>
  </si>
  <si>
    <t>Anna.McMorrin.mp@parliament.uk</t>
  </si>
  <si>
    <t>Falkirk</t>
  </si>
  <si>
    <t>John McNally</t>
  </si>
  <si>
    <t>McNally</t>
  </si>
  <si>
    <t>https://johnmcnallymp.com/</t>
  </si>
  <si>
    <t>John.McNally.mp@parliament.uk</t>
  </si>
  <si>
    <t>Stevenage</t>
  </si>
  <si>
    <t>Stephen McPartland</t>
  </si>
  <si>
    <t>McPartland</t>
  </si>
  <si>
    <t>http://www.stephen-mcpartland.com/</t>
  </si>
  <si>
    <t>Stephen.McPartland.mp@parliament.uk</t>
  </si>
  <si>
    <t>Tatton</t>
  </si>
  <si>
    <t>Esther McVey</t>
  </si>
  <si>
    <t>McVey</t>
  </si>
  <si>
    <t>10-15, 17-Present</t>
  </si>
  <si>
    <t>https://www.esthermcvey.com/</t>
  </si>
  <si>
    <t>Esther.McVey.mp@parliament.uk</t>
  </si>
  <si>
    <t>Gateshead</t>
  </si>
  <si>
    <t>Ian Mearns</t>
  </si>
  <si>
    <t>Mearns</t>
  </si>
  <si>
    <t>http://www.ianmearns.org.uk/</t>
  </si>
  <si>
    <t>Ian.Mearns.mp@parliament.uk</t>
  </si>
  <si>
    <t>Fylde</t>
  </si>
  <si>
    <t>Mark Menzies</t>
  </si>
  <si>
    <t>Menzies</t>
  </si>
  <si>
    <t>https://www.markmenzies.org.uk/</t>
  </si>
  <si>
    <t>Mark.Menzies.mp@parliament.uk</t>
  </si>
  <si>
    <t>Plymouth Moor View</t>
  </si>
  <si>
    <t>Johnny Mercer</t>
  </si>
  <si>
    <t>Mercer</t>
  </si>
  <si>
    <t>https://www.johnnyforplymouth.co.uk/</t>
  </si>
  <si>
    <t>Johnny.Mercer.mp@parliament.uk</t>
  </si>
  <si>
    <t>Bexhill and Battle</t>
  </si>
  <si>
    <t>Huw Merriman</t>
  </si>
  <si>
    <t>Merriman</t>
  </si>
  <si>
    <t>https://www.huwmerriman.org.uk/</t>
  </si>
  <si>
    <t>Huw.Merriman.mp@parliament.uk</t>
  </si>
  <si>
    <t>South Basildon and East Thurrock</t>
  </si>
  <si>
    <t>Stephen Metcalfe</t>
  </si>
  <si>
    <t>Metcalfe</t>
  </si>
  <si>
    <t>https://www.stephenmetcalfe.org.uk/</t>
  </si>
  <si>
    <t>Stephen.Metcalfe.mp@parliament.uk</t>
  </si>
  <si>
    <t>Doncaster North</t>
  </si>
  <si>
    <t>Ed Miliband</t>
  </si>
  <si>
    <t>Miliband</t>
  </si>
  <si>
    <t>https://www.edmiliband.org.uk/</t>
  </si>
  <si>
    <t>Ed.Miliband.mp@parliament.uk</t>
  </si>
  <si>
    <t>Aberconwy</t>
  </si>
  <si>
    <t>Robin Millar</t>
  </si>
  <si>
    <t>Millar</t>
  </si>
  <si>
    <t>Previous incumbent, Guto Bebb, did not stand</t>
  </si>
  <si>
    <t>https://www.robin-millar.org.uk/</t>
  </si>
  <si>
    <t>Robin.Millar.mp@parliament.uk</t>
  </si>
  <si>
    <t>Basingstoke</t>
  </si>
  <si>
    <t>Maria Miller</t>
  </si>
  <si>
    <t>Miller</t>
  </si>
  <si>
    <t>https://www.maria4basingstoke.co.uk/</t>
  </si>
  <si>
    <t>Maria.Miller.mp@parliament.uk</t>
  </si>
  <si>
    <t>Cannock Chase</t>
  </si>
  <si>
    <t>Amanda Milling</t>
  </si>
  <si>
    <t>Milling</t>
  </si>
  <si>
    <t>https://www.amandamilling.com/</t>
  </si>
  <si>
    <t>Amanda.Milling.mp@parliament.uk</t>
  </si>
  <si>
    <t>Amber Valley</t>
  </si>
  <si>
    <t>Nigel Mills</t>
  </si>
  <si>
    <t>Mills</t>
  </si>
  <si>
    <t>https://www.nigelmillsmp.com/</t>
  </si>
  <si>
    <t>Nigel.Mills.mp@parliament.uk</t>
  </si>
  <si>
    <t>Stockport</t>
  </si>
  <si>
    <t>Navendu Mishra</t>
  </si>
  <si>
    <t>Mishra</t>
  </si>
  <si>
    <t>Previous incumbent, Ann Coffey, did not stand</t>
  </si>
  <si>
    <t>Navendu.Mishra.mp@parliament.uk</t>
  </si>
  <si>
    <t>Sutton Coldfield</t>
  </si>
  <si>
    <t>Andrew Mitchell</t>
  </si>
  <si>
    <t>Mitchell</t>
  </si>
  <si>
    <t>87-97, 01-Present</t>
  </si>
  <si>
    <t>https://www.andrew-mitchell-mp.co.uk/contact</t>
  </si>
  <si>
    <t>Andrew.Mitchell.mp@parliament.uk</t>
  </si>
  <si>
    <t>South West Hertfordshire</t>
  </si>
  <si>
    <t>Gagan Mohindra</t>
  </si>
  <si>
    <t>Mohindra</t>
  </si>
  <si>
    <t>Defeated incumbent, David Gauke</t>
  </si>
  <si>
    <t>https://www.gagan4swherts.com/</t>
  </si>
  <si>
    <t>Gagan.Mohindra.mp@parliament.uk</t>
  </si>
  <si>
    <t>Mid Ulster</t>
  </si>
  <si>
    <t>Francie Molloy</t>
  </si>
  <si>
    <t>Molloy</t>
  </si>
  <si>
    <t>13-Present</t>
  </si>
  <si>
    <t>http://www.franciemolloy.ie/contact-us</t>
  </si>
  <si>
    <t>Francie.Molloy.mp@parliament.uk</t>
  </si>
  <si>
    <t>Glasgow North West</t>
  </si>
  <si>
    <t>Carol Monaghan</t>
  </si>
  <si>
    <t>Monaghan</t>
  </si>
  <si>
    <t>http://www.carol.monaghan.scot/contact/</t>
  </si>
  <si>
    <t>Carol.Monaghan.mp@parliament.uk</t>
  </si>
  <si>
    <t>Southport</t>
  </si>
  <si>
    <t>Damien Moore</t>
  </si>
  <si>
    <t>Moore</t>
  </si>
  <si>
    <t>http://www.damienmooremp.com/</t>
  </si>
  <si>
    <t>Damien.Moore.mp@parliament.uk</t>
  </si>
  <si>
    <t>Keighley</t>
  </si>
  <si>
    <t>Robbie Moore</t>
  </si>
  <si>
    <t>Defeated incumbent, John Grogan</t>
  </si>
  <si>
    <t>https://www.robbiemoore.org.uk/</t>
  </si>
  <si>
    <t>Robbie.Moore.mp@parliament.uk</t>
  </si>
  <si>
    <t>Oxford West and Abingdon</t>
  </si>
  <si>
    <t>Layla Moran</t>
  </si>
  <si>
    <t>Moran</t>
  </si>
  <si>
    <t>http://www.laylamoran.com/</t>
  </si>
  <si>
    <t>Layla.Moran.mp@parliament.uk</t>
  </si>
  <si>
    <t>Portsmouth North</t>
  </si>
  <si>
    <t>Penny Mordaunt</t>
  </si>
  <si>
    <t>Mordaunt</t>
  </si>
  <si>
    <t xml:space="preserve">10-Present </t>
  </si>
  <si>
    <t>http://www.pennymordaunt.com/</t>
  </si>
  <si>
    <t>Penny.Mordaunt.mp@parliament.uk</t>
  </si>
  <si>
    <t>Newport East</t>
  </si>
  <si>
    <t>Jessica Morden</t>
  </si>
  <si>
    <t>Morden</t>
  </si>
  <si>
    <t>https://www.jessicamorden.com/</t>
  </si>
  <si>
    <t>Jessica.Morden.mp@parliament.uk</t>
  </si>
  <si>
    <t>Portsmouth South</t>
  </si>
  <si>
    <t>Stephen Morgan</t>
  </si>
  <si>
    <t>Morgan</t>
  </si>
  <si>
    <t>http://stephenjmorgan.org/</t>
  </si>
  <si>
    <t>Stephen.Morgan.mp@parliament.uk</t>
  </si>
  <si>
    <t>Morecambe and Lunesdale</t>
  </si>
  <si>
    <t>David Morris</t>
  </si>
  <si>
    <t>Morris</t>
  </si>
  <si>
    <t>https://www.davidmorris.org.uk/</t>
  </si>
  <si>
    <t>David.Morris.mp@parliament.uk</t>
  </si>
  <si>
    <t>Easington</t>
  </si>
  <si>
    <t>Grahame Morris</t>
  </si>
  <si>
    <t>http://grahamemorrismp.co.uk/</t>
  </si>
  <si>
    <t>Grahame.Morris.mp@parliament.uk</t>
  </si>
  <si>
    <t>Halesowen and Rowley Regis</t>
  </si>
  <si>
    <t>James Morris</t>
  </si>
  <si>
    <t>https://www.jamesmorrismp.com/</t>
  </si>
  <si>
    <t>James.Morris.mp@parliament.uk</t>
  </si>
  <si>
    <t>Aberavon</t>
  </si>
  <si>
    <t>Stephen Kinnock</t>
  </si>
  <si>
    <t>Kinnock</t>
  </si>
  <si>
    <t>http://www.stephenkinnock.co.uk/</t>
  </si>
  <si>
    <t>Stephen.Kinnock.mp@parliament.uk</t>
  </si>
  <si>
    <t>East Yorkshire</t>
  </si>
  <si>
    <t>Greg Knight</t>
  </si>
  <si>
    <t>Knight</t>
  </si>
  <si>
    <t>83-97, 01-Present</t>
  </si>
  <si>
    <t>http://www.gregknight.com/</t>
  </si>
  <si>
    <t>Greg.Knight.mp@parliament.uk</t>
  </si>
  <si>
    <t>Solihull</t>
  </si>
  <si>
    <t>Julian Knight</t>
  </si>
  <si>
    <t>http://www.julianknight.org.uk/</t>
  </si>
  <si>
    <t>Julian.Knight.mp@parliament.uk</t>
  </si>
  <si>
    <t>Devizes</t>
  </si>
  <si>
    <t>Danny Kruger</t>
  </si>
  <si>
    <t>Kruger</t>
  </si>
  <si>
    <t>Previous incumbent, Claire Perry, did not stand</t>
  </si>
  <si>
    <t>https://www.dannykruger.org.uk/</t>
  </si>
  <si>
    <t>Danny.Kruger.mp@parliament.uk</t>
  </si>
  <si>
    <t>Spelthorne</t>
  </si>
  <si>
    <t>Kwasi Kwarteng</t>
  </si>
  <si>
    <t>Kwarteng</t>
  </si>
  <si>
    <t>http://kwasi4spelthorne.org.uk/</t>
  </si>
  <si>
    <t>Kwasi.Kwarteng.mp@parliament.uk</t>
  </si>
  <si>
    <t>Hove</t>
  </si>
  <si>
    <t>Peter Kyle</t>
  </si>
  <si>
    <t>Kyle</t>
  </si>
  <si>
    <t>http://www.peterkyle.co.uk/</t>
  </si>
  <si>
    <t>Peter.Kyle.mp@parliament.uk</t>
  </si>
  <si>
    <t>Epping Forest</t>
  </si>
  <si>
    <t>Eleanor Laing</t>
  </si>
  <si>
    <t>Laing</t>
  </si>
  <si>
    <t>http://www.eleanorlaing.com/</t>
  </si>
  <si>
    <t>Eleanor.Laing.mp@parliament.uk</t>
  </si>
  <si>
    <t>Ceredigion</t>
  </si>
  <si>
    <t>Ben Lake</t>
  </si>
  <si>
    <t>Lake</t>
  </si>
  <si>
    <t>Ben.Lake.mp@parliament.uk</t>
  </si>
  <si>
    <t>Tottenham</t>
  </si>
  <si>
    <t>David Lammy</t>
  </si>
  <si>
    <t>Lammy</t>
  </si>
  <si>
    <t>00-Present</t>
  </si>
  <si>
    <t>http://www.davidlammy.co.uk/</t>
  </si>
  <si>
    <t>David.Lammy.mp@parliament.uk</t>
  </si>
  <si>
    <t>Berwickshire, Roxburgh and Selkirk</t>
  </si>
  <si>
    <t>John Lamont</t>
  </si>
  <si>
    <t>Lamont</t>
  </si>
  <si>
    <t>http://www.johnlamont.org/</t>
  </si>
  <si>
    <t>John.Lamont.mp@parliament.uk</t>
  </si>
  <si>
    <t>High Peak</t>
  </si>
  <si>
    <t>Robert Largan</t>
  </si>
  <si>
    <t>Largan</t>
  </si>
  <si>
    <t>Defeated incumbent, Ruth George</t>
  </si>
  <si>
    <t>https://www.robertlargan.co.uk/</t>
  </si>
  <si>
    <t>Robert.Largan.mp@parliament.uk</t>
  </si>
  <si>
    <t>Mid Derbyshire</t>
  </si>
  <si>
    <t>Pauline Latham</t>
  </si>
  <si>
    <t>Latham</t>
  </si>
  <si>
    <t>http://www.paulinelatham.co.uk/</t>
  </si>
  <si>
    <t>Pauline.Latham.mp@parliament.uk</t>
  </si>
  <si>
    <t>Wansbeck</t>
  </si>
  <si>
    <t>Ian Lavery</t>
  </si>
  <si>
    <t>Lavery</t>
  </si>
  <si>
    <t>http://www.ianlavery.org.uk/</t>
  </si>
  <si>
    <t>Ian.Lavery.mp@parliament.uk</t>
  </si>
  <si>
    <t>Dundee West</t>
  </si>
  <si>
    <t>Chris Law</t>
  </si>
  <si>
    <t>Law</t>
  </si>
  <si>
    <t>http://chrislaw.scot/</t>
  </si>
  <si>
    <t>Chris.Law.mp@parliament.uk</t>
  </si>
  <si>
    <t>South Northamptonshire</t>
  </si>
  <si>
    <t>Andrea Leadsom</t>
  </si>
  <si>
    <t>Leadsom</t>
  </si>
  <si>
    <t>http://www.andrealeadsom.com/</t>
  </si>
  <si>
    <t>Andrea.Leadsom.mp@parliament.uk</t>
  </si>
  <si>
    <t>Gainsborough</t>
  </si>
  <si>
    <t>Edward Leigh</t>
  </si>
  <si>
    <t>Leigh</t>
  </si>
  <si>
    <t>83-Present</t>
  </si>
  <si>
    <t>http://www.edwardleigh.org.uk/</t>
  </si>
  <si>
    <t>Edward.Leigh.mp@parliament.uk</t>
  </si>
  <si>
    <t>Blyth Valley</t>
  </si>
  <si>
    <t>Ian Levy</t>
  </si>
  <si>
    <t>Levy</t>
  </si>
  <si>
    <t>Previous incumbent, Ronnie Campbell, did not stand</t>
  </si>
  <si>
    <t>https://www.ianlevy.org.uk/</t>
  </si>
  <si>
    <t>Ian.Levy.mp@parliament.uk</t>
  </si>
  <si>
    <t>South Shields</t>
  </si>
  <si>
    <t>Emma Lewell-Buck</t>
  </si>
  <si>
    <t>Lewell-Buck</t>
  </si>
  <si>
    <t>http://www.emma-lewell-buck.net/</t>
  </si>
  <si>
    <t>Emma.Lewell-Buck.mp@parliament.uk</t>
  </si>
  <si>
    <t>Northampton South</t>
  </si>
  <si>
    <t>Andrew Lewer</t>
  </si>
  <si>
    <t>Lewer</t>
  </si>
  <si>
    <t>https://www.andrewlewer.com/</t>
  </si>
  <si>
    <t>Andrew.Lewer.mp@parliament.uk</t>
  </si>
  <si>
    <t>Great Yarmouth</t>
  </si>
  <si>
    <t>Brandon Lewis</t>
  </si>
  <si>
    <t>Lewis</t>
  </si>
  <si>
    <t>http://www.brandonlewis.co/</t>
  </si>
  <si>
    <t>Brandon.Lewis.mp@parliament.uk</t>
  </si>
  <si>
    <t>Norwich South</t>
  </si>
  <si>
    <t>Clive Lewis</t>
  </si>
  <si>
    <t>http://www.clivelewis.org/</t>
  </si>
  <si>
    <t>Clive.Lewis.mp@parliament.uk</t>
  </si>
  <si>
    <t>New Forest East</t>
  </si>
  <si>
    <t>Julian Lewis</t>
  </si>
  <si>
    <t>http://www.julianlewis.net/</t>
  </si>
  <si>
    <t>Julian.Lewis.mp@parliament.uk</t>
  </si>
  <si>
    <t>Bridgwater and West Somerset</t>
  </si>
  <si>
    <t>Ian Liddell-Grainger</t>
  </si>
  <si>
    <t>Liddell-Grainger</t>
  </si>
  <si>
    <t>http://www.liddellgrainger.org.uk/</t>
  </si>
  <si>
    <t>Ian.Liddell-Grainger.mp@parliament.uk</t>
  </si>
  <si>
    <t>Glasgow East</t>
  </si>
  <si>
    <t>David Linden</t>
  </si>
  <si>
    <t>Linden</t>
  </si>
  <si>
    <t>http://www.davidlinden.scot/</t>
  </si>
  <si>
    <t>David.Linden.mp@parliament.uk</t>
  </si>
  <si>
    <t>Rochdale</t>
  </si>
  <si>
    <t>Tony Lloyd</t>
  </si>
  <si>
    <t>Lloyd</t>
  </si>
  <si>
    <t>83-12, 17-Present</t>
  </si>
  <si>
    <t>https://tonylloyd.org.uk/</t>
  </si>
  <si>
    <t>Tony.Lloyd.mp@parliament.uk</t>
  </si>
  <si>
    <t>Upper Bann</t>
  </si>
  <si>
    <t>Carla Lockhart</t>
  </si>
  <si>
    <t>Lockhart</t>
  </si>
  <si>
    <t>Previous incumbent, David Simpson, did not stand</t>
  </si>
  <si>
    <t>http://www.mydup.com/who-we-are/carla-lockhart</t>
  </si>
  <si>
    <t>Carla.Lockhart.mp@parliament.uk</t>
  </si>
  <si>
    <t>West Dorset</t>
  </si>
  <si>
    <t>Chris Loder</t>
  </si>
  <si>
    <t>Loder</t>
  </si>
  <si>
    <t>Previous incumbent, Oliver Letwin, did not stand</t>
  </si>
  <si>
    <t>https://www.chrisloder.co.uk/</t>
  </si>
  <si>
    <t>Chris.Loder.mp@parliament.uk</t>
  </si>
  <si>
    <t>Bolton North East</t>
  </si>
  <si>
    <t>Mark Logan</t>
  </si>
  <si>
    <t>Logan</t>
  </si>
  <si>
    <t>Defeated incumbent, David Crausby</t>
  </si>
  <si>
    <t>Mark.Logan.mp@parliament.uk</t>
  </si>
  <si>
    <t>Salford and Eccles</t>
  </si>
  <si>
    <t>Rebecca Long-Bailey</t>
  </si>
  <si>
    <t>Long-Bailey</t>
  </si>
  <si>
    <t>http://rebeccalongbailey.com/</t>
  </si>
  <si>
    <t>Rebecca.Long-Bailey.mp@parliament.uk</t>
  </si>
  <si>
    <t>Dudley North</t>
  </si>
  <si>
    <t>Marco Longhi</t>
  </si>
  <si>
    <t>Longhi</t>
  </si>
  <si>
    <t>Previous incumbent, Ian Austin, did not stand</t>
  </si>
  <si>
    <t>https://www.marcolonghi.org.uk/</t>
  </si>
  <si>
    <t>Marco.Longhi.mp@parliament.uk</t>
  </si>
  <si>
    <t>Hornchurch and Upminster</t>
  </si>
  <si>
    <t>Julia Lopez</t>
  </si>
  <si>
    <t>Lopez</t>
  </si>
  <si>
    <t>https://www.julialopez.co.uk/</t>
  </si>
  <si>
    <t>Julia.Lopez.mp@parliament.uk</t>
  </si>
  <si>
    <t>Filton and Bradley Stoke</t>
  </si>
  <si>
    <t>Jack Lopresti</t>
  </si>
  <si>
    <t>Lopresti</t>
  </si>
  <si>
    <t>http://www.jacklopresti.com/</t>
  </si>
  <si>
    <t>Jack.Lopresti.mp@parliament.uk</t>
  </si>
  <si>
    <t>Woking</t>
  </si>
  <si>
    <t>Jonathan Lord</t>
  </si>
  <si>
    <t>Lord</t>
  </si>
  <si>
    <t>http://www.wokingconservatives.org.uk/</t>
  </si>
  <si>
    <t>Jonathan.Lord.mp@parliament.uk</t>
  </si>
  <si>
    <t>East Worthing and Shoreham</t>
  </si>
  <si>
    <t>Tim Loughton</t>
  </si>
  <si>
    <t>Loughton</t>
  </si>
  <si>
    <t>http://www.timloughton.com/</t>
  </si>
  <si>
    <t>Tim.Loughton.mp@parliament.uk</t>
  </si>
  <si>
    <t>Brighton Pavilion</t>
  </si>
  <si>
    <t>Caroline Lucas</t>
  </si>
  <si>
    <t>Lucas</t>
  </si>
  <si>
    <t>Green</t>
  </si>
  <si>
    <t>http://www.carolinelucas.com/</t>
  </si>
  <si>
    <t>Caroline.Lucas.mp@parliament.uk</t>
  </si>
  <si>
    <t>Halifax</t>
  </si>
  <si>
    <t>Holly Lynch</t>
  </si>
  <si>
    <t>Lynch</t>
  </si>
  <si>
    <t>http://www.hollylynch.org.uk/</t>
  </si>
  <si>
    <t>Holly.Lynch.mp@parliament.uk</t>
  </si>
  <si>
    <t>East Lothian</t>
  </si>
  <si>
    <t>Kenny MacAskill</t>
  </si>
  <si>
    <t>MacAskill</t>
  </si>
  <si>
    <t>Defeated incumbent, Martin Whitfield</t>
  </si>
  <si>
    <t>https://www.snp.org/your-team/kenny-macaskill/</t>
  </si>
  <si>
    <t>Kenny.MacAskill.mp@parliament.uk</t>
  </si>
  <si>
    <t>South Thanet</t>
  </si>
  <si>
    <t>Craig Mackinlay</t>
  </si>
  <si>
    <t>Mackinlay</t>
  </si>
  <si>
    <t>http://www.craigmackinlay.com/</t>
  </si>
  <si>
    <t>Craig.Mackinlay.mp@parliament.uk</t>
  </si>
  <si>
    <t>Truro and Falmouth</t>
  </si>
  <si>
    <t>Cherilyn Mackrory</t>
  </si>
  <si>
    <t>Mackrory</t>
  </si>
  <si>
    <t>Previous incumbent, Sarah Newton, did not stand</t>
  </si>
  <si>
    <t>https://www.cherilynmackrory.org.uk/</t>
  </si>
  <si>
    <t>Cherilyn.Mackrory.mp@parliament.uk</t>
  </si>
  <si>
    <t>Redditch</t>
  </si>
  <si>
    <t>Rachel Maclean</t>
  </si>
  <si>
    <t>Maclean</t>
  </si>
  <si>
    <t>https://www.rachelmaclean.uk/</t>
  </si>
  <si>
    <t>Rachel.Maclean.mp@parliament.uk</t>
  </si>
  <si>
    <t>Na h-Eileanan an Iar</t>
  </si>
  <si>
    <t>Angus MacNeil</t>
  </si>
  <si>
    <t>MacNeil</t>
  </si>
  <si>
    <t>https://angusmacneilsnp.com/</t>
  </si>
  <si>
    <t>Angus.MacNeil.mp@parliament.uk</t>
  </si>
  <si>
    <t>Ellesmere Port and Neston</t>
  </si>
  <si>
    <t>Justin Madders</t>
  </si>
  <si>
    <t>Madders</t>
  </si>
  <si>
    <t>http://www.justinmadders.com/</t>
  </si>
  <si>
    <t>Justin.Madders.mp@parliament.uk</t>
  </si>
  <si>
    <t>Birmingham Perry Barr</t>
  </si>
  <si>
    <t>Khalid Mahmood</t>
  </si>
  <si>
    <t>Mahmood</t>
  </si>
  <si>
    <t>http://www.khalidmahmoodmp.co.uk/</t>
  </si>
  <si>
    <t>Khalid.Mahmood.mp@parliament.uk</t>
  </si>
  <si>
    <t>Birmingham Ladywood</t>
  </si>
  <si>
    <t>Shabana Mahmood</t>
  </si>
  <si>
    <t>http://www.shabanamahmood.org/</t>
  </si>
  <si>
    <t>Shabana.Mahmood.mp@parliament.uk</t>
  </si>
  <si>
    <t>Havant</t>
  </si>
  <si>
    <t>Alan Mak</t>
  </si>
  <si>
    <t>Mak</t>
  </si>
  <si>
    <t>http://www.alanmak.org.uk/</t>
  </si>
  <si>
    <t>Alan.Mak.mp@parliament.uk</t>
  </si>
  <si>
    <t>Feltham and Heston</t>
  </si>
  <si>
    <t>Seema Malhotra</t>
  </si>
  <si>
    <t>Malhotra</t>
  </si>
  <si>
    <t>http://www.seemamalhotra.com/</t>
  </si>
  <si>
    <t>Seema.Malhotra.mp@parliament.uk</t>
  </si>
  <si>
    <t>North West Hampshire</t>
  </si>
  <si>
    <t>Kit Malthouse</t>
  </si>
  <si>
    <t>Malthouse</t>
  </si>
  <si>
    <t>http://kitmalthouse.com/</t>
  </si>
  <si>
    <t>Kit.Malthouse.mp@parliament.uk</t>
  </si>
  <si>
    <t>Totnes</t>
  </si>
  <si>
    <t>Anthony Mangnall</t>
  </si>
  <si>
    <t>Mangnall</t>
  </si>
  <si>
    <t>Defeated incumbent, Sarah Wollaston</t>
  </si>
  <si>
    <t>https://www.anthonymangnall.co.uk/</t>
  </si>
  <si>
    <t>Anthony.Mangnall.mp@parliament.uk</t>
  </si>
  <si>
    <t>North Cornwall</t>
  </si>
  <si>
    <t>Scott Mann</t>
  </si>
  <si>
    <t>Mann</t>
  </si>
  <si>
    <t>http://www.scottmann.org.uk/</t>
  </si>
  <si>
    <t>Scott.Mann.mp@parliament.uk</t>
  </si>
  <si>
    <t>Newton Abbot</t>
  </si>
  <si>
    <t>Anne Marie Morris</t>
  </si>
  <si>
    <t>Marie</t>
  </si>
  <si>
    <t>https://www.annemariemorris.co.uk/</t>
  </si>
  <si>
    <t>Anne.Marie.mp@parliament.uk</t>
  </si>
  <si>
    <t>Thirsk and Malton</t>
  </si>
  <si>
    <t>Kevin Hollinrake</t>
  </si>
  <si>
    <t>Hollinrake</t>
  </si>
  <si>
    <t>http://www.kevinhollinrake.org.uk/</t>
  </si>
  <si>
    <t>Kevin.Hollinrake.mp@parliament.uk</t>
  </si>
  <si>
    <t>Kettering</t>
  </si>
  <si>
    <t>Philip Hollobone</t>
  </si>
  <si>
    <t>Hollobone</t>
  </si>
  <si>
    <t>http://bit.ly/1a0lyBl</t>
  </si>
  <si>
    <t>Philip.Hollobone.mp@parliament.uk</t>
  </si>
  <si>
    <t>Gravesham</t>
  </si>
  <si>
    <t>Adam Holloway</t>
  </si>
  <si>
    <t>Holloway</t>
  </si>
  <si>
    <t>http://www.adamholloway.co.uk/</t>
  </si>
  <si>
    <t>Adam.Holloway.mp@parliament.uk</t>
  </si>
  <si>
    <t>Eastleigh</t>
  </si>
  <si>
    <t>Paul Holmes</t>
  </si>
  <si>
    <t>Holmes</t>
  </si>
  <si>
    <t>Previous incumbent, Mims Davies, did not stand</t>
  </si>
  <si>
    <t>https://www.voteholmes.co.uk/</t>
  </si>
  <si>
    <t>Paul.Holmes.mp@parliament.uk</t>
  </si>
  <si>
    <t>Luton South</t>
  </si>
  <si>
    <t>Rachel Hopkins</t>
  </si>
  <si>
    <t>Hopkins</t>
  </si>
  <si>
    <t>Defeated incumbent, Gavin Shuker</t>
  </si>
  <si>
    <t>https://www.rachelhopkins.org/</t>
  </si>
  <si>
    <t>Rachel.Hopkins.mp@parliament.uk</t>
  </si>
  <si>
    <t>Dundee East</t>
  </si>
  <si>
    <t>Stewart Hosie</t>
  </si>
  <si>
    <t>Hosie</t>
  </si>
  <si>
    <t>http://www.stewarthosie.com/</t>
  </si>
  <si>
    <t>Stewart.Hosie.mp@parliament.uk</t>
  </si>
  <si>
    <t>Knowsley</t>
  </si>
  <si>
    <t>George Howarth</t>
  </si>
  <si>
    <t>Howarth</t>
  </si>
  <si>
    <t>86-Present</t>
  </si>
  <si>
    <t>http://www.georgehowarth.org.uk/</t>
  </si>
  <si>
    <t>George.Howarth.mp@parliament.uk</t>
  </si>
  <si>
    <t>Henley</t>
  </si>
  <si>
    <t>John Howell</t>
  </si>
  <si>
    <t>Howell</t>
  </si>
  <si>
    <t>08-Present</t>
  </si>
  <si>
    <t>http://www.johnhowellmp.com/</t>
  </si>
  <si>
    <t>John.Howell.mp@parliament.uk</t>
  </si>
  <si>
    <t>Sedgefield</t>
  </si>
  <si>
    <t>Paul Howell</t>
  </si>
  <si>
    <t>Defeated incumbent, Phil Wilson</t>
  </si>
  <si>
    <t>Paul.Howell.mp@parliament.uk</t>
  </si>
  <si>
    <t>Chorley</t>
  </si>
  <si>
    <t>Lindsay Hoyle</t>
  </si>
  <si>
    <t>Hoyle</t>
  </si>
  <si>
    <t>Speaker</t>
  </si>
  <si>
    <t>Lindsay.Hoyle.mp@parliament.uk</t>
  </si>
  <si>
    <t>Mid Worcestershire</t>
  </si>
  <si>
    <t>Nigel Huddleston</t>
  </si>
  <si>
    <t>Huddleston</t>
  </si>
  <si>
    <t>http://www.nigelhuddleston.com/</t>
  </si>
  <si>
    <t>Nigel.Huddleston.mp@parliament.uk</t>
  </si>
  <si>
    <t>Penrith and The Border</t>
  </si>
  <si>
    <t>Neil Hudson</t>
  </si>
  <si>
    <t>Hudson</t>
  </si>
  <si>
    <t>Previous incumbent, Rory Stewart, did not stand</t>
  </si>
  <si>
    <t>https://www.neilhudson.org.uk/</t>
  </si>
  <si>
    <t>Neil.Hudson.mp@parliament.uk</t>
  </si>
  <si>
    <t>Walsall North</t>
  </si>
  <si>
    <t>Eddie Hughes</t>
  </si>
  <si>
    <t>Hughes</t>
  </si>
  <si>
    <t>https://www.eddiehughes.co.uk/</t>
  </si>
  <si>
    <t>Eddie.Hughes.mp@parliament.uk</t>
  </si>
  <si>
    <t>Loughborough</t>
  </si>
  <si>
    <t>Jane Hunt</t>
  </si>
  <si>
    <t>Hunt</t>
  </si>
  <si>
    <t>Previous incumbent, Nicky Morgan, did not stand</t>
  </si>
  <si>
    <t>https://www.janehunt.uk/</t>
  </si>
  <si>
    <t>Jane.Hunt.mp@parliament.uk</t>
  </si>
  <si>
    <t>South West Surrey</t>
  </si>
  <si>
    <t>Jeremy Hunt</t>
  </si>
  <si>
    <t>http://www.jeremyhunt.org/</t>
  </si>
  <si>
    <t>Jeremy.Hunt.mp@parliament.uk</t>
  </si>
  <si>
    <t>Ipswich</t>
  </si>
  <si>
    <t>Tom Hunt</t>
  </si>
  <si>
    <t>Defeated incumbent, Sandy Martin</t>
  </si>
  <si>
    <t>https://www.tom4ipswich.com/</t>
  </si>
  <si>
    <t>Tom.Hunt.mp@parliament.uk</t>
  </si>
  <si>
    <t>Ealing Central and Acton</t>
  </si>
  <si>
    <t>Rupa Huq</t>
  </si>
  <si>
    <t>Huq</t>
  </si>
  <si>
    <t>https://www.rupahuq.org.uk/</t>
  </si>
  <si>
    <t>Rupa.Huq.mp@parliament.uk</t>
  </si>
  <si>
    <t>Bradford East</t>
  </si>
  <si>
    <t>Imran Hussain</t>
  </si>
  <si>
    <t>Hussain</t>
  </si>
  <si>
    <t>http://www.imranhussain.org.uk/</t>
  </si>
  <si>
    <t>Imran.Hussain.mp@parliament.uk</t>
  </si>
  <si>
    <t>Dumfries and Galloway</t>
  </si>
  <si>
    <t>Alister Jack</t>
  </si>
  <si>
    <t>Jack</t>
  </si>
  <si>
    <t>https://www.alisterjack.co.uk/</t>
  </si>
  <si>
    <t>Alister.Jack.mp@parliament.uk</t>
  </si>
  <si>
    <t>Edinburgh West</t>
  </si>
  <si>
    <t>Christine Jardine</t>
  </si>
  <si>
    <t>Jardine</t>
  </si>
  <si>
    <t>https://www.christinejardine.com/</t>
  </si>
  <si>
    <t>Christine.Jardine.mp@parliament.uk</t>
  </si>
  <si>
    <t>Barnsley Central</t>
  </si>
  <si>
    <t>Dan Jarvis</t>
  </si>
  <si>
    <t>Jarvis</t>
  </si>
  <si>
    <t>https://www.parliament.uk/templates/MNIS/Units/Biography/www.danjarvis.org.uk</t>
  </si>
  <si>
    <t>Dan.Jarvis.mp@parliament.uk</t>
  </si>
  <si>
    <t>Bromsgrove</t>
  </si>
  <si>
    <t>Sajid Javid</t>
  </si>
  <si>
    <t>Javid</t>
  </si>
  <si>
    <t>http://www.sajidjavid.com/</t>
  </si>
  <si>
    <t>Sajid.Javid.mp@parliament.uk</t>
  </si>
  <si>
    <t>North East Hampshire</t>
  </si>
  <si>
    <t>Ranil Jayawardena</t>
  </si>
  <si>
    <t>Jayawardena</t>
  </si>
  <si>
    <t>https://www.ranil.uk/</t>
  </si>
  <si>
    <t>Ranil.Jayawardena.mp@parliament.uk</t>
  </si>
  <si>
    <t>Harwich and North Essex</t>
  </si>
  <si>
    <t>Bernard Jenkin</t>
  </si>
  <si>
    <t>Jenkin</t>
  </si>
  <si>
    <t>http://www.bernardjenkinmp.com/</t>
  </si>
  <si>
    <t>Bernard.Jenkin.mp@parliament.uk</t>
  </si>
  <si>
    <t>Workington</t>
  </si>
  <si>
    <t>Mark Jenkinson</t>
  </si>
  <si>
    <t>Jenkinson</t>
  </si>
  <si>
    <t>Defeated incumbent, Sue Hayman</t>
  </si>
  <si>
    <t>https://www.mark-jenkinson.co.uk/</t>
  </si>
  <si>
    <t>Mark.Jenkinson.mp@parliament.uk</t>
  </si>
  <si>
    <t>Morley and Outwood</t>
  </si>
  <si>
    <t>Andrea Jenkyns</t>
  </si>
  <si>
    <t>Jenkyns</t>
  </si>
  <si>
    <t>http://www.andreajenkyns.co.uk/</t>
  </si>
  <si>
    <t>Andrea.Jenkyns.mp@parliament.uk</t>
  </si>
  <si>
    <t>Newark</t>
  </si>
  <si>
    <t>Robert Jenrick</t>
  </si>
  <si>
    <t>Jenrick</t>
  </si>
  <si>
    <t>14-Present</t>
  </si>
  <si>
    <t>http://www.robertjenrick.com/</t>
  </si>
  <si>
    <t>Robert.Jenrick.mp@parliament.uk</t>
  </si>
  <si>
    <t>Uxbridge and South Ruislip</t>
  </si>
  <si>
    <t>Boris Johnson</t>
  </si>
  <si>
    <t>Johnson</t>
  </si>
  <si>
    <t>01-08, 15-Present</t>
  </si>
  <si>
    <t>http://www.boris-johnson.com/</t>
  </si>
  <si>
    <t>Boris.Johnson.mp@parliament.uk</t>
  </si>
  <si>
    <t>Sleaford and North Hykeham</t>
  </si>
  <si>
    <t>Caroline Johnson</t>
  </si>
  <si>
    <t>16-Present</t>
  </si>
  <si>
    <t>http://www.carolinejohnson.co.uk/</t>
  </si>
  <si>
    <t>Caroline.Johnson.mp@parliament.uk</t>
  </si>
  <si>
    <t>Kingston upon Hull North</t>
  </si>
  <si>
    <t>Diana R. Johnson</t>
  </si>
  <si>
    <t>https://www.dianajohnson.co.uk/</t>
  </si>
  <si>
    <t>Diana.R..mp@parliament.uk</t>
  </si>
  <si>
    <t>Dartford</t>
  </si>
  <si>
    <t>Gareth Johnson</t>
  </si>
  <si>
    <t>http://www.garethjohnsonmp.co.uk/</t>
  </si>
  <si>
    <t>Gareth.Johnson.mp@parliament.uk</t>
  </si>
  <si>
    <t>Liverpool Riverside</t>
  </si>
  <si>
    <t>Kim Johnson</t>
  </si>
  <si>
    <t>Previous incumbent, Louise Ellman, did not stand</t>
  </si>
  <si>
    <t>Kim.Johnson.mp@parliament.uk</t>
  </si>
  <si>
    <t>Wantage</t>
  </si>
  <si>
    <t>David Johnston</t>
  </si>
  <si>
    <t>Johnston</t>
  </si>
  <si>
    <t>Previous incumbent, Ed Vaizey, did not stand</t>
  </si>
  <si>
    <t>https://www.oxfordshireconservatives.com/people/david-johnston</t>
  </si>
  <si>
    <t>David.Johnston.mp@parliament.uk</t>
  </si>
  <si>
    <t>Harrogate and Knaresborough</t>
  </si>
  <si>
    <t>Andrew Jones</t>
  </si>
  <si>
    <t>Jones</t>
  </si>
  <si>
    <t>http://www.andrewjonesmp.co.uk/</t>
  </si>
  <si>
    <t>Andrew.Jones.mp@parliament.uk</t>
  </si>
  <si>
    <t>Bristol North West</t>
  </si>
  <si>
    <t>Darren Jones</t>
  </si>
  <si>
    <t>http://www.darren-jones.co.uk/</t>
  </si>
  <si>
    <t>Darren.Jones.mp@parliament.uk</t>
  </si>
  <si>
    <t>Clwyd West</t>
  </si>
  <si>
    <t>David Jones</t>
  </si>
  <si>
    <t>http://www.davidjonesmp.co.uk/</t>
  </si>
  <si>
    <t>David.Jones.mp@parliament.uk</t>
  </si>
  <si>
    <t>Brecon and Radnorshire</t>
  </si>
  <si>
    <t>Fay Jones</t>
  </si>
  <si>
    <t>Defeated incumbent, Jane Dodds</t>
  </si>
  <si>
    <t>https://www.fayjones.org.uk/</t>
  </si>
  <si>
    <t>Fay.Jones.mp@parliament.uk</t>
  </si>
  <si>
    <t>Merthyr Tydfil and Rhymney</t>
  </si>
  <si>
    <t>Gerald Jones</t>
  </si>
  <si>
    <t>http://www.geraldjones.co.uk/</t>
  </si>
  <si>
    <t>Gerald.Jones.mp@parliament.uk</t>
  </si>
  <si>
    <t>North Durham</t>
  </si>
  <si>
    <t>Kevan Jones</t>
  </si>
  <si>
    <t>http://www.kevanjonesmp.org.uk/</t>
  </si>
  <si>
    <t>Kevan.Jones.mp@parliament.uk</t>
  </si>
  <si>
    <t>Nuneaton</t>
  </si>
  <si>
    <t>Marcus Jones</t>
  </si>
  <si>
    <t>http://www.marcusjones.org.uk/</t>
  </si>
  <si>
    <t>Marcus.Jones.mp@parliament.uk</t>
  </si>
  <si>
    <t>Newport West</t>
  </si>
  <si>
    <t>Ruth Jones</t>
  </si>
  <si>
    <t>https://www.ruthjones.wales/</t>
  </si>
  <si>
    <t>Ruth.Jones.mp@parliament.uk</t>
  </si>
  <si>
    <t>Croydon Central</t>
  </si>
  <si>
    <t>Sarah Jones</t>
  </si>
  <si>
    <t>http://www.sarah-jones.org/</t>
  </si>
  <si>
    <t>Sarah.Jones.mp@parliament.uk</t>
  </si>
  <si>
    <t>East Devon</t>
  </si>
  <si>
    <t>Simon Jupp</t>
  </si>
  <si>
    <t>Jupp</t>
  </si>
  <si>
    <t>Previous incumbent, Hugo Swire, did not stand</t>
  </si>
  <si>
    <t>https://www.simonjupp.org.uk/</t>
  </si>
  <si>
    <t>Simon.Jupp.mp@parliament.uk</t>
  </si>
  <si>
    <t>Wythenshawe and Sale East</t>
  </si>
  <si>
    <t>Mike Kane</t>
  </si>
  <si>
    <t>Kane</t>
  </si>
  <si>
    <t>http://www.mikekane.org/</t>
  </si>
  <si>
    <t>Mike.Kane.mp@parliament.uk</t>
  </si>
  <si>
    <t>Shrewsbury and Atcham</t>
  </si>
  <si>
    <t>Daniel Kawczynski</t>
  </si>
  <si>
    <t>Kawczynski</t>
  </si>
  <si>
    <t>http://www.daniel4shrewsbury.co.uk/</t>
  </si>
  <si>
    <t>Daniel.Kawczynski.mp@parliament.uk</t>
  </si>
  <si>
    <t>Rutland and Melton</t>
  </si>
  <si>
    <t>Alicia Kearns</t>
  </si>
  <si>
    <t>Kearns</t>
  </si>
  <si>
    <t>Previous incumbent, Alan Duncan, did not stand</t>
  </si>
  <si>
    <t>https://www.aliciakearns.com/</t>
  </si>
  <si>
    <t>Alicia.Kearns.mp@parliament.uk</t>
  </si>
  <si>
    <t>Chichester</t>
  </si>
  <si>
    <t>Gillian Keegan</t>
  </si>
  <si>
    <t>Keegan</t>
  </si>
  <si>
    <t>https://www.gilliankeegan.com/</t>
  </si>
  <si>
    <t>Gillian.Keegan.mp@parliament.uk</t>
  </si>
  <si>
    <t>Worsley and Eccles South</t>
  </si>
  <si>
    <t>Barbara Keeley</t>
  </si>
  <si>
    <t>Keeley</t>
  </si>
  <si>
    <t>http://www.barbarakeeley.co.uk/</t>
  </si>
  <si>
    <t>Barbara.Keeley.mp@parliament.uk</t>
  </si>
  <si>
    <t>Leicester West</t>
  </si>
  <si>
    <t>Liz Kendall</t>
  </si>
  <si>
    <t>Kendall</t>
  </si>
  <si>
    <t>https://lizkendall.org/</t>
  </si>
  <si>
    <t>Liz.Kendall.mp@parliament.uk</t>
  </si>
  <si>
    <t>Manchester Gorton</t>
  </si>
  <si>
    <t>Afzal Khan</t>
  </si>
  <si>
    <t>Khan</t>
  </si>
  <si>
    <t>http://www.afzalkhan.org.uk/</t>
  </si>
  <si>
    <t>Afzal.Khan.mp@parliament.uk</t>
  </si>
  <si>
    <t>Epsom and Ewell</t>
  </si>
  <si>
    <t>Chris Grayling</t>
  </si>
  <si>
    <t>Grayling</t>
  </si>
  <si>
    <t>http://www.chrisgrayling.net/</t>
  </si>
  <si>
    <t>Chris.Grayling.mp@parliament.uk</t>
  </si>
  <si>
    <t>Bolton West</t>
  </si>
  <si>
    <t>Chris Green</t>
  </si>
  <si>
    <t>http://www.chris-green.org.uk/</t>
  </si>
  <si>
    <t>Chris.Green.mp@parliament.uk</t>
  </si>
  <si>
    <t>Ashford</t>
  </si>
  <si>
    <t>Damian Green</t>
  </si>
  <si>
    <t>http://www.damiangreenmp.org.uk/</t>
  </si>
  <si>
    <t>Damian.Green.mp@parliament.uk</t>
  </si>
  <si>
    <t>Stretford and Urmston</t>
  </si>
  <si>
    <t>Kate Green</t>
  </si>
  <si>
    <t>http://www.kategreen.org/</t>
  </si>
  <si>
    <t>Kate.Green.mp@parliament.uk</t>
  </si>
  <si>
    <t>Nottingham South</t>
  </si>
  <si>
    <t>Lilian Greenwood</t>
  </si>
  <si>
    <t>Greenwood</t>
  </si>
  <si>
    <t>http://www.liliangreenwood.co.uk/</t>
  </si>
  <si>
    <t>Lilian.Greenwood.mp@parliament.uk</t>
  </si>
  <si>
    <t>Wirral West</t>
  </si>
  <si>
    <t>Margaret Greenwood</t>
  </si>
  <si>
    <t>http://www.margaretgreenwood.org.uk/</t>
  </si>
  <si>
    <t>Margaret.Greenwood.mp@parliament.uk</t>
  </si>
  <si>
    <t>Arundel and South Downs</t>
  </si>
  <si>
    <t>Andrew Griffith</t>
  </si>
  <si>
    <t>Griffith</t>
  </si>
  <si>
    <t>Previous incumbent, Nick Herbert, did not stand</t>
  </si>
  <si>
    <t>https://www.andrewgriffithmp.com/</t>
  </si>
  <si>
    <t>Andrew.Griffith.mp@parliament.uk</t>
  </si>
  <si>
    <t>Llanelli</t>
  </si>
  <si>
    <t>Nia Griffith</t>
  </si>
  <si>
    <t>http://niagriffith.org.uk/</t>
  </si>
  <si>
    <t>Nia.Griffith.mp@parliament.uk</t>
  </si>
  <si>
    <t>Burton</t>
  </si>
  <si>
    <t>Kate Griffiths</t>
  </si>
  <si>
    <t>Griffiths</t>
  </si>
  <si>
    <t>Previous incumbent, Andrew Griffiths, did not stand</t>
  </si>
  <si>
    <t>Kate.Griffiths.mp@parliament.uk</t>
  </si>
  <si>
    <t>James Grundy</t>
  </si>
  <si>
    <t>Grundy</t>
  </si>
  <si>
    <t>Defeated incumbent, Joanne Platt</t>
  </si>
  <si>
    <t>https://www.jamesgrundy.org.uk/</t>
  </si>
  <si>
    <t>James.Grundy.mp@parliament.uk</t>
  </si>
  <si>
    <t>Stoke-on-Trent North</t>
  </si>
  <si>
    <t>Jonathan Gullis</t>
  </si>
  <si>
    <t>Gullis</t>
  </si>
  <si>
    <t>Defeated incumbent, Ruth Smeeth</t>
  </si>
  <si>
    <t>https://www.jonathangullis.com/</t>
  </si>
  <si>
    <t>Jonathan.Gullis.mp@parliament.uk</t>
  </si>
  <si>
    <t>Denton and Reddish</t>
  </si>
  <si>
    <t>Andrew Gwynne</t>
  </si>
  <si>
    <t>Gwynne</t>
  </si>
  <si>
    <t>http://www.andrewgwynne.co.uk/</t>
  </si>
  <si>
    <t>Andrew.Gwynne.mp@parliament.uk</t>
  </si>
  <si>
    <t>Sheffield Heeley</t>
  </si>
  <si>
    <t>Louise Haigh</t>
  </si>
  <si>
    <t>Haigh</t>
  </si>
  <si>
    <t>https://www.louisehaigh.org.uk/</t>
  </si>
  <si>
    <t>Louise.Haigh.mp@parliament.uk</t>
  </si>
  <si>
    <t>Harlow</t>
  </si>
  <si>
    <t>Robert Halfon</t>
  </si>
  <si>
    <t>Halfon</t>
  </si>
  <si>
    <t>http://www.roberthalfon.com/</t>
  </si>
  <si>
    <t>Robert.Halfon.mp@parliament.uk</t>
  </si>
  <si>
    <t>Thornbury and Yate</t>
  </si>
  <si>
    <t>Luke Hall</t>
  </si>
  <si>
    <t>Hall</t>
  </si>
  <si>
    <t>http://www.lukehall.org.uk/</t>
  </si>
  <si>
    <t>Luke.Hall.mp@parliament.uk</t>
  </si>
  <si>
    <t>Leeds North East</t>
  </si>
  <si>
    <t>Fabian Hamilton</t>
  </si>
  <si>
    <t>Hamilton</t>
  </si>
  <si>
    <t>http://www.leedsne.co.uk/</t>
  </si>
  <si>
    <t>Fabian.Hamilton.mp@parliament.uk</t>
  </si>
  <si>
    <t>Wimbledon</t>
  </si>
  <si>
    <t>Stephen Hammond</t>
  </si>
  <si>
    <t>Hammond</t>
  </si>
  <si>
    <t>https://www.stephenhammond.net/</t>
  </si>
  <si>
    <t>Stephen.Hammond.mp@parliament.uk</t>
  </si>
  <si>
    <t>West Suffolk</t>
  </si>
  <si>
    <t>Hancock</t>
  </si>
  <si>
    <t>https://www.matt-hancock.com/</t>
  </si>
  <si>
    <t>Matthew.Hancock.mp@parliament.uk</t>
  </si>
  <si>
    <t>Chelsea and Fulham</t>
  </si>
  <si>
    <t>Greg Hands</t>
  </si>
  <si>
    <t>Hands</t>
  </si>
  <si>
    <t>http://www.greghands.com/</t>
  </si>
  <si>
    <t>Greg.Hands.mp@parliament.uk</t>
  </si>
  <si>
    <t>Belfast South</t>
  </si>
  <si>
    <t>Claire Hanna</t>
  </si>
  <si>
    <t>Hanna</t>
  </si>
  <si>
    <t>SDLP</t>
  </si>
  <si>
    <t>Defeated incumbent, Emma Little-Pengelly</t>
  </si>
  <si>
    <t>https://www.sdlp.ie/people/claire-hanna/</t>
  </si>
  <si>
    <t>Claire.Hanna.mp@parliament.uk</t>
  </si>
  <si>
    <t>Kirkcaldy and Cowdenbeath</t>
  </si>
  <si>
    <t>Neale Hanvey</t>
  </si>
  <si>
    <t>Hanvey</t>
  </si>
  <si>
    <t>Independent</t>
  </si>
  <si>
    <t>Defeated incumbent, Lesley Laird</t>
  </si>
  <si>
    <t>Neale.Hanvey.mp@parliament.uk</t>
  </si>
  <si>
    <t>Kingston upon Hull West and Hessle</t>
  </si>
  <si>
    <t>Emma Hardy</t>
  </si>
  <si>
    <t>Hardy</t>
  </si>
  <si>
    <t>https://www.emmahardy.org.uk/</t>
  </si>
  <si>
    <t>Emma.Hardy.mp@parliament.uk</t>
  </si>
  <si>
    <t>Camberwell and Peckham</t>
  </si>
  <si>
    <t>Harriet Harman</t>
  </si>
  <si>
    <t>Harman</t>
  </si>
  <si>
    <t>82-Present</t>
  </si>
  <si>
    <t>http://www.harrietharman.org/</t>
  </si>
  <si>
    <t>Harriet.Harman.mp@parliament.uk</t>
  </si>
  <si>
    <t>Forest of Dean</t>
  </si>
  <si>
    <t>Mark Harper</t>
  </si>
  <si>
    <t>Harper</t>
  </si>
  <si>
    <t>http://www.markharper.org/</t>
  </si>
  <si>
    <t>Mark.Harper.mp@parliament.uk</t>
  </si>
  <si>
    <t>Swansea East</t>
  </si>
  <si>
    <t>Carolyn Harris</t>
  </si>
  <si>
    <t>Harris</t>
  </si>
  <si>
    <t>http://www.carolynharris.org.uk/</t>
  </si>
  <si>
    <t>Carolyn.Harris.mp@parliament.uk</t>
  </si>
  <si>
    <t>Castle Point</t>
  </si>
  <si>
    <t>Rebecca Harris</t>
  </si>
  <si>
    <t>https://www.rebeccaharris.org/</t>
  </si>
  <si>
    <t>Rebecca.Harris.mp@parliament.uk</t>
  </si>
  <si>
    <t>Copeland</t>
  </si>
  <si>
    <t>Trudy Harrison</t>
  </si>
  <si>
    <t>Harrison</t>
  </si>
  <si>
    <t>https://www.trudyharrison.co.uk/</t>
  </si>
  <si>
    <t>Trudy.Harrison.mp@parliament.uk</t>
  </si>
  <si>
    <t>Hastings and Rye</t>
  </si>
  <si>
    <t>Sally-Ann Hart</t>
  </si>
  <si>
    <t>Hart</t>
  </si>
  <si>
    <t>Previous incumbent, Amber Rudd, did not stand</t>
  </si>
  <si>
    <t>https://www.sallyannhart.org.uk/</t>
  </si>
  <si>
    <t>Sally-Ann.Hart.mp@parliament.uk</t>
  </si>
  <si>
    <t>Carmarthen West and South Pembrokeshire</t>
  </si>
  <si>
    <t>Simon Hart</t>
  </si>
  <si>
    <t>http://www.simon-hart.com/</t>
  </si>
  <si>
    <t>Simon.Hart.mp@parliament.uk</t>
  </si>
  <si>
    <t>Dulwich and West Norwood</t>
  </si>
  <si>
    <t>Helen Hayes</t>
  </si>
  <si>
    <t>Hayes</t>
  </si>
  <si>
    <t>http://www.helenhayes.org.uk/</t>
  </si>
  <si>
    <t>Helen.Hayes.mp@parliament.uk</t>
  </si>
  <si>
    <t>South Holland and The Deepings</t>
  </si>
  <si>
    <t>John Hayes</t>
  </si>
  <si>
    <t>John.Hayes.mp@parliament.uk</t>
  </si>
  <si>
    <t>South Down</t>
  </si>
  <si>
    <t>Chris Hazzard</t>
  </si>
  <si>
    <t>Hazzard</t>
  </si>
  <si>
    <t>Chris.Hazzard.mp@parliament.uk</t>
  </si>
  <si>
    <t>North East Hertfordshire</t>
  </si>
  <si>
    <t>Oliver Heald</t>
  </si>
  <si>
    <t>Heald</t>
  </si>
  <si>
    <t>http://www.oliverhealdmp.com/</t>
  </si>
  <si>
    <t>Oliver.Heald.mp@parliament.uk</t>
  </si>
  <si>
    <t>Wentworth and Dearne</t>
  </si>
  <si>
    <t>John Healey</t>
  </si>
  <si>
    <t>Healey</t>
  </si>
  <si>
    <t>http://www.johnhealeymp.co.uk/</t>
  </si>
  <si>
    <t>John.Healey.mp@parliament.uk</t>
  </si>
  <si>
    <t>Wells</t>
  </si>
  <si>
    <t>James Heappey</t>
  </si>
  <si>
    <t>Heappey</t>
  </si>
  <si>
    <t>http://www.jamesheappey.org.uk/</t>
  </si>
  <si>
    <t>James.Heappey.mp@parliament.uk</t>
  </si>
  <si>
    <t>Daventry</t>
  </si>
  <si>
    <t>Chris Heaton-Harris</t>
  </si>
  <si>
    <t>Heaton-Harris</t>
  </si>
  <si>
    <t>http://www.heatonharris.com/</t>
  </si>
  <si>
    <t>Chris.Heaton-Harris.mp@parliament.uk</t>
  </si>
  <si>
    <t>Sittingbourne and Sheppey</t>
  </si>
  <si>
    <t>Gordon Henderson</t>
  </si>
  <si>
    <t>Henderson</t>
  </si>
  <si>
    <t>http://www.gordonhendersonmp.org.uk/</t>
  </si>
  <si>
    <t>Gordon.Henderson.mp@parliament.uk</t>
  </si>
  <si>
    <t>Preston</t>
  </si>
  <si>
    <t>Mark Hendrick</t>
  </si>
  <si>
    <t>Hendrick</t>
  </si>
  <si>
    <t>http://www.prestonmp.co.uk/</t>
  </si>
  <si>
    <t>Mark.Hendrick.mp@parliament.uk</t>
  </si>
  <si>
    <t>Inverness, Nairn, Badenoch and Strathspey</t>
  </si>
  <si>
    <t>Drew Hendry</t>
  </si>
  <si>
    <t>Hendry</t>
  </si>
  <si>
    <t>http://drewhendrymp.scot/</t>
  </si>
  <si>
    <t>Drew.Hendry.mp@parliament.uk</t>
  </si>
  <si>
    <t>Broxtowe</t>
  </si>
  <si>
    <t>Darren Henry</t>
  </si>
  <si>
    <t>Henry</t>
  </si>
  <si>
    <t>Defeated incumbent, Anna Soubry</t>
  </si>
  <si>
    <t>https://www.darrenhenry.org.uk/</t>
  </si>
  <si>
    <t>Darren.Henry.mp@parliament.uk</t>
  </si>
  <si>
    <t>Burnley</t>
  </si>
  <si>
    <t>Antony Higginbotham</t>
  </si>
  <si>
    <t>Higginbotham</t>
  </si>
  <si>
    <t>Defeated incumbent, Julie Cooper</t>
  </si>
  <si>
    <t>https://www.antonyhig.co.uk/</t>
  </si>
  <si>
    <t>Antony.Higginbotham.mp@parliament.uk</t>
  </si>
  <si>
    <t>Hartlepool</t>
  </si>
  <si>
    <t>Mike Hill</t>
  </si>
  <si>
    <t>Hill</t>
  </si>
  <si>
    <t>Mike.Hill.mp@parliament.uk</t>
  </si>
  <si>
    <t>Hackney South and Shoreditch</t>
  </si>
  <si>
    <t>Meg Hillier</t>
  </si>
  <si>
    <t>Hillier</t>
  </si>
  <si>
    <t>http://www.meghillier.com/</t>
  </si>
  <si>
    <t>Meg.Hillier.mp@parliament.uk</t>
  </si>
  <si>
    <t>East Hampshire</t>
  </si>
  <si>
    <t>Damian Hinds</t>
  </si>
  <si>
    <t>Hinds</t>
  </si>
  <si>
    <t>http://www.damianhinds.com/</t>
  </si>
  <si>
    <t>Damian.Hinds.mp@parliament.uk</t>
  </si>
  <si>
    <t>North Dorset</t>
  </si>
  <si>
    <t>Simon Hoare</t>
  </si>
  <si>
    <t>Hoare</t>
  </si>
  <si>
    <t>https://www.simonhoare.org.uk/</t>
  </si>
  <si>
    <t>Simon.Hoare.mp@parliament.uk</t>
  </si>
  <si>
    <t>Bath</t>
  </si>
  <si>
    <t>Wera Hobhouse</t>
  </si>
  <si>
    <t>Hobhouse</t>
  </si>
  <si>
    <t>office@werahobhouse.co.uk</t>
  </si>
  <si>
    <t>Wera.Hobhouse.mp@parliament.uk</t>
  </si>
  <si>
    <t>Barking</t>
  </si>
  <si>
    <t>Margaret Hodge</t>
  </si>
  <si>
    <t>Hodge</t>
  </si>
  <si>
    <t>http://margaret-hodge.co.uk/</t>
  </si>
  <si>
    <t>Margaret.Hodge.mp@parliament.uk</t>
  </si>
  <si>
    <t>Washington and Sunderland West</t>
  </si>
  <si>
    <t>Sharon Hodgson</t>
  </si>
  <si>
    <t>Hodgson</t>
  </si>
  <si>
    <t>http://www.sharonhodgson.org/</t>
  </si>
  <si>
    <t>Sharon.Hodgson.mp@parliament.uk</t>
  </si>
  <si>
    <t>North West Durham</t>
  </si>
  <si>
    <t>Richard Holden</t>
  </si>
  <si>
    <t>Holden</t>
  </si>
  <si>
    <t>Defeated incumbent, Laura Pidcock</t>
  </si>
  <si>
    <t>Richard.Holden.mp@parliament.uk</t>
  </si>
  <si>
    <t>Blackburn</t>
  </si>
  <si>
    <t>Kate Hollern</t>
  </si>
  <si>
    <t>Hollern</t>
  </si>
  <si>
    <t>http://www.katehollern.org/</t>
  </si>
  <si>
    <t>Kate.Hollern.mp@parliament.uk</t>
  </si>
  <si>
    <t>Bexleyheath and Crayford</t>
  </si>
  <si>
    <t>David Evennett</t>
  </si>
  <si>
    <t>Evennett</t>
  </si>
  <si>
    <t>83-97, 05-Present</t>
  </si>
  <si>
    <t>https://davidevennett.wordpress.com/</t>
  </si>
  <si>
    <t>David.Evennett.mp@parliament.uk</t>
  </si>
  <si>
    <t>Milton Keynes North</t>
  </si>
  <si>
    <t>Ben Everitt</t>
  </si>
  <si>
    <t>Everitt</t>
  </si>
  <si>
    <t>Previous incumbent, Mark Lancaster, did not stand</t>
  </si>
  <si>
    <t>https://www.beneveritt.com/</t>
  </si>
  <si>
    <t>Ben.Everitt.mp@parliament.uk</t>
  </si>
  <si>
    <t>Lichfield</t>
  </si>
  <si>
    <t>Michael Fabricant</t>
  </si>
  <si>
    <t>Fabricant</t>
  </si>
  <si>
    <t>https://www.michael.fabricant.mp.co.uk/</t>
  </si>
  <si>
    <t>Michael.Fabricant.mp@parliament.uk</t>
  </si>
  <si>
    <t>Newbury</t>
  </si>
  <si>
    <t>Laura Farris</t>
  </si>
  <si>
    <t>Farris</t>
  </si>
  <si>
    <t>Previous incumbent, Richard Benyon, did not stand</t>
  </si>
  <si>
    <t>https://www.laurafarris.org.uk/</t>
  </si>
  <si>
    <t>Laura.Farris.mp@parliament.uk</t>
  </si>
  <si>
    <t>Westmorland and Lonsdale</t>
  </si>
  <si>
    <t>Tim Farron</t>
  </si>
  <si>
    <t>Farron</t>
  </si>
  <si>
    <t>https://timfarron.co.uk/en/</t>
  </si>
  <si>
    <t>Tim.Farron.mp@parliament.uk</t>
  </si>
  <si>
    <t>North Down</t>
  </si>
  <si>
    <t>Stephen Farry</t>
  </si>
  <si>
    <t>Farry</t>
  </si>
  <si>
    <t>Alliance</t>
  </si>
  <si>
    <t>Previous incumbent, Sylvia Hermon, did not stand</t>
  </si>
  <si>
    <t>Stephen.Farry.mp@parliament.uk</t>
  </si>
  <si>
    <t>Barrow and Furness</t>
  </si>
  <si>
    <t>Simon Fell</t>
  </si>
  <si>
    <t>Fell</t>
  </si>
  <si>
    <t>Previous incumbent, John Woodcock, did not stand</t>
  </si>
  <si>
    <t>http://www.simonfell.org/</t>
  </si>
  <si>
    <t>Simon.Fell.mp@parliament.uk</t>
  </si>
  <si>
    <t>Motherwell and Wishaw</t>
  </si>
  <si>
    <t>Marion Fellows</t>
  </si>
  <si>
    <t>Fellows</t>
  </si>
  <si>
    <t>http://marionfellows.scot/</t>
  </si>
  <si>
    <t>Marion.Fellows.mp@parliament.uk</t>
  </si>
  <si>
    <t>Rutherglen and Hamilton West</t>
  </si>
  <si>
    <t>Margaret Ferrier</t>
  </si>
  <si>
    <t>Ferrier</t>
  </si>
  <si>
    <t>Defeated incumbent, Gerard Killen</t>
  </si>
  <si>
    <t>https://www.snp.org/your-team/margaret-ferrier/</t>
  </si>
  <si>
    <t>Margaret.Ferrier.mp@parliament.uk</t>
  </si>
  <si>
    <t>Belfast North</t>
  </si>
  <si>
    <t>John Finucane</t>
  </si>
  <si>
    <t>Finucane</t>
  </si>
  <si>
    <t>Defeated incumbent, Nigel Dodds</t>
  </si>
  <si>
    <t>John.Finucane.mp@parliament.uk</t>
  </si>
  <si>
    <t>Coventry North East</t>
  </si>
  <si>
    <t>Colleen Fletcher</t>
  </si>
  <si>
    <t>Fletcher</t>
  </si>
  <si>
    <t>https://colleenfletchermp.wordpress.com/contact-details/</t>
  </si>
  <si>
    <t>Colleen.Fletcher.mp@parliament.uk</t>
  </si>
  <si>
    <t>South Ribble</t>
  </si>
  <si>
    <t>Katherine Fletcher</t>
  </si>
  <si>
    <t>Previous incumbent, Seema Kennedy, did not stand</t>
  </si>
  <si>
    <t>https://www.southribbleconservatives.org.uk/katherine-fletcher-mp</t>
  </si>
  <si>
    <t>Katherine.Fletcher.mp@parliament.uk</t>
  </si>
  <si>
    <t>Bolsover</t>
  </si>
  <si>
    <t>Mark Fletcher</t>
  </si>
  <si>
    <t>Defeated incumbent, Dennis Skinner</t>
  </si>
  <si>
    <t>https://www.mark-fletcher.org.uk/</t>
  </si>
  <si>
    <t>Mark.Fletcher.mp@parliament.uk</t>
  </si>
  <si>
    <t>Don Valley</t>
  </si>
  <si>
    <t>Nicholas Fletcher</t>
  </si>
  <si>
    <t>Defeated incumbent, Caroline Flint</t>
  </si>
  <si>
    <t>https://www.nickfletcher.org.uk/</t>
  </si>
  <si>
    <t>Nicholas.Fletcher.mp@parliament.uk</t>
  </si>
  <si>
    <t>Aberdeen South</t>
  </si>
  <si>
    <t>Stephen Flynn</t>
  </si>
  <si>
    <t>Flynn</t>
  </si>
  <si>
    <t>Previous incumbent, Ross Thomson, did not stand</t>
  </si>
  <si>
    <t>Stephen.Flynn.mp@parliament.uk</t>
  </si>
  <si>
    <t>Chelmsford</t>
  </si>
  <si>
    <t>Vicky Ford</t>
  </si>
  <si>
    <t>Ford</t>
  </si>
  <si>
    <t>https://www.vickyford.uk/</t>
  </si>
  <si>
    <t>Vicky.Ford.mp@parliament.uk</t>
  </si>
  <si>
    <t>Torbay</t>
  </si>
  <si>
    <t>Kevin Foster</t>
  </si>
  <si>
    <t>Foster</t>
  </si>
  <si>
    <t>https://www.kevinjfoster.com/</t>
  </si>
  <si>
    <t>Kevin.Foster.mp@parliament.uk</t>
  </si>
  <si>
    <t>Makerfield</t>
  </si>
  <si>
    <t>Yvonne Fovargue</t>
  </si>
  <si>
    <t>Fovargue</t>
  </si>
  <si>
    <t>http://www.yvonnefovargue.com/</t>
  </si>
  <si>
    <t>Yvonne.Fovargue.mp@parliament.uk</t>
  </si>
  <si>
    <t>North Somerset</t>
  </si>
  <si>
    <t>Liam Fox</t>
  </si>
  <si>
    <t>Fox</t>
  </si>
  <si>
    <t>https://www.liamfox.co.uk/</t>
  </si>
  <si>
    <t>Liam.Fox.mp@parliament.uk</t>
  </si>
  <si>
    <t>Lewisham Deptford</t>
  </si>
  <si>
    <t>Vicky Foxcroft</t>
  </si>
  <si>
    <t>Foxcroft</t>
  </si>
  <si>
    <t>https://www.vickyfoxcroft.org.uk/</t>
  </si>
  <si>
    <t>Vicky.Foxcroft.mp@parliament.uk</t>
  </si>
  <si>
    <t>City of Durham</t>
  </si>
  <si>
    <t>Mary Foy</t>
  </si>
  <si>
    <t>Foy</t>
  </si>
  <si>
    <t>Previous incumbent, Roberta Blackman-Woods, did not stand</t>
  </si>
  <si>
    <t>Mary.Foy.mp@parliament.uk</t>
  </si>
  <si>
    <t>Rayleigh and Wickford</t>
  </si>
  <si>
    <t>Mark Francois</t>
  </si>
  <si>
    <t>Francois</t>
  </si>
  <si>
    <t>https://www.markfrancois.com/</t>
  </si>
  <si>
    <t>Mark.Francois.mp@parliament.uk</t>
  </si>
  <si>
    <t>South East Cambridgeshire</t>
  </si>
  <si>
    <t>Lucy Frazer</t>
  </si>
  <si>
    <t>Frazer</t>
  </si>
  <si>
    <t>https://www.lucyfrazer.org.uk/</t>
  </si>
  <si>
    <t>Lucy.Frazer.mp@parliament.uk</t>
  </si>
  <si>
    <t>Mid Norfolk</t>
  </si>
  <si>
    <t>George Freeman</t>
  </si>
  <si>
    <t>Freeman</t>
  </si>
  <si>
    <t>https://www.georgefreeman.co.uk/contact</t>
  </si>
  <si>
    <t>George.Freeman.mp@parliament.uk</t>
  </si>
  <si>
    <t>Finchley and Golders Green</t>
  </si>
  <si>
    <t>Mike Freer</t>
  </si>
  <si>
    <t>Freer</t>
  </si>
  <si>
    <t>https://www.mikefreer.com/</t>
  </si>
  <si>
    <t>Mike.Freer.mp@parliament.uk</t>
  </si>
  <si>
    <t>North East Bedfordshire</t>
  </si>
  <si>
    <t>Richard Fuller</t>
  </si>
  <si>
    <t>Fuller</t>
  </si>
  <si>
    <t>Previous incumbent, Alistair Burt, did not stand</t>
  </si>
  <si>
    <t>https://www.richardfuller.co.uk/</t>
  </si>
  <si>
    <t>Richard.Fuller.mp@parliament.uk</t>
  </si>
  <si>
    <t>Sheffield Brightside and Hillsborough</t>
  </si>
  <si>
    <t>Gill Furniss</t>
  </si>
  <si>
    <t>Furniss</t>
  </si>
  <si>
    <t>https://gillfurniss.com/</t>
  </si>
  <si>
    <t>Gill.Furniss.mp@parliament.uk</t>
  </si>
  <si>
    <t>Yeovil</t>
  </si>
  <si>
    <t>Marcus Fysh</t>
  </si>
  <si>
    <t>Fysh</t>
  </si>
  <si>
    <t>https://www.marcusfysh.org.uk/</t>
  </si>
  <si>
    <t>Marcus.Fysh.mp@parliament.uk</t>
  </si>
  <si>
    <t>North Thanet</t>
  </si>
  <si>
    <t>Roger Gale</t>
  </si>
  <si>
    <t>Gale</t>
  </si>
  <si>
    <t>http://www.rogergale.co.uk</t>
  </si>
  <si>
    <t>Roger.Gale.mp@parliament.uk</t>
  </si>
  <si>
    <t>Brent North</t>
  </si>
  <si>
    <t>Barry Gardiner</t>
  </si>
  <si>
    <t>Gardiner</t>
  </si>
  <si>
    <t>http://www.barrygardiner.com</t>
  </si>
  <si>
    <t>Barry.Gardiner.mp@parliament.uk</t>
  </si>
  <si>
    <t>Wyre Forest</t>
  </si>
  <si>
    <t>Mark Garnier</t>
  </si>
  <si>
    <t>Garnier</t>
  </si>
  <si>
    <t>http://www.markgarnier.co.uk/</t>
  </si>
  <si>
    <t>Mark.Garnier.mp@parliament.uk</t>
  </si>
  <si>
    <t>Wealden</t>
  </si>
  <si>
    <t>Nusrat Ghani</t>
  </si>
  <si>
    <t>Ghani</t>
  </si>
  <si>
    <t>http://www.nusghani.org.uk/</t>
  </si>
  <si>
    <t>Nusrat.Ghani.mp@parliament.uk</t>
  </si>
  <si>
    <t>Bognor Regis and Littlehampton</t>
  </si>
  <si>
    <t>Nick Gibb</t>
  </si>
  <si>
    <t>Gibb</t>
  </si>
  <si>
    <t>https://www.nickgibb.org.uk/</t>
  </si>
  <si>
    <t>Nick.Gibb.mp@parliament.uk</t>
  </si>
  <si>
    <t>North Ayrshire and Arran</t>
  </si>
  <si>
    <t>Patricia Gibson</t>
  </si>
  <si>
    <t>Gibson</t>
  </si>
  <si>
    <t>http://www.snp.org/patricia_gibson</t>
  </si>
  <si>
    <t>Patricia.Gibson.mp@parliament.uk</t>
  </si>
  <si>
    <t>Darlington</t>
  </si>
  <si>
    <t>Peter Gibson</t>
  </si>
  <si>
    <t>Defeated incumbent, Jenny Chapman</t>
  </si>
  <si>
    <t>https://www.petergibson.org/</t>
  </si>
  <si>
    <t>Peter.Gibson.mp@parliament.uk</t>
  </si>
  <si>
    <t>Stoke-on-Trent Central</t>
  </si>
  <si>
    <t>Jo Gideon</t>
  </si>
  <si>
    <t>Gideon</t>
  </si>
  <si>
    <t>Defeated incumbent, Gareth Snell</t>
  </si>
  <si>
    <t>https://jogideon.org/</t>
  </si>
  <si>
    <t>Jo.Gideon.mp@parliament.uk</t>
  </si>
  <si>
    <t>Fermanagh and South Tyrone</t>
  </si>
  <si>
    <t>Michelle Gildernew</t>
  </si>
  <si>
    <t>Gildernew</t>
  </si>
  <si>
    <t>01-15, 17-Present</t>
  </si>
  <si>
    <t>Michelle.Gildernew.mp@parliament.uk</t>
  </si>
  <si>
    <t>Birmingham Edgbaston</t>
  </si>
  <si>
    <t>Gill</t>
  </si>
  <si>
    <t>https://www.preetkaurgill.com/</t>
  </si>
  <si>
    <t>Preet.Gill.mp@parliament.uk</t>
  </si>
  <si>
    <t>Chesham and Amersham</t>
  </si>
  <si>
    <t>Cheryl Gillan</t>
  </si>
  <si>
    <t>Gillan</t>
  </si>
  <si>
    <t>http://www.cherylgillan.co.uk/</t>
  </si>
  <si>
    <t>Cheryl.Gillan.mp@parliament.uk</t>
  </si>
  <si>
    <t>South Antrim</t>
  </si>
  <si>
    <t>Paul Girvan</t>
  </si>
  <si>
    <t>Girvan</t>
  </si>
  <si>
    <t>Paul.Girvan.mp@parliament.uk</t>
  </si>
  <si>
    <t>Salisbury</t>
  </si>
  <si>
    <t>John Glen</t>
  </si>
  <si>
    <t>Glen</t>
  </si>
  <si>
    <t>http://www.johnglen.org.uk/</t>
  </si>
  <si>
    <t>John.Glen.mp@parliament.uk</t>
  </si>
  <si>
    <t>North Tyneside</t>
  </si>
  <si>
    <t>Mary Glindon</t>
  </si>
  <si>
    <t>Glindon</t>
  </si>
  <si>
    <t>http://www.maryglindonmp.co.uk/</t>
  </si>
  <si>
    <t>Mary.Glindon.mp@parliament.uk</t>
  </si>
  <si>
    <t>Scarborough and Whitby</t>
  </si>
  <si>
    <t>Robert Goodwill</t>
  </si>
  <si>
    <t>Goodwill</t>
  </si>
  <si>
    <t>http://www.robertgoodwill.co.uk/</t>
  </si>
  <si>
    <t>Robert.Goodwill.mp@parliament.uk</t>
  </si>
  <si>
    <t>Surrey Heath</t>
  </si>
  <si>
    <t>Michael Gove</t>
  </si>
  <si>
    <t>Gove</t>
  </si>
  <si>
    <t>http://www.michaelgove.com/</t>
  </si>
  <si>
    <t>Michael.Gove.mp@parliament.uk</t>
  </si>
  <si>
    <t>Glasgow North</t>
  </si>
  <si>
    <t>Patrick Grady</t>
  </si>
  <si>
    <t>Grady</t>
  </si>
  <si>
    <t>http://www.patrickgrady.scot/</t>
  </si>
  <si>
    <t>Patrick.Grady.mp@parliament.uk</t>
  </si>
  <si>
    <t>Gloucester</t>
  </si>
  <si>
    <t>Richard Graham</t>
  </si>
  <si>
    <t>Graham</t>
  </si>
  <si>
    <t>http://www.richardgraham.org/</t>
  </si>
  <si>
    <t>Richard.Graham.mp@parliament.uk</t>
  </si>
  <si>
    <t>Maidstone and The Weald</t>
  </si>
  <si>
    <t>Helen Grant</t>
  </si>
  <si>
    <t>Grant</t>
  </si>
  <si>
    <t>http://www.helengrant.org/</t>
  </si>
  <si>
    <t>Helen.Grant.mp@parliament.uk</t>
  </si>
  <si>
    <t>Glenrothes</t>
  </si>
  <si>
    <t>Peter Grant</t>
  </si>
  <si>
    <t>http://petergrant.scot/</t>
  </si>
  <si>
    <t>Peter.Grant.mp@parliament.uk</t>
  </si>
  <si>
    <t>North Wiltshire</t>
  </si>
  <si>
    <t>James Gray</t>
  </si>
  <si>
    <t>Gray</t>
  </si>
  <si>
    <t>http://www.jamesgray.org/</t>
  </si>
  <si>
    <t>James.Gray.mp@parliament.uk</t>
  </si>
  <si>
    <t>Airdrie and Shotts</t>
  </si>
  <si>
    <t>Neil Gray</t>
  </si>
  <si>
    <t>https://www.snp.org/neil_gray</t>
  </si>
  <si>
    <t>Neil.Gray.mp@parliament.uk</t>
  </si>
  <si>
    <t>Shipley</t>
  </si>
  <si>
    <t>Philip Davies</t>
  </si>
  <si>
    <t>Davies</t>
  </si>
  <si>
    <t>https://www.philip-davies.org.uk/</t>
  </si>
  <si>
    <t>Philip.Davies.mp@parliament.uk</t>
  </si>
  <si>
    <t>Pontypridd</t>
  </si>
  <si>
    <t>Alex Davies-Jones</t>
  </si>
  <si>
    <t>Davies-Jones</t>
  </si>
  <si>
    <t>Previous incumbent, Owen Smith, did not stand</t>
  </si>
  <si>
    <t>Alex.Davies-Jones.mp@parliament.uk</t>
  </si>
  <si>
    <t>Haltemprice and Howden</t>
  </si>
  <si>
    <t>David Davis</t>
  </si>
  <si>
    <t>Davis</t>
  </si>
  <si>
    <t>http://www.daviddavismp.com/</t>
  </si>
  <si>
    <t>David.Davis.mp@parliament.uk</t>
  </si>
  <si>
    <t>Bishop Auckland</t>
  </si>
  <si>
    <t>Dehenna Davison</t>
  </si>
  <si>
    <t>Davison</t>
  </si>
  <si>
    <t>Defeated incumbent, Helen Goodman</t>
  </si>
  <si>
    <t>https://www.dehennadavison.com/</t>
  </si>
  <si>
    <t>Dehenna.Davison.mp@parliament.uk</t>
  </si>
  <si>
    <t>Linlithgow and East Falkirk</t>
  </si>
  <si>
    <t>Martyn Day</t>
  </si>
  <si>
    <t>Day</t>
  </si>
  <si>
    <t>http://www.martynday.scot/</t>
  </si>
  <si>
    <t>Martyn.Day.mp@parliament.uk</t>
  </si>
  <si>
    <t>Battersea</t>
  </si>
  <si>
    <t>Marsha de Cordova</t>
  </si>
  <si>
    <t>de Cordova</t>
  </si>
  <si>
    <t>http://marshadecordova.co.uk/</t>
  </si>
  <si>
    <t>Marsha.de.mp@parliament.uk</t>
  </si>
  <si>
    <t>Bristol West</t>
  </si>
  <si>
    <t>Thangam Debbonaire</t>
  </si>
  <si>
    <t>Debbonaire</t>
  </si>
  <si>
    <t>https://www.debbonaire.co.uk/</t>
  </si>
  <si>
    <t>Thangam.Debbonaire.mp@parliament.uk</t>
  </si>
  <si>
    <t>Slough</t>
  </si>
  <si>
    <t>Dhesi</t>
  </si>
  <si>
    <t>Tanmanjeet.Dhesi.mp@parliament.uk</t>
  </si>
  <si>
    <t>Gosport</t>
  </si>
  <si>
    <t>Caroline Dinenage</t>
  </si>
  <si>
    <t>Dinenage</t>
  </si>
  <si>
    <t>http://caroline4gosport.co.uk/contact/contact-caroline</t>
  </si>
  <si>
    <t>Caroline.Dinenage.mp@parliament.uk</t>
  </si>
  <si>
    <t>Derbyshire Dales</t>
  </si>
  <si>
    <t>Sarah Dines</t>
  </si>
  <si>
    <t>Dines</t>
  </si>
  <si>
    <t>Previous incumbent, Patrick McLoughlin, did not stand</t>
  </si>
  <si>
    <t>https://www.sarahdines.org.uk/</t>
  </si>
  <si>
    <t>Sarah.Dines.mp@parliament.uk</t>
  </si>
  <si>
    <t>Huntingdon</t>
  </si>
  <si>
    <t>Jonathan Djanogly</t>
  </si>
  <si>
    <t>Djanogly</t>
  </si>
  <si>
    <t>https://www.jonathandjanogly.com/</t>
  </si>
  <si>
    <t>Jonathan.Djanogly.mp@parliament.uk</t>
  </si>
  <si>
    <t>Aldershot</t>
  </si>
  <si>
    <t>Leo Docherty</t>
  </si>
  <si>
    <t>Docherty</t>
  </si>
  <si>
    <t>https://www.leodocherty.org.uk/</t>
  </si>
  <si>
    <t>Leo.Docherty.mp@parliament.uk</t>
  </si>
  <si>
    <t>West Dunbartonshire</t>
  </si>
  <si>
    <t>Martin Docherty</t>
  </si>
  <si>
    <t>http://martindocherty.scot/</t>
  </si>
  <si>
    <t>Martin.Docherty.mp@parliament.uk</t>
  </si>
  <si>
    <t>Oxford East</t>
  </si>
  <si>
    <t>Anneliese Dodds</t>
  </si>
  <si>
    <t>Dodds</t>
  </si>
  <si>
    <t>https://www.anneliesedodds.org.uk/</t>
  </si>
  <si>
    <t>Anneliese.Dodds.mp@parliament.uk</t>
  </si>
  <si>
    <t>Lagan Valley</t>
  </si>
  <si>
    <t>Jeffrey Donaldson</t>
  </si>
  <si>
    <t>Donaldson</t>
  </si>
  <si>
    <t>http://www.jeffreydonaldson.org/</t>
  </si>
  <si>
    <t>Jeffrey.Donaldson.mp@parliament.uk</t>
  </si>
  <si>
    <t>Chippenham</t>
  </si>
  <si>
    <t>Michelle Donelan</t>
  </si>
  <si>
    <t>Donelan</t>
  </si>
  <si>
    <t>https://michelledonelan.co.uk/</t>
  </si>
  <si>
    <t>Michelle.Donelan.mp@parliament.uk</t>
  </si>
  <si>
    <t>Angus</t>
  </si>
  <si>
    <t>Dave Doogan</t>
  </si>
  <si>
    <t>Doogan</t>
  </si>
  <si>
    <t>Defeated incumbent, Kirstene Hair</t>
  </si>
  <si>
    <t>https://www.snp.org/your-team/dave-doogan/</t>
  </si>
  <si>
    <t>Dave.Doogan.mp@parliament.uk</t>
  </si>
  <si>
    <t>Ayr, Carrick and Cumnock</t>
  </si>
  <si>
    <t>Allan Dorans</t>
  </si>
  <si>
    <t>Dorans</t>
  </si>
  <si>
    <t>Previous incumbent, Bill Grant, did not stand</t>
  </si>
  <si>
    <t>https://www.snp.org/your-team/allan-dorans/</t>
  </si>
  <si>
    <t>Allan.Dorans.mp@parliament.uk</t>
  </si>
  <si>
    <t>Mid Bedfordshire</t>
  </si>
  <si>
    <t>Nadine Dorries</t>
  </si>
  <si>
    <t>Dorries</t>
  </si>
  <si>
    <t>http://blog.dorries.org/</t>
  </si>
  <si>
    <t>Nadine.Dorries.mp@parliament.uk</t>
  </si>
  <si>
    <t>St Austell and Newquay</t>
  </si>
  <si>
    <t>Steve Double</t>
  </si>
  <si>
    <t>Double</t>
  </si>
  <si>
    <t>https://www.stevedouble.org.uk/</t>
  </si>
  <si>
    <t>Steve.Double.mp@parliament.uk</t>
  </si>
  <si>
    <t>Cardiff South and Penarth</t>
  </si>
  <si>
    <t>Stephen Doughty</t>
  </si>
  <si>
    <t>Doughty</t>
  </si>
  <si>
    <t>https://stephendoughty.wales/</t>
  </si>
  <si>
    <t>Stephen.Doughty.mp@parliament.uk</t>
  </si>
  <si>
    <t>Bootle</t>
  </si>
  <si>
    <t>Peter Dowd</t>
  </si>
  <si>
    <t>Dowd</t>
  </si>
  <si>
    <t>http://www.peterdowd4bootle.com/</t>
  </si>
  <si>
    <t>Peter.Dowd.mp@parliament.uk</t>
  </si>
  <si>
    <t>Hertsmere</t>
  </si>
  <si>
    <t>Oliver Dowden</t>
  </si>
  <si>
    <t>Dowden</t>
  </si>
  <si>
    <t>https://www.oliverdowden.com/</t>
  </si>
  <si>
    <t>Oliver.Dowden.mp@parliament.uk</t>
  </si>
  <si>
    <t>Thurrock</t>
  </si>
  <si>
    <t>Jackie Doyle-Price</t>
  </si>
  <si>
    <t>Doyle-Price</t>
  </si>
  <si>
    <t>https://www.jackiedoyleprice.com/</t>
  </si>
  <si>
    <t>Jackie.Doyle-Price.mp@parliament.uk</t>
  </si>
  <si>
    <t>South Dorset</t>
  </si>
  <si>
    <t>Richard Drax</t>
  </si>
  <si>
    <t>Drax</t>
  </si>
  <si>
    <t>https://www.richarddrax.com/</t>
  </si>
  <si>
    <t>Richard.Drax.mp@parliament.uk</t>
  </si>
  <si>
    <t>Birmingham Erdington</t>
  </si>
  <si>
    <t>Jack Dromey</t>
  </si>
  <si>
    <t>Dromey</t>
  </si>
  <si>
    <t>https://jackdromey.org/</t>
  </si>
  <si>
    <t>Jack.Dromey.mp@parliament.uk</t>
  </si>
  <si>
    <t>Meon Valley</t>
  </si>
  <si>
    <t>Flick Drummond</t>
  </si>
  <si>
    <t>Drummond</t>
  </si>
  <si>
    <t>Previous incumbent, George Hollingbery, did not stand</t>
  </si>
  <si>
    <t>https://www.flickdrummond.com/</t>
  </si>
  <si>
    <t>Flick.Drummond.mp@parliament.uk</t>
  </si>
  <si>
    <t>Rochford and Southend East</t>
  </si>
  <si>
    <t>James Duddridge</t>
  </si>
  <si>
    <t>Duddridge</t>
  </si>
  <si>
    <t>https://www.jamesduddridge.com/</t>
  </si>
  <si>
    <t>James.Duddridge.mp@parliament.uk</t>
  </si>
  <si>
    <t>Canterbury</t>
  </si>
  <si>
    <t>Rosie Duffield</t>
  </si>
  <si>
    <t>Duffield</t>
  </si>
  <si>
    <t>http://www.rosieduffieldmp.co.uk/</t>
  </si>
  <si>
    <t>Rosie.Duffield.mp@parliament.uk</t>
  </si>
  <si>
    <t>Banff and Buchan</t>
  </si>
  <si>
    <t>David Duguid</t>
  </si>
  <si>
    <t>Duguid</t>
  </si>
  <si>
    <t>https://www.davidduguid.com/</t>
  </si>
  <si>
    <t>David.Duguid.mp@parliament.uk</t>
  </si>
  <si>
    <t>Chingford and Woodford Green</t>
  </si>
  <si>
    <t>Iain Duncan Smith</t>
  </si>
  <si>
    <t>Duncan Smith</t>
  </si>
  <si>
    <t>https://www.iainduncansmith.org.uk/</t>
  </si>
  <si>
    <t>Iain.Duncan.mp@parliament.uk</t>
  </si>
  <si>
    <t>Ludlow</t>
  </si>
  <si>
    <t>Philip Dunne</t>
  </si>
  <si>
    <t>Dunne</t>
  </si>
  <si>
    <t>https://www.philipdunne.com/</t>
  </si>
  <si>
    <t>Philip.Dunne.mp@parliament.uk</t>
  </si>
  <si>
    <t>Wallasey</t>
  </si>
  <si>
    <t>Angela Eagle</t>
  </si>
  <si>
    <t>Eagle</t>
  </si>
  <si>
    <t>https://www.angelaeagle.co.uk/</t>
  </si>
  <si>
    <t>Angela.Eagle.mp@parliament.uk</t>
  </si>
  <si>
    <t>Garston and Halewood</t>
  </si>
  <si>
    <t>Maria Eagle</t>
  </si>
  <si>
    <t>https://www.mariaeagle.co.uk/</t>
  </si>
  <si>
    <t>Maria.Eagle.mp@parliament.uk</t>
  </si>
  <si>
    <t>Foyle</t>
  </si>
  <si>
    <t>Colum Eastwood</t>
  </si>
  <si>
    <t>Eastwood</t>
  </si>
  <si>
    <t>Defeated incumbent, Elisha McCallion</t>
  </si>
  <si>
    <t>Colum.Eastwood.mp@parliament.uk</t>
  </si>
  <si>
    <t>Dewsbury</t>
  </si>
  <si>
    <t>Mark Eastwood</t>
  </si>
  <si>
    <t>Defeated incumbent, Paula Sherriff</t>
  </si>
  <si>
    <t>https://www.markeastwood.org.uk/</t>
  </si>
  <si>
    <t>Mark.Eastwood.mp@parliament.uk</t>
  </si>
  <si>
    <t>Carmarthen East and Dinefwr</t>
  </si>
  <si>
    <t>Jonathan Edwards</t>
  </si>
  <si>
    <t>Edwards</t>
  </si>
  <si>
    <t>http://www.carmarthenshiresvoice.org.uk/</t>
  </si>
  <si>
    <t>Jonathan.Edwards.mp@parliament.uk</t>
  </si>
  <si>
    <t>Rushcliffe</t>
  </si>
  <si>
    <t>Ruth Edwards</t>
  </si>
  <si>
    <t>Previous incumbent, Ken Clarke, did not stand</t>
  </si>
  <si>
    <t>https://www.ruthedwards.org.uk/</t>
  </si>
  <si>
    <t>Ruth.Edwards.mp@parliament.uk</t>
  </si>
  <si>
    <t>Eltham</t>
  </si>
  <si>
    <t>Clive Efford</t>
  </si>
  <si>
    <t>Efford</t>
  </si>
  <si>
    <t>http://www.cliveefford.org.uk/</t>
  </si>
  <si>
    <t>Clive.Efford.mp@parliament.uk</t>
  </si>
  <si>
    <t>Sunderland Central</t>
  </si>
  <si>
    <t>Julie Elliott</t>
  </si>
  <si>
    <t>Elliott</t>
  </si>
  <si>
    <t>http://www.julie4sunderland.co.uk/</t>
  </si>
  <si>
    <t>Julie.Elliott.mp@parliament.uk</t>
  </si>
  <si>
    <t>Northampton North</t>
  </si>
  <si>
    <t>Michael Ellis</t>
  </si>
  <si>
    <t>Ellis</t>
  </si>
  <si>
    <t>https://www.michaelellis.co.uk/</t>
  </si>
  <si>
    <t>Michael.Ellis.mp@parliament.uk</t>
  </si>
  <si>
    <t>Bournemouth East</t>
  </si>
  <si>
    <t>Tobias Ellwood</t>
  </si>
  <si>
    <t>Ellwood</t>
  </si>
  <si>
    <t>https://www.tobiasellwood.com/</t>
  </si>
  <si>
    <t>Tobias.Ellwood.mp@parliament.uk</t>
  </si>
  <si>
    <t>Ogmore</t>
  </si>
  <si>
    <t>Chris Elmore</t>
  </si>
  <si>
    <t>Elmore</t>
  </si>
  <si>
    <t>https://www.chriselmore.co.uk/</t>
  </si>
  <si>
    <t>Chris.Elmore.mp@parliament.uk</t>
  </si>
  <si>
    <t>Dover</t>
  </si>
  <si>
    <t>Natalie Elphicke</t>
  </si>
  <si>
    <t>Elphicke</t>
  </si>
  <si>
    <t>Previous incumbent, Charlie Elphicke, did not stand</t>
  </si>
  <si>
    <t>https://natalieelphicke.com/</t>
  </si>
  <si>
    <t>Natalie.Elphicke.mp@parliament.uk</t>
  </si>
  <si>
    <t>Vauxhall</t>
  </si>
  <si>
    <t>Florence Eshalomi</t>
  </si>
  <si>
    <t>Eshalomi</t>
  </si>
  <si>
    <t>Previous incumbent, Kate Hoey, did not stand</t>
  </si>
  <si>
    <t>https://www.florenceeshalomi.com/</t>
  </si>
  <si>
    <t>Florence.Eshalomi.mp@parliament.uk</t>
  </si>
  <si>
    <t>Sefton Central</t>
  </si>
  <si>
    <t>Bill Esterson</t>
  </si>
  <si>
    <t>Esterson</t>
  </si>
  <si>
    <t>http://politics.co.uk/reference/bill-esterson</t>
  </si>
  <si>
    <t>Bill.Esterson.mp@parliament.uk</t>
  </si>
  <si>
    <t>Camborne and Redruth</t>
  </si>
  <si>
    <t>George Eustice</t>
  </si>
  <si>
    <t>Eustice</t>
  </si>
  <si>
    <t>https://www.georgeeustice.org.uk/</t>
  </si>
  <si>
    <t>George.Eustice.mp@parliament.uk</t>
  </si>
  <si>
    <t>Islwyn</t>
  </si>
  <si>
    <t>Chris Evans</t>
  </si>
  <si>
    <t>Evans</t>
  </si>
  <si>
    <t>http://www.chrisevansmp.com/</t>
  </si>
  <si>
    <t>Chris.Evans.mp@parliament.uk</t>
  </si>
  <si>
    <t>Bosworth</t>
  </si>
  <si>
    <t>Luke Evans</t>
  </si>
  <si>
    <t>Previous incumbent, David Tredinnick, did not stand</t>
  </si>
  <si>
    <t>https://www.drlukeevans.org.uk/</t>
  </si>
  <si>
    <t>Luke.Evans.mp@parliament.uk</t>
  </si>
  <si>
    <t>Ribble Valley</t>
  </si>
  <si>
    <t>Nigel Evans</t>
  </si>
  <si>
    <t>https://www.nigel-evans.org.uk/</t>
  </si>
  <si>
    <t>Nigel.Evans.mp@parliament.uk</t>
  </si>
  <si>
    <t>Penistone and Stocksbridge</t>
  </si>
  <si>
    <t>Miriam Cates</t>
  </si>
  <si>
    <t>Cates</t>
  </si>
  <si>
    <t>Previous incumbent, Angela Smith, did not stand</t>
  </si>
  <si>
    <t>https://www.miriamcates.org.uk/</t>
  </si>
  <si>
    <t>Miriam.Cates.mp@parliament.uk</t>
  </si>
  <si>
    <t>Lewes</t>
  </si>
  <si>
    <t>Maria Caulfield</t>
  </si>
  <si>
    <t>Caulfield</t>
  </si>
  <si>
    <t>https://www.mariacaulfield.co.uk/</t>
  </si>
  <si>
    <t>Maria.Caulfield.mp@parliament.uk</t>
  </si>
  <si>
    <t>Cheltenham</t>
  </si>
  <si>
    <t>Alex Chalk</t>
  </si>
  <si>
    <t>Chalk</t>
  </si>
  <si>
    <t>https://www.alexchalk.com/</t>
  </si>
  <si>
    <t>Alex.Chalk.mp@parliament.uk</t>
  </si>
  <si>
    <t>North East Fife</t>
  </si>
  <si>
    <t>Wendy Chamberlain</t>
  </si>
  <si>
    <t>Chamberlain</t>
  </si>
  <si>
    <t>Defeated incumbent, Stephen Gethins</t>
  </si>
  <si>
    <t>Wendy.Chamberlain.mp@parliament.uk</t>
  </si>
  <si>
    <t>Rotherham</t>
  </si>
  <si>
    <t>Sarah Champion</t>
  </si>
  <si>
    <t>Champion</t>
  </si>
  <si>
    <t>https://www.sarahchampionmp.com/</t>
  </si>
  <si>
    <t>Sarah.Champion.mp@parliament.uk</t>
  </si>
  <si>
    <t>Dunfermline and West Fife</t>
  </si>
  <si>
    <t>Douglas Chapman</t>
  </si>
  <si>
    <t>Chapman</t>
  </si>
  <si>
    <t>https://douglaschapman.scot/</t>
  </si>
  <si>
    <t>Douglas.Chapman.mp@parliament.uk</t>
  </si>
  <si>
    <t>Enfield Southgate</t>
  </si>
  <si>
    <t>Bambos Charalambous</t>
  </si>
  <si>
    <t>Charalambous</t>
  </si>
  <si>
    <t>https://www.bambos.org.uk/</t>
  </si>
  <si>
    <t>Bambos.Charalambous.mp@parliament.uk</t>
  </si>
  <si>
    <t>Edinburgh South West</t>
  </si>
  <si>
    <t>Joanna Cherry</t>
  </si>
  <si>
    <t>Cherry</t>
  </si>
  <si>
    <t>https://www.snp.org/your-team/joanna-cherry/</t>
  </si>
  <si>
    <t>Joanna.Cherry.mp@parliament.uk</t>
  </si>
  <si>
    <t>Gillingham and Rainham</t>
  </si>
  <si>
    <t>Rehman Chishti</t>
  </si>
  <si>
    <t>Chishti</t>
  </si>
  <si>
    <t>https://www.rehmanchishti.com/</t>
  </si>
  <si>
    <t>Rehman.Chishti.mp@parliament.uk</t>
  </si>
  <si>
    <t>Christchurch</t>
  </si>
  <si>
    <t>Christopher Chope</t>
  </si>
  <si>
    <t>Chope</t>
  </si>
  <si>
    <t>83-92, 97-Present</t>
  </si>
  <si>
    <t>https://www.chrischope.com/</t>
  </si>
  <si>
    <t>Christopher.Chope.mp@parliament.uk</t>
  </si>
  <si>
    <t>Bury St Edmunds</t>
  </si>
  <si>
    <t>Jo Churchill</t>
  </si>
  <si>
    <t>Churchill</t>
  </si>
  <si>
    <t>https://www.jochurchill.org.uk/</t>
  </si>
  <si>
    <t>Jo.Churchill.mp@parliament.uk</t>
  </si>
  <si>
    <t>Enfield North</t>
  </si>
  <si>
    <t>Feryal Clark</t>
  </si>
  <si>
    <t>Clark</t>
  </si>
  <si>
    <t>Previous incumbent, Joan Ryan, did not stand</t>
  </si>
  <si>
    <t>https://www.obv.org.uk/node/12328</t>
  </si>
  <si>
    <t>Feryal.Clark.mp@parliament.uk</t>
  </si>
  <si>
    <t>Tunbridge Wells</t>
  </si>
  <si>
    <t>Greg Clark</t>
  </si>
  <si>
    <t>http://www.gregclark.org/</t>
  </si>
  <si>
    <t>Greg.Clark.mp@parliament.uk</t>
  </si>
  <si>
    <t>Middlesbrough South and East Cleveland</t>
  </si>
  <si>
    <t>Simon Clarke</t>
  </si>
  <si>
    <t>Clarke</t>
  </si>
  <si>
    <t>https://www.simon-clarke.org.uk/contact</t>
  </si>
  <si>
    <t>Simon.Clarke.mp@parliament.uk</t>
  </si>
  <si>
    <t>Theo Clarke</t>
  </si>
  <si>
    <t>Previous incumbent, Jeremy Lefroy, did not stand</t>
  </si>
  <si>
    <t>https://www.theo-clarke.org.uk/</t>
  </si>
  <si>
    <t>Theo.Clarke.mp@parliament.uk</t>
  </si>
  <si>
    <t>Bassetlaw</t>
  </si>
  <si>
    <t>Brendan Clarke-Smith</t>
  </si>
  <si>
    <t>Clarke-Smith</t>
  </si>
  <si>
    <t>Previous incumbent, John Mann, did not stand</t>
  </si>
  <si>
    <t>https://www.brendanclarkesmith.com/</t>
  </si>
  <si>
    <t>Brendan.Clarke-Smith.mp@parliament.uk</t>
  </si>
  <si>
    <t>Heywood and Middleton</t>
  </si>
  <si>
    <t>Chris Clarkson</t>
  </si>
  <si>
    <t>Clarkson</t>
  </si>
  <si>
    <t>Defeated incumbent, Liz McInnes</t>
  </si>
  <si>
    <t>Chris.Clarkson.mp@parliament.uk</t>
  </si>
  <si>
    <t>Braintree</t>
  </si>
  <si>
    <t>James Cleverly</t>
  </si>
  <si>
    <t>Cleverly</t>
  </si>
  <si>
    <t>https://www.cleverly4braintree.com/</t>
  </si>
  <si>
    <t>James.Cleverly.mp@parliament.uk</t>
  </si>
  <si>
    <t>The Cotswolds</t>
  </si>
  <si>
    <t>Geoffrey Clifton-Brown</t>
  </si>
  <si>
    <t>Clifton-Brown</t>
  </si>
  <si>
    <t>https://www.cliftonbrown.co.uk/</t>
  </si>
  <si>
    <t>Geoffrey.Clifton-Brown.mp@parliament.uk</t>
  </si>
  <si>
    <t>Suffolk Coastal</t>
  </si>
  <si>
    <t>Therese Coffey</t>
  </si>
  <si>
    <t>Coffey</t>
  </si>
  <si>
    <t>http://theresecoffey.co.uk/</t>
  </si>
  <si>
    <t>Therese.Coffey.mp@parliament.uk</t>
  </si>
  <si>
    <t>Carshalton and Wallington</t>
  </si>
  <si>
    <t>Elliot Colburn</t>
  </si>
  <si>
    <t>Colburn</t>
  </si>
  <si>
    <t>Defeated incumbent, Tom Brake</t>
  </si>
  <si>
    <t>https://www.elliotcolburn.co.uk/</t>
  </si>
  <si>
    <t>Elliot.Colburn.mp@parliament.uk</t>
  </si>
  <si>
    <t>Folkestone and Hythe</t>
  </si>
  <si>
    <t>Damian Collins</t>
  </si>
  <si>
    <t>Collins</t>
  </si>
  <si>
    <t>https://damiancollins.com/</t>
  </si>
  <si>
    <t>Damian.Collins.mp@parliament.uk</t>
  </si>
  <si>
    <t>St Albans</t>
  </si>
  <si>
    <t>Daisy Cooper</t>
  </si>
  <si>
    <t>Cooper</t>
  </si>
  <si>
    <t>Defeated incumbent, Anne Main</t>
  </si>
  <si>
    <t>https://www.daisycooper.org.uk/</t>
  </si>
  <si>
    <t>Daisy.Cooper.mp@parliament.uk</t>
  </si>
  <si>
    <t>West Lancashire</t>
  </si>
  <si>
    <t>Rosie Cooper</t>
  </si>
  <si>
    <t>https://www.rosiecooper.net/</t>
  </si>
  <si>
    <t>Rosie.Cooper.mp@parliament.uk</t>
  </si>
  <si>
    <t>Normanton, Pontefract and Castleford</t>
  </si>
  <si>
    <t>Yvette Cooper</t>
  </si>
  <si>
    <t>https://www.yvettecooper.com/</t>
  </si>
  <si>
    <t>Yvette.Cooper.mp@parliament.uk</t>
  </si>
  <si>
    <t>Islington North</t>
  </si>
  <si>
    <t>Jeremy Corbyn</t>
  </si>
  <si>
    <t>Corbyn</t>
  </si>
  <si>
    <t>http://www.jeremycorbyn.org.uk/</t>
  </si>
  <si>
    <t>Jeremy.Corbyn.mp@parliament.uk</t>
  </si>
  <si>
    <t>South Leicestershire</t>
  </si>
  <si>
    <t>Alberto Costa</t>
  </si>
  <si>
    <t>Costa</t>
  </si>
  <si>
    <t>https://www.albertocosta.org.uk/</t>
  </si>
  <si>
    <t>Alberto.Costa.mp@parliament.uk</t>
  </si>
  <si>
    <t>Witney</t>
  </si>
  <si>
    <t>Robert Courts</t>
  </si>
  <si>
    <t>Courts</t>
  </si>
  <si>
    <t>https://www.robertcourts.co.uk/contact</t>
  </si>
  <si>
    <t>Robert.Courts.mp@parliament.uk</t>
  </si>
  <si>
    <t>East Surrey</t>
  </si>
  <si>
    <t>Claire Coutinho</t>
  </si>
  <si>
    <t>Coutinho</t>
  </si>
  <si>
    <t>Previous incumbent, Sam Gyimah, did not stand</t>
  </si>
  <si>
    <t>https://www.clairecoutinho.com/</t>
  </si>
  <si>
    <t>Claire.Coutinho.mp@parliament.uk</t>
  </si>
  <si>
    <t>Inverclyde</t>
  </si>
  <si>
    <t>Ronnie Cowan</t>
  </si>
  <si>
    <t>Cowan</t>
  </si>
  <si>
    <t>https://ronniecowan.com/</t>
  </si>
  <si>
    <t>Ronnie.Cowan.mp@parliament.uk</t>
  </si>
  <si>
    <t>Torridge and West Devon</t>
  </si>
  <si>
    <t>Geoffrey Cox</t>
  </si>
  <si>
    <t>Cox</t>
  </si>
  <si>
    <t>https://www.geoffreycox.co.uk/contact</t>
  </si>
  <si>
    <t>Geoffrey.Cox.mp@parliament.uk</t>
  </si>
  <si>
    <t>Bermondsey and Old Southwark</t>
  </si>
  <si>
    <t>Neil Coyle</t>
  </si>
  <si>
    <t>Coyle</t>
  </si>
  <si>
    <t>https://neilcoyle.laboursites.org/contact/</t>
  </si>
  <si>
    <t>Neil.Coyle.mp@parliament.uk</t>
  </si>
  <si>
    <t>Preseli Pembrokeshire</t>
  </si>
  <si>
    <t>Stephen Crabb</t>
  </si>
  <si>
    <t>Crabb</t>
  </si>
  <si>
    <t>https://www.stephencrabb.com/contact</t>
  </si>
  <si>
    <t>Stephen.Crabb.mp@parliament.uk</t>
  </si>
  <si>
    <t>Lanark and Hamilton East</t>
  </si>
  <si>
    <t>Angela Crawley</t>
  </si>
  <si>
    <t>http://angelacrawleymp.com/</t>
  </si>
  <si>
    <t>Angela.Crawley.mp@parliament.uk</t>
  </si>
  <si>
    <t>Walthamstow</t>
  </si>
  <si>
    <t>Stella Creasy</t>
  </si>
  <si>
    <t>Creasy</t>
  </si>
  <si>
    <t>http://www.workingforwalthamstow.org.uk/</t>
  </si>
  <si>
    <t>Stella.Creasy.mp@parliament.uk</t>
  </si>
  <si>
    <t>Ynys Môn</t>
  </si>
  <si>
    <t>Virginia Crosbie</t>
  </si>
  <si>
    <t>Crosbie</t>
  </si>
  <si>
    <t>Previous incumbent, Albert Owen, did not stand</t>
  </si>
  <si>
    <t>https://www.virginiacrosbie.co.uk/</t>
  </si>
  <si>
    <t>Virginia.Crosbie.mp@parliament.uk</t>
  </si>
  <si>
    <t>Chatham and Aylesford</t>
  </si>
  <si>
    <t>Tracey Crouch</t>
  </si>
  <si>
    <t>Crouch</t>
  </si>
  <si>
    <t>https://www.traceycrouch.org/contact</t>
  </si>
  <si>
    <t>Tracey.Crouch.mp@parliament.uk</t>
  </si>
  <si>
    <t>Dagenham and Rainham</t>
  </si>
  <si>
    <t>Jon Cruddas</t>
  </si>
  <si>
    <t>Cruddas</t>
  </si>
  <si>
    <t>https://www.joncruddas.org.uk/</t>
  </si>
  <si>
    <t>Jon.Cruddas.mp@parliament.uk</t>
  </si>
  <si>
    <t>Leyton and Wanstead</t>
  </si>
  <si>
    <t>John Cryer</t>
  </si>
  <si>
    <t>Cryer</t>
  </si>
  <si>
    <t>97-05, 10-Present</t>
  </si>
  <si>
    <t>http://www.johncryermp.co.uk/</t>
  </si>
  <si>
    <t>John.Cryer.mp@parliament.uk</t>
  </si>
  <si>
    <t>Bradford South</t>
  </si>
  <si>
    <t>Judith Cummins</t>
  </si>
  <si>
    <t>Cummins</t>
  </si>
  <si>
    <t>http://judithcummins.org.uk/</t>
  </si>
  <si>
    <t>Judith.Cummins.mp@parliament.uk</t>
  </si>
  <si>
    <t>Stockton North</t>
  </si>
  <si>
    <t>Alex Cunningham</t>
  </si>
  <si>
    <t>Cunningham</t>
  </si>
  <si>
    <t>https://www.alexcunninghammp.com/contact/</t>
  </si>
  <si>
    <t>Alex.Cunningham.mp@parliament.uk</t>
  </si>
  <si>
    <t>Lewisham East</t>
  </si>
  <si>
    <t>Janet Daby</t>
  </si>
  <si>
    <t>Daby</t>
  </si>
  <si>
    <t>18-Present</t>
  </si>
  <si>
    <t>https://www.janetdaby.org/</t>
  </si>
  <si>
    <t>Janet.Daby.mp@parliament.uk</t>
  </si>
  <si>
    <t>Bury North</t>
  </si>
  <si>
    <t>James Daly</t>
  </si>
  <si>
    <t>Daly</t>
  </si>
  <si>
    <t>Defeated incumbent, James Frith</t>
  </si>
  <si>
    <t>https://www.jamesdaly.org.uk/</t>
  </si>
  <si>
    <t>James.Daly.mp@parliament.uk</t>
  </si>
  <si>
    <t>Kingston and Surbiton</t>
  </si>
  <si>
    <t>Edward Davey</t>
  </si>
  <si>
    <t>Davey</t>
  </si>
  <si>
    <t>97-15, 17-Present</t>
  </si>
  <si>
    <t>https://www.eddavey.org/</t>
  </si>
  <si>
    <t>Edward.Davey.mp@parliament.uk</t>
  </si>
  <si>
    <t>Caerphilly</t>
  </si>
  <si>
    <t>Wayne David</t>
  </si>
  <si>
    <t>David</t>
  </si>
  <si>
    <t>https://www.waynedavid.co.uk/</t>
  </si>
  <si>
    <t>Wayne.David.mp@parliament.uk</t>
  </si>
  <si>
    <t>Monmouth</t>
  </si>
  <si>
    <t>David Davies</t>
  </si>
  <si>
    <t>https://www.david-davies.org.uk/</t>
  </si>
  <si>
    <t>David.Davies.mp@parliament.uk</t>
  </si>
  <si>
    <t>Grantham and Stamford</t>
  </si>
  <si>
    <t>Gareth Davies</t>
  </si>
  <si>
    <t>Previous incumbent, Nick Boles, did not stand</t>
  </si>
  <si>
    <t>https://www.garethdavies.co.uk/</t>
  </si>
  <si>
    <t>Gareth.Davies.mp@parliament.uk</t>
  </si>
  <si>
    <t>Swansea West</t>
  </si>
  <si>
    <t>Geraint Davies</t>
  </si>
  <si>
    <t>https://www.geraintdavies.org.uk/</t>
  </si>
  <si>
    <t>Geraint.Davies.mp@parliament.uk</t>
  </si>
  <si>
    <t>Vale of Clwyd</t>
  </si>
  <si>
    <t>James Davies</t>
  </si>
  <si>
    <t>Defeated incumbent, Chris Ruane</t>
  </si>
  <si>
    <t>https://www.jamesdavies.org.uk/</t>
  </si>
  <si>
    <t>James.Davies.mp@parliament.uk</t>
  </si>
  <si>
    <t>Mid Sussex</t>
  </si>
  <si>
    <t>Mims Davies</t>
  </si>
  <si>
    <t>Previous incumbent, Nicholas Soames, did not stand</t>
  </si>
  <si>
    <t>https://www.mimsdavies.org.uk/contact</t>
  </si>
  <si>
    <t>Mims.Davies.mp@parliament.uk</t>
  </si>
  <si>
    <t>Aberdeen North</t>
  </si>
  <si>
    <t>Kirsty Blackman</t>
  </si>
  <si>
    <t>Blackman</t>
  </si>
  <si>
    <t>https://www.snp.org/your-team/kirsty-blackman/</t>
  </si>
  <si>
    <t>Kirsty.Blackman.mp@parliament.uk</t>
  </si>
  <si>
    <t>Sheffield Hallam</t>
  </si>
  <si>
    <t>Olivia Blake</t>
  </si>
  <si>
    <t>Blake</t>
  </si>
  <si>
    <t>Previous incumbent, Jared O'Mara, did not stand</t>
  </si>
  <si>
    <t>https://www.oliviablake.org.uk/about/</t>
  </si>
  <si>
    <t>Olivia.Blake.mp@parliament.uk</t>
  </si>
  <si>
    <t>Sheffield Central</t>
  </si>
  <si>
    <t>Paul Blomfield</t>
  </si>
  <si>
    <t>Blomfield</t>
  </si>
  <si>
    <t>https://www.paulblomfield.co.uk/</t>
  </si>
  <si>
    <t>Paul.Blomfield.mp@parliament.uk</t>
  </si>
  <si>
    <t>Reigate</t>
  </si>
  <si>
    <t>Crispin Blunt</t>
  </si>
  <si>
    <t>Blunt</t>
  </si>
  <si>
    <t>https://www.blunt4reigate.com/</t>
  </si>
  <si>
    <t>Crispin.Blunt.mp@parliament.uk</t>
  </si>
  <si>
    <t>Wellingborough</t>
  </si>
  <si>
    <t>Peter Bone</t>
  </si>
  <si>
    <t>Bone</t>
  </si>
  <si>
    <t>https://www.wellingboroughconservatives.org/</t>
  </si>
  <si>
    <t>Peter.Bone.mp@parliament.uk</t>
  </si>
  <si>
    <t>Coatbridge, Chryston and Bellshill</t>
  </si>
  <si>
    <t>Steven Bonnar</t>
  </si>
  <si>
    <t>Bonnar</t>
  </si>
  <si>
    <t>Defeated incumbent, Hugh Gaffney</t>
  </si>
  <si>
    <t>Steven.Bonnar.mp@parliament.uk</t>
  </si>
  <si>
    <t>Worthing West</t>
  </si>
  <si>
    <t>Peter Bottomley</t>
  </si>
  <si>
    <t>Bottomley</t>
  </si>
  <si>
    <t>75-Present</t>
  </si>
  <si>
    <t>https://www.sirpeterbottomley.com/</t>
  </si>
  <si>
    <t>Peter.Bottomley.mp@parliament.uk</t>
  </si>
  <si>
    <t>West Aberdeenshire and Kincardine</t>
  </si>
  <si>
    <t>Andrew Bowie</t>
  </si>
  <si>
    <t>Bowie</t>
  </si>
  <si>
    <t>https://www.andrewbowie.org.uk/</t>
  </si>
  <si>
    <t>Andrew.Bowie.mp@parliament.uk</t>
  </si>
  <si>
    <t>Batley and Spen</t>
  </si>
  <si>
    <t>Tracy Brabin</t>
  </si>
  <si>
    <t>Brabin</t>
  </si>
  <si>
    <t>https://tracybrabinmp.com/</t>
  </si>
  <si>
    <t>Tracy.Brabin.mp@parliament.uk</t>
  </si>
  <si>
    <t>Mansfield</t>
  </si>
  <si>
    <t>Ben Bradley</t>
  </si>
  <si>
    <t>Bradley</t>
  </si>
  <si>
    <t>https://www.benbradleymp.com/</t>
  </si>
  <si>
    <t>Ben.Bradley.mp@parliament.uk</t>
  </si>
  <si>
    <t>Staffordshire Moorlands</t>
  </si>
  <si>
    <t>Karen Bradley</t>
  </si>
  <si>
    <t>https://www.karenbradley.co.uk/</t>
  </si>
  <si>
    <t>Karen.Bradley.mp@parliament.uk</t>
  </si>
  <si>
    <t>Exeter</t>
  </si>
  <si>
    <t>Ben Bradshaw</t>
  </si>
  <si>
    <t>Bradshaw</t>
  </si>
  <si>
    <t>https://www.benbradshaw.co.uk/</t>
  </si>
  <si>
    <t>Ben.Bradshaw.mp@parliament.uk</t>
  </si>
  <si>
    <t>Altrincham and Sale West</t>
  </si>
  <si>
    <t>Graham Brady</t>
  </si>
  <si>
    <t>Brady</t>
  </si>
  <si>
    <t>https://www.grahambrady.co.uk/</t>
  </si>
  <si>
    <t>Graham.Brady.mp@parliament.uk</t>
  </si>
  <si>
    <t>Newry and Armagh</t>
  </si>
  <si>
    <t>Mickey Brady</t>
  </si>
  <si>
    <t>http://www.sinnfein.ie/newryarmagh-micky-brady</t>
  </si>
  <si>
    <t>Mickey.Brady.mp@parliament.uk</t>
  </si>
  <si>
    <t>Fareham</t>
  </si>
  <si>
    <t>Suella Braverman</t>
  </si>
  <si>
    <t>Braverman</t>
  </si>
  <si>
    <t>https://www.suellabraverman.co.uk/</t>
  </si>
  <si>
    <t>Suella.Braverman.mp@parliament.uk</t>
  </si>
  <si>
    <t>Cardiff West</t>
  </si>
  <si>
    <t>Kevin Brennan</t>
  </si>
  <si>
    <t>Brennan</t>
  </si>
  <si>
    <t>http://www.kevinbrennan.co.uk/2001/06/surgery.html</t>
  </si>
  <si>
    <t>Kevin.Brennan.mp@parliament.uk</t>
  </si>
  <si>
    <t>Stoke-on-Trent South</t>
  </si>
  <si>
    <t>Jack Brereton</t>
  </si>
  <si>
    <t>Brereton</t>
  </si>
  <si>
    <t>https://www.jackbrereton.co.uk/</t>
  </si>
  <si>
    <t>Jack.Brereton.mp@parliament.uk</t>
  </si>
  <si>
    <t>North West Leicestershire</t>
  </si>
  <si>
    <t>Andrew Bridgen</t>
  </si>
  <si>
    <t>Bridgen</t>
  </si>
  <si>
    <t>https://www.andrewbridgen.com/contact</t>
  </si>
  <si>
    <t>Andrew.Bridgen.mp@parliament.uk</t>
  </si>
  <si>
    <t>Winchester</t>
  </si>
  <si>
    <t>Steve Brine</t>
  </si>
  <si>
    <t>Brine</t>
  </si>
  <si>
    <t>https://www.stevebrine.com/contact</t>
  </si>
  <si>
    <t>Steve.Brine.mp@parliament.uk</t>
  </si>
  <si>
    <t>Peterborough</t>
  </si>
  <si>
    <t>Paul Bristow</t>
  </si>
  <si>
    <t>Bristow</t>
  </si>
  <si>
    <t>Defeated incumbent, Lisa Forbes</t>
  </si>
  <si>
    <t>https://www.paulbristow.org.uk/</t>
  </si>
  <si>
    <t>Paul.Bristow.mp@parliament.uk</t>
  </si>
  <si>
    <t>Hyndburn</t>
  </si>
  <si>
    <t>Sara Britcliffe</t>
  </si>
  <si>
    <t>Britcliffe</t>
  </si>
  <si>
    <t>Defeated incumbent, Graham Jones</t>
  </si>
  <si>
    <t>Sara.Britcliffe.mp@parliament.uk</t>
  </si>
  <si>
    <t>Edinburgh North and Leith</t>
  </si>
  <si>
    <t>Deidre Brock</t>
  </si>
  <si>
    <t>Brock</t>
  </si>
  <si>
    <t>http://www.dbrockmp.scot/</t>
  </si>
  <si>
    <t>Deidre.Brock.mp@parliament.uk</t>
  </si>
  <si>
    <t>Old Bexley and Sidcup</t>
  </si>
  <si>
    <t>James Brokenshire</t>
  </si>
  <si>
    <t>Brokenshire</t>
  </si>
  <si>
    <t>https://www.jamesbrokenshire.com/</t>
  </si>
  <si>
    <t>James.Brokenshire.mp@parliament.uk</t>
  </si>
  <si>
    <t>Kilmarnock and Loudoun</t>
  </si>
  <si>
    <t>Alan Brown</t>
  </si>
  <si>
    <t>Brown</t>
  </si>
  <si>
    <t>http://www.alanbrownmp.scot/</t>
  </si>
  <si>
    <t>Alan.Brown.mp@parliament.uk</t>
  </si>
  <si>
    <t>West Ham</t>
  </si>
  <si>
    <t>Lyn Brown</t>
  </si>
  <si>
    <t>https://www.lynbrown.org.uk/</t>
  </si>
  <si>
    <t>Lyn.Brown.mp@parliament.uk</t>
  </si>
  <si>
    <t>Newcastle upon Tyne East</t>
  </si>
  <si>
    <t>Nick Brown</t>
  </si>
  <si>
    <t>https://www.nickbrownmp.com/</t>
  </si>
  <si>
    <t>Nick.Brown.mp@parliament.uk</t>
  </si>
  <si>
    <t>South Cambridgeshire</t>
  </si>
  <si>
    <t>Anthony Browne</t>
  </si>
  <si>
    <t>Browne</t>
  </si>
  <si>
    <t>Previous incumbent, Heidi Allen, did not stand</t>
  </si>
  <si>
    <t>http://www.anthonybrownebooks.com/</t>
  </si>
  <si>
    <t>Anthony.Browne.mp@parliament.uk</t>
  </si>
  <si>
    <t>Congleton</t>
  </si>
  <si>
    <t>Fiona Bruce</t>
  </si>
  <si>
    <t>Bruce</t>
  </si>
  <si>
    <t>https://www.fionabruce.org.uk/</t>
  </si>
  <si>
    <t>Fiona.Bruce.mp@parliament.uk</t>
  </si>
  <si>
    <t>Rhondda</t>
  </si>
  <si>
    <t>Chris Bryant</t>
  </si>
  <si>
    <t>Bryant</t>
  </si>
  <si>
    <t>https://www.chrisbryantmp.org.uk/</t>
  </si>
  <si>
    <t>Chris.Bryant.mp@parliament.uk</t>
  </si>
  <si>
    <t>Kensington</t>
  </si>
  <si>
    <t>Felicity Buchan</t>
  </si>
  <si>
    <t>Buchan</t>
  </si>
  <si>
    <t>Defeated incumbent, Emma Dent Coad</t>
  </si>
  <si>
    <t>https://www.felicitybuchan.com/</t>
  </si>
  <si>
    <t>Felicity.Buchan.mp@parliament.uk</t>
  </si>
  <si>
    <t>Westminster North</t>
  </si>
  <si>
    <t>Karen Buck</t>
  </si>
  <si>
    <t>Buck</t>
  </si>
  <si>
    <t>http://www.karenbuck.org.uk/contact</t>
  </si>
  <si>
    <t>Karen.Buck.mp@parliament.uk</t>
  </si>
  <si>
    <t>South Swindon</t>
  </si>
  <si>
    <t>Robert Buckland</t>
  </si>
  <si>
    <t>Buckland</t>
  </si>
  <si>
    <t>https://www.robertbuckland.co.uk/contact</t>
  </si>
  <si>
    <t>Robert.Buckland.mp@parliament.uk</t>
  </si>
  <si>
    <t>Brentwood and Ongar</t>
  </si>
  <si>
    <t>Alex Burghart</t>
  </si>
  <si>
    <t>Burghart</t>
  </si>
  <si>
    <t>https://www.alexburghart.org.uk/</t>
  </si>
  <si>
    <t>Alex.Burghart.mp@parliament.uk</t>
  </si>
  <si>
    <t>Leeds East</t>
  </si>
  <si>
    <t>Richard Burgon</t>
  </si>
  <si>
    <t>Burgon</t>
  </si>
  <si>
    <t>https://www.richardburgon.com/contact/</t>
  </si>
  <si>
    <t>Richard.Burgon.mp@parliament.uk</t>
  </si>
  <si>
    <t>Bournemouth West</t>
  </si>
  <si>
    <t>Conor Burns</t>
  </si>
  <si>
    <t>Burns</t>
  </si>
  <si>
    <t>https://www.conorburns.com/contact</t>
  </si>
  <si>
    <t>Conor.Burns.mp@parliament.uk</t>
  </si>
  <si>
    <t>Brent Central</t>
  </si>
  <si>
    <t>Dawn Butler</t>
  </si>
  <si>
    <t>Butler</t>
  </si>
  <si>
    <t>05-10, 15-Present</t>
  </si>
  <si>
    <t>https://www.dawnbutler.org.uk/</t>
  </si>
  <si>
    <t>Dawn.Butler.mp@parliament.uk</t>
  </si>
  <si>
    <t>Aylesbury</t>
  </si>
  <si>
    <t>Rob Butler</t>
  </si>
  <si>
    <t>Previous incumbent, David Lidington, did not stand</t>
  </si>
  <si>
    <t>https://www.robbutler.org.uk/</t>
  </si>
  <si>
    <t>Rob.Butler.mp@parliament.uk</t>
  </si>
  <si>
    <t>Liverpool West Derby</t>
  </si>
  <si>
    <t>Ian Byrne</t>
  </si>
  <si>
    <t>Byrne</t>
  </si>
  <si>
    <t>Previous incumbent, Stephen Twigg, did not stand</t>
  </si>
  <si>
    <t>Ian.Byrne.mp@parliament.uk</t>
  </si>
  <si>
    <t>Birmingham Hodge Hill</t>
  </si>
  <si>
    <t>Liam Byrne</t>
  </si>
  <si>
    <t>04-Present</t>
  </si>
  <si>
    <t>https://liambyrne.co.uk/contact/</t>
  </si>
  <si>
    <t>Liam.Byrne.mp@parliament.uk</t>
  </si>
  <si>
    <t>Brentford and Isleworth</t>
  </si>
  <si>
    <t>Ruth Cadbury</t>
  </si>
  <si>
    <t>Cadbury</t>
  </si>
  <si>
    <t>https://ruthcadbury.org/</t>
  </si>
  <si>
    <t>Ruth.Cadbury.mp@parliament.uk</t>
  </si>
  <si>
    <t>Vale of Glamorgan</t>
  </si>
  <si>
    <t>Alun Cairns</t>
  </si>
  <si>
    <t>Cairns</t>
  </si>
  <si>
    <t>https://www.aluncairns.com/</t>
  </si>
  <si>
    <t>Alun.Cairns.mp@parliament.uk</t>
  </si>
  <si>
    <t>East Dunbartonshire</t>
  </si>
  <si>
    <t>Amy Callaghan</t>
  </si>
  <si>
    <t>Callaghan</t>
  </si>
  <si>
    <t>Defeated incumbent, Jo Swinson</t>
  </si>
  <si>
    <t>https://www.snp.org/your-team/amy-callaghan/</t>
  </si>
  <si>
    <t>Amy.Callaghan.mp@parliament.uk</t>
  </si>
  <si>
    <t>East Kilbride, Strathaven and Lesmahagow</t>
  </si>
  <si>
    <t>Lisa Cameron</t>
  </si>
  <si>
    <t>Cameron</t>
  </si>
  <si>
    <t>http://www.lisacameronmp.scot/</t>
  </si>
  <si>
    <t>Lisa.Cameron.mp@parliament.uk</t>
  </si>
  <si>
    <t>Tynemouth</t>
  </si>
  <si>
    <t>Alan Campbell</t>
  </si>
  <si>
    <t>Campbell</t>
  </si>
  <si>
    <t>https://alancampbell.laboursites.org/</t>
  </si>
  <si>
    <t>Alan.Campbell.mp@parliament.uk</t>
  </si>
  <si>
    <t>East Londonderry</t>
  </si>
  <si>
    <t>Gregory Campbell</t>
  </si>
  <si>
    <t>http://www.mydup.com/who-we-are/gregory-campbell</t>
  </si>
  <si>
    <t>Gregory.Campbell.mp@parliament.uk</t>
  </si>
  <si>
    <t>Liverpool Walton</t>
  </si>
  <si>
    <t>Dan Carden</t>
  </si>
  <si>
    <t>Carden</t>
  </si>
  <si>
    <t>http://www.66prioryroad.co.uk/</t>
  </si>
  <si>
    <t>Dan.Carden.mp@parliament.uk</t>
  </si>
  <si>
    <t>Orkney and Shetland</t>
  </si>
  <si>
    <t>Alistair Carmichael</t>
  </si>
  <si>
    <t>Carmichael</t>
  </si>
  <si>
    <t>https://www.alistaircarmichael.co.uk/</t>
  </si>
  <si>
    <t>Alistair.Carmichael.mp@parliament.uk</t>
  </si>
  <si>
    <t>Warrington South</t>
  </si>
  <si>
    <t>Andy Carter</t>
  </si>
  <si>
    <t>Carter</t>
  </si>
  <si>
    <t>Defeated incumbent, Faisal Rashid</t>
  </si>
  <si>
    <t>https://www.andycarter.org.uk/</t>
  </si>
  <si>
    <t>Andy.Carter.mp@parliament.uk</t>
  </si>
  <si>
    <t>South Suffolk</t>
  </si>
  <si>
    <t>James Cartlidge</t>
  </si>
  <si>
    <t>Cartlidge</t>
  </si>
  <si>
    <t>https://www.jamescartlidge.com/</t>
  </si>
  <si>
    <t>James.Cartlidge.mp@parliament.uk</t>
  </si>
  <si>
    <t>Bill Cash</t>
  </si>
  <si>
    <t>Cash</t>
  </si>
  <si>
    <t>84-Present</t>
  </si>
  <si>
    <t>https://www.billcashmp.co.uk/</t>
  </si>
  <si>
    <t>Bill.Cash.mp@parliament.uk</t>
  </si>
  <si>
    <t>Hackney North and Stoke Newington</t>
  </si>
  <si>
    <t>Diane Abbott</t>
  </si>
  <si>
    <t>Abbott</t>
  </si>
  <si>
    <t>http://www.dianeabbott.org.uk/</t>
  </si>
  <si>
    <t>Diane.Abbott.mp@parliament.uk</t>
  </si>
  <si>
    <t>Oldham East and Saddleworth</t>
  </si>
  <si>
    <t>Debbie Abrahams</t>
  </si>
  <si>
    <t>Abrahams</t>
  </si>
  <si>
    <t>http://debbieabrahams.org.uk/</t>
  </si>
  <si>
    <t>Debbie.Abrahams.mp@parliament.uk</t>
  </si>
  <si>
    <t>Selby and Ainsty</t>
  </si>
  <si>
    <t>Nigel Adams</t>
  </si>
  <si>
    <t>Adams</t>
  </si>
  <si>
    <t>http://www.selbyandainsty.com/</t>
  </si>
  <si>
    <t>Nigel.Adams.mp@parliament.uk</t>
  </si>
  <si>
    <t>Hitchin and Harpenden</t>
  </si>
  <si>
    <t>Bim Afolami</t>
  </si>
  <si>
    <t>Afolami</t>
  </si>
  <si>
    <t>https://www.bimafolami.co.uk/</t>
  </si>
  <si>
    <t>Bim.Afolami.mp@parliament.uk</t>
  </si>
  <si>
    <t>Windsor</t>
  </si>
  <si>
    <t>Adam Afriyie</t>
  </si>
  <si>
    <t>Afriyie</t>
  </si>
  <si>
    <t>https://www.adamafriyie.org/</t>
  </si>
  <si>
    <t>Adam.Afriyie.mp@parliament.uk</t>
  </si>
  <si>
    <t>Wakefield</t>
  </si>
  <si>
    <t>Imran Ahmad-Khan</t>
  </si>
  <si>
    <t>Ahmad-Khan</t>
  </si>
  <si>
    <t>Defeated incumbent, Mary Creagh</t>
  </si>
  <si>
    <t>https://imranforwakefield.org.uk/</t>
  </si>
  <si>
    <t>Imran.Ahmad-Khan.mp@parliament.uk</t>
  </si>
  <si>
    <t>Cities of London and Westminster</t>
  </si>
  <si>
    <t>Nickie Aiken</t>
  </si>
  <si>
    <t>Aiken</t>
  </si>
  <si>
    <t>Previous incumbent, Mark Field, did not stand</t>
  </si>
  <si>
    <t>https://www.nickieaiken.org.uk/</t>
  </si>
  <si>
    <t>Nickie.Aiken.mp@parliament.uk</t>
  </si>
  <si>
    <t>Waveney</t>
  </si>
  <si>
    <t>Peter Aldous</t>
  </si>
  <si>
    <t>Aldous</t>
  </si>
  <si>
    <t>https://www.peteraldous.com/</t>
  </si>
  <si>
    <t>Peter.Aldous.mp@parliament.uk</t>
  </si>
  <si>
    <t>Bethnal Green and Bow</t>
  </si>
  <si>
    <t>Rushanara Ali</t>
  </si>
  <si>
    <t>Ali</t>
  </si>
  <si>
    <t>https://www.rushanaraali.org/welcome?splash=1</t>
  </si>
  <si>
    <t>Rushanara.Ali.mp@parliament.uk</t>
  </si>
  <si>
    <t>Birmingham Hall Green</t>
  </si>
  <si>
    <t>Tahir Ali</t>
  </si>
  <si>
    <t>Defeated incumbent, Roger Godsiff</t>
  </si>
  <si>
    <t>Tahir.Ali.mp@parliament.uk</t>
  </si>
  <si>
    <t>Telford</t>
  </si>
  <si>
    <t>Lucy Allan</t>
  </si>
  <si>
    <t>Allan</t>
  </si>
  <si>
    <t>https://www.lucyallan.com/</t>
  </si>
  <si>
    <t>Lucy.Allan.mp@parliament.uk</t>
  </si>
  <si>
    <t>Tooting</t>
  </si>
  <si>
    <t>Rosena Allin-Khan</t>
  </si>
  <si>
    <t>Allin-Khan</t>
  </si>
  <si>
    <t>https://www.drrosena.co.uk/</t>
  </si>
  <si>
    <t>Rosena.Allin-Khan.mp@parliament.uk</t>
  </si>
  <si>
    <t>Weaver Vale</t>
  </si>
  <si>
    <t>Mike Amesbury</t>
  </si>
  <si>
    <t>Amesbury</t>
  </si>
  <si>
    <t>https://www.mikeamesbury.org/</t>
  </si>
  <si>
    <t>Mike.Amesbury.mp@parliament.uk</t>
  </si>
  <si>
    <t>Southend West</t>
  </si>
  <si>
    <t>David Amess</t>
  </si>
  <si>
    <t>Amess</t>
  </si>
  <si>
    <t>https://www.davidamess.co.uk/</t>
  </si>
  <si>
    <t>David.Amess.mp@parliament.uk</t>
  </si>
  <si>
    <t>Putney</t>
  </si>
  <si>
    <t>Fleur Anderson</t>
  </si>
  <si>
    <t>Anderson</t>
  </si>
  <si>
    <t>Previous incumbent, Justine Greening, did not stand</t>
  </si>
  <si>
    <t>https://fleuranderson.co.uk/</t>
  </si>
  <si>
    <t>Fleur.Anderson.mp@parliament.uk</t>
  </si>
  <si>
    <t>Ashfield</t>
  </si>
  <si>
    <t>Lee Anderson</t>
  </si>
  <si>
    <t>Previous incumbent, Gloria de Piero, did not stand</t>
  </si>
  <si>
    <t>Lee.Anderson.mp@parliament.uk</t>
  </si>
  <si>
    <t>Wolverhampton South West</t>
  </si>
  <si>
    <t>Stuart Anderson</t>
  </si>
  <si>
    <t>Defeated incumbent, Eleanor Smith</t>
  </si>
  <si>
    <t>https://www.stuartanderson.org.uk/</t>
  </si>
  <si>
    <t>Stuart.Anderson.mp@parliament.uk</t>
  </si>
  <si>
    <t>Pudsey</t>
  </si>
  <si>
    <t>Stuart Andrew</t>
  </si>
  <si>
    <t>Andrew</t>
  </si>
  <si>
    <t>https://www.stuartandrew.com/</t>
  </si>
  <si>
    <t>Stuart.Andrew.mp@parliament.uk</t>
  </si>
  <si>
    <t>Eastbourne</t>
  </si>
  <si>
    <t>Caroline Ansell</t>
  </si>
  <si>
    <t>Ansell</t>
  </si>
  <si>
    <t>Defeated incumbent, Stephen Lloyd</t>
  </si>
  <si>
    <t>https://carolineansell.co.uk/</t>
  </si>
  <si>
    <t>Caroline.Ansell.mp@parliament.uk</t>
  </si>
  <si>
    <t>Gower</t>
  </si>
  <si>
    <t>Tonia Antoniazzi</t>
  </si>
  <si>
    <t>Antoniazzi</t>
  </si>
  <si>
    <t>http://www.toniaantoniazzi.co.uk/</t>
  </si>
  <si>
    <t>Tonia.Antoniazzi.mp@parliament.uk</t>
  </si>
  <si>
    <t>Charnwood</t>
  </si>
  <si>
    <t>Edward Argar</t>
  </si>
  <si>
    <t>Argar</t>
  </si>
  <si>
    <t>https://www.edwardargar.org.uk/</t>
  </si>
  <si>
    <t>Edward.Argar.mp@parliament.uk</t>
  </si>
  <si>
    <t>Leicester South</t>
  </si>
  <si>
    <t>Jon Ashworth</t>
  </si>
  <si>
    <t>Ashworth</t>
  </si>
  <si>
    <t>https://www.jonashworth.org/</t>
  </si>
  <si>
    <t>Jon.Ashworth.mp@parliament.uk</t>
  </si>
  <si>
    <t>Wrexham</t>
  </si>
  <si>
    <t>Sarah Atherton</t>
  </si>
  <si>
    <t>Atherton</t>
  </si>
  <si>
    <t>Previous incumbent, Ian Lucas, did not stand</t>
  </si>
  <si>
    <t>https://www.sarahatherton.org.uk/</t>
  </si>
  <si>
    <t>Sarah.Atherton.mp@parliament.uk</t>
  </si>
  <si>
    <t>Louth and Horncastle</t>
  </si>
  <si>
    <t>Victoria Atkins</t>
  </si>
  <si>
    <t>Atkins</t>
  </si>
  <si>
    <t>https://www.victoriaatkins.org.uk/</t>
  </si>
  <si>
    <t>Victoria.Atkins.mp@parliament.uk</t>
  </si>
  <si>
    <t>Orpington</t>
  </si>
  <si>
    <t>Gareth Bacon</t>
  </si>
  <si>
    <t>Bacon</t>
  </si>
  <si>
    <t>Previous incumbent, Jo Johnson, did not stand</t>
  </si>
  <si>
    <t>https://www.orpingtonconservatives.com/people/gareth-bacon</t>
  </si>
  <si>
    <t>Gareth.Bacon.mp@parliament.uk</t>
  </si>
  <si>
    <t>South Norfolk</t>
  </si>
  <si>
    <t>Richard Bacon</t>
  </si>
  <si>
    <t>http://www.richardbacon.org.uk/</t>
  </si>
  <si>
    <t>Richard.Bacon.mp@parliament.uk</t>
  </si>
  <si>
    <t>Saffron Walden</t>
  </si>
  <si>
    <t>Kemi Badenoch</t>
  </si>
  <si>
    <t>Badenoch</t>
  </si>
  <si>
    <t>https://www.kemibadenoch.org.uk/</t>
  </si>
  <si>
    <t>Kemi.Badenoch.mp@parliament.uk</t>
  </si>
  <si>
    <t>West Bromwich West</t>
  </si>
  <si>
    <t>Shaun Bailey</t>
  </si>
  <si>
    <t>Bailey</t>
  </si>
  <si>
    <t>Previous incumbent, Adrian Bailey, did not stand</t>
  </si>
  <si>
    <t>https://www.shaunbailey.org.uk/</t>
  </si>
  <si>
    <t>Shaun.Bailey.mp@parliament.uk</t>
  </si>
  <si>
    <t>Stroud</t>
  </si>
  <si>
    <t>Siobhan Baillie</t>
  </si>
  <si>
    <t>Baillie</t>
  </si>
  <si>
    <t>Defeated incumbent, David Drew</t>
  </si>
  <si>
    <t>https://www.siobhan4stroud.com/</t>
  </si>
  <si>
    <t>Siobhan.Baillie.mp@parliament.uk</t>
  </si>
  <si>
    <t>North Norfolk</t>
  </si>
  <si>
    <t>Duncan Baker</t>
  </si>
  <si>
    <t>Baker</t>
  </si>
  <si>
    <t>Previous incumbent, Norman Lamb, did not stand</t>
  </si>
  <si>
    <t>https://www.duncanbaker.org.uk/</t>
  </si>
  <si>
    <t>Duncan.Baker.mp@parliament.uk</t>
  </si>
  <si>
    <t>Wycombe</t>
  </si>
  <si>
    <t>Steven Baker</t>
  </si>
  <si>
    <t>https://www.stevebaker.info/</t>
  </si>
  <si>
    <t>Steven.Baker.mp@parliament.uk</t>
  </si>
  <si>
    <t>West Worcestershire</t>
  </si>
  <si>
    <t>Harriett Baldwin</t>
  </si>
  <si>
    <t>Baldwin</t>
  </si>
  <si>
    <t>http://www.harriettbaldwin.com/</t>
  </si>
  <si>
    <t>Harriett.Baldwin.mp@parliament.uk</t>
  </si>
  <si>
    <t>North East Cambridgeshire</t>
  </si>
  <si>
    <t>Stephen Barclay</t>
  </si>
  <si>
    <t>Barclay</t>
  </si>
  <si>
    <t>http://stevebarclay.net/</t>
  </si>
  <si>
    <t>Stephen.Barclay.mp@parliament.uk</t>
  </si>
  <si>
    <t>Livingston</t>
  </si>
  <si>
    <t>Hannah Bardell</t>
  </si>
  <si>
    <t>Bardell</t>
  </si>
  <si>
    <t>http://hannahbardellmp.scot/</t>
  </si>
  <si>
    <t>Hannah.Bardell.mp@parliament.uk</t>
  </si>
  <si>
    <t>Liverpool Wavertree</t>
  </si>
  <si>
    <t>Paula Barker</t>
  </si>
  <si>
    <t>Barker</t>
  </si>
  <si>
    <t>Previous incumbent, Luciana Berger, did not stand</t>
  </si>
  <si>
    <t>Paula.Barker.mp@parliament.uk</t>
  </si>
  <si>
    <t>Basildon and Billericay</t>
  </si>
  <si>
    <t>John Baron</t>
  </si>
  <si>
    <t>Baron</t>
  </si>
  <si>
    <t>http://johnbaron.co.uk/</t>
  </si>
  <si>
    <t>John.Baron.mp@parliament.uk</t>
  </si>
  <si>
    <t>Clwyd South</t>
  </si>
  <si>
    <t>Simon Baynes</t>
  </si>
  <si>
    <t>Baynes</t>
  </si>
  <si>
    <t>Defeated incumbent, Susan Elan Jones</t>
  </si>
  <si>
    <t>https://www.simonbaynes.co.uk/</t>
  </si>
  <si>
    <t>Simon.Baynes.mp@parliament.uk</t>
  </si>
  <si>
    <t>Derby South</t>
  </si>
  <si>
    <t>Margaret Beckett</t>
  </si>
  <si>
    <t>Beckett</t>
  </si>
  <si>
    <t>74-79, 83-Present</t>
  </si>
  <si>
    <t>Margaret.Beckett.mp@parliament.uk</t>
  </si>
  <si>
    <t>West Tyrone</t>
  </si>
  <si>
    <t>Órfhlaith Begley</t>
  </si>
  <si>
    <t>Begley</t>
  </si>
  <si>
    <t>https://www.sinnfein.ie/orfhlaith-begley-candidate</t>
  </si>
  <si>
    <t>Órfhlaith.Begley.mp@parliament.uk</t>
  </si>
  <si>
    <t>Poplar and Limehouse</t>
  </si>
  <si>
    <t>Apsana Begum</t>
  </si>
  <si>
    <t>Begum</t>
  </si>
  <si>
    <t>Previous incumbent, Jim Fitzpatrick, did not stand</t>
  </si>
  <si>
    <t>https://apsanabegum.com/</t>
  </si>
  <si>
    <t>Apsana.Begum.mp@parliament.uk</t>
  </si>
  <si>
    <t>Newcastle-under-Lyme</t>
  </si>
  <si>
    <t>Aaron Bell</t>
  </si>
  <si>
    <t>Bell</t>
  </si>
  <si>
    <t>Previous incumbent, Paul Farrelly, did not stand</t>
  </si>
  <si>
    <t>https://www.aaronbell.org.uk/</t>
  </si>
  <si>
    <t>Aaron.Bell.mp@parliament.uk</t>
  </si>
  <si>
    <t>Leeds Central</t>
  </si>
  <si>
    <t>Hilary Benn</t>
  </si>
  <si>
    <t>Benn</t>
  </si>
  <si>
    <t>99-Present</t>
  </si>
  <si>
    <t>https://www.hilarybennmp.com/contact/</t>
  </si>
  <si>
    <t>Hilary.Benn.mp@parliament.uk</t>
  </si>
  <si>
    <t>Blackpool South</t>
  </si>
  <si>
    <t>Scott Benton</t>
  </si>
  <si>
    <t>Benton</t>
  </si>
  <si>
    <t>Defeated incumbent, Gordon Marsden</t>
  </si>
  <si>
    <t>https://www.scottbenton.org.uk/</t>
  </si>
  <si>
    <t>Scott.Benton.mp@parliament.uk</t>
  </si>
  <si>
    <t>Mole Valley</t>
  </si>
  <si>
    <t>Paul Beresford</t>
  </si>
  <si>
    <t>Beresford</t>
  </si>
  <si>
    <t>https://www.molevalleyconservatives.org.uk/people/sir-paul-beresford</t>
  </si>
  <si>
    <t>Paul.Beresford.mp@parliament.uk</t>
  </si>
  <si>
    <t>Rossendale and Darwen</t>
  </si>
  <si>
    <t>Jake Berry</t>
  </si>
  <si>
    <t>Berry</t>
  </si>
  <si>
    <t>https://jakeberry.org/</t>
  </si>
  <si>
    <t>Jake.Berry.mp@parliament.uk</t>
  </si>
  <si>
    <t>Sheffield South East</t>
  </si>
  <si>
    <t>Clive Betts</t>
  </si>
  <si>
    <t>Betts</t>
  </si>
  <si>
    <t>http://www.clivebetts.com/</t>
  </si>
  <si>
    <t>Clive.Betts.mp@parliament.uk</t>
  </si>
  <si>
    <t>Meriden</t>
  </si>
  <si>
    <t>Saqib Bhatti</t>
  </si>
  <si>
    <t>Bhatti</t>
  </si>
  <si>
    <t>Previous incumbent, Caroline Spelman, did not stand</t>
  </si>
  <si>
    <t>https://www.saqibbhatti.org.uk/</t>
  </si>
  <si>
    <t>Saqib.Bhatti.mp@parliament.uk</t>
  </si>
  <si>
    <t>Paisley and Renfrewshire South</t>
  </si>
  <si>
    <t>Mhairi Black</t>
  </si>
  <si>
    <t>Black</t>
  </si>
  <si>
    <t>https://mhairiblack.wordpress.com/</t>
  </si>
  <si>
    <t>Mhairi.Black.mp@parliament.uk</t>
  </si>
  <si>
    <t>Ross, Skye and Lochaber</t>
  </si>
  <si>
    <t>Ian Blackford</t>
  </si>
  <si>
    <t>Blackford</t>
  </si>
  <si>
    <t>https://www.ianblackford.scot/</t>
  </si>
  <si>
    <t>Ian.Blackford.mp@parliament.uk</t>
  </si>
  <si>
    <t>Harrow East</t>
  </si>
  <si>
    <t>Bob Blackman</t>
  </si>
  <si>
    <t>http://www.bobblackmanmp.com/</t>
  </si>
  <si>
    <t>Bob.Blackman.mp@parliament.uk</t>
  </si>
  <si>
    <t>MP Name</t>
  </si>
  <si>
    <t>Surname</t>
  </si>
  <si>
    <t>Constituency</t>
  </si>
  <si>
    <t xml:space="preserve">Prevent Onshore Wind Subsidy Abolition </t>
  </si>
  <si>
    <t>Climate Score</t>
  </si>
  <si>
    <t>Total</t>
  </si>
  <si>
    <t>Total Possible Votes</t>
  </si>
  <si>
    <t>Total Score</t>
  </si>
  <si>
    <t>Naz Shah</t>
  </si>
  <si>
    <t>Matt Hancock</t>
  </si>
  <si>
    <t>Preet Kaur Gill</t>
  </si>
  <si>
    <t>Tanmanjeet Singh Dhesi</t>
  </si>
  <si>
    <t>Supports the CEE Bill?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</si>
</sst>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  <xf numFmtId="2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1"/>
  <sheetViews>
    <sheetView topLeftCell="A37" workbookViewId="0">
      <pane xSplit="2" topLeftCell="P1" activePane="topRight" state="frozen"/>
      <selection pane="topRight" activeCell="Q24" sqref="Q24"/>
    </sheetView>
  </sheetViews>
  <sheetFormatPr baseColWidth="10" defaultColWidth="8.83203125" defaultRowHeight="15" x14ac:dyDescent="0.2"/>
  <cols>
    <col min="1" max="1" width="37.1640625" bestFit="1" customWidth="1"/>
    <col min="2" max="2" width="20.33203125" customWidth="1"/>
    <col min="3" max="3" width="15.5" bestFit="1" customWidth="1"/>
    <col min="4" max="4" width="18" bestFit="1" customWidth="1"/>
    <col min="5" max="5" width="19.5" bestFit="1" customWidth="1"/>
    <col min="6" max="7" width="23.83203125" customWidth="1"/>
    <col min="8" max="8" width="20.33203125" bestFit="1" customWidth="1"/>
    <col min="9" max="9" width="15.5" bestFit="1" customWidth="1"/>
    <col min="10" max="10" width="18" bestFit="1" customWidth="1"/>
    <col min="11" max="11" width="21.33203125" customWidth="1"/>
    <col min="12" max="12" width="16.1640625" bestFit="1" customWidth="1"/>
    <col min="13" max="13" width="14.33203125" customWidth="1"/>
    <col min="14" max="14" width="10.1640625" customWidth="1"/>
    <col min="15" max="15" width="11.1640625" customWidth="1"/>
    <col min="16" max="16" width="15.83203125" customWidth="1"/>
    <col min="17" max="17" width="15" customWidth="1"/>
    <col min="18" max="18" width="41.83203125" customWidth="1"/>
    <col min="19" max="19" width="37" bestFit="1" customWidth="1"/>
    <col min="20" max="20" width="12.5" bestFit="1" customWidth="1"/>
  </cols>
  <sheetData>
    <row r="1" spans="1:23" s="1" customFormat="1" ht="48" x14ac:dyDescent="0.2">
      <c r="A1" s="1" t="s">
        <v>3340</v>
      </c>
      <c r="B1" s="1" t="s">
        <v>3338</v>
      </c>
      <c r="C1" s="1" t="s">
        <v>3339</v>
      </c>
      <c r="D1" s="1" t="s">
        <v>0</v>
      </c>
      <c r="E1" s="1" t="s">
        <v>1</v>
      </c>
      <c r="F1" s="1" t="s">
        <v>2</v>
      </c>
      <c r="G1" s="1" t="s">
        <v>3350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3341</v>
      </c>
      <c r="N1" s="3" t="s">
        <v>8</v>
      </c>
      <c r="O1" s="3" t="s">
        <v>9</v>
      </c>
      <c r="P1" s="3" t="s">
        <v>10</v>
      </c>
      <c r="Q1" s="3" t="s">
        <v>11</v>
      </c>
      <c r="R1" s="1" t="s">
        <v>12</v>
      </c>
      <c r="S1" s="1" t="s">
        <v>13</v>
      </c>
      <c r="T1" s="1" t="s">
        <v>3342</v>
      </c>
      <c r="V1"/>
    </row>
    <row r="2" spans="1:23" ht="16" x14ac:dyDescent="0.2">
      <c r="A2" t="s">
        <v>3078</v>
      </c>
      <c r="B2" t="s">
        <v>3079</v>
      </c>
      <c r="C2" t="s">
        <v>3080</v>
      </c>
      <c r="D2" t="s">
        <v>27</v>
      </c>
      <c r="E2" s="2" t="s">
        <v>18</v>
      </c>
      <c r="F2" s="2" t="s">
        <v>584</v>
      </c>
      <c r="G2" s="2" t="s">
        <v>30</v>
      </c>
      <c r="H2" t="s">
        <v>20</v>
      </c>
      <c r="I2" t="s">
        <v>20</v>
      </c>
      <c r="J2" t="s">
        <v>30</v>
      </c>
      <c r="K2" t="s">
        <v>30</v>
      </c>
      <c r="L2" t="s">
        <v>30</v>
      </c>
      <c r="M2" t="s">
        <v>29</v>
      </c>
      <c r="N2" t="s">
        <v>30</v>
      </c>
      <c r="O2" t="s">
        <v>30</v>
      </c>
      <c r="P2" t="s">
        <v>30</v>
      </c>
      <c r="Q2" t="s">
        <v>30</v>
      </c>
      <c r="R2" s="2" t="s">
        <v>3081</v>
      </c>
      <c r="S2" t="s">
        <v>3082</v>
      </c>
      <c r="T2" s="4">
        <f>'MP Scores'!P2</f>
        <v>0.54545454545454541</v>
      </c>
      <c r="U2" s="4"/>
      <c r="V2" s="4"/>
      <c r="W2" s="4"/>
    </row>
    <row r="3" spans="1:23" ht="16" x14ac:dyDescent="0.2">
      <c r="A3" t="s">
        <v>3083</v>
      </c>
      <c r="B3" t="s">
        <v>3084</v>
      </c>
      <c r="C3" t="s">
        <v>3085</v>
      </c>
      <c r="D3" t="s">
        <v>27</v>
      </c>
      <c r="E3" s="2" t="s">
        <v>18</v>
      </c>
      <c r="F3" s="2" t="s">
        <v>1065</v>
      </c>
      <c r="G3" s="2" t="s">
        <v>30</v>
      </c>
      <c r="H3" t="s">
        <v>20</v>
      </c>
      <c r="I3" t="s">
        <v>20</v>
      </c>
      <c r="J3" t="s">
        <v>30</v>
      </c>
      <c r="K3" t="s">
        <v>29</v>
      </c>
      <c r="L3" t="s">
        <v>21</v>
      </c>
      <c r="M3" t="s">
        <v>29</v>
      </c>
      <c r="N3" t="s">
        <v>30</v>
      </c>
      <c r="O3" t="s">
        <v>30</v>
      </c>
      <c r="P3" t="s">
        <v>30</v>
      </c>
      <c r="Q3" t="s">
        <v>30</v>
      </c>
      <c r="R3" s="2" t="s">
        <v>3086</v>
      </c>
      <c r="S3" t="s">
        <v>3087</v>
      </c>
      <c r="T3" s="4">
        <f>'MP Scores'!P3</f>
        <v>0.4</v>
      </c>
      <c r="U3" s="4"/>
      <c r="V3" s="4"/>
      <c r="W3" s="4"/>
    </row>
    <row r="4" spans="1:23" ht="16" x14ac:dyDescent="0.2">
      <c r="A4" t="s">
        <v>3088</v>
      </c>
      <c r="B4" t="s">
        <v>3089</v>
      </c>
      <c r="C4" t="s">
        <v>3090</v>
      </c>
      <c r="D4" t="s">
        <v>17</v>
      </c>
      <c r="E4" s="2" t="s">
        <v>18</v>
      </c>
      <c r="F4" s="2" t="s">
        <v>43</v>
      </c>
      <c r="G4" s="2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21</v>
      </c>
      <c r="M4" t="s">
        <v>20</v>
      </c>
      <c r="N4" t="s">
        <v>20</v>
      </c>
      <c r="O4" t="s">
        <v>20</v>
      </c>
      <c r="P4" t="s">
        <v>20</v>
      </c>
      <c r="Q4" t="s">
        <v>29</v>
      </c>
      <c r="R4" s="2" t="s">
        <v>3091</v>
      </c>
      <c r="S4" t="s">
        <v>3092</v>
      </c>
      <c r="T4" s="4">
        <f>'MP Scores'!P4</f>
        <v>-0.9</v>
      </c>
      <c r="U4" s="4"/>
      <c r="V4" s="4"/>
      <c r="W4" s="4"/>
    </row>
    <row r="5" spans="1:23" ht="16" x14ac:dyDescent="0.2">
      <c r="A5" t="s">
        <v>3093</v>
      </c>
      <c r="B5" t="s">
        <v>3094</v>
      </c>
      <c r="C5" t="s">
        <v>3095</v>
      </c>
      <c r="D5" t="s">
        <v>17</v>
      </c>
      <c r="E5" s="2" t="s">
        <v>18</v>
      </c>
      <c r="F5" s="2" t="s">
        <v>65</v>
      </c>
      <c r="G5" s="2" t="s">
        <v>20</v>
      </c>
      <c r="H5" t="s">
        <v>20</v>
      </c>
      <c r="I5" t="s">
        <v>20</v>
      </c>
      <c r="J5" t="s">
        <v>20</v>
      </c>
      <c r="K5" t="s">
        <v>21</v>
      </c>
      <c r="L5" t="s">
        <v>21</v>
      </c>
      <c r="M5" t="s">
        <v>21</v>
      </c>
      <c r="N5" t="s">
        <v>30</v>
      </c>
      <c r="O5" t="s">
        <v>21</v>
      </c>
      <c r="P5" t="s">
        <v>21</v>
      </c>
      <c r="Q5" t="s">
        <v>21</v>
      </c>
      <c r="R5" s="2" t="s">
        <v>3096</v>
      </c>
      <c r="S5" t="s">
        <v>3097</v>
      </c>
      <c r="T5" s="4">
        <f>'MP Scores'!P5</f>
        <v>-0.6</v>
      </c>
      <c r="U5" s="4"/>
      <c r="V5" s="4"/>
      <c r="W5" s="4"/>
    </row>
    <row r="6" spans="1:23" ht="16" x14ac:dyDescent="0.2">
      <c r="A6" t="s">
        <v>3098</v>
      </c>
      <c r="B6" t="s">
        <v>3099</v>
      </c>
      <c r="C6" t="s">
        <v>3100</v>
      </c>
      <c r="D6" t="s">
        <v>17</v>
      </c>
      <c r="E6" s="2" t="s">
        <v>18</v>
      </c>
      <c r="F6" s="2" t="s">
        <v>71</v>
      </c>
      <c r="G6" s="2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30</v>
      </c>
      <c r="M6" t="s">
        <v>29</v>
      </c>
      <c r="N6" t="s">
        <v>20</v>
      </c>
      <c r="O6" t="s">
        <v>20</v>
      </c>
      <c r="P6" t="s">
        <v>20</v>
      </c>
      <c r="Q6" t="s">
        <v>20</v>
      </c>
      <c r="R6" s="2" t="s">
        <v>3101</v>
      </c>
      <c r="S6" t="s">
        <v>3102</v>
      </c>
      <c r="T6" s="4">
        <f>'MP Scores'!P6</f>
        <v>-0.72727272727272729</v>
      </c>
      <c r="U6" s="4"/>
      <c r="V6" s="4"/>
      <c r="W6" s="4"/>
    </row>
    <row r="7" spans="1:23" ht="32" x14ac:dyDescent="0.2">
      <c r="A7" t="s">
        <v>3103</v>
      </c>
      <c r="B7" t="s">
        <v>3104</v>
      </c>
      <c r="C7" t="s">
        <v>3105</v>
      </c>
      <c r="D7" t="s">
        <v>17</v>
      </c>
      <c r="E7" s="2" t="s">
        <v>3106</v>
      </c>
      <c r="F7" s="2" t="s">
        <v>37</v>
      </c>
      <c r="G7" s="2" t="s">
        <v>20</v>
      </c>
      <c r="H7" t="s">
        <v>21</v>
      </c>
      <c r="I7" t="s">
        <v>21</v>
      </c>
      <c r="J7" t="s">
        <v>20</v>
      </c>
      <c r="K7" t="s">
        <v>21</v>
      </c>
      <c r="L7" t="s">
        <v>21</v>
      </c>
      <c r="M7" t="s">
        <v>21</v>
      </c>
      <c r="N7" t="s">
        <v>20</v>
      </c>
      <c r="O7" t="s">
        <v>21</v>
      </c>
      <c r="P7" t="s">
        <v>21</v>
      </c>
      <c r="Q7" t="s">
        <v>21</v>
      </c>
      <c r="R7" s="2" t="s">
        <v>3107</v>
      </c>
      <c r="S7" t="s">
        <v>3108</v>
      </c>
      <c r="T7" s="4">
        <f>'MP Scores'!P7</f>
        <v>-1</v>
      </c>
      <c r="U7" s="4"/>
      <c r="V7" s="4"/>
      <c r="W7" s="4"/>
    </row>
    <row r="8" spans="1:23" ht="48" x14ac:dyDescent="0.2">
      <c r="A8" t="s">
        <v>3109</v>
      </c>
      <c r="B8" t="s">
        <v>3110</v>
      </c>
      <c r="C8" t="s">
        <v>3111</v>
      </c>
      <c r="D8" t="s">
        <v>17</v>
      </c>
      <c r="E8" s="2" t="s">
        <v>3112</v>
      </c>
      <c r="F8" s="2" t="s">
        <v>37</v>
      </c>
      <c r="G8" s="2" t="s">
        <v>20</v>
      </c>
      <c r="H8" t="s">
        <v>21</v>
      </c>
      <c r="I8" t="s">
        <v>21</v>
      </c>
      <c r="J8" t="s">
        <v>20</v>
      </c>
      <c r="K8" t="s">
        <v>21</v>
      </c>
      <c r="L8" t="s">
        <v>21</v>
      </c>
      <c r="M8" t="s">
        <v>21</v>
      </c>
      <c r="N8" t="s">
        <v>20</v>
      </c>
      <c r="O8" t="s">
        <v>21</v>
      </c>
      <c r="P8" t="s">
        <v>21</v>
      </c>
      <c r="Q8" t="s">
        <v>21</v>
      </c>
      <c r="R8" s="2" t="s">
        <v>3113</v>
      </c>
      <c r="S8" t="s">
        <v>3114</v>
      </c>
      <c r="T8" s="4">
        <f>'MP Scores'!P8</f>
        <v>-1</v>
      </c>
      <c r="U8" s="4"/>
      <c r="V8" s="4"/>
      <c r="W8" s="4"/>
    </row>
    <row r="9" spans="1:23" ht="16" x14ac:dyDescent="0.2">
      <c r="A9" t="s">
        <v>3115</v>
      </c>
      <c r="B9" t="s">
        <v>3116</v>
      </c>
      <c r="C9" t="s">
        <v>3117</v>
      </c>
      <c r="D9" t="s">
        <v>17</v>
      </c>
      <c r="E9" s="2" t="s">
        <v>18</v>
      </c>
      <c r="F9" s="2" t="s">
        <v>43</v>
      </c>
      <c r="G9" s="2" t="s">
        <v>20</v>
      </c>
      <c r="H9" t="s">
        <v>20</v>
      </c>
      <c r="I9" t="s">
        <v>30</v>
      </c>
      <c r="J9" t="s">
        <v>20</v>
      </c>
      <c r="K9" t="s">
        <v>20</v>
      </c>
      <c r="L9" t="s">
        <v>21</v>
      </c>
      <c r="M9" t="s">
        <v>29</v>
      </c>
      <c r="N9" t="s">
        <v>20</v>
      </c>
      <c r="O9" t="s">
        <v>20</v>
      </c>
      <c r="P9" t="s">
        <v>30</v>
      </c>
      <c r="Q9" t="s">
        <v>20</v>
      </c>
      <c r="R9" s="2" t="s">
        <v>3118</v>
      </c>
      <c r="S9" t="s">
        <v>3119</v>
      </c>
      <c r="T9" s="4">
        <f>'MP Scores'!P9</f>
        <v>-0.5</v>
      </c>
      <c r="U9" s="4"/>
      <c r="V9" s="4"/>
      <c r="W9" s="4"/>
    </row>
    <row r="10" spans="1:23" ht="16" x14ac:dyDescent="0.2">
      <c r="A10" t="s">
        <v>3120</v>
      </c>
      <c r="B10" t="s">
        <v>3121</v>
      </c>
      <c r="C10" t="s">
        <v>3122</v>
      </c>
      <c r="D10" t="s">
        <v>27</v>
      </c>
      <c r="E10" s="2" t="s">
        <v>18</v>
      </c>
      <c r="F10" s="2" t="s">
        <v>43</v>
      </c>
      <c r="G10" s="2" t="s">
        <v>20</v>
      </c>
      <c r="H10" t="s">
        <v>20</v>
      </c>
      <c r="I10" t="s">
        <v>20</v>
      </c>
      <c r="J10" t="s">
        <v>29</v>
      </c>
      <c r="K10" t="s">
        <v>29</v>
      </c>
      <c r="L10" t="s">
        <v>21</v>
      </c>
      <c r="M10" t="s">
        <v>29</v>
      </c>
      <c r="N10" t="s">
        <v>30</v>
      </c>
      <c r="O10" t="s">
        <v>30</v>
      </c>
      <c r="P10" t="s">
        <v>30</v>
      </c>
      <c r="Q10" t="s">
        <v>30</v>
      </c>
      <c r="R10" s="2" t="s">
        <v>3123</v>
      </c>
      <c r="S10" t="s">
        <v>3124</v>
      </c>
      <c r="T10" s="4">
        <f>'MP Scores'!P10</f>
        <v>0.1</v>
      </c>
      <c r="U10" s="4"/>
      <c r="V10" s="4"/>
      <c r="W10" s="4"/>
    </row>
    <row r="11" spans="1:23" ht="32" x14ac:dyDescent="0.2">
      <c r="A11" t="s">
        <v>3125</v>
      </c>
      <c r="B11" t="s">
        <v>3126</v>
      </c>
      <c r="C11" t="s">
        <v>3122</v>
      </c>
      <c r="D11" t="s">
        <v>27</v>
      </c>
      <c r="E11" s="2" t="s">
        <v>3127</v>
      </c>
      <c r="F11" s="2" t="s">
        <v>37</v>
      </c>
      <c r="G11" s="2" t="s">
        <v>30</v>
      </c>
      <c r="H11" t="s">
        <v>21</v>
      </c>
      <c r="I11" t="s">
        <v>21</v>
      </c>
      <c r="J11" t="s">
        <v>30</v>
      </c>
      <c r="K11" t="s">
        <v>21</v>
      </c>
      <c r="L11" t="s">
        <v>21</v>
      </c>
      <c r="M11" t="s">
        <v>21</v>
      </c>
      <c r="N11" t="s">
        <v>20</v>
      </c>
      <c r="O11" t="s">
        <v>21</v>
      </c>
      <c r="P11" t="s">
        <v>21</v>
      </c>
      <c r="Q11" t="s">
        <v>21</v>
      </c>
      <c r="R11" s="2" t="s">
        <v>21</v>
      </c>
      <c r="S11" t="s">
        <v>3128</v>
      </c>
      <c r="T11" s="4">
        <f>'MP Scores'!P11</f>
        <v>0.33333333333333331</v>
      </c>
      <c r="U11" s="4"/>
      <c r="V11" s="4"/>
      <c r="W11" s="4"/>
    </row>
    <row r="12" spans="1:23" ht="16" x14ac:dyDescent="0.2">
      <c r="A12" t="s">
        <v>3129</v>
      </c>
      <c r="B12" t="s">
        <v>3130</v>
      </c>
      <c r="C12" t="s">
        <v>3131</v>
      </c>
      <c r="D12" t="s">
        <v>17</v>
      </c>
      <c r="E12" s="2" t="s">
        <v>18</v>
      </c>
      <c r="F12" s="2" t="s">
        <v>19</v>
      </c>
      <c r="G12" s="2" t="s">
        <v>20</v>
      </c>
      <c r="H12" t="s">
        <v>20</v>
      </c>
      <c r="I12" t="s">
        <v>20</v>
      </c>
      <c r="J12" t="s">
        <v>20</v>
      </c>
      <c r="K12" t="s">
        <v>21</v>
      </c>
      <c r="L12" t="s">
        <v>21</v>
      </c>
      <c r="M12" t="s">
        <v>21</v>
      </c>
      <c r="N12" t="s">
        <v>20</v>
      </c>
      <c r="O12" t="s">
        <v>21</v>
      </c>
      <c r="P12" t="s">
        <v>21</v>
      </c>
      <c r="Q12" t="s">
        <v>20</v>
      </c>
      <c r="R12" s="2" t="s">
        <v>3132</v>
      </c>
      <c r="S12" t="s">
        <v>3133</v>
      </c>
      <c r="T12" s="4">
        <f>'MP Scores'!P12</f>
        <v>-1</v>
      </c>
      <c r="U12" s="4"/>
      <c r="V12" s="4"/>
      <c r="W12" s="4"/>
    </row>
    <row r="13" spans="1:23" ht="16" x14ac:dyDescent="0.2">
      <c r="A13" t="s">
        <v>3134</v>
      </c>
      <c r="B13" t="s">
        <v>3135</v>
      </c>
      <c r="C13" t="s">
        <v>3136</v>
      </c>
      <c r="D13" t="s">
        <v>27</v>
      </c>
      <c r="E13" s="2" t="s">
        <v>18</v>
      </c>
      <c r="F13" s="2" t="s">
        <v>1716</v>
      </c>
      <c r="G13" s="2" t="s">
        <v>20</v>
      </c>
      <c r="H13" t="s">
        <v>20</v>
      </c>
      <c r="I13" t="s">
        <v>30</v>
      </c>
      <c r="J13" t="s">
        <v>29</v>
      </c>
      <c r="K13" t="s">
        <v>21</v>
      </c>
      <c r="L13" t="s">
        <v>21</v>
      </c>
      <c r="M13" t="s">
        <v>21</v>
      </c>
      <c r="N13" t="s">
        <v>30</v>
      </c>
      <c r="O13" t="s">
        <v>21</v>
      </c>
      <c r="P13" t="s">
        <v>21</v>
      </c>
      <c r="Q13" t="s">
        <v>21</v>
      </c>
      <c r="R13" s="2" t="s">
        <v>3137</v>
      </c>
      <c r="S13" t="s">
        <v>3138</v>
      </c>
      <c r="T13" s="4">
        <f>'MP Scores'!P13</f>
        <v>0</v>
      </c>
      <c r="U13" s="4"/>
      <c r="V13" s="4"/>
      <c r="W13" s="4"/>
    </row>
    <row r="14" spans="1:23" ht="16" x14ac:dyDescent="0.2">
      <c r="A14" t="s">
        <v>3139</v>
      </c>
      <c r="B14" t="s">
        <v>3140</v>
      </c>
      <c r="C14" t="s">
        <v>3141</v>
      </c>
      <c r="D14" t="s">
        <v>27</v>
      </c>
      <c r="E14" s="2" t="s">
        <v>18</v>
      </c>
      <c r="F14" s="2" t="s">
        <v>65</v>
      </c>
      <c r="G14" s="2" t="s">
        <v>20</v>
      </c>
      <c r="H14" t="s">
        <v>20</v>
      </c>
      <c r="I14" t="s">
        <v>20</v>
      </c>
      <c r="J14" t="s">
        <v>30</v>
      </c>
      <c r="K14" t="s">
        <v>21</v>
      </c>
      <c r="L14" t="s">
        <v>21</v>
      </c>
      <c r="M14" t="s">
        <v>21</v>
      </c>
      <c r="N14" t="s">
        <v>30</v>
      </c>
      <c r="O14" t="s">
        <v>21</v>
      </c>
      <c r="P14" t="s">
        <v>21</v>
      </c>
      <c r="Q14" t="s">
        <v>21</v>
      </c>
      <c r="R14" s="2" t="s">
        <v>3142</v>
      </c>
      <c r="S14" t="s">
        <v>3143</v>
      </c>
      <c r="T14" s="4">
        <f>'MP Scores'!P14</f>
        <v>-0.2</v>
      </c>
      <c r="U14" s="4"/>
      <c r="V14" s="4"/>
      <c r="W14" s="4"/>
    </row>
    <row r="15" spans="1:23" ht="16" x14ac:dyDescent="0.2">
      <c r="A15" t="s">
        <v>3144</v>
      </c>
      <c r="B15" t="s">
        <v>3145</v>
      </c>
      <c r="C15" t="s">
        <v>3146</v>
      </c>
      <c r="D15" t="s">
        <v>17</v>
      </c>
      <c r="E15" s="2" t="s">
        <v>18</v>
      </c>
      <c r="F15" s="2" t="s">
        <v>1388</v>
      </c>
      <c r="G15" s="2" t="s">
        <v>20</v>
      </c>
      <c r="H15" t="s">
        <v>20</v>
      </c>
      <c r="I15" t="s">
        <v>30</v>
      </c>
      <c r="J15" t="s">
        <v>20</v>
      </c>
      <c r="K15" t="s">
        <v>20</v>
      </c>
      <c r="L15" t="s">
        <v>30</v>
      </c>
      <c r="M15" t="s">
        <v>20</v>
      </c>
      <c r="N15" t="s">
        <v>30</v>
      </c>
      <c r="O15" t="s">
        <v>20</v>
      </c>
      <c r="P15" t="s">
        <v>30</v>
      </c>
      <c r="Q15" t="s">
        <v>20</v>
      </c>
      <c r="R15" s="2" t="s">
        <v>3147</v>
      </c>
      <c r="S15" t="s">
        <v>3148</v>
      </c>
      <c r="T15" s="4">
        <f>'MP Scores'!P15</f>
        <v>-0.27272727272727271</v>
      </c>
      <c r="U15" s="4"/>
      <c r="V15" s="4"/>
      <c r="W15" s="4"/>
    </row>
    <row r="16" spans="1:23" ht="48" x14ac:dyDescent="0.2">
      <c r="A16" t="s">
        <v>3149</v>
      </c>
      <c r="B16" t="s">
        <v>3150</v>
      </c>
      <c r="C16" t="s">
        <v>3151</v>
      </c>
      <c r="D16" t="s">
        <v>27</v>
      </c>
      <c r="E16" s="2" t="s">
        <v>3152</v>
      </c>
      <c r="F16" s="2" t="s">
        <v>37</v>
      </c>
      <c r="G16" s="2" t="s">
        <v>20</v>
      </c>
      <c r="H16" t="s">
        <v>21</v>
      </c>
      <c r="I16" t="s">
        <v>21</v>
      </c>
      <c r="J16" t="s">
        <v>30</v>
      </c>
      <c r="K16" t="s">
        <v>21</v>
      </c>
      <c r="L16" t="s">
        <v>21</v>
      </c>
      <c r="M16" t="s">
        <v>21</v>
      </c>
      <c r="N16" t="s">
        <v>30</v>
      </c>
      <c r="O16" t="s">
        <v>21</v>
      </c>
      <c r="P16" t="s">
        <v>21</v>
      </c>
      <c r="Q16" t="s">
        <v>21</v>
      </c>
      <c r="R16" s="2" t="s">
        <v>3153</v>
      </c>
      <c r="S16" t="s">
        <v>3154</v>
      </c>
      <c r="T16" s="4">
        <f>'MP Scores'!P16</f>
        <v>0.33333333333333331</v>
      </c>
      <c r="U16" s="4"/>
      <c r="V16" s="4"/>
      <c r="W16" s="4"/>
    </row>
    <row r="17" spans="1:23" ht="48" x14ac:dyDescent="0.2">
      <c r="A17" t="s">
        <v>3155</v>
      </c>
      <c r="B17" t="s">
        <v>3156</v>
      </c>
      <c r="C17" t="s">
        <v>3151</v>
      </c>
      <c r="D17" t="s">
        <v>17</v>
      </c>
      <c r="E17" s="2" t="s">
        <v>3157</v>
      </c>
      <c r="F17" s="2" t="s">
        <v>37</v>
      </c>
      <c r="G17" s="2" t="s">
        <v>20</v>
      </c>
      <c r="H17" t="s">
        <v>21</v>
      </c>
      <c r="I17" t="s">
        <v>21</v>
      </c>
      <c r="J17" t="s">
        <v>20</v>
      </c>
      <c r="K17" t="s">
        <v>21</v>
      </c>
      <c r="L17" t="s">
        <v>21</v>
      </c>
      <c r="M17" t="s">
        <v>21</v>
      </c>
      <c r="N17" t="s">
        <v>20</v>
      </c>
      <c r="O17" t="s">
        <v>21</v>
      </c>
      <c r="P17" t="s">
        <v>21</v>
      </c>
      <c r="Q17" t="s">
        <v>21</v>
      </c>
      <c r="R17" s="2" t="s">
        <v>21</v>
      </c>
      <c r="S17" t="s">
        <v>3158</v>
      </c>
      <c r="T17" s="4">
        <f>'MP Scores'!P17</f>
        <v>-1</v>
      </c>
      <c r="U17" s="4"/>
      <c r="V17" s="4"/>
      <c r="W17" s="4"/>
    </row>
    <row r="18" spans="1:23" ht="32" x14ac:dyDescent="0.2">
      <c r="A18" t="s">
        <v>3159</v>
      </c>
      <c r="B18" t="s">
        <v>3160</v>
      </c>
      <c r="C18" t="s">
        <v>3151</v>
      </c>
      <c r="D18" t="s">
        <v>17</v>
      </c>
      <c r="E18" s="2" t="s">
        <v>3161</v>
      </c>
      <c r="F18" s="2" t="s">
        <v>37</v>
      </c>
      <c r="G18" s="2" t="s">
        <v>20</v>
      </c>
      <c r="H18" t="s">
        <v>21</v>
      </c>
      <c r="I18" t="s">
        <v>21</v>
      </c>
      <c r="J18" t="s">
        <v>20</v>
      </c>
      <c r="K18" t="s">
        <v>21</v>
      </c>
      <c r="L18" t="s">
        <v>21</v>
      </c>
      <c r="M18" t="s">
        <v>21</v>
      </c>
      <c r="N18" t="s">
        <v>20</v>
      </c>
      <c r="O18" t="s">
        <v>21</v>
      </c>
      <c r="P18" t="s">
        <v>21</v>
      </c>
      <c r="Q18" t="s">
        <v>21</v>
      </c>
      <c r="R18" s="2" t="s">
        <v>3162</v>
      </c>
      <c r="S18" t="s">
        <v>3163</v>
      </c>
      <c r="T18" s="4">
        <f>'MP Scores'!P18</f>
        <v>-1</v>
      </c>
      <c r="U18" s="4"/>
      <c r="V18" s="4"/>
      <c r="W18" s="4"/>
    </row>
    <row r="19" spans="1:23" ht="16" x14ac:dyDescent="0.2">
      <c r="A19" t="s">
        <v>3164</v>
      </c>
      <c r="B19" t="s">
        <v>3165</v>
      </c>
      <c r="C19" t="s">
        <v>3166</v>
      </c>
      <c r="D19" t="s">
        <v>17</v>
      </c>
      <c r="E19" s="2" t="s">
        <v>18</v>
      </c>
      <c r="F19" s="2" t="s">
        <v>43</v>
      </c>
      <c r="G19" s="2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21</v>
      </c>
      <c r="M19" t="s">
        <v>29</v>
      </c>
      <c r="N19" t="s">
        <v>30</v>
      </c>
      <c r="O19" t="s">
        <v>20</v>
      </c>
      <c r="P19" t="s">
        <v>20</v>
      </c>
      <c r="Q19" t="s">
        <v>20</v>
      </c>
      <c r="R19" s="2" t="s">
        <v>3167</v>
      </c>
      <c r="S19" t="s">
        <v>3168</v>
      </c>
      <c r="T19" s="4">
        <f>'MP Scores'!P19</f>
        <v>-0.7</v>
      </c>
      <c r="U19" s="4"/>
      <c r="V19" s="4"/>
      <c r="W19" s="4"/>
    </row>
    <row r="20" spans="1:23" ht="32" x14ac:dyDescent="0.2">
      <c r="A20" t="s">
        <v>3169</v>
      </c>
      <c r="B20" t="s">
        <v>3170</v>
      </c>
      <c r="C20" t="s">
        <v>3171</v>
      </c>
      <c r="D20" t="s">
        <v>17</v>
      </c>
      <c r="E20" s="2" t="s">
        <v>3172</v>
      </c>
      <c r="F20" s="2" t="s">
        <v>215</v>
      </c>
      <c r="G20" s="2" t="s">
        <v>20</v>
      </c>
      <c r="H20" t="s">
        <v>21</v>
      </c>
      <c r="I20" t="s">
        <v>21</v>
      </c>
      <c r="J20" t="s">
        <v>20</v>
      </c>
      <c r="K20" t="s">
        <v>21</v>
      </c>
      <c r="L20" t="s">
        <v>21</v>
      </c>
      <c r="M20" t="s">
        <v>21</v>
      </c>
      <c r="N20" t="s">
        <v>20</v>
      </c>
      <c r="O20" t="s">
        <v>21</v>
      </c>
      <c r="P20" t="s">
        <v>21</v>
      </c>
      <c r="Q20" t="s">
        <v>21</v>
      </c>
      <c r="R20" s="2" t="s">
        <v>3173</v>
      </c>
      <c r="S20" t="s">
        <v>3174</v>
      </c>
      <c r="T20" s="4">
        <f>'MP Scores'!P20</f>
        <v>-1</v>
      </c>
      <c r="U20" s="4"/>
      <c r="V20" s="4"/>
      <c r="W20" s="4"/>
    </row>
    <row r="21" spans="1:23" ht="16" x14ac:dyDescent="0.2">
      <c r="A21" t="s">
        <v>3175</v>
      </c>
      <c r="B21" t="s">
        <v>3176</v>
      </c>
      <c r="C21" t="s">
        <v>3177</v>
      </c>
      <c r="D21" t="s">
        <v>27</v>
      </c>
      <c r="E21" s="2" t="s">
        <v>18</v>
      </c>
      <c r="F21" s="2" t="s">
        <v>65</v>
      </c>
      <c r="G21" s="2" t="s">
        <v>30</v>
      </c>
      <c r="H21" t="s">
        <v>20</v>
      </c>
      <c r="I21" t="s">
        <v>20</v>
      </c>
      <c r="J21" t="s">
        <v>30</v>
      </c>
      <c r="K21" t="s">
        <v>21</v>
      </c>
      <c r="L21" t="s">
        <v>21</v>
      </c>
      <c r="M21" t="s">
        <v>21</v>
      </c>
      <c r="N21" t="s">
        <v>30</v>
      </c>
      <c r="O21" t="s">
        <v>21</v>
      </c>
      <c r="P21" t="s">
        <v>21</v>
      </c>
      <c r="Q21" t="s">
        <v>21</v>
      </c>
      <c r="R21" s="2" t="s">
        <v>3178</v>
      </c>
      <c r="S21" t="s">
        <v>3179</v>
      </c>
      <c r="T21" s="4">
        <f>'MP Scores'!P21</f>
        <v>0.2</v>
      </c>
      <c r="U21" s="4"/>
      <c r="V21" s="4"/>
      <c r="W21" s="4"/>
    </row>
    <row r="22" spans="1:23" ht="16" x14ac:dyDescent="0.2">
      <c r="A22" t="s">
        <v>3180</v>
      </c>
      <c r="B22" t="s">
        <v>3181</v>
      </c>
      <c r="C22" t="s">
        <v>3182</v>
      </c>
      <c r="D22" t="s">
        <v>17</v>
      </c>
      <c r="E22" s="2" t="s">
        <v>18</v>
      </c>
      <c r="F22" s="2" t="s">
        <v>19</v>
      </c>
      <c r="G22" s="2" t="s">
        <v>20</v>
      </c>
      <c r="H22" t="s">
        <v>20</v>
      </c>
      <c r="I22" t="s">
        <v>20</v>
      </c>
      <c r="J22" t="s">
        <v>20</v>
      </c>
      <c r="K22" t="s">
        <v>21</v>
      </c>
      <c r="L22" t="s">
        <v>21</v>
      </c>
      <c r="M22" t="s">
        <v>21</v>
      </c>
      <c r="N22" t="s">
        <v>20</v>
      </c>
      <c r="O22" t="s">
        <v>21</v>
      </c>
      <c r="P22" t="s">
        <v>21</v>
      </c>
      <c r="Q22" t="s">
        <v>20</v>
      </c>
      <c r="R22" s="2" t="s">
        <v>3183</v>
      </c>
      <c r="S22" t="s">
        <v>3184</v>
      </c>
      <c r="T22" s="4">
        <f>'MP Scores'!P22</f>
        <v>-1</v>
      </c>
      <c r="U22" s="4"/>
      <c r="V22" s="4"/>
      <c r="W22" s="4"/>
    </row>
    <row r="23" spans="1:23" ht="16" x14ac:dyDescent="0.2">
      <c r="A23" t="s">
        <v>3185</v>
      </c>
      <c r="B23" t="s">
        <v>3186</v>
      </c>
      <c r="C23" t="s">
        <v>3187</v>
      </c>
      <c r="D23" t="s">
        <v>329</v>
      </c>
      <c r="E23" s="2" t="s">
        <v>18</v>
      </c>
      <c r="F23" s="2" t="s">
        <v>1065</v>
      </c>
      <c r="G23" s="2" t="s">
        <v>20</v>
      </c>
      <c r="H23" t="s">
        <v>20</v>
      </c>
      <c r="I23" t="s">
        <v>20</v>
      </c>
      <c r="J23" t="s">
        <v>30</v>
      </c>
      <c r="K23" t="s">
        <v>29</v>
      </c>
      <c r="L23" t="s">
        <v>21</v>
      </c>
      <c r="M23" t="s">
        <v>29</v>
      </c>
      <c r="N23" t="s">
        <v>30</v>
      </c>
      <c r="O23" t="s">
        <v>29</v>
      </c>
      <c r="P23" t="s">
        <v>30</v>
      </c>
      <c r="Q23" t="s">
        <v>29</v>
      </c>
      <c r="R23" s="2" t="s">
        <v>3188</v>
      </c>
      <c r="S23" t="s">
        <v>3189</v>
      </c>
      <c r="T23" s="4">
        <f>'MP Scores'!P23</f>
        <v>0</v>
      </c>
      <c r="U23" s="4"/>
      <c r="V23" s="4"/>
      <c r="W23" s="4"/>
    </row>
    <row r="24" spans="1:23" ht="32" x14ac:dyDescent="0.2">
      <c r="A24" t="s">
        <v>3190</v>
      </c>
      <c r="B24" t="s">
        <v>3191</v>
      </c>
      <c r="C24" t="s">
        <v>3192</v>
      </c>
      <c r="D24" t="s">
        <v>17</v>
      </c>
      <c r="E24" s="2" t="s">
        <v>3193</v>
      </c>
      <c r="F24" s="2" t="s">
        <v>496</v>
      </c>
      <c r="G24" s="2" t="s">
        <v>20</v>
      </c>
      <c r="H24" t="s">
        <v>21</v>
      </c>
      <c r="I24" t="s">
        <v>21</v>
      </c>
      <c r="J24" t="s">
        <v>20</v>
      </c>
      <c r="K24" t="s">
        <v>21</v>
      </c>
      <c r="L24" t="s">
        <v>21</v>
      </c>
      <c r="M24" t="s">
        <v>21</v>
      </c>
      <c r="N24" t="s">
        <v>20</v>
      </c>
      <c r="O24" t="s">
        <v>21</v>
      </c>
      <c r="P24" t="s">
        <v>21</v>
      </c>
      <c r="Q24" t="s">
        <v>21</v>
      </c>
      <c r="R24" s="2" t="s">
        <v>3194</v>
      </c>
      <c r="S24" t="s">
        <v>3195</v>
      </c>
      <c r="T24" s="4">
        <f>'MP Scores'!P24</f>
        <v>-1</v>
      </c>
      <c r="U24" s="4"/>
      <c r="V24" s="4"/>
      <c r="W24" s="4"/>
    </row>
    <row r="25" spans="1:23" ht="16" x14ac:dyDescent="0.2">
      <c r="A25" t="s">
        <v>3196</v>
      </c>
      <c r="B25" t="s">
        <v>3197</v>
      </c>
      <c r="C25" t="s">
        <v>3198</v>
      </c>
      <c r="D25" t="s">
        <v>17</v>
      </c>
      <c r="E25" s="2" t="s">
        <v>18</v>
      </c>
      <c r="F25" s="2" t="s">
        <v>19</v>
      </c>
      <c r="G25" s="2" t="s">
        <v>20</v>
      </c>
      <c r="H25" t="s">
        <v>20</v>
      </c>
      <c r="I25" t="s">
        <v>20</v>
      </c>
      <c r="J25" t="s">
        <v>29</v>
      </c>
      <c r="K25" t="s">
        <v>21</v>
      </c>
      <c r="L25" t="s">
        <v>21</v>
      </c>
      <c r="M25" t="s">
        <v>21</v>
      </c>
      <c r="N25" t="s">
        <v>20</v>
      </c>
      <c r="O25" t="s">
        <v>21</v>
      </c>
      <c r="P25" t="s">
        <v>21</v>
      </c>
      <c r="Q25" t="s">
        <v>20</v>
      </c>
      <c r="R25" s="2" t="s">
        <v>3199</v>
      </c>
      <c r="S25" t="s">
        <v>3200</v>
      </c>
      <c r="T25" s="4">
        <f>'MP Scores'!P25</f>
        <v>-0.83333333333333337</v>
      </c>
      <c r="U25" s="4"/>
      <c r="V25" s="4"/>
      <c r="W25" s="4"/>
    </row>
    <row r="26" spans="1:23" ht="32" x14ac:dyDescent="0.2">
      <c r="A26" t="s">
        <v>3201</v>
      </c>
      <c r="B26" t="s">
        <v>3202</v>
      </c>
      <c r="C26" t="s">
        <v>3203</v>
      </c>
      <c r="D26" t="s">
        <v>17</v>
      </c>
      <c r="E26" s="2" t="s">
        <v>3204</v>
      </c>
      <c r="F26" s="2" t="s">
        <v>37</v>
      </c>
      <c r="G26" s="2" t="s">
        <v>20</v>
      </c>
      <c r="H26" t="s">
        <v>21</v>
      </c>
      <c r="I26" t="s">
        <v>21</v>
      </c>
      <c r="J26" t="s">
        <v>20</v>
      </c>
      <c r="K26" t="s">
        <v>21</v>
      </c>
      <c r="L26" t="s">
        <v>21</v>
      </c>
      <c r="M26" t="s">
        <v>21</v>
      </c>
      <c r="N26" t="s">
        <v>20</v>
      </c>
      <c r="O26" t="s">
        <v>21</v>
      </c>
      <c r="P26" t="s">
        <v>21</v>
      </c>
      <c r="Q26" t="s">
        <v>21</v>
      </c>
      <c r="R26" s="2" t="s">
        <v>3205</v>
      </c>
      <c r="S26" t="s">
        <v>3206</v>
      </c>
      <c r="T26" s="4">
        <f>'MP Scores'!P26</f>
        <v>-1</v>
      </c>
      <c r="U26" s="4"/>
      <c r="V26" s="4"/>
      <c r="W26" s="4"/>
    </row>
    <row r="27" spans="1:23" ht="16" x14ac:dyDescent="0.2">
      <c r="A27" t="s">
        <v>3207</v>
      </c>
      <c r="B27" t="s">
        <v>3208</v>
      </c>
      <c r="C27" t="s">
        <v>3203</v>
      </c>
      <c r="D27" t="s">
        <v>17</v>
      </c>
      <c r="E27" s="2" t="s">
        <v>18</v>
      </c>
      <c r="F27" s="2" t="s">
        <v>203</v>
      </c>
      <c r="G27" s="2" t="s">
        <v>20</v>
      </c>
      <c r="H27" t="s">
        <v>20</v>
      </c>
      <c r="I27" t="s">
        <v>20</v>
      </c>
      <c r="J27" t="s">
        <v>20</v>
      </c>
      <c r="K27" t="s">
        <v>20</v>
      </c>
      <c r="L27" t="s">
        <v>30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  <c r="R27" s="2" t="s">
        <v>3209</v>
      </c>
      <c r="S27" t="s">
        <v>3210</v>
      </c>
      <c r="T27" s="4">
        <f>'MP Scores'!P27</f>
        <v>-0.81818181818181823</v>
      </c>
      <c r="U27" s="4"/>
      <c r="V27" s="4"/>
      <c r="W27" s="4"/>
    </row>
    <row r="28" spans="1:23" ht="16" x14ac:dyDescent="0.2">
      <c r="A28" t="s">
        <v>3211</v>
      </c>
      <c r="B28" t="s">
        <v>3212</v>
      </c>
      <c r="C28" t="s">
        <v>3213</v>
      </c>
      <c r="D28" t="s">
        <v>17</v>
      </c>
      <c r="E28" s="2" t="s">
        <v>18</v>
      </c>
      <c r="F28" s="2" t="s">
        <v>65</v>
      </c>
      <c r="G28" s="2" t="s">
        <v>20</v>
      </c>
      <c r="H28" t="s">
        <v>20</v>
      </c>
      <c r="I28" t="s">
        <v>20</v>
      </c>
      <c r="J28" t="s">
        <v>20</v>
      </c>
      <c r="K28" t="s">
        <v>21</v>
      </c>
      <c r="L28" t="s">
        <v>21</v>
      </c>
      <c r="M28" t="s">
        <v>21</v>
      </c>
      <c r="N28" t="s">
        <v>20</v>
      </c>
      <c r="O28" t="s">
        <v>21</v>
      </c>
      <c r="P28" t="s">
        <v>21</v>
      </c>
      <c r="Q28" t="s">
        <v>21</v>
      </c>
      <c r="R28" s="2" t="s">
        <v>3214</v>
      </c>
      <c r="S28" t="s">
        <v>3215</v>
      </c>
      <c r="T28" s="4">
        <f>'MP Scores'!P28</f>
        <v>-1</v>
      </c>
      <c r="U28" s="4"/>
      <c r="V28" s="4"/>
      <c r="W28" s="4"/>
    </row>
    <row r="29" spans="1:23" ht="48" x14ac:dyDescent="0.2">
      <c r="A29" t="s">
        <v>3216</v>
      </c>
      <c r="B29" t="s">
        <v>3217</v>
      </c>
      <c r="C29" t="s">
        <v>3218</v>
      </c>
      <c r="D29" t="s">
        <v>17</v>
      </c>
      <c r="E29" s="2" t="s">
        <v>3219</v>
      </c>
      <c r="F29" s="2" t="s">
        <v>37</v>
      </c>
      <c r="G29" s="2" t="s">
        <v>20</v>
      </c>
      <c r="H29" t="s">
        <v>21</v>
      </c>
      <c r="I29" t="s">
        <v>21</v>
      </c>
      <c r="J29" t="s">
        <v>29</v>
      </c>
      <c r="K29" t="s">
        <v>21</v>
      </c>
      <c r="L29" t="s">
        <v>21</v>
      </c>
      <c r="M29" t="s">
        <v>21</v>
      </c>
      <c r="N29" t="s">
        <v>20</v>
      </c>
      <c r="O29" t="s">
        <v>21</v>
      </c>
      <c r="P29" t="s">
        <v>21</v>
      </c>
      <c r="Q29" t="s">
        <v>21</v>
      </c>
      <c r="R29" s="2" t="s">
        <v>3220</v>
      </c>
      <c r="S29" t="s">
        <v>3221</v>
      </c>
      <c r="T29" s="4">
        <f>'MP Scores'!P29</f>
        <v>-0.66666666666666663</v>
      </c>
      <c r="U29" s="4"/>
      <c r="V29" s="4"/>
      <c r="W29" s="4"/>
    </row>
    <row r="30" spans="1:23" ht="32" x14ac:dyDescent="0.2">
      <c r="A30" t="s">
        <v>3222</v>
      </c>
      <c r="B30" t="s">
        <v>3223</v>
      </c>
      <c r="C30" t="s">
        <v>3224</v>
      </c>
      <c r="D30" t="s">
        <v>17</v>
      </c>
      <c r="E30" s="2" t="s">
        <v>3225</v>
      </c>
      <c r="F30" s="2" t="s">
        <v>37</v>
      </c>
      <c r="G30" s="2" t="s">
        <v>20</v>
      </c>
      <c r="H30" t="s">
        <v>21</v>
      </c>
      <c r="I30" t="s">
        <v>21</v>
      </c>
      <c r="J30" t="s">
        <v>20</v>
      </c>
      <c r="K30" t="s">
        <v>21</v>
      </c>
      <c r="L30" t="s">
        <v>21</v>
      </c>
      <c r="M30" t="s">
        <v>21</v>
      </c>
      <c r="N30" t="s">
        <v>20</v>
      </c>
      <c r="O30" t="s">
        <v>21</v>
      </c>
      <c r="P30" t="s">
        <v>21</v>
      </c>
      <c r="Q30" t="s">
        <v>21</v>
      </c>
      <c r="R30" s="2" t="s">
        <v>3226</v>
      </c>
      <c r="S30" t="s">
        <v>3227</v>
      </c>
      <c r="T30" s="4">
        <f>'MP Scores'!P30</f>
        <v>-1</v>
      </c>
      <c r="U30" s="4"/>
      <c r="V30" s="4"/>
      <c r="W30" s="4"/>
    </row>
    <row r="31" spans="1:23" ht="48" x14ac:dyDescent="0.2">
      <c r="A31" t="s">
        <v>3228</v>
      </c>
      <c r="B31" t="s">
        <v>3229</v>
      </c>
      <c r="C31" t="s">
        <v>3230</v>
      </c>
      <c r="D31" t="s">
        <v>17</v>
      </c>
      <c r="E31" s="2" t="s">
        <v>3231</v>
      </c>
      <c r="F31" s="2" t="s">
        <v>37</v>
      </c>
      <c r="G31" s="2" t="s">
        <v>20</v>
      </c>
      <c r="H31" t="s">
        <v>21</v>
      </c>
      <c r="I31" t="s">
        <v>21</v>
      </c>
      <c r="J31" t="s">
        <v>20</v>
      </c>
      <c r="K31" t="s">
        <v>21</v>
      </c>
      <c r="L31" t="s">
        <v>21</v>
      </c>
      <c r="M31" t="s">
        <v>21</v>
      </c>
      <c r="N31" t="s">
        <v>20</v>
      </c>
      <c r="O31" t="s">
        <v>21</v>
      </c>
      <c r="P31" t="s">
        <v>21</v>
      </c>
      <c r="Q31" t="s">
        <v>21</v>
      </c>
      <c r="R31" s="2" t="s">
        <v>3232</v>
      </c>
      <c r="S31" t="s">
        <v>3233</v>
      </c>
      <c r="T31" s="4">
        <f>'MP Scores'!P31</f>
        <v>-1</v>
      </c>
      <c r="U31" s="4"/>
      <c r="V31" s="4"/>
      <c r="W31" s="4"/>
    </row>
    <row r="32" spans="1:23" ht="16" x14ac:dyDescent="0.2">
      <c r="A32" t="s">
        <v>3234</v>
      </c>
      <c r="B32" t="s">
        <v>3235</v>
      </c>
      <c r="C32" t="s">
        <v>3230</v>
      </c>
      <c r="D32" t="s">
        <v>17</v>
      </c>
      <c r="E32" s="2" t="s">
        <v>18</v>
      </c>
      <c r="F32" s="2" t="s">
        <v>43</v>
      </c>
      <c r="G32" s="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21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s="2" t="s">
        <v>3236</v>
      </c>
      <c r="S32" t="s">
        <v>3237</v>
      </c>
      <c r="T32" s="4">
        <f>'MP Scores'!P32</f>
        <v>-1</v>
      </c>
      <c r="U32" s="4"/>
      <c r="V32" s="4"/>
      <c r="W32" s="4"/>
    </row>
    <row r="33" spans="1:23" ht="16" x14ac:dyDescent="0.2">
      <c r="A33" t="s">
        <v>3238</v>
      </c>
      <c r="B33" t="s">
        <v>3239</v>
      </c>
      <c r="C33" t="s">
        <v>3240</v>
      </c>
      <c r="D33" t="s">
        <v>17</v>
      </c>
      <c r="E33" s="2" t="s">
        <v>18</v>
      </c>
      <c r="F33" s="2" t="s">
        <v>43</v>
      </c>
      <c r="G33" s="2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21</v>
      </c>
      <c r="M33" t="s">
        <v>29</v>
      </c>
      <c r="N33" t="s">
        <v>20</v>
      </c>
      <c r="O33" t="s">
        <v>20</v>
      </c>
      <c r="P33" t="s">
        <v>20</v>
      </c>
      <c r="Q33" t="s">
        <v>20</v>
      </c>
      <c r="R33" s="2" t="s">
        <v>3241</v>
      </c>
      <c r="S33" t="s">
        <v>3242</v>
      </c>
      <c r="T33" s="4">
        <f>'MP Scores'!P33</f>
        <v>-0.9</v>
      </c>
      <c r="U33" s="4"/>
      <c r="V33" s="4"/>
      <c r="W33" s="4"/>
    </row>
    <row r="34" spans="1:23" ht="16" x14ac:dyDescent="0.2">
      <c r="A34" t="s">
        <v>3243</v>
      </c>
      <c r="B34" t="s">
        <v>3244</v>
      </c>
      <c r="C34" t="s">
        <v>3245</v>
      </c>
      <c r="D34" t="s">
        <v>17</v>
      </c>
      <c r="E34" s="2" t="s">
        <v>18</v>
      </c>
      <c r="F34" s="2" t="s">
        <v>43</v>
      </c>
      <c r="G34" s="2" t="s">
        <v>20</v>
      </c>
      <c r="H34" t="s">
        <v>20</v>
      </c>
      <c r="I34" t="s">
        <v>20</v>
      </c>
      <c r="J34" t="s">
        <v>29</v>
      </c>
      <c r="K34" t="s">
        <v>20</v>
      </c>
      <c r="L34" t="s">
        <v>21</v>
      </c>
      <c r="M34" t="s">
        <v>29</v>
      </c>
      <c r="N34" t="s">
        <v>20</v>
      </c>
      <c r="O34" t="s">
        <v>20</v>
      </c>
      <c r="P34" t="s">
        <v>20</v>
      </c>
      <c r="Q34" t="s">
        <v>20</v>
      </c>
      <c r="R34" s="2" t="s">
        <v>3246</v>
      </c>
      <c r="S34" t="s">
        <v>3247</v>
      </c>
      <c r="T34" s="4">
        <f>'MP Scores'!P34</f>
        <v>-0.8</v>
      </c>
      <c r="U34" s="4"/>
      <c r="V34" s="4"/>
      <c r="W34" s="4"/>
    </row>
    <row r="35" spans="1:23" ht="16" x14ac:dyDescent="0.2">
      <c r="A35" t="s">
        <v>3248</v>
      </c>
      <c r="B35" t="s">
        <v>3249</v>
      </c>
      <c r="C35" t="s">
        <v>3250</v>
      </c>
      <c r="D35" t="s">
        <v>174</v>
      </c>
      <c r="E35" s="2" t="s">
        <v>18</v>
      </c>
      <c r="F35" s="2" t="s">
        <v>19</v>
      </c>
      <c r="G35" s="2" t="s">
        <v>20</v>
      </c>
      <c r="H35" t="s">
        <v>20</v>
      </c>
      <c r="I35" t="s">
        <v>20</v>
      </c>
      <c r="J35" t="s">
        <v>29</v>
      </c>
      <c r="K35" t="s">
        <v>21</v>
      </c>
      <c r="L35" t="s">
        <v>21</v>
      </c>
      <c r="M35" t="s">
        <v>21</v>
      </c>
      <c r="N35" t="s">
        <v>30</v>
      </c>
      <c r="O35" t="s">
        <v>21</v>
      </c>
      <c r="P35" t="s">
        <v>21</v>
      </c>
      <c r="Q35" t="s">
        <v>30</v>
      </c>
      <c r="R35" s="2" t="s">
        <v>3251</v>
      </c>
      <c r="S35" t="s">
        <v>3252</v>
      </c>
      <c r="T35" s="4">
        <f>'MP Scores'!P35</f>
        <v>-0.16666666666666666</v>
      </c>
      <c r="U35" s="4"/>
      <c r="V35" s="4"/>
      <c r="W35" s="4"/>
    </row>
    <row r="36" spans="1:23" ht="48" x14ac:dyDescent="0.2">
      <c r="A36" t="s">
        <v>3253</v>
      </c>
      <c r="B36" t="s">
        <v>3254</v>
      </c>
      <c r="C36" t="s">
        <v>3255</v>
      </c>
      <c r="D36" t="s">
        <v>27</v>
      </c>
      <c r="E36" s="2" t="s">
        <v>3256</v>
      </c>
      <c r="F36" s="2" t="s">
        <v>37</v>
      </c>
      <c r="G36" s="2" t="s">
        <v>30</v>
      </c>
      <c r="H36" t="s">
        <v>21</v>
      </c>
      <c r="I36" t="s">
        <v>21</v>
      </c>
      <c r="J36" t="s">
        <v>30</v>
      </c>
      <c r="K36" t="s">
        <v>21</v>
      </c>
      <c r="L36" t="s">
        <v>21</v>
      </c>
      <c r="M36" t="s">
        <v>21</v>
      </c>
      <c r="N36" t="s">
        <v>20</v>
      </c>
      <c r="O36" t="s">
        <v>21</v>
      </c>
      <c r="P36" t="s">
        <v>21</v>
      </c>
      <c r="Q36" t="s">
        <v>21</v>
      </c>
      <c r="R36" s="2" t="s">
        <v>21</v>
      </c>
      <c r="S36" t="s">
        <v>3257</v>
      </c>
      <c r="T36" s="4">
        <f>'MP Scores'!P36</f>
        <v>0.33333333333333331</v>
      </c>
      <c r="U36" s="4"/>
      <c r="V36" s="4"/>
      <c r="W36" s="4"/>
    </row>
    <row r="37" spans="1:23" ht="16" x14ac:dyDescent="0.2">
      <c r="A37" t="s">
        <v>3258</v>
      </c>
      <c r="B37" t="s">
        <v>3259</v>
      </c>
      <c r="C37" t="s">
        <v>3260</v>
      </c>
      <c r="D37" t="s">
        <v>17</v>
      </c>
      <c r="E37" s="2" t="s">
        <v>18</v>
      </c>
      <c r="F37" s="2" t="s">
        <v>203</v>
      </c>
      <c r="G37" s="2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30</v>
      </c>
      <c r="M37" t="s">
        <v>29</v>
      </c>
      <c r="N37" t="s">
        <v>20</v>
      </c>
      <c r="O37" t="s">
        <v>20</v>
      </c>
      <c r="P37" t="s">
        <v>20</v>
      </c>
      <c r="Q37" t="s">
        <v>20</v>
      </c>
      <c r="R37" s="2" t="s">
        <v>3261</v>
      </c>
      <c r="S37" t="s">
        <v>3262</v>
      </c>
      <c r="T37" s="4">
        <f>'MP Scores'!P37</f>
        <v>-0.72727272727272729</v>
      </c>
      <c r="U37" s="4"/>
      <c r="V37" s="4"/>
      <c r="W37" s="4"/>
    </row>
    <row r="38" spans="1:23" ht="32" x14ac:dyDescent="0.2">
      <c r="A38" t="s">
        <v>3263</v>
      </c>
      <c r="B38" t="s">
        <v>3264</v>
      </c>
      <c r="C38" t="s">
        <v>3265</v>
      </c>
      <c r="D38" t="s">
        <v>17</v>
      </c>
      <c r="E38" s="2" t="s">
        <v>3266</v>
      </c>
      <c r="F38" s="2" t="s">
        <v>37</v>
      </c>
      <c r="G38" s="2" t="s">
        <v>20</v>
      </c>
      <c r="H38" t="s">
        <v>21</v>
      </c>
      <c r="I38" t="s">
        <v>21</v>
      </c>
      <c r="J38" t="s">
        <v>20</v>
      </c>
      <c r="K38" t="s">
        <v>21</v>
      </c>
      <c r="L38" t="s">
        <v>21</v>
      </c>
      <c r="M38" t="s">
        <v>21</v>
      </c>
      <c r="N38" t="s">
        <v>20</v>
      </c>
      <c r="O38" t="s">
        <v>21</v>
      </c>
      <c r="P38" t="s">
        <v>21</v>
      </c>
      <c r="Q38" t="s">
        <v>21</v>
      </c>
      <c r="R38" s="2" t="s">
        <v>3267</v>
      </c>
      <c r="S38" t="s">
        <v>3268</v>
      </c>
      <c r="T38" s="4">
        <f>'MP Scores'!P38</f>
        <v>-1</v>
      </c>
      <c r="U38" s="4"/>
      <c r="V38" s="4"/>
      <c r="W38" s="4"/>
    </row>
    <row r="39" spans="1:23" ht="16" x14ac:dyDescent="0.2">
      <c r="A39" t="s">
        <v>3269</v>
      </c>
      <c r="B39" t="s">
        <v>3270</v>
      </c>
      <c r="C39" t="s">
        <v>3271</v>
      </c>
      <c r="D39" t="s">
        <v>27</v>
      </c>
      <c r="E39" s="2" t="s">
        <v>18</v>
      </c>
      <c r="F39" s="2" t="s">
        <v>3272</v>
      </c>
      <c r="G39" s="2" t="s">
        <v>20</v>
      </c>
      <c r="H39" t="s">
        <v>20</v>
      </c>
      <c r="I39" t="s">
        <v>20</v>
      </c>
      <c r="J39" t="s">
        <v>30</v>
      </c>
      <c r="K39" t="s">
        <v>29</v>
      </c>
      <c r="L39" t="s">
        <v>30</v>
      </c>
      <c r="M39" t="s">
        <v>29</v>
      </c>
      <c r="N39" t="s">
        <v>30</v>
      </c>
      <c r="O39" t="s">
        <v>30</v>
      </c>
      <c r="P39" t="s">
        <v>30</v>
      </c>
      <c r="Q39" t="s">
        <v>30</v>
      </c>
      <c r="R39" s="2" t="s">
        <v>21</v>
      </c>
      <c r="S39" t="s">
        <v>3273</v>
      </c>
      <c r="T39" s="4">
        <f>'MP Scores'!P39</f>
        <v>0.27272727272727271</v>
      </c>
      <c r="U39" s="4"/>
      <c r="V39" s="4"/>
      <c r="W39" s="4"/>
    </row>
    <row r="40" spans="1:23" ht="16" x14ac:dyDescent="0.2">
      <c r="A40" t="s">
        <v>3274</v>
      </c>
      <c r="B40" t="s">
        <v>3275</v>
      </c>
      <c r="C40" t="s">
        <v>3276</v>
      </c>
      <c r="D40" t="s">
        <v>1064</v>
      </c>
      <c r="E40" s="2" t="s">
        <v>18</v>
      </c>
      <c r="F40" s="2" t="s">
        <v>2782</v>
      </c>
      <c r="G40" s="2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s="2" t="s">
        <v>3277</v>
      </c>
      <c r="S40" t="s">
        <v>3278</v>
      </c>
      <c r="T40" s="4" t="e">
        <f>'MP Scores'!P40</f>
        <v>#DIV/0!</v>
      </c>
      <c r="U40" s="4"/>
      <c r="V40" s="4"/>
      <c r="W40" s="4"/>
    </row>
    <row r="41" spans="1:23" ht="48" x14ac:dyDescent="0.2">
      <c r="A41" t="s">
        <v>3279</v>
      </c>
      <c r="B41" t="s">
        <v>3280</v>
      </c>
      <c r="C41" t="s">
        <v>3281</v>
      </c>
      <c r="D41" t="s">
        <v>27</v>
      </c>
      <c r="E41" s="2" t="s">
        <v>3282</v>
      </c>
      <c r="F41" s="2" t="s">
        <v>37</v>
      </c>
      <c r="G41" s="2" t="s">
        <v>30</v>
      </c>
      <c r="H41" t="s">
        <v>21</v>
      </c>
      <c r="I41" t="s">
        <v>21</v>
      </c>
      <c r="J41" t="s">
        <v>30</v>
      </c>
      <c r="K41" t="s">
        <v>21</v>
      </c>
      <c r="L41" t="s">
        <v>21</v>
      </c>
      <c r="M41" t="s">
        <v>21</v>
      </c>
      <c r="N41" t="s">
        <v>20</v>
      </c>
      <c r="O41" t="s">
        <v>21</v>
      </c>
      <c r="P41" t="s">
        <v>21</v>
      </c>
      <c r="Q41" t="s">
        <v>21</v>
      </c>
      <c r="R41" s="2" t="s">
        <v>3283</v>
      </c>
      <c r="S41" t="s">
        <v>3284</v>
      </c>
      <c r="T41" s="4">
        <f>'MP Scores'!P41</f>
        <v>0.33333333333333331</v>
      </c>
      <c r="U41" s="4"/>
      <c r="V41" s="4"/>
      <c r="W41" s="4"/>
    </row>
    <row r="42" spans="1:23" ht="48" x14ac:dyDescent="0.2">
      <c r="A42" t="s">
        <v>3285</v>
      </c>
      <c r="B42" t="s">
        <v>3286</v>
      </c>
      <c r="C42" t="s">
        <v>3287</v>
      </c>
      <c r="D42" t="s">
        <v>17</v>
      </c>
      <c r="E42" s="2" t="s">
        <v>3288</v>
      </c>
      <c r="F42" s="2" t="s">
        <v>37</v>
      </c>
      <c r="G42" s="2" t="s">
        <v>20</v>
      </c>
      <c r="H42" t="s">
        <v>21</v>
      </c>
      <c r="I42" t="s">
        <v>21</v>
      </c>
      <c r="J42" t="s">
        <v>20</v>
      </c>
      <c r="K42" t="s">
        <v>21</v>
      </c>
      <c r="L42" t="s">
        <v>21</v>
      </c>
      <c r="M42" t="s">
        <v>21</v>
      </c>
      <c r="N42" t="s">
        <v>20</v>
      </c>
      <c r="O42" t="s">
        <v>21</v>
      </c>
      <c r="P42" t="s">
        <v>21</v>
      </c>
      <c r="Q42" t="s">
        <v>21</v>
      </c>
      <c r="R42" s="2" t="s">
        <v>3289</v>
      </c>
      <c r="S42" t="s">
        <v>3290</v>
      </c>
      <c r="T42" s="4">
        <f>'MP Scores'!P42</f>
        <v>-1</v>
      </c>
      <c r="U42" s="4"/>
      <c r="V42" s="4"/>
      <c r="W42" s="4"/>
    </row>
    <row r="43" spans="1:23" ht="16" x14ac:dyDescent="0.2">
      <c r="A43" t="s">
        <v>3291</v>
      </c>
      <c r="B43" t="s">
        <v>3292</v>
      </c>
      <c r="C43" t="s">
        <v>3293</v>
      </c>
      <c r="D43" t="s">
        <v>27</v>
      </c>
      <c r="E43" s="2" t="s">
        <v>18</v>
      </c>
      <c r="F43" s="2" t="s">
        <v>3294</v>
      </c>
      <c r="G43" s="2" t="s">
        <v>20</v>
      </c>
      <c r="H43" t="s">
        <v>20</v>
      </c>
      <c r="I43" t="s">
        <v>20</v>
      </c>
      <c r="J43" t="s">
        <v>30</v>
      </c>
      <c r="K43" t="s">
        <v>29</v>
      </c>
      <c r="L43" t="s">
        <v>30</v>
      </c>
      <c r="M43" t="s">
        <v>29</v>
      </c>
      <c r="N43" t="s">
        <v>30</v>
      </c>
      <c r="O43" t="s">
        <v>30</v>
      </c>
      <c r="P43" t="s">
        <v>30</v>
      </c>
      <c r="Q43" t="s">
        <v>30</v>
      </c>
      <c r="R43" s="2" t="s">
        <v>3295</v>
      </c>
      <c r="S43" t="s">
        <v>3296</v>
      </c>
      <c r="T43" s="4">
        <f>'MP Scores'!P43</f>
        <v>0.27272727272727271</v>
      </c>
      <c r="U43" s="4"/>
      <c r="V43" s="4"/>
      <c r="W43" s="4"/>
    </row>
    <row r="44" spans="1:23" ht="32" x14ac:dyDescent="0.2">
      <c r="A44" t="s">
        <v>3297</v>
      </c>
      <c r="B44" t="s">
        <v>3298</v>
      </c>
      <c r="C44" t="s">
        <v>3299</v>
      </c>
      <c r="D44" t="s">
        <v>17</v>
      </c>
      <c r="E44" s="2" t="s">
        <v>3300</v>
      </c>
      <c r="F44" s="2" t="s">
        <v>37</v>
      </c>
      <c r="G44" s="2" t="s">
        <v>20</v>
      </c>
      <c r="H44" t="s">
        <v>21</v>
      </c>
      <c r="I44" t="s">
        <v>21</v>
      </c>
      <c r="J44" t="s">
        <v>20</v>
      </c>
      <c r="K44" t="s">
        <v>21</v>
      </c>
      <c r="L44" t="s">
        <v>21</v>
      </c>
      <c r="M44" t="s">
        <v>21</v>
      </c>
      <c r="N44" t="s">
        <v>20</v>
      </c>
      <c r="O44" t="s">
        <v>21</v>
      </c>
      <c r="P44" t="s">
        <v>21</v>
      </c>
      <c r="Q44" t="s">
        <v>21</v>
      </c>
      <c r="R44" s="2" t="s">
        <v>3301</v>
      </c>
      <c r="S44" t="s">
        <v>3302</v>
      </c>
      <c r="T44" s="4">
        <f>'MP Scores'!P44</f>
        <v>-1</v>
      </c>
      <c r="U44" s="4"/>
      <c r="V44" s="4"/>
      <c r="W44" s="4"/>
    </row>
    <row r="45" spans="1:23" ht="32" x14ac:dyDescent="0.2">
      <c r="A45" t="s">
        <v>3303</v>
      </c>
      <c r="B45" t="s">
        <v>3304</v>
      </c>
      <c r="C45" t="s">
        <v>3305</v>
      </c>
      <c r="D45" t="s">
        <v>17</v>
      </c>
      <c r="E45" s="2" t="s">
        <v>18</v>
      </c>
      <c r="F45" s="2" t="s">
        <v>191</v>
      </c>
      <c r="G45" s="2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30</v>
      </c>
      <c r="M45" t="s">
        <v>29</v>
      </c>
      <c r="N45" t="s">
        <v>20</v>
      </c>
      <c r="O45" t="s">
        <v>20</v>
      </c>
      <c r="P45" t="s">
        <v>29</v>
      </c>
      <c r="Q45" t="s">
        <v>20</v>
      </c>
      <c r="R45" s="2" t="s">
        <v>3306</v>
      </c>
      <c r="S45" t="s">
        <v>3307</v>
      </c>
      <c r="T45" s="4">
        <f>'MP Scores'!P45</f>
        <v>-0.63636363636363635</v>
      </c>
      <c r="U45" s="4"/>
      <c r="V45" s="4"/>
      <c r="W45" s="4"/>
    </row>
    <row r="46" spans="1:23" ht="16" x14ac:dyDescent="0.2">
      <c r="A46" t="s">
        <v>3308</v>
      </c>
      <c r="B46" t="s">
        <v>3309</v>
      </c>
      <c r="C46" t="s">
        <v>3310</v>
      </c>
      <c r="D46" t="s">
        <v>17</v>
      </c>
      <c r="E46" s="2" t="s">
        <v>18</v>
      </c>
      <c r="F46" s="2" t="s">
        <v>43</v>
      </c>
      <c r="G46" s="2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21</v>
      </c>
      <c r="M46" t="s">
        <v>29</v>
      </c>
      <c r="N46" t="s">
        <v>20</v>
      </c>
      <c r="O46" t="s">
        <v>29</v>
      </c>
      <c r="P46" t="s">
        <v>20</v>
      </c>
      <c r="Q46" t="s">
        <v>20</v>
      </c>
      <c r="R46" s="2" t="s">
        <v>3311</v>
      </c>
      <c r="S46" t="s">
        <v>3312</v>
      </c>
      <c r="T46" s="4">
        <f>'MP Scores'!P46</f>
        <v>-0.8</v>
      </c>
      <c r="U46" s="4"/>
      <c r="V46" s="4"/>
      <c r="W46" s="4"/>
    </row>
    <row r="47" spans="1:23" ht="16" x14ac:dyDescent="0.2">
      <c r="A47" t="s">
        <v>3313</v>
      </c>
      <c r="B47" t="s">
        <v>3314</v>
      </c>
      <c r="C47" t="s">
        <v>3315</v>
      </c>
      <c r="D47" t="s">
        <v>27</v>
      </c>
      <c r="E47" s="2" t="s">
        <v>18</v>
      </c>
      <c r="F47" s="2" t="s">
        <v>191</v>
      </c>
      <c r="G47" s="2" t="s">
        <v>30</v>
      </c>
      <c r="H47" t="s">
        <v>20</v>
      </c>
      <c r="I47" t="s">
        <v>20</v>
      </c>
      <c r="J47" t="s">
        <v>30</v>
      </c>
      <c r="K47" t="s">
        <v>29</v>
      </c>
      <c r="L47" t="s">
        <v>30</v>
      </c>
      <c r="M47" t="s">
        <v>29</v>
      </c>
      <c r="N47" t="s">
        <v>20</v>
      </c>
      <c r="O47" t="s">
        <v>30</v>
      </c>
      <c r="P47" t="s">
        <v>30</v>
      </c>
      <c r="Q47" t="s">
        <v>30</v>
      </c>
      <c r="R47" s="2" t="s">
        <v>3316</v>
      </c>
      <c r="S47" t="s">
        <v>3317</v>
      </c>
      <c r="T47" s="4">
        <f>'MP Scores'!P47</f>
        <v>0.27272727272727271</v>
      </c>
      <c r="U47" s="4"/>
      <c r="V47" s="4"/>
      <c r="W47" s="4"/>
    </row>
    <row r="48" spans="1:23" ht="48" x14ac:dyDescent="0.2">
      <c r="A48" t="s">
        <v>3318</v>
      </c>
      <c r="B48" t="s">
        <v>3319</v>
      </c>
      <c r="C48" t="s">
        <v>3320</v>
      </c>
      <c r="D48" t="s">
        <v>17</v>
      </c>
      <c r="E48" s="2" t="s">
        <v>3321</v>
      </c>
      <c r="F48" s="2" t="s">
        <v>37</v>
      </c>
      <c r="G48" s="2" t="s">
        <v>20</v>
      </c>
      <c r="H48" t="s">
        <v>21</v>
      </c>
      <c r="I48" t="s">
        <v>21</v>
      </c>
      <c r="J48" t="s">
        <v>20</v>
      </c>
      <c r="K48" t="s">
        <v>21</v>
      </c>
      <c r="L48" t="s">
        <v>21</v>
      </c>
      <c r="M48" t="s">
        <v>21</v>
      </c>
      <c r="N48" t="s">
        <v>20</v>
      </c>
      <c r="O48" t="s">
        <v>21</v>
      </c>
      <c r="P48" t="s">
        <v>21</v>
      </c>
      <c r="Q48" t="s">
        <v>21</v>
      </c>
      <c r="R48" s="2" t="s">
        <v>3322</v>
      </c>
      <c r="S48" t="s">
        <v>3323</v>
      </c>
      <c r="T48" s="4">
        <f>'MP Scores'!P48</f>
        <v>-1</v>
      </c>
      <c r="U48" s="4"/>
      <c r="V48" s="4"/>
      <c r="W48" s="4"/>
    </row>
    <row r="49" spans="1:23" ht="16" x14ac:dyDescent="0.2">
      <c r="A49" t="s">
        <v>3324</v>
      </c>
      <c r="B49" t="s">
        <v>3325</v>
      </c>
      <c r="C49" t="s">
        <v>3326</v>
      </c>
      <c r="D49" t="s">
        <v>174</v>
      </c>
      <c r="E49" s="2" t="s">
        <v>18</v>
      </c>
      <c r="F49" s="2" t="s">
        <v>19</v>
      </c>
      <c r="G49" s="2" t="s">
        <v>20</v>
      </c>
      <c r="H49" t="s">
        <v>20</v>
      </c>
      <c r="I49" t="s">
        <v>20</v>
      </c>
      <c r="J49" t="s">
        <v>29</v>
      </c>
      <c r="K49" t="s">
        <v>21</v>
      </c>
      <c r="L49" t="s">
        <v>21</v>
      </c>
      <c r="M49" t="s">
        <v>21</v>
      </c>
      <c r="N49" t="s">
        <v>30</v>
      </c>
      <c r="O49" t="s">
        <v>21</v>
      </c>
      <c r="P49" t="s">
        <v>21</v>
      </c>
      <c r="Q49" t="s">
        <v>30</v>
      </c>
      <c r="R49" s="2" t="s">
        <v>3327</v>
      </c>
      <c r="S49" t="s">
        <v>3328</v>
      </c>
      <c r="T49" s="4">
        <f>'MP Scores'!P49</f>
        <v>-0.16666666666666666</v>
      </c>
      <c r="U49" s="4"/>
      <c r="V49" s="4"/>
      <c r="W49" s="4"/>
    </row>
    <row r="50" spans="1:23" ht="16" x14ac:dyDescent="0.2">
      <c r="A50" t="s">
        <v>3329</v>
      </c>
      <c r="B50" t="s">
        <v>3330</v>
      </c>
      <c r="C50" t="s">
        <v>3331</v>
      </c>
      <c r="D50" t="s">
        <v>174</v>
      </c>
      <c r="E50" s="2" t="s">
        <v>18</v>
      </c>
      <c r="F50" s="2" t="s">
        <v>19</v>
      </c>
      <c r="G50" s="2" t="s">
        <v>20</v>
      </c>
      <c r="H50" t="s">
        <v>20</v>
      </c>
      <c r="I50" t="s">
        <v>20</v>
      </c>
      <c r="J50" t="s">
        <v>29</v>
      </c>
      <c r="K50" t="s">
        <v>21</v>
      </c>
      <c r="L50" t="s">
        <v>21</v>
      </c>
      <c r="M50" t="s">
        <v>21</v>
      </c>
      <c r="N50" t="s">
        <v>30</v>
      </c>
      <c r="O50" t="s">
        <v>21</v>
      </c>
      <c r="P50" t="s">
        <v>21</v>
      </c>
      <c r="Q50" t="s">
        <v>30</v>
      </c>
      <c r="R50" s="2" t="s">
        <v>3332</v>
      </c>
      <c r="S50" t="s">
        <v>3333</v>
      </c>
      <c r="T50" s="4">
        <f>'MP Scores'!P50</f>
        <v>-0.16666666666666666</v>
      </c>
      <c r="U50" s="4"/>
      <c r="V50" s="4"/>
      <c r="W50" s="4"/>
    </row>
    <row r="51" spans="1:23" ht="16" x14ac:dyDescent="0.2">
      <c r="A51" t="s">
        <v>3334</v>
      </c>
      <c r="B51" t="s">
        <v>3335</v>
      </c>
      <c r="C51" t="s">
        <v>2827</v>
      </c>
      <c r="D51" t="s">
        <v>17</v>
      </c>
      <c r="E51" s="2" t="s">
        <v>18</v>
      </c>
      <c r="F51" s="2" t="s">
        <v>43</v>
      </c>
      <c r="G51" s="2" t="s">
        <v>20</v>
      </c>
      <c r="H51" t="s">
        <v>20</v>
      </c>
      <c r="I51" t="s">
        <v>30</v>
      </c>
      <c r="J51" t="s">
        <v>20</v>
      </c>
      <c r="K51" t="s">
        <v>20</v>
      </c>
      <c r="L51" t="s">
        <v>21</v>
      </c>
      <c r="M51" t="s">
        <v>20</v>
      </c>
      <c r="N51" t="s">
        <v>20</v>
      </c>
      <c r="O51" t="s">
        <v>20</v>
      </c>
      <c r="P51" t="s">
        <v>29</v>
      </c>
      <c r="Q51" t="s">
        <v>20</v>
      </c>
      <c r="R51" s="2" t="s">
        <v>3336</v>
      </c>
      <c r="S51" t="s">
        <v>3337</v>
      </c>
      <c r="T51" s="4">
        <f>'MP Scores'!P51</f>
        <v>-0.7</v>
      </c>
      <c r="U51" s="4"/>
      <c r="V51" s="4"/>
      <c r="W51" s="4"/>
    </row>
    <row r="52" spans="1:23" ht="16" x14ac:dyDescent="0.2">
      <c r="A52" t="s">
        <v>2825</v>
      </c>
      <c r="B52" t="s">
        <v>2826</v>
      </c>
      <c r="C52" t="s">
        <v>2827</v>
      </c>
      <c r="D52" t="s">
        <v>174</v>
      </c>
      <c r="E52" s="2" t="s">
        <v>18</v>
      </c>
      <c r="F52" s="2" t="s">
        <v>19</v>
      </c>
      <c r="G52" s="2" t="s">
        <v>20</v>
      </c>
      <c r="H52" t="s">
        <v>20</v>
      </c>
      <c r="I52" t="s">
        <v>20</v>
      </c>
      <c r="J52" t="s">
        <v>29</v>
      </c>
      <c r="K52" t="s">
        <v>21</v>
      </c>
      <c r="L52" t="s">
        <v>21</v>
      </c>
      <c r="M52" t="s">
        <v>21</v>
      </c>
      <c r="N52" t="s">
        <v>20</v>
      </c>
      <c r="O52" t="s">
        <v>21</v>
      </c>
      <c r="P52" t="s">
        <v>21</v>
      </c>
      <c r="Q52" t="s">
        <v>29</v>
      </c>
      <c r="R52" s="2" t="s">
        <v>2828</v>
      </c>
      <c r="S52" t="s">
        <v>2829</v>
      </c>
      <c r="T52" s="4">
        <f>'MP Scores'!P52</f>
        <v>-0.66666666666666663</v>
      </c>
      <c r="U52" s="4"/>
      <c r="V52" s="4"/>
      <c r="W52" s="4"/>
    </row>
    <row r="53" spans="1:23" ht="48" x14ac:dyDescent="0.2">
      <c r="A53" t="s">
        <v>2830</v>
      </c>
      <c r="B53" t="s">
        <v>2831</v>
      </c>
      <c r="C53" t="s">
        <v>2832</v>
      </c>
      <c r="D53" t="s">
        <v>27</v>
      </c>
      <c r="E53" s="2" t="s">
        <v>2833</v>
      </c>
      <c r="F53" s="2" t="s">
        <v>37</v>
      </c>
      <c r="G53" s="2" t="s">
        <v>30</v>
      </c>
      <c r="H53" t="s">
        <v>21</v>
      </c>
      <c r="I53" t="s">
        <v>21</v>
      </c>
      <c r="J53" t="s">
        <v>30</v>
      </c>
      <c r="K53" t="s">
        <v>21</v>
      </c>
      <c r="L53" t="s">
        <v>21</v>
      </c>
      <c r="M53" t="s">
        <v>21</v>
      </c>
      <c r="N53" t="s">
        <v>20</v>
      </c>
      <c r="O53" t="s">
        <v>21</v>
      </c>
      <c r="P53" t="s">
        <v>21</v>
      </c>
      <c r="Q53" t="s">
        <v>21</v>
      </c>
      <c r="R53" s="2" t="s">
        <v>2834</v>
      </c>
      <c r="S53" t="s">
        <v>2835</v>
      </c>
      <c r="T53" s="4">
        <f>'MP Scores'!P53</f>
        <v>0.33333333333333331</v>
      </c>
      <c r="U53" s="4"/>
      <c r="V53" s="4"/>
      <c r="W53" s="4"/>
    </row>
    <row r="54" spans="1:23" ht="16" x14ac:dyDescent="0.2">
      <c r="A54" t="s">
        <v>2836</v>
      </c>
      <c r="B54" t="s">
        <v>2837</v>
      </c>
      <c r="C54" t="s">
        <v>2838</v>
      </c>
      <c r="D54" t="s">
        <v>27</v>
      </c>
      <c r="E54" s="2" t="s">
        <v>18</v>
      </c>
      <c r="F54" s="2" t="s">
        <v>43</v>
      </c>
      <c r="G54" s="2" t="s">
        <v>20</v>
      </c>
      <c r="H54" t="s">
        <v>20</v>
      </c>
      <c r="I54" t="s">
        <v>30</v>
      </c>
      <c r="J54" t="s">
        <v>30</v>
      </c>
      <c r="K54" t="s">
        <v>29</v>
      </c>
      <c r="L54" t="s">
        <v>21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R54" s="2" t="s">
        <v>2839</v>
      </c>
      <c r="S54" t="s">
        <v>2840</v>
      </c>
      <c r="T54" s="4">
        <f>'MP Scores'!P54</f>
        <v>0.5</v>
      </c>
      <c r="U54" s="4"/>
      <c r="V54" s="4"/>
      <c r="W54" s="4"/>
    </row>
    <row r="55" spans="1:23" ht="16" x14ac:dyDescent="0.2">
      <c r="A55" t="s">
        <v>2841</v>
      </c>
      <c r="B55" t="s">
        <v>2842</v>
      </c>
      <c r="C55" t="s">
        <v>2843</v>
      </c>
      <c r="D55" t="s">
        <v>17</v>
      </c>
      <c r="E55" s="2" t="s">
        <v>18</v>
      </c>
      <c r="F55" s="2" t="s">
        <v>59</v>
      </c>
      <c r="G55" s="2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30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s="2" t="s">
        <v>2844</v>
      </c>
      <c r="S55" t="s">
        <v>2845</v>
      </c>
      <c r="T55" s="4">
        <f>'MP Scores'!P55</f>
        <v>-0.81818181818181823</v>
      </c>
      <c r="U55" s="4"/>
      <c r="V55" s="4"/>
      <c r="W55" s="4"/>
    </row>
    <row r="56" spans="1:23" ht="16" x14ac:dyDescent="0.2">
      <c r="A56" t="s">
        <v>2846</v>
      </c>
      <c r="B56" t="s">
        <v>2847</v>
      </c>
      <c r="C56" t="s">
        <v>2848</v>
      </c>
      <c r="D56" t="s">
        <v>17</v>
      </c>
      <c r="E56" s="2" t="s">
        <v>18</v>
      </c>
      <c r="F56" s="2" t="s">
        <v>71</v>
      </c>
      <c r="G56" s="2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29</v>
      </c>
      <c r="M56" t="s">
        <v>21</v>
      </c>
      <c r="N56" t="s">
        <v>20</v>
      </c>
      <c r="O56" t="s">
        <v>20</v>
      </c>
      <c r="P56" t="s">
        <v>20</v>
      </c>
      <c r="Q56" t="s">
        <v>20</v>
      </c>
      <c r="R56" s="2" t="s">
        <v>2849</v>
      </c>
      <c r="S56" t="s">
        <v>2850</v>
      </c>
      <c r="T56" s="4">
        <f>'MP Scores'!P56</f>
        <v>-0.9</v>
      </c>
      <c r="U56" s="4"/>
      <c r="V56" s="4"/>
      <c r="W56" s="4"/>
    </row>
    <row r="57" spans="1:23" ht="32" x14ac:dyDescent="0.2">
      <c r="A57" t="s">
        <v>2851</v>
      </c>
      <c r="B57" t="s">
        <v>2852</v>
      </c>
      <c r="C57" t="s">
        <v>2853</v>
      </c>
      <c r="D57" t="s">
        <v>174</v>
      </c>
      <c r="E57" s="2" t="s">
        <v>2854</v>
      </c>
      <c r="F57" s="2" t="s">
        <v>37</v>
      </c>
      <c r="G57" s="2" t="s">
        <v>30</v>
      </c>
      <c r="H57" t="s">
        <v>21</v>
      </c>
      <c r="I57" t="s">
        <v>21</v>
      </c>
      <c r="J57" t="s">
        <v>29</v>
      </c>
      <c r="K57" t="s">
        <v>21</v>
      </c>
      <c r="L57" t="s">
        <v>21</v>
      </c>
      <c r="M57" t="s">
        <v>21</v>
      </c>
      <c r="N57" t="s">
        <v>20</v>
      </c>
      <c r="O57" t="s">
        <v>21</v>
      </c>
      <c r="P57" t="s">
        <v>21</v>
      </c>
      <c r="Q57" t="s">
        <v>21</v>
      </c>
      <c r="R57" s="2" t="s">
        <v>21</v>
      </c>
      <c r="S57" t="s">
        <v>2855</v>
      </c>
      <c r="T57" s="4">
        <f>'MP Scores'!P57</f>
        <v>0</v>
      </c>
      <c r="U57" s="4"/>
      <c r="V57" s="4"/>
      <c r="W57" s="4"/>
    </row>
    <row r="58" spans="1:23" ht="16" x14ac:dyDescent="0.2">
      <c r="A58" t="s">
        <v>2856</v>
      </c>
      <c r="B58" t="s">
        <v>2857</v>
      </c>
      <c r="C58" t="s">
        <v>2858</v>
      </c>
      <c r="D58" t="s">
        <v>17</v>
      </c>
      <c r="E58" s="2" t="s">
        <v>18</v>
      </c>
      <c r="F58" s="2" t="s">
        <v>2859</v>
      </c>
      <c r="G58" s="2" t="s">
        <v>20</v>
      </c>
      <c r="H58" t="s">
        <v>20</v>
      </c>
      <c r="I58" t="s">
        <v>30</v>
      </c>
      <c r="J58" t="s">
        <v>20</v>
      </c>
      <c r="K58" t="s">
        <v>20</v>
      </c>
      <c r="L58" t="s">
        <v>29</v>
      </c>
      <c r="M58" t="s">
        <v>20</v>
      </c>
      <c r="N58" t="s">
        <v>20</v>
      </c>
      <c r="O58" t="s">
        <v>29</v>
      </c>
      <c r="P58" t="s">
        <v>30</v>
      </c>
      <c r="Q58" t="s">
        <v>20</v>
      </c>
      <c r="R58" s="2" t="s">
        <v>2860</v>
      </c>
      <c r="S58" t="s">
        <v>2861</v>
      </c>
      <c r="T58" s="4">
        <f>'MP Scores'!P58</f>
        <v>-0.45454545454545453</v>
      </c>
      <c r="U58" s="4"/>
      <c r="V58" s="4"/>
      <c r="W58" s="4"/>
    </row>
    <row r="59" spans="1:23" ht="16" x14ac:dyDescent="0.2">
      <c r="A59" t="s">
        <v>2862</v>
      </c>
      <c r="B59" t="s">
        <v>2863</v>
      </c>
      <c r="C59" t="s">
        <v>2864</v>
      </c>
      <c r="D59" t="s">
        <v>17</v>
      </c>
      <c r="E59" s="2" t="s">
        <v>18</v>
      </c>
      <c r="F59" s="2" t="s">
        <v>65</v>
      </c>
      <c r="G59" s="2" t="s">
        <v>20</v>
      </c>
      <c r="H59" t="s">
        <v>20</v>
      </c>
      <c r="I59" t="s">
        <v>20</v>
      </c>
      <c r="J59" t="s">
        <v>20</v>
      </c>
      <c r="K59" t="s">
        <v>21</v>
      </c>
      <c r="L59" t="s">
        <v>21</v>
      </c>
      <c r="M59" t="s">
        <v>21</v>
      </c>
      <c r="N59" t="s">
        <v>20</v>
      </c>
      <c r="O59" t="s">
        <v>21</v>
      </c>
      <c r="P59" t="s">
        <v>21</v>
      </c>
      <c r="Q59" t="s">
        <v>21</v>
      </c>
      <c r="R59" s="2" t="s">
        <v>2865</v>
      </c>
      <c r="S59" t="s">
        <v>2866</v>
      </c>
      <c r="T59" s="4">
        <f>'MP Scores'!P59</f>
        <v>-1</v>
      </c>
      <c r="U59" s="4"/>
      <c r="V59" s="4"/>
      <c r="W59" s="4"/>
    </row>
    <row r="60" spans="1:23" ht="16" x14ac:dyDescent="0.2">
      <c r="A60" t="s">
        <v>2867</v>
      </c>
      <c r="B60" t="s">
        <v>2868</v>
      </c>
      <c r="C60" t="s">
        <v>2869</v>
      </c>
      <c r="D60" t="s">
        <v>329</v>
      </c>
      <c r="E60" s="2" t="s">
        <v>18</v>
      </c>
      <c r="F60" s="2" t="s">
        <v>1716</v>
      </c>
      <c r="G60" s="2" t="s">
        <v>20</v>
      </c>
      <c r="H60" t="s">
        <v>20</v>
      </c>
      <c r="I60" t="s">
        <v>20</v>
      </c>
      <c r="J60" t="s">
        <v>30</v>
      </c>
      <c r="K60" t="s">
        <v>21</v>
      </c>
      <c r="L60" t="s">
        <v>21</v>
      </c>
      <c r="M60" t="s">
        <v>21</v>
      </c>
      <c r="N60" t="s">
        <v>30</v>
      </c>
      <c r="O60" t="s">
        <v>21</v>
      </c>
      <c r="P60" t="s">
        <v>21</v>
      </c>
      <c r="Q60" t="s">
        <v>21</v>
      </c>
      <c r="R60" s="2" t="s">
        <v>2870</v>
      </c>
      <c r="S60" t="s">
        <v>2871</v>
      </c>
      <c r="T60" s="4">
        <f>'MP Scores'!P60</f>
        <v>-0.2</v>
      </c>
      <c r="U60" s="4"/>
      <c r="V60" s="4"/>
      <c r="W60" s="4"/>
    </row>
    <row r="61" spans="1:23" ht="16" x14ac:dyDescent="0.2">
      <c r="A61" t="s">
        <v>2872</v>
      </c>
      <c r="B61" t="s">
        <v>2873</v>
      </c>
      <c r="C61" t="s">
        <v>2874</v>
      </c>
      <c r="D61" t="s">
        <v>17</v>
      </c>
      <c r="E61" s="2" t="s">
        <v>18</v>
      </c>
      <c r="F61" s="2" t="s">
        <v>65</v>
      </c>
      <c r="G61" s="2" t="s">
        <v>20</v>
      </c>
      <c r="H61" t="s">
        <v>20</v>
      </c>
      <c r="I61" t="s">
        <v>20</v>
      </c>
      <c r="J61" t="s">
        <v>20</v>
      </c>
      <c r="K61" t="s">
        <v>21</v>
      </c>
      <c r="L61" t="s">
        <v>21</v>
      </c>
      <c r="M61" t="s">
        <v>21</v>
      </c>
      <c r="N61" t="s">
        <v>20</v>
      </c>
      <c r="O61" t="s">
        <v>21</v>
      </c>
      <c r="P61" t="s">
        <v>21</v>
      </c>
      <c r="Q61" t="s">
        <v>21</v>
      </c>
      <c r="R61" s="2" t="s">
        <v>2875</v>
      </c>
      <c r="S61" t="s">
        <v>2876</v>
      </c>
      <c r="T61" s="4">
        <f>'MP Scores'!P61</f>
        <v>-1</v>
      </c>
      <c r="U61" s="4"/>
      <c r="V61" s="4"/>
      <c r="W61" s="4"/>
    </row>
    <row r="62" spans="1:23" ht="16" x14ac:dyDescent="0.2">
      <c r="A62" t="s">
        <v>2877</v>
      </c>
      <c r="B62" t="s">
        <v>2878</v>
      </c>
      <c r="C62" t="s">
        <v>2874</v>
      </c>
      <c r="D62" t="s">
        <v>17</v>
      </c>
      <c r="E62" s="2" t="s">
        <v>18</v>
      </c>
      <c r="F62" s="2" t="s">
        <v>43</v>
      </c>
      <c r="G62" s="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21</v>
      </c>
      <c r="M62" t="s">
        <v>29</v>
      </c>
      <c r="N62" t="s">
        <v>20</v>
      </c>
      <c r="O62" t="s">
        <v>20</v>
      </c>
      <c r="P62" t="s">
        <v>20</v>
      </c>
      <c r="Q62" t="s">
        <v>20</v>
      </c>
      <c r="R62" s="2" t="s">
        <v>2879</v>
      </c>
      <c r="S62" t="s">
        <v>2880</v>
      </c>
      <c r="T62" s="4">
        <f>'MP Scores'!P62</f>
        <v>-0.9</v>
      </c>
      <c r="U62" s="4"/>
      <c r="V62" s="4"/>
      <c r="W62" s="4"/>
    </row>
    <row r="63" spans="1:23" ht="16" x14ac:dyDescent="0.2">
      <c r="A63" t="s">
        <v>2881</v>
      </c>
      <c r="B63" t="s">
        <v>2882</v>
      </c>
      <c r="C63" t="s">
        <v>2883</v>
      </c>
      <c r="D63" t="s">
        <v>27</v>
      </c>
      <c r="E63" s="2" t="s">
        <v>18</v>
      </c>
      <c r="F63" s="2" t="s">
        <v>59</v>
      </c>
      <c r="G63" s="2" t="s">
        <v>20</v>
      </c>
      <c r="H63" t="s">
        <v>20</v>
      </c>
      <c r="I63" t="s">
        <v>30</v>
      </c>
      <c r="J63" t="s">
        <v>29</v>
      </c>
      <c r="K63" t="s">
        <v>29</v>
      </c>
      <c r="L63" t="s">
        <v>29</v>
      </c>
      <c r="M63" t="s">
        <v>29</v>
      </c>
      <c r="N63" t="s">
        <v>30</v>
      </c>
      <c r="O63" t="s">
        <v>30</v>
      </c>
      <c r="P63" t="s">
        <v>30</v>
      </c>
      <c r="Q63" t="s">
        <v>30</v>
      </c>
      <c r="R63" s="2" t="s">
        <v>2884</v>
      </c>
      <c r="S63" t="s">
        <v>2885</v>
      </c>
      <c r="T63" s="4">
        <f>'MP Scores'!P63</f>
        <v>0.27272727272727271</v>
      </c>
      <c r="U63" s="4"/>
      <c r="V63" s="4"/>
      <c r="W63" s="4"/>
    </row>
    <row r="64" spans="1:23" ht="16" x14ac:dyDescent="0.2">
      <c r="A64" t="s">
        <v>2886</v>
      </c>
      <c r="B64" t="s">
        <v>2887</v>
      </c>
      <c r="C64" t="s">
        <v>2888</v>
      </c>
      <c r="D64" t="s">
        <v>17</v>
      </c>
      <c r="E64" s="2" t="s">
        <v>18</v>
      </c>
      <c r="F64" s="2" t="s">
        <v>59</v>
      </c>
      <c r="G64" s="2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29</v>
      </c>
      <c r="M64" t="s">
        <v>20</v>
      </c>
      <c r="N64" t="s">
        <v>20</v>
      </c>
      <c r="O64" t="s">
        <v>29</v>
      </c>
      <c r="P64" t="s">
        <v>20</v>
      </c>
      <c r="Q64" t="s">
        <v>20</v>
      </c>
      <c r="R64" s="2" t="s">
        <v>2889</v>
      </c>
      <c r="S64" t="s">
        <v>2890</v>
      </c>
      <c r="T64" s="4">
        <f>'MP Scores'!P64</f>
        <v>-0.81818181818181823</v>
      </c>
      <c r="U64" s="4"/>
      <c r="V64" s="4"/>
      <c r="W64" s="4"/>
    </row>
    <row r="65" spans="1:23" ht="16" x14ac:dyDescent="0.2">
      <c r="A65" t="s">
        <v>2891</v>
      </c>
      <c r="B65" t="s">
        <v>2892</v>
      </c>
      <c r="C65" t="s">
        <v>2888</v>
      </c>
      <c r="D65" t="s">
        <v>1064</v>
      </c>
      <c r="E65" s="2" t="s">
        <v>18</v>
      </c>
      <c r="F65" s="2" t="s">
        <v>19</v>
      </c>
      <c r="G65" s="2" t="s">
        <v>21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21</v>
      </c>
      <c r="Q65" t="s">
        <v>21</v>
      </c>
      <c r="R65" s="2" t="s">
        <v>2893</v>
      </c>
      <c r="S65" t="s">
        <v>2894</v>
      </c>
      <c r="T65" s="4" t="e">
        <f>'MP Scores'!P65</f>
        <v>#DIV/0!</v>
      </c>
      <c r="U65" s="4"/>
      <c r="V65" s="4"/>
      <c r="W65" s="4"/>
    </row>
    <row r="66" spans="1:23" ht="16" x14ac:dyDescent="0.2">
      <c r="A66" t="s">
        <v>2895</v>
      </c>
      <c r="B66" t="s">
        <v>2896</v>
      </c>
      <c r="C66" t="s">
        <v>2897</v>
      </c>
      <c r="D66" t="s">
        <v>17</v>
      </c>
      <c r="E66" s="2" t="s">
        <v>18</v>
      </c>
      <c r="F66" s="2" t="s">
        <v>19</v>
      </c>
      <c r="G66" s="2" t="s">
        <v>20</v>
      </c>
      <c r="H66" t="s">
        <v>20</v>
      </c>
      <c r="I66" t="s">
        <v>20</v>
      </c>
      <c r="J66" t="s">
        <v>20</v>
      </c>
      <c r="K66" t="s">
        <v>21</v>
      </c>
      <c r="L66" t="s">
        <v>21</v>
      </c>
      <c r="M66" t="s">
        <v>21</v>
      </c>
      <c r="N66" t="s">
        <v>20</v>
      </c>
      <c r="O66" t="s">
        <v>21</v>
      </c>
      <c r="P66" t="s">
        <v>21</v>
      </c>
      <c r="Q66" t="s">
        <v>20</v>
      </c>
      <c r="R66" s="2" t="s">
        <v>2898</v>
      </c>
      <c r="S66" t="s">
        <v>2899</v>
      </c>
      <c r="T66" s="4">
        <f>'MP Scores'!P66</f>
        <v>-1</v>
      </c>
      <c r="U66" s="4"/>
      <c r="V66" s="4"/>
      <c r="W66" s="4"/>
    </row>
    <row r="67" spans="1:23" ht="32" x14ac:dyDescent="0.2">
      <c r="A67" t="s">
        <v>2900</v>
      </c>
      <c r="B67" t="s">
        <v>2901</v>
      </c>
      <c r="C67" t="s">
        <v>2902</v>
      </c>
      <c r="D67" t="s">
        <v>27</v>
      </c>
      <c r="E67" s="2" t="s">
        <v>18</v>
      </c>
      <c r="F67" s="2" t="s">
        <v>203</v>
      </c>
      <c r="G67" s="2" t="s">
        <v>30</v>
      </c>
      <c r="H67" t="s">
        <v>20</v>
      </c>
      <c r="I67" t="s">
        <v>30</v>
      </c>
      <c r="J67" t="s">
        <v>30</v>
      </c>
      <c r="K67" t="s">
        <v>29</v>
      </c>
      <c r="L67" t="s">
        <v>30</v>
      </c>
      <c r="M67" t="s">
        <v>29</v>
      </c>
      <c r="N67" t="s">
        <v>30</v>
      </c>
      <c r="O67" t="s">
        <v>30</v>
      </c>
      <c r="P67" t="s">
        <v>30</v>
      </c>
      <c r="Q67" t="s">
        <v>30</v>
      </c>
      <c r="R67" s="2" t="s">
        <v>2903</v>
      </c>
      <c r="S67" t="s">
        <v>2904</v>
      </c>
      <c r="T67" s="4">
        <f>'MP Scores'!P67</f>
        <v>0.63636363636363635</v>
      </c>
      <c r="U67" s="4"/>
      <c r="V67" s="4"/>
      <c r="W67" s="4"/>
    </row>
    <row r="68" spans="1:23" ht="16" x14ac:dyDescent="0.2">
      <c r="A68" t="s">
        <v>2905</v>
      </c>
      <c r="B68" t="s">
        <v>2906</v>
      </c>
      <c r="C68" t="s">
        <v>2907</v>
      </c>
      <c r="D68" t="s">
        <v>17</v>
      </c>
      <c r="E68" s="2" t="s">
        <v>18</v>
      </c>
      <c r="F68" s="2" t="s">
        <v>65</v>
      </c>
      <c r="G68" s="2" t="s">
        <v>20</v>
      </c>
      <c r="H68" t="s">
        <v>20</v>
      </c>
      <c r="I68" t="s">
        <v>20</v>
      </c>
      <c r="J68" t="s">
        <v>20</v>
      </c>
      <c r="K68" t="s">
        <v>21</v>
      </c>
      <c r="L68" t="s">
        <v>21</v>
      </c>
      <c r="M68" t="s">
        <v>21</v>
      </c>
      <c r="N68" t="s">
        <v>20</v>
      </c>
      <c r="O68" t="s">
        <v>21</v>
      </c>
      <c r="P68" t="s">
        <v>21</v>
      </c>
      <c r="Q68" t="s">
        <v>21</v>
      </c>
      <c r="R68" s="2" t="s">
        <v>2908</v>
      </c>
      <c r="S68" t="s">
        <v>2909</v>
      </c>
      <c r="T68" s="4">
        <f>'MP Scores'!P68</f>
        <v>-1</v>
      </c>
      <c r="U68" s="4"/>
      <c r="V68" s="4"/>
      <c r="W68" s="4"/>
    </row>
    <row r="69" spans="1:23" ht="16" x14ac:dyDescent="0.2">
      <c r="A69" t="s">
        <v>2910</v>
      </c>
      <c r="B69" t="s">
        <v>2911</v>
      </c>
      <c r="C69" t="s">
        <v>2912</v>
      </c>
      <c r="D69" t="s">
        <v>17</v>
      </c>
      <c r="E69" s="2" t="s">
        <v>18</v>
      </c>
      <c r="F69" s="2" t="s">
        <v>43</v>
      </c>
      <c r="G69" s="2" t="s">
        <v>20</v>
      </c>
      <c r="H69" t="s">
        <v>20</v>
      </c>
      <c r="I69" t="s">
        <v>20</v>
      </c>
      <c r="J69" t="s">
        <v>29</v>
      </c>
      <c r="K69" t="s">
        <v>20</v>
      </c>
      <c r="L69" t="s">
        <v>21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s="2" t="s">
        <v>2913</v>
      </c>
      <c r="S69" t="s">
        <v>2914</v>
      </c>
      <c r="T69" s="4">
        <f>'MP Scores'!P69</f>
        <v>-0.9</v>
      </c>
      <c r="U69" s="4"/>
      <c r="V69" s="4"/>
      <c r="W69" s="4"/>
    </row>
    <row r="70" spans="1:23" ht="16" x14ac:dyDescent="0.2">
      <c r="A70" t="s">
        <v>2915</v>
      </c>
      <c r="B70" t="s">
        <v>2916</v>
      </c>
      <c r="C70" t="s">
        <v>2917</v>
      </c>
      <c r="D70" t="s">
        <v>17</v>
      </c>
      <c r="E70" s="2" t="s">
        <v>18</v>
      </c>
      <c r="F70" s="2" t="s">
        <v>43</v>
      </c>
      <c r="G70" s="2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21</v>
      </c>
      <c r="M70" t="s">
        <v>29</v>
      </c>
      <c r="N70" t="s">
        <v>20</v>
      </c>
      <c r="O70" t="s">
        <v>20</v>
      </c>
      <c r="P70" t="s">
        <v>20</v>
      </c>
      <c r="Q70" t="s">
        <v>20</v>
      </c>
      <c r="R70" s="2" t="s">
        <v>2918</v>
      </c>
      <c r="S70" t="s">
        <v>2919</v>
      </c>
      <c r="T70" s="4">
        <f>'MP Scores'!P70</f>
        <v>-0.9</v>
      </c>
      <c r="U70" s="4"/>
      <c r="V70" s="4"/>
      <c r="W70" s="4"/>
    </row>
    <row r="71" spans="1:23" ht="32" x14ac:dyDescent="0.2">
      <c r="A71" t="s">
        <v>2920</v>
      </c>
      <c r="B71" t="s">
        <v>2921</v>
      </c>
      <c r="C71" t="s">
        <v>2922</v>
      </c>
      <c r="D71" t="s">
        <v>17</v>
      </c>
      <c r="E71" s="2" t="s">
        <v>2923</v>
      </c>
      <c r="F71" s="2" t="s">
        <v>37</v>
      </c>
      <c r="G71" s="2" t="s">
        <v>20</v>
      </c>
      <c r="H71" t="s">
        <v>21</v>
      </c>
      <c r="I71" t="s">
        <v>21</v>
      </c>
      <c r="J71" t="s">
        <v>20</v>
      </c>
      <c r="K71" t="s">
        <v>21</v>
      </c>
      <c r="L71" t="s">
        <v>21</v>
      </c>
      <c r="M71" t="s">
        <v>21</v>
      </c>
      <c r="N71" t="s">
        <v>20</v>
      </c>
      <c r="O71" t="s">
        <v>21</v>
      </c>
      <c r="P71" t="s">
        <v>21</v>
      </c>
      <c r="Q71" t="s">
        <v>21</v>
      </c>
      <c r="R71" s="2" t="s">
        <v>2924</v>
      </c>
      <c r="S71" t="s">
        <v>2925</v>
      </c>
      <c r="T71" s="4">
        <f>'MP Scores'!P71</f>
        <v>-1</v>
      </c>
      <c r="U71" s="4"/>
      <c r="V71" s="4"/>
      <c r="W71" s="4"/>
    </row>
    <row r="72" spans="1:23" ht="32" x14ac:dyDescent="0.2">
      <c r="A72" t="s">
        <v>2926</v>
      </c>
      <c r="B72" t="s">
        <v>2927</v>
      </c>
      <c r="C72" t="s">
        <v>2928</v>
      </c>
      <c r="D72" t="s">
        <v>17</v>
      </c>
      <c r="E72" s="2" t="s">
        <v>2929</v>
      </c>
      <c r="F72" s="2" t="s">
        <v>37</v>
      </c>
      <c r="G72" s="2" t="s">
        <v>20</v>
      </c>
      <c r="H72" t="s">
        <v>21</v>
      </c>
      <c r="I72" t="s">
        <v>21</v>
      </c>
      <c r="J72" t="s">
        <v>20</v>
      </c>
      <c r="K72" t="s">
        <v>21</v>
      </c>
      <c r="L72" t="s">
        <v>21</v>
      </c>
      <c r="M72" t="s">
        <v>21</v>
      </c>
      <c r="N72" t="s">
        <v>20</v>
      </c>
      <c r="O72" t="s">
        <v>21</v>
      </c>
      <c r="P72" t="s">
        <v>21</v>
      </c>
      <c r="Q72" t="s">
        <v>21</v>
      </c>
      <c r="R72" s="2" t="s">
        <v>21</v>
      </c>
      <c r="S72" t="s">
        <v>2930</v>
      </c>
      <c r="T72" s="4">
        <f>'MP Scores'!P72</f>
        <v>-1</v>
      </c>
      <c r="U72" s="4"/>
      <c r="V72" s="4"/>
      <c r="W72" s="4"/>
    </row>
    <row r="73" spans="1:23" ht="16" x14ac:dyDescent="0.2">
      <c r="A73" t="s">
        <v>2931</v>
      </c>
      <c r="B73" t="s">
        <v>2932</v>
      </c>
      <c r="C73" t="s">
        <v>2933</v>
      </c>
      <c r="D73" t="s">
        <v>174</v>
      </c>
      <c r="E73" s="2" t="s">
        <v>18</v>
      </c>
      <c r="F73" s="2" t="s">
        <v>19</v>
      </c>
      <c r="G73" s="2" t="s">
        <v>20</v>
      </c>
      <c r="H73" t="s">
        <v>20</v>
      </c>
      <c r="I73" t="s">
        <v>20</v>
      </c>
      <c r="J73" t="s">
        <v>29</v>
      </c>
      <c r="K73" t="s">
        <v>21</v>
      </c>
      <c r="L73" t="s">
        <v>21</v>
      </c>
      <c r="M73" t="s">
        <v>21</v>
      </c>
      <c r="N73" t="s">
        <v>30</v>
      </c>
      <c r="O73" t="s">
        <v>21</v>
      </c>
      <c r="P73" t="s">
        <v>21</v>
      </c>
      <c r="Q73" t="s">
        <v>30</v>
      </c>
      <c r="R73" s="2" t="s">
        <v>2934</v>
      </c>
      <c r="S73" t="s">
        <v>2935</v>
      </c>
      <c r="T73" s="4">
        <f>'MP Scores'!P73</f>
        <v>-0.16666666666666666</v>
      </c>
      <c r="U73" s="4"/>
      <c r="V73" s="4"/>
      <c r="W73" s="4"/>
    </row>
    <row r="74" spans="1:23" ht="16" x14ac:dyDescent="0.2">
      <c r="A74" t="s">
        <v>2936</v>
      </c>
      <c r="B74" t="s">
        <v>2937</v>
      </c>
      <c r="C74" t="s">
        <v>2938</v>
      </c>
      <c r="D74" t="s">
        <v>17</v>
      </c>
      <c r="E74" s="2" t="s">
        <v>18</v>
      </c>
      <c r="F74" s="2" t="s">
        <v>71</v>
      </c>
      <c r="G74" s="2" t="s">
        <v>20</v>
      </c>
      <c r="H74" t="s">
        <v>20</v>
      </c>
      <c r="I74" t="s">
        <v>20</v>
      </c>
      <c r="J74" t="s">
        <v>29</v>
      </c>
      <c r="K74" t="s">
        <v>20</v>
      </c>
      <c r="L74" t="s">
        <v>30</v>
      </c>
      <c r="M74" t="s">
        <v>29</v>
      </c>
      <c r="N74" t="s">
        <v>20</v>
      </c>
      <c r="O74" t="s">
        <v>20</v>
      </c>
      <c r="P74" t="s">
        <v>20</v>
      </c>
      <c r="Q74" t="s">
        <v>20</v>
      </c>
      <c r="R74" s="2" t="s">
        <v>2939</v>
      </c>
      <c r="S74" t="s">
        <v>2940</v>
      </c>
      <c r="T74" s="4">
        <f>'MP Scores'!P74</f>
        <v>-0.63636363636363635</v>
      </c>
      <c r="U74" s="4"/>
      <c r="V74" s="4"/>
      <c r="W74" s="4"/>
    </row>
    <row r="75" spans="1:23" ht="16" x14ac:dyDescent="0.2">
      <c r="A75" t="s">
        <v>2941</v>
      </c>
      <c r="B75" t="s">
        <v>2942</v>
      </c>
      <c r="C75" t="s">
        <v>2943</v>
      </c>
      <c r="D75" t="s">
        <v>174</v>
      </c>
      <c r="E75" s="2" t="s">
        <v>18</v>
      </c>
      <c r="F75" s="2" t="s">
        <v>19</v>
      </c>
      <c r="G75" s="2" t="s">
        <v>30</v>
      </c>
      <c r="H75" t="s">
        <v>20</v>
      </c>
      <c r="I75" t="s">
        <v>20</v>
      </c>
      <c r="J75" t="s">
        <v>29</v>
      </c>
      <c r="K75" t="s">
        <v>21</v>
      </c>
      <c r="L75" t="s">
        <v>21</v>
      </c>
      <c r="M75" t="s">
        <v>21</v>
      </c>
      <c r="N75" s="5" t="s">
        <v>30</v>
      </c>
      <c r="O75" t="s">
        <v>21</v>
      </c>
      <c r="P75" t="s">
        <v>21</v>
      </c>
      <c r="Q75" t="s">
        <v>29</v>
      </c>
      <c r="R75" s="2" t="s">
        <v>2944</v>
      </c>
      <c r="S75" t="s">
        <v>2945</v>
      </c>
      <c r="T75" s="4">
        <f>'MP Scores'!P75</f>
        <v>0</v>
      </c>
      <c r="U75" s="4"/>
      <c r="V75" s="4"/>
      <c r="W75" s="4"/>
    </row>
    <row r="76" spans="1:23" ht="16" x14ac:dyDescent="0.2">
      <c r="A76" t="s">
        <v>2946</v>
      </c>
      <c r="B76" t="s">
        <v>2947</v>
      </c>
      <c r="C76" t="s">
        <v>2943</v>
      </c>
      <c r="D76" t="s">
        <v>27</v>
      </c>
      <c r="E76" s="2" t="s">
        <v>18</v>
      </c>
      <c r="F76" s="2" t="s">
        <v>71</v>
      </c>
      <c r="G76" s="2" t="s">
        <v>20</v>
      </c>
      <c r="H76" t="s">
        <v>20</v>
      </c>
      <c r="I76" t="s">
        <v>20</v>
      </c>
      <c r="J76" t="s">
        <v>30</v>
      </c>
      <c r="K76" t="s">
        <v>29</v>
      </c>
      <c r="L76" t="s">
        <v>30</v>
      </c>
      <c r="M76" t="s">
        <v>29</v>
      </c>
      <c r="N76" t="s">
        <v>30</v>
      </c>
      <c r="O76" t="s">
        <v>30</v>
      </c>
      <c r="P76" t="s">
        <v>21</v>
      </c>
      <c r="Q76" t="s">
        <v>30</v>
      </c>
      <c r="R76" s="2" t="s">
        <v>2948</v>
      </c>
      <c r="S76" t="s">
        <v>2949</v>
      </c>
      <c r="T76" s="4">
        <f>'MP Scores'!P76</f>
        <v>0.2</v>
      </c>
      <c r="U76" s="4"/>
      <c r="V76" s="4"/>
      <c r="W76" s="4"/>
    </row>
    <row r="77" spans="1:23" ht="16" x14ac:dyDescent="0.2">
      <c r="A77" t="s">
        <v>2950</v>
      </c>
      <c r="B77" t="s">
        <v>2951</v>
      </c>
      <c r="C77" t="s">
        <v>2943</v>
      </c>
      <c r="D77" t="s">
        <v>27</v>
      </c>
      <c r="E77" s="2" t="s">
        <v>18</v>
      </c>
      <c r="F77" s="2" t="s">
        <v>1388</v>
      </c>
      <c r="G77" s="2" t="s">
        <v>20</v>
      </c>
      <c r="H77" t="s">
        <v>20</v>
      </c>
      <c r="I77" t="s">
        <v>20</v>
      </c>
      <c r="J77" t="s">
        <v>30</v>
      </c>
      <c r="K77" t="s">
        <v>29</v>
      </c>
      <c r="L77" t="s">
        <v>30</v>
      </c>
      <c r="M77" t="s">
        <v>29</v>
      </c>
      <c r="N77" t="s">
        <v>30</v>
      </c>
      <c r="O77" t="s">
        <v>30</v>
      </c>
      <c r="P77" t="s">
        <v>30</v>
      </c>
      <c r="Q77" t="s">
        <v>29</v>
      </c>
      <c r="R77" s="2" t="s">
        <v>2952</v>
      </c>
      <c r="S77" t="s">
        <v>2953</v>
      </c>
      <c r="T77" s="4">
        <f>'MP Scores'!P77</f>
        <v>0.18181818181818182</v>
      </c>
      <c r="U77" s="4"/>
      <c r="V77" s="4"/>
      <c r="W77" s="4"/>
    </row>
    <row r="78" spans="1:23" ht="48" x14ac:dyDescent="0.2">
      <c r="A78" t="s">
        <v>2954</v>
      </c>
      <c r="B78" t="s">
        <v>2955</v>
      </c>
      <c r="C78" t="s">
        <v>2956</v>
      </c>
      <c r="D78" t="s">
        <v>17</v>
      </c>
      <c r="E78" s="2" t="s">
        <v>2957</v>
      </c>
      <c r="F78" s="2" t="s">
        <v>37</v>
      </c>
      <c r="G78" s="2" t="s">
        <v>20</v>
      </c>
      <c r="H78" t="s">
        <v>21</v>
      </c>
      <c r="I78" t="s">
        <v>21</v>
      </c>
      <c r="J78" t="s">
        <v>20</v>
      </c>
      <c r="K78" t="s">
        <v>21</v>
      </c>
      <c r="L78" t="s">
        <v>21</v>
      </c>
      <c r="M78" t="s">
        <v>21</v>
      </c>
      <c r="N78" t="s">
        <v>20</v>
      </c>
      <c r="O78" t="s">
        <v>21</v>
      </c>
      <c r="P78" t="s">
        <v>21</v>
      </c>
      <c r="Q78" t="s">
        <v>21</v>
      </c>
      <c r="R78" s="2" t="s">
        <v>2958</v>
      </c>
      <c r="S78" t="s">
        <v>2959</v>
      </c>
      <c r="T78" s="4">
        <f>'MP Scores'!P78</f>
        <v>-1</v>
      </c>
      <c r="U78" s="4"/>
      <c r="V78" s="4"/>
      <c r="W78" s="4"/>
    </row>
    <row r="79" spans="1:23" ht="16" x14ac:dyDescent="0.2">
      <c r="A79" t="s">
        <v>2960</v>
      </c>
      <c r="B79" t="s">
        <v>2961</v>
      </c>
      <c r="C79" t="s">
        <v>2962</v>
      </c>
      <c r="D79" t="s">
        <v>17</v>
      </c>
      <c r="E79" s="2" t="s">
        <v>18</v>
      </c>
      <c r="F79" s="2" t="s">
        <v>43</v>
      </c>
      <c r="G79" s="2" t="s">
        <v>20</v>
      </c>
      <c r="H79" t="s">
        <v>20</v>
      </c>
      <c r="I79" t="s">
        <v>30</v>
      </c>
      <c r="J79" t="s">
        <v>20</v>
      </c>
      <c r="K79" t="s">
        <v>20</v>
      </c>
      <c r="L79" t="s">
        <v>21</v>
      </c>
      <c r="M79" t="s">
        <v>20</v>
      </c>
      <c r="N79" t="s">
        <v>30</v>
      </c>
      <c r="O79" t="s">
        <v>20</v>
      </c>
      <c r="P79" t="s">
        <v>20</v>
      </c>
      <c r="Q79" t="s">
        <v>20</v>
      </c>
      <c r="R79" s="2" t="s">
        <v>2963</v>
      </c>
      <c r="S79" t="s">
        <v>2964</v>
      </c>
      <c r="T79" s="4">
        <f>'MP Scores'!P79</f>
        <v>-0.6</v>
      </c>
      <c r="U79" s="4"/>
      <c r="V79" s="4"/>
      <c r="W79" s="4"/>
    </row>
    <row r="80" spans="1:23" ht="16" x14ac:dyDescent="0.2">
      <c r="A80" t="s">
        <v>2965</v>
      </c>
      <c r="B80" t="s">
        <v>2966</v>
      </c>
      <c r="C80" t="s">
        <v>2967</v>
      </c>
      <c r="D80" t="s">
        <v>27</v>
      </c>
      <c r="E80" s="2" t="s">
        <v>18</v>
      </c>
      <c r="F80" s="2" t="s">
        <v>203</v>
      </c>
      <c r="G80" s="2" t="s">
        <v>20</v>
      </c>
      <c r="H80" t="s">
        <v>20</v>
      </c>
      <c r="I80" t="s">
        <v>20</v>
      </c>
      <c r="J80" t="s">
        <v>30</v>
      </c>
      <c r="K80" t="s">
        <v>29</v>
      </c>
      <c r="L80" t="s">
        <v>30</v>
      </c>
      <c r="M80" t="s">
        <v>29</v>
      </c>
      <c r="N80" t="s">
        <v>30</v>
      </c>
      <c r="O80" t="s">
        <v>30</v>
      </c>
      <c r="P80" t="s">
        <v>30</v>
      </c>
      <c r="Q80" t="s">
        <v>30</v>
      </c>
      <c r="R80" s="2" t="s">
        <v>2968</v>
      </c>
      <c r="S80" t="s">
        <v>2969</v>
      </c>
      <c r="T80" s="4">
        <f>'MP Scores'!P80</f>
        <v>0.27272727272727271</v>
      </c>
      <c r="U80" s="4"/>
      <c r="V80" s="4"/>
      <c r="W80" s="4"/>
    </row>
    <row r="81" spans="1:23" ht="32" x14ac:dyDescent="0.2">
      <c r="A81" t="s">
        <v>2970</v>
      </c>
      <c r="B81" t="s">
        <v>2971</v>
      </c>
      <c r="C81" t="s">
        <v>2972</v>
      </c>
      <c r="D81" t="s">
        <v>17</v>
      </c>
      <c r="E81" s="2" t="s">
        <v>2973</v>
      </c>
      <c r="F81" s="2" t="s">
        <v>37</v>
      </c>
      <c r="G81" s="2" t="s">
        <v>20</v>
      </c>
      <c r="H81" t="s">
        <v>21</v>
      </c>
      <c r="I81" t="s">
        <v>21</v>
      </c>
      <c r="J81" t="s">
        <v>20</v>
      </c>
      <c r="K81" t="s">
        <v>21</v>
      </c>
      <c r="L81" t="s">
        <v>21</v>
      </c>
      <c r="M81" t="s">
        <v>21</v>
      </c>
      <c r="N81" t="s">
        <v>20</v>
      </c>
      <c r="O81" t="s">
        <v>21</v>
      </c>
      <c r="P81" t="s">
        <v>21</v>
      </c>
      <c r="Q81" t="s">
        <v>21</v>
      </c>
      <c r="R81" s="2" t="s">
        <v>2974</v>
      </c>
      <c r="S81" t="s">
        <v>2975</v>
      </c>
      <c r="T81" s="4">
        <f>'MP Scores'!P81</f>
        <v>-1</v>
      </c>
      <c r="U81" s="4"/>
      <c r="V81" s="4"/>
      <c r="W81" s="4"/>
    </row>
    <row r="82" spans="1:23" ht="16" x14ac:dyDescent="0.2">
      <c r="A82" t="s">
        <v>2976</v>
      </c>
      <c r="B82" t="s">
        <v>2977</v>
      </c>
      <c r="C82" t="s">
        <v>2978</v>
      </c>
      <c r="D82" t="s">
        <v>27</v>
      </c>
      <c r="E82" s="2" t="s">
        <v>18</v>
      </c>
      <c r="F82" s="2" t="s">
        <v>59</v>
      </c>
      <c r="G82" s="2" t="s">
        <v>20</v>
      </c>
      <c r="H82" t="s">
        <v>20</v>
      </c>
      <c r="I82" t="s">
        <v>30</v>
      </c>
      <c r="J82" t="s">
        <v>30</v>
      </c>
      <c r="K82" t="s">
        <v>29</v>
      </c>
      <c r="L82" t="s">
        <v>30</v>
      </c>
      <c r="M82" t="s">
        <v>29</v>
      </c>
      <c r="N82" t="s">
        <v>30</v>
      </c>
      <c r="O82" t="s">
        <v>29</v>
      </c>
      <c r="P82" t="s">
        <v>30</v>
      </c>
      <c r="Q82" t="s">
        <v>30</v>
      </c>
      <c r="R82" s="2" t="s">
        <v>2979</v>
      </c>
      <c r="S82" t="s">
        <v>2980</v>
      </c>
      <c r="T82" s="4">
        <f>'MP Scores'!P82</f>
        <v>0.36363636363636365</v>
      </c>
      <c r="U82" s="4"/>
      <c r="V82" s="4"/>
      <c r="W82" s="4"/>
    </row>
    <row r="83" spans="1:23" ht="16" x14ac:dyDescent="0.2">
      <c r="A83" t="s">
        <v>2981</v>
      </c>
      <c r="B83" t="s">
        <v>2982</v>
      </c>
      <c r="C83" t="s">
        <v>2983</v>
      </c>
      <c r="D83" t="s">
        <v>17</v>
      </c>
      <c r="E83" s="2" t="s">
        <v>18</v>
      </c>
      <c r="F83" s="2" t="s">
        <v>43</v>
      </c>
      <c r="G83" s="2" t="s">
        <v>20</v>
      </c>
      <c r="H83" t="s">
        <v>20</v>
      </c>
      <c r="I83" t="s">
        <v>20</v>
      </c>
      <c r="J83" t="s">
        <v>29</v>
      </c>
      <c r="K83" t="s">
        <v>29</v>
      </c>
      <c r="L83" t="s">
        <v>21</v>
      </c>
      <c r="M83" t="s">
        <v>29</v>
      </c>
      <c r="N83" t="s">
        <v>20</v>
      </c>
      <c r="O83" t="s">
        <v>20</v>
      </c>
      <c r="P83" t="s">
        <v>20</v>
      </c>
      <c r="Q83" t="s">
        <v>29</v>
      </c>
      <c r="R83" s="2" t="s">
        <v>2984</v>
      </c>
      <c r="S83" t="s">
        <v>2985</v>
      </c>
      <c r="T83" s="4">
        <f>'MP Scores'!P83</f>
        <v>-0.6</v>
      </c>
      <c r="U83" s="4"/>
      <c r="V83" s="4"/>
      <c r="W83" s="4"/>
    </row>
    <row r="84" spans="1:23" ht="16" x14ac:dyDescent="0.2">
      <c r="A84" t="s">
        <v>2986</v>
      </c>
      <c r="B84" t="s">
        <v>2987</v>
      </c>
      <c r="C84" t="s">
        <v>2988</v>
      </c>
      <c r="D84" t="s">
        <v>17</v>
      </c>
      <c r="E84" s="2" t="s">
        <v>18</v>
      </c>
      <c r="F84" s="2" t="s">
        <v>65</v>
      </c>
      <c r="G84" s="2" t="s">
        <v>20</v>
      </c>
      <c r="H84" t="s">
        <v>20</v>
      </c>
      <c r="I84" t="s">
        <v>20</v>
      </c>
      <c r="J84" t="s">
        <v>20</v>
      </c>
      <c r="K84" t="s">
        <v>21</v>
      </c>
      <c r="L84" t="s">
        <v>21</v>
      </c>
      <c r="M84" t="s">
        <v>21</v>
      </c>
      <c r="N84" t="s">
        <v>20</v>
      </c>
      <c r="O84" t="s">
        <v>21</v>
      </c>
      <c r="P84" t="s">
        <v>21</v>
      </c>
      <c r="Q84" t="s">
        <v>21</v>
      </c>
      <c r="R84" s="2" t="s">
        <v>2989</v>
      </c>
      <c r="S84" t="s">
        <v>2990</v>
      </c>
      <c r="T84" s="4">
        <f>'MP Scores'!P84</f>
        <v>-1</v>
      </c>
      <c r="U84" s="4"/>
      <c r="V84" s="4"/>
      <c r="W84" s="4"/>
    </row>
    <row r="85" spans="1:23" ht="16" x14ac:dyDescent="0.2">
      <c r="A85" t="s">
        <v>2991</v>
      </c>
      <c r="B85" t="s">
        <v>2992</v>
      </c>
      <c r="C85" t="s">
        <v>2993</v>
      </c>
      <c r="D85" t="s">
        <v>27</v>
      </c>
      <c r="E85" s="2" t="s">
        <v>18</v>
      </c>
      <c r="F85" s="2" t="s">
        <v>19</v>
      </c>
      <c r="G85" s="2" t="s">
        <v>30</v>
      </c>
      <c r="H85" t="s">
        <v>20</v>
      </c>
      <c r="I85" t="s">
        <v>20</v>
      </c>
      <c r="J85" t="s">
        <v>29</v>
      </c>
      <c r="K85" t="s">
        <v>21</v>
      </c>
      <c r="L85" t="s">
        <v>21</v>
      </c>
      <c r="M85" t="s">
        <v>21</v>
      </c>
      <c r="N85" t="s">
        <v>30</v>
      </c>
      <c r="O85" t="s">
        <v>21</v>
      </c>
      <c r="P85" t="s">
        <v>21</v>
      </c>
      <c r="Q85" t="s">
        <v>30</v>
      </c>
      <c r="R85" s="2" t="s">
        <v>2994</v>
      </c>
      <c r="S85" t="s">
        <v>2995</v>
      </c>
      <c r="T85" s="4">
        <f>'MP Scores'!P85</f>
        <v>0.16666666666666666</v>
      </c>
      <c r="U85" s="4"/>
      <c r="V85" s="4"/>
      <c r="W85" s="4"/>
    </row>
    <row r="86" spans="1:23" ht="16" x14ac:dyDescent="0.2">
      <c r="A86" t="s">
        <v>2996</v>
      </c>
      <c r="B86" t="s">
        <v>2997</v>
      </c>
      <c r="C86" t="s">
        <v>2998</v>
      </c>
      <c r="D86" t="s">
        <v>17</v>
      </c>
      <c r="E86" s="2" t="s">
        <v>18</v>
      </c>
      <c r="F86" s="2" t="s">
        <v>43</v>
      </c>
      <c r="G86" s="2" t="s">
        <v>20</v>
      </c>
      <c r="H86" t="s">
        <v>20</v>
      </c>
      <c r="I86" t="s">
        <v>20</v>
      </c>
      <c r="J86" t="s">
        <v>29</v>
      </c>
      <c r="K86" t="s">
        <v>20</v>
      </c>
      <c r="L86" t="s">
        <v>21</v>
      </c>
      <c r="M86" t="s">
        <v>29</v>
      </c>
      <c r="N86" t="s">
        <v>20</v>
      </c>
      <c r="O86" t="s">
        <v>20</v>
      </c>
      <c r="P86" t="s">
        <v>20</v>
      </c>
      <c r="Q86" t="s">
        <v>20</v>
      </c>
      <c r="R86" s="2" t="s">
        <v>2999</v>
      </c>
      <c r="S86" t="s">
        <v>3000</v>
      </c>
      <c r="T86" s="4">
        <f>'MP Scores'!P86</f>
        <v>-0.8</v>
      </c>
      <c r="U86" s="4"/>
      <c r="V86" s="4"/>
      <c r="W86" s="4"/>
    </row>
    <row r="87" spans="1:23" ht="16" x14ac:dyDescent="0.2">
      <c r="A87" t="s">
        <v>3001</v>
      </c>
      <c r="B87" t="s">
        <v>3002</v>
      </c>
      <c r="C87" t="s">
        <v>3003</v>
      </c>
      <c r="D87" t="s">
        <v>27</v>
      </c>
      <c r="E87" s="2" t="s">
        <v>18</v>
      </c>
      <c r="F87" s="2" t="s">
        <v>3004</v>
      </c>
      <c r="G87" s="2" t="s">
        <v>30</v>
      </c>
      <c r="H87" t="s">
        <v>20</v>
      </c>
      <c r="I87" t="s">
        <v>20</v>
      </c>
      <c r="J87" t="s">
        <v>29</v>
      </c>
      <c r="K87" t="s">
        <v>21</v>
      </c>
      <c r="L87" t="s">
        <v>21</v>
      </c>
      <c r="M87" t="s">
        <v>21</v>
      </c>
      <c r="N87" t="s">
        <v>30</v>
      </c>
      <c r="O87" t="s">
        <v>21</v>
      </c>
      <c r="P87" t="s">
        <v>21</v>
      </c>
      <c r="Q87" t="s">
        <v>30</v>
      </c>
      <c r="R87" s="2" t="s">
        <v>3005</v>
      </c>
      <c r="S87" t="s">
        <v>3006</v>
      </c>
      <c r="T87" s="4">
        <f>'MP Scores'!P87</f>
        <v>0.16666666666666666</v>
      </c>
      <c r="U87" s="4"/>
      <c r="V87" s="4"/>
      <c r="W87" s="4"/>
    </row>
    <row r="88" spans="1:23" ht="48" x14ac:dyDescent="0.2">
      <c r="A88" t="s">
        <v>3007</v>
      </c>
      <c r="B88" t="s">
        <v>3008</v>
      </c>
      <c r="C88" t="s">
        <v>3003</v>
      </c>
      <c r="D88" t="s">
        <v>17</v>
      </c>
      <c r="E88" s="2" t="s">
        <v>3009</v>
      </c>
      <c r="F88" s="2" t="s">
        <v>37</v>
      </c>
      <c r="G88" s="2" t="s">
        <v>20</v>
      </c>
      <c r="H88" t="s">
        <v>21</v>
      </c>
      <c r="I88" t="s">
        <v>21</v>
      </c>
      <c r="J88" t="s">
        <v>20</v>
      </c>
      <c r="K88" t="s">
        <v>21</v>
      </c>
      <c r="L88" t="s">
        <v>21</v>
      </c>
      <c r="M88" t="s">
        <v>21</v>
      </c>
      <c r="N88" t="s">
        <v>20</v>
      </c>
      <c r="O88" t="s">
        <v>21</v>
      </c>
      <c r="P88" t="s">
        <v>21</v>
      </c>
      <c r="Q88" t="s">
        <v>21</v>
      </c>
      <c r="R88" s="2" t="s">
        <v>3010</v>
      </c>
      <c r="S88" t="s">
        <v>3011</v>
      </c>
      <c r="T88" s="4">
        <f>'MP Scores'!P88</f>
        <v>-1</v>
      </c>
      <c r="U88" s="4"/>
      <c r="V88" s="4"/>
      <c r="W88" s="4"/>
    </row>
    <row r="89" spans="1:23" ht="48" x14ac:dyDescent="0.2">
      <c r="A89" t="s">
        <v>3012</v>
      </c>
      <c r="B89" t="s">
        <v>3013</v>
      </c>
      <c r="C89" t="s">
        <v>3014</v>
      </c>
      <c r="D89" t="s">
        <v>27</v>
      </c>
      <c r="E89" s="2" t="s">
        <v>3015</v>
      </c>
      <c r="F89" s="2" t="s">
        <v>37</v>
      </c>
      <c r="G89" s="2" t="s">
        <v>30</v>
      </c>
      <c r="H89" t="s">
        <v>21</v>
      </c>
      <c r="I89" t="s">
        <v>21</v>
      </c>
      <c r="J89" t="s">
        <v>30</v>
      </c>
      <c r="K89" t="s">
        <v>21</v>
      </c>
      <c r="L89" t="s">
        <v>21</v>
      </c>
      <c r="M89" t="s">
        <v>21</v>
      </c>
      <c r="N89" t="s">
        <v>20</v>
      </c>
      <c r="O89" t="s">
        <v>21</v>
      </c>
      <c r="P89" t="s">
        <v>21</v>
      </c>
      <c r="Q89" t="s">
        <v>21</v>
      </c>
      <c r="R89" s="2" t="s">
        <v>21</v>
      </c>
      <c r="S89" t="s">
        <v>3016</v>
      </c>
      <c r="T89" s="4">
        <f>'MP Scores'!P89</f>
        <v>0.33333333333333331</v>
      </c>
      <c r="U89" s="4"/>
      <c r="V89" s="4"/>
      <c r="W89" s="4"/>
    </row>
    <row r="90" spans="1:23" ht="16" x14ac:dyDescent="0.2">
      <c r="A90" t="s">
        <v>3017</v>
      </c>
      <c r="B90" t="s">
        <v>3018</v>
      </c>
      <c r="C90" t="s">
        <v>3014</v>
      </c>
      <c r="D90" t="s">
        <v>27</v>
      </c>
      <c r="E90" s="2" t="s">
        <v>18</v>
      </c>
      <c r="F90" s="2" t="s">
        <v>3019</v>
      </c>
      <c r="G90" s="2" t="s">
        <v>30</v>
      </c>
      <c r="H90" t="s">
        <v>20</v>
      </c>
      <c r="I90" t="s">
        <v>20</v>
      </c>
      <c r="J90" t="s">
        <v>29</v>
      </c>
      <c r="K90" t="s">
        <v>29</v>
      </c>
      <c r="L90" t="s">
        <v>30</v>
      </c>
      <c r="M90" t="s">
        <v>29</v>
      </c>
      <c r="N90" t="s">
        <v>30</v>
      </c>
      <c r="O90" t="s">
        <v>30</v>
      </c>
      <c r="P90" t="s">
        <v>30</v>
      </c>
      <c r="Q90" t="s">
        <v>30</v>
      </c>
      <c r="R90" s="2" t="s">
        <v>3020</v>
      </c>
      <c r="S90" t="s">
        <v>3021</v>
      </c>
      <c r="T90" s="4">
        <f>'MP Scores'!P90</f>
        <v>0.36363636363636365</v>
      </c>
      <c r="U90" s="4"/>
      <c r="V90" s="4"/>
      <c r="W90" s="4"/>
    </row>
    <row r="91" spans="1:23" ht="16" x14ac:dyDescent="0.2">
      <c r="A91" t="s">
        <v>3022</v>
      </c>
      <c r="B91" t="s">
        <v>3023</v>
      </c>
      <c r="C91" t="s">
        <v>3024</v>
      </c>
      <c r="D91" t="s">
        <v>27</v>
      </c>
      <c r="E91" s="2" t="s">
        <v>18</v>
      </c>
      <c r="F91" s="2" t="s">
        <v>19</v>
      </c>
      <c r="G91" s="2" t="s">
        <v>20</v>
      </c>
      <c r="H91" t="s">
        <v>20</v>
      </c>
      <c r="I91" t="s">
        <v>30</v>
      </c>
      <c r="J91" t="s">
        <v>30</v>
      </c>
      <c r="K91" t="s">
        <v>21</v>
      </c>
      <c r="L91" t="s">
        <v>21</v>
      </c>
      <c r="M91" t="s">
        <v>21</v>
      </c>
      <c r="N91" t="s">
        <v>30</v>
      </c>
      <c r="O91" t="s">
        <v>21</v>
      </c>
      <c r="P91" t="s">
        <v>21</v>
      </c>
      <c r="Q91" t="s">
        <v>30</v>
      </c>
      <c r="R91" s="2" t="s">
        <v>3025</v>
      </c>
      <c r="S91" t="s">
        <v>3026</v>
      </c>
      <c r="T91" s="4">
        <f>'MP Scores'!P91</f>
        <v>0.33333333333333331</v>
      </c>
      <c r="U91" s="4"/>
      <c r="V91" s="4"/>
      <c r="W91" s="4"/>
    </row>
    <row r="92" spans="1:23" ht="16" x14ac:dyDescent="0.2">
      <c r="A92" t="s">
        <v>3027</v>
      </c>
      <c r="B92" t="s">
        <v>3028</v>
      </c>
      <c r="C92" t="s">
        <v>3029</v>
      </c>
      <c r="D92" t="s">
        <v>17</v>
      </c>
      <c r="E92" s="2" t="s">
        <v>18</v>
      </c>
      <c r="F92" s="2" t="s">
        <v>43</v>
      </c>
      <c r="G92" s="2" t="s">
        <v>20</v>
      </c>
      <c r="H92" t="s">
        <v>20</v>
      </c>
      <c r="I92" t="s">
        <v>20</v>
      </c>
      <c r="J92" t="s">
        <v>20</v>
      </c>
      <c r="K92" t="s">
        <v>21</v>
      </c>
      <c r="L92" t="s">
        <v>21</v>
      </c>
      <c r="M92" t="s">
        <v>29</v>
      </c>
      <c r="N92" t="s">
        <v>20</v>
      </c>
      <c r="O92" t="s">
        <v>20</v>
      </c>
      <c r="P92" t="s">
        <v>20</v>
      </c>
      <c r="Q92" t="s">
        <v>20</v>
      </c>
      <c r="R92" s="2" t="s">
        <v>3030</v>
      </c>
      <c r="S92" t="s">
        <v>3031</v>
      </c>
      <c r="T92" s="4">
        <f>'MP Scores'!P92</f>
        <v>-0.88888888888888884</v>
      </c>
      <c r="U92" s="4"/>
      <c r="V92" s="4"/>
      <c r="W92" s="4"/>
    </row>
    <row r="93" spans="1:23" ht="32" x14ac:dyDescent="0.2">
      <c r="A93" t="s">
        <v>3032</v>
      </c>
      <c r="B93" t="s">
        <v>3033</v>
      </c>
      <c r="C93" t="s">
        <v>3034</v>
      </c>
      <c r="D93" t="s">
        <v>174</v>
      </c>
      <c r="E93" s="2" t="s">
        <v>3035</v>
      </c>
      <c r="F93" s="2" t="s">
        <v>37</v>
      </c>
      <c r="G93" s="2" t="s">
        <v>20</v>
      </c>
      <c r="H93" t="s">
        <v>21</v>
      </c>
      <c r="I93" t="s">
        <v>21</v>
      </c>
      <c r="J93" t="s">
        <v>29</v>
      </c>
      <c r="K93" t="s">
        <v>21</v>
      </c>
      <c r="L93" t="s">
        <v>21</v>
      </c>
      <c r="M93" t="s">
        <v>21</v>
      </c>
      <c r="N93" t="s">
        <v>30</v>
      </c>
      <c r="O93" t="s">
        <v>21</v>
      </c>
      <c r="P93" t="s">
        <v>21</v>
      </c>
      <c r="Q93" t="s">
        <v>21</v>
      </c>
      <c r="R93" s="2" t="s">
        <v>3036</v>
      </c>
      <c r="S93" t="s">
        <v>3037</v>
      </c>
      <c r="T93" s="4">
        <f>'MP Scores'!P93</f>
        <v>0</v>
      </c>
      <c r="U93" s="4"/>
      <c r="V93" s="4"/>
      <c r="W93" s="4"/>
    </row>
    <row r="94" spans="1:23" ht="16" x14ac:dyDescent="0.2">
      <c r="A94" t="s">
        <v>3038</v>
      </c>
      <c r="B94" t="s">
        <v>3039</v>
      </c>
      <c r="C94" t="s">
        <v>3040</v>
      </c>
      <c r="D94" t="s">
        <v>174</v>
      </c>
      <c r="E94" s="2" t="s">
        <v>18</v>
      </c>
      <c r="F94" s="2" t="s">
        <v>19</v>
      </c>
      <c r="G94" s="2" t="s">
        <v>30</v>
      </c>
      <c r="H94" t="s">
        <v>20</v>
      </c>
      <c r="I94" t="s">
        <v>20</v>
      </c>
      <c r="J94" t="s">
        <v>29</v>
      </c>
      <c r="K94" t="s">
        <v>21</v>
      </c>
      <c r="L94" t="s">
        <v>21</v>
      </c>
      <c r="M94" t="s">
        <v>21</v>
      </c>
      <c r="N94" t="s">
        <v>30</v>
      </c>
      <c r="O94" t="s">
        <v>21</v>
      </c>
      <c r="P94" t="s">
        <v>21</v>
      </c>
      <c r="Q94" t="s">
        <v>30</v>
      </c>
      <c r="R94" s="2" t="s">
        <v>3041</v>
      </c>
      <c r="S94" t="s">
        <v>3042</v>
      </c>
      <c r="T94" s="4">
        <f>'MP Scores'!P94</f>
        <v>0.16666666666666666</v>
      </c>
      <c r="U94" s="4"/>
      <c r="V94" s="4"/>
      <c r="W94" s="4"/>
    </row>
    <row r="95" spans="1:23" ht="16" x14ac:dyDescent="0.2">
      <c r="A95" t="s">
        <v>3043</v>
      </c>
      <c r="B95" t="s">
        <v>3044</v>
      </c>
      <c r="C95" t="s">
        <v>3045</v>
      </c>
      <c r="D95" t="s">
        <v>27</v>
      </c>
      <c r="E95" s="2" t="s">
        <v>18</v>
      </c>
      <c r="F95" s="2" t="s">
        <v>59</v>
      </c>
      <c r="G95" s="2" t="s">
        <v>20</v>
      </c>
      <c r="H95" t="s">
        <v>20</v>
      </c>
      <c r="I95" t="s">
        <v>30</v>
      </c>
      <c r="J95" t="s">
        <v>30</v>
      </c>
      <c r="K95" t="s">
        <v>29</v>
      </c>
      <c r="L95" t="s">
        <v>30</v>
      </c>
      <c r="M95" t="s">
        <v>29</v>
      </c>
      <c r="N95" t="s">
        <v>30</v>
      </c>
      <c r="O95" t="s">
        <v>30</v>
      </c>
      <c r="P95" t="s">
        <v>30</v>
      </c>
      <c r="Q95" t="s">
        <v>30</v>
      </c>
      <c r="R95" s="2" t="s">
        <v>3046</v>
      </c>
      <c r="S95" t="s">
        <v>3047</v>
      </c>
      <c r="T95" s="4">
        <f>'MP Scores'!P95</f>
        <v>0.45454545454545453</v>
      </c>
      <c r="U95" s="4"/>
      <c r="V95" s="4"/>
      <c r="W95" s="4"/>
    </row>
    <row r="96" spans="1:23" ht="32" x14ac:dyDescent="0.2">
      <c r="A96" t="s">
        <v>3048</v>
      </c>
      <c r="B96" t="s">
        <v>3049</v>
      </c>
      <c r="C96" t="s">
        <v>3045</v>
      </c>
      <c r="D96" t="s">
        <v>236</v>
      </c>
      <c r="E96" s="2" t="s">
        <v>18</v>
      </c>
      <c r="F96" s="2" t="s">
        <v>203</v>
      </c>
      <c r="G96" s="2" t="s">
        <v>20</v>
      </c>
      <c r="H96" t="s">
        <v>20</v>
      </c>
      <c r="I96" t="s">
        <v>20</v>
      </c>
      <c r="J96" t="s">
        <v>29</v>
      </c>
      <c r="K96" t="s">
        <v>29</v>
      </c>
      <c r="L96" t="s">
        <v>30</v>
      </c>
      <c r="M96" t="s">
        <v>30</v>
      </c>
      <c r="N96" t="s">
        <v>20</v>
      </c>
      <c r="O96" t="s">
        <v>29</v>
      </c>
      <c r="P96" t="s">
        <v>30</v>
      </c>
      <c r="Q96" t="s">
        <v>29</v>
      </c>
      <c r="R96" s="2" t="s">
        <v>3050</v>
      </c>
      <c r="S96" t="s">
        <v>3051</v>
      </c>
      <c r="T96" s="4">
        <f>'MP Scores'!P96</f>
        <v>-9.0909090909090912E-2</v>
      </c>
      <c r="U96" s="4"/>
      <c r="V96" s="4"/>
      <c r="W96" s="4"/>
    </row>
    <row r="97" spans="1:23" ht="16" x14ac:dyDescent="0.2">
      <c r="A97" t="s">
        <v>3052</v>
      </c>
      <c r="B97" t="s">
        <v>3053</v>
      </c>
      <c r="C97" t="s">
        <v>3054</v>
      </c>
      <c r="D97" t="s">
        <v>27</v>
      </c>
      <c r="E97" s="2" t="s">
        <v>18</v>
      </c>
      <c r="F97" s="2" t="s">
        <v>65</v>
      </c>
      <c r="G97" s="2" t="s">
        <v>30</v>
      </c>
      <c r="H97" t="s">
        <v>20</v>
      </c>
      <c r="I97" t="s">
        <v>20</v>
      </c>
      <c r="J97" t="s">
        <v>30</v>
      </c>
      <c r="K97" t="s">
        <v>21</v>
      </c>
      <c r="L97" t="s">
        <v>21</v>
      </c>
      <c r="M97" t="s">
        <v>21</v>
      </c>
      <c r="N97" t="s">
        <v>30</v>
      </c>
      <c r="O97" t="s">
        <v>21</v>
      </c>
      <c r="P97" t="s">
        <v>21</v>
      </c>
      <c r="Q97" t="s">
        <v>21</v>
      </c>
      <c r="R97" s="2" t="s">
        <v>3055</v>
      </c>
      <c r="S97" t="s">
        <v>3056</v>
      </c>
      <c r="T97" s="4">
        <f>'MP Scores'!P97</f>
        <v>0.2</v>
      </c>
      <c r="U97" s="4"/>
      <c r="V97" s="4"/>
      <c r="W97" s="4"/>
    </row>
    <row r="98" spans="1:23" ht="16" x14ac:dyDescent="0.2">
      <c r="A98" t="s">
        <v>3057</v>
      </c>
      <c r="B98" t="s">
        <v>3058</v>
      </c>
      <c r="C98" t="s">
        <v>3059</v>
      </c>
      <c r="D98" t="s">
        <v>230</v>
      </c>
      <c r="E98" s="2" t="s">
        <v>18</v>
      </c>
      <c r="F98" s="2" t="s">
        <v>203</v>
      </c>
      <c r="G98" s="2" t="s">
        <v>30</v>
      </c>
      <c r="H98" t="s">
        <v>20</v>
      </c>
      <c r="I98" t="s">
        <v>20</v>
      </c>
      <c r="J98" t="s">
        <v>30</v>
      </c>
      <c r="K98" t="s">
        <v>20</v>
      </c>
      <c r="L98" t="s">
        <v>30</v>
      </c>
      <c r="M98" t="s">
        <v>29</v>
      </c>
      <c r="N98" t="s">
        <v>20</v>
      </c>
      <c r="O98" t="s">
        <v>20</v>
      </c>
      <c r="P98" t="s">
        <v>20</v>
      </c>
      <c r="Q98" t="s">
        <v>30</v>
      </c>
      <c r="R98" s="2" t="s">
        <v>3060</v>
      </c>
      <c r="S98" t="s">
        <v>3061</v>
      </c>
      <c r="T98" s="4">
        <f>'MP Scores'!P98</f>
        <v>-0.18181818181818182</v>
      </c>
      <c r="U98" s="4"/>
      <c r="V98" s="4"/>
      <c r="W98" s="4"/>
    </row>
    <row r="99" spans="1:23" ht="32" x14ac:dyDescent="0.2">
      <c r="A99" t="s">
        <v>3062</v>
      </c>
      <c r="B99" t="s">
        <v>3063</v>
      </c>
      <c r="C99" t="s">
        <v>3064</v>
      </c>
      <c r="D99" t="s">
        <v>17</v>
      </c>
      <c r="E99" s="2" t="s">
        <v>3065</v>
      </c>
      <c r="F99" s="2" t="s">
        <v>37</v>
      </c>
      <c r="G99" s="2" t="s">
        <v>20</v>
      </c>
      <c r="H99" t="s">
        <v>21</v>
      </c>
      <c r="I99" t="s">
        <v>21</v>
      </c>
      <c r="J99" t="s">
        <v>20</v>
      </c>
      <c r="K99" t="s">
        <v>21</v>
      </c>
      <c r="L99" t="s">
        <v>21</v>
      </c>
      <c r="M99" t="s">
        <v>21</v>
      </c>
      <c r="N99" t="s">
        <v>20</v>
      </c>
      <c r="O99" t="s">
        <v>21</v>
      </c>
      <c r="P99" t="s">
        <v>21</v>
      </c>
      <c r="Q99" t="s">
        <v>21</v>
      </c>
      <c r="R99" s="2" t="s">
        <v>3066</v>
      </c>
      <c r="S99" t="s">
        <v>3067</v>
      </c>
      <c r="T99" s="4">
        <f>'MP Scores'!P99</f>
        <v>-1</v>
      </c>
      <c r="U99" s="4"/>
      <c r="V99" s="4"/>
      <c r="W99" s="4"/>
    </row>
    <row r="100" spans="1:23" ht="16" x14ac:dyDescent="0.2">
      <c r="A100" t="s">
        <v>3068</v>
      </c>
      <c r="B100" t="s">
        <v>3069</v>
      </c>
      <c r="C100" t="s">
        <v>3070</v>
      </c>
      <c r="D100" t="s">
        <v>17</v>
      </c>
      <c r="E100" s="2" t="s">
        <v>18</v>
      </c>
      <c r="F100" s="2" t="s">
        <v>19</v>
      </c>
      <c r="G100" s="2" t="s">
        <v>20</v>
      </c>
      <c r="H100" t="s">
        <v>20</v>
      </c>
      <c r="I100" t="s">
        <v>20</v>
      </c>
      <c r="J100" t="s">
        <v>20</v>
      </c>
      <c r="K100" t="s">
        <v>21</v>
      </c>
      <c r="L100" t="s">
        <v>21</v>
      </c>
      <c r="M100" t="s">
        <v>21</v>
      </c>
      <c r="N100" t="s">
        <v>20</v>
      </c>
      <c r="O100" t="s">
        <v>21</v>
      </c>
      <c r="P100" t="s">
        <v>21</v>
      </c>
      <c r="Q100" t="s">
        <v>20</v>
      </c>
      <c r="R100" s="2" t="s">
        <v>3071</v>
      </c>
      <c r="S100" t="s">
        <v>3072</v>
      </c>
      <c r="T100" s="4">
        <f>'MP Scores'!P100</f>
        <v>-1</v>
      </c>
      <c r="U100" s="4"/>
      <c r="V100" s="4"/>
      <c r="W100" s="4"/>
    </row>
    <row r="101" spans="1:23" ht="16" x14ac:dyDescent="0.2">
      <c r="A101" t="s">
        <v>400</v>
      </c>
      <c r="B101" t="s">
        <v>3073</v>
      </c>
      <c r="C101" t="s">
        <v>3074</v>
      </c>
      <c r="D101" t="s">
        <v>17</v>
      </c>
      <c r="E101" s="2" t="s">
        <v>18</v>
      </c>
      <c r="F101" s="2" t="s">
        <v>3075</v>
      </c>
      <c r="G101" s="2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29</v>
      </c>
      <c r="M101" t="s">
        <v>29</v>
      </c>
      <c r="N101" t="s">
        <v>20</v>
      </c>
      <c r="O101" t="s">
        <v>20</v>
      </c>
      <c r="P101" t="s">
        <v>20</v>
      </c>
      <c r="Q101" t="s">
        <v>20</v>
      </c>
      <c r="R101" s="2" t="s">
        <v>3076</v>
      </c>
      <c r="S101" t="s">
        <v>3077</v>
      </c>
      <c r="T101" s="4">
        <f>'MP Scores'!P101</f>
        <v>-0.81818181818181823</v>
      </c>
      <c r="U101" s="4"/>
      <c r="V101" s="4"/>
      <c r="W101" s="4"/>
    </row>
    <row r="102" spans="1:23" ht="48" x14ac:dyDescent="0.2">
      <c r="A102" t="s">
        <v>2570</v>
      </c>
      <c r="B102" t="s">
        <v>2571</v>
      </c>
      <c r="C102" t="s">
        <v>2572</v>
      </c>
      <c r="D102" t="s">
        <v>17</v>
      </c>
      <c r="E102" s="2" t="s">
        <v>2573</v>
      </c>
      <c r="F102" s="2" t="s">
        <v>37</v>
      </c>
      <c r="G102" s="2" t="s">
        <v>20</v>
      </c>
      <c r="H102" t="s">
        <v>21</v>
      </c>
      <c r="I102" t="s">
        <v>21</v>
      </c>
      <c r="J102" t="s">
        <v>20</v>
      </c>
      <c r="K102" t="s">
        <v>21</v>
      </c>
      <c r="L102" t="s">
        <v>21</v>
      </c>
      <c r="M102" t="s">
        <v>21</v>
      </c>
      <c r="N102" t="s">
        <v>20</v>
      </c>
      <c r="O102" t="s">
        <v>21</v>
      </c>
      <c r="P102" t="s">
        <v>21</v>
      </c>
      <c r="Q102" t="s">
        <v>21</v>
      </c>
      <c r="R102" s="2" t="s">
        <v>2574</v>
      </c>
      <c r="S102" t="s">
        <v>2575</v>
      </c>
      <c r="T102" s="4">
        <f>'MP Scores'!P102</f>
        <v>-1</v>
      </c>
      <c r="U102" s="4"/>
      <c r="V102" s="4"/>
      <c r="W102" s="4"/>
    </row>
    <row r="103" spans="1:23" ht="16" x14ac:dyDescent="0.2">
      <c r="A103" t="s">
        <v>2576</v>
      </c>
      <c r="B103" t="s">
        <v>2577</v>
      </c>
      <c r="C103" t="s">
        <v>2578</v>
      </c>
      <c r="D103" t="s">
        <v>17</v>
      </c>
      <c r="E103" s="2" t="s">
        <v>18</v>
      </c>
      <c r="F103" s="2" t="s">
        <v>19</v>
      </c>
      <c r="G103" s="2" t="s">
        <v>20</v>
      </c>
      <c r="H103" t="s">
        <v>20</v>
      </c>
      <c r="I103" t="s">
        <v>30</v>
      </c>
      <c r="J103" t="s">
        <v>20</v>
      </c>
      <c r="K103" t="s">
        <v>21</v>
      </c>
      <c r="L103" t="s">
        <v>21</v>
      </c>
      <c r="M103" t="s">
        <v>21</v>
      </c>
      <c r="N103" t="s">
        <v>30</v>
      </c>
      <c r="O103" t="s">
        <v>21</v>
      </c>
      <c r="P103" t="s">
        <v>21</v>
      </c>
      <c r="Q103" t="s">
        <v>20</v>
      </c>
      <c r="R103" s="2" t="s">
        <v>2579</v>
      </c>
      <c r="S103" t="s">
        <v>2580</v>
      </c>
      <c r="T103" s="4">
        <f>'MP Scores'!P103</f>
        <v>-0.33333333333333331</v>
      </c>
      <c r="U103" s="4"/>
      <c r="V103" s="4"/>
      <c r="W103" s="4"/>
    </row>
    <row r="104" spans="1:23" ht="16" x14ac:dyDescent="0.2">
      <c r="A104" t="s">
        <v>2581</v>
      </c>
      <c r="B104" t="s">
        <v>2582</v>
      </c>
      <c r="C104" t="s">
        <v>2583</v>
      </c>
      <c r="D104" t="s">
        <v>17</v>
      </c>
      <c r="E104" s="2" t="s">
        <v>18</v>
      </c>
      <c r="F104" s="2" t="s">
        <v>19</v>
      </c>
      <c r="G104" s="2" t="s">
        <v>20</v>
      </c>
      <c r="H104" t="s">
        <v>20</v>
      </c>
      <c r="I104" t="s">
        <v>30</v>
      </c>
      <c r="J104" t="s">
        <v>20</v>
      </c>
      <c r="K104" t="s">
        <v>21</v>
      </c>
      <c r="L104" t="s">
        <v>21</v>
      </c>
      <c r="M104" t="s">
        <v>21</v>
      </c>
      <c r="N104" t="s">
        <v>30</v>
      </c>
      <c r="O104" t="s">
        <v>21</v>
      </c>
      <c r="P104" t="s">
        <v>21</v>
      </c>
      <c r="Q104" t="s">
        <v>20</v>
      </c>
      <c r="R104" s="2" t="s">
        <v>2584</v>
      </c>
      <c r="S104" t="s">
        <v>2585</v>
      </c>
      <c r="T104" s="4">
        <f>'MP Scores'!P104</f>
        <v>-0.33333333333333331</v>
      </c>
      <c r="U104" s="4"/>
      <c r="V104" s="4"/>
      <c r="W104" s="4"/>
    </row>
    <row r="105" spans="1:23" ht="32" x14ac:dyDescent="0.2">
      <c r="A105" t="s">
        <v>2586</v>
      </c>
      <c r="B105" t="s">
        <v>2587</v>
      </c>
      <c r="C105" t="s">
        <v>2588</v>
      </c>
      <c r="D105" t="s">
        <v>230</v>
      </c>
      <c r="E105" s="2" t="s">
        <v>2589</v>
      </c>
      <c r="F105" s="2" t="s">
        <v>37</v>
      </c>
      <c r="G105" s="2" t="s">
        <v>30</v>
      </c>
      <c r="H105" t="s">
        <v>21</v>
      </c>
      <c r="I105" t="s">
        <v>21</v>
      </c>
      <c r="J105" t="s">
        <v>30</v>
      </c>
      <c r="K105" t="s">
        <v>21</v>
      </c>
      <c r="L105" t="s">
        <v>21</v>
      </c>
      <c r="M105" t="s">
        <v>21</v>
      </c>
      <c r="N105" t="s">
        <v>30</v>
      </c>
      <c r="O105" t="s">
        <v>21</v>
      </c>
      <c r="P105" t="s">
        <v>21</v>
      </c>
      <c r="Q105" t="s">
        <v>21</v>
      </c>
      <c r="R105" s="2" t="s">
        <v>21</v>
      </c>
      <c r="S105" t="s">
        <v>2590</v>
      </c>
      <c r="T105" s="4">
        <f>'MP Scores'!P105</f>
        <v>1</v>
      </c>
      <c r="U105" s="4"/>
      <c r="V105" s="4"/>
      <c r="W105" s="4"/>
    </row>
    <row r="106" spans="1:23" ht="16" x14ac:dyDescent="0.2">
      <c r="A106" t="s">
        <v>2591</v>
      </c>
      <c r="B106" t="s">
        <v>2592</v>
      </c>
      <c r="C106" t="s">
        <v>2593</v>
      </c>
      <c r="D106" t="s">
        <v>27</v>
      </c>
      <c r="E106" s="2" t="s">
        <v>18</v>
      </c>
      <c r="F106" s="2" t="s">
        <v>590</v>
      </c>
      <c r="G106" s="2" t="s">
        <v>20</v>
      </c>
      <c r="H106" t="s">
        <v>20</v>
      </c>
      <c r="I106" t="s">
        <v>20</v>
      </c>
      <c r="J106" t="s">
        <v>30</v>
      </c>
      <c r="K106" t="s">
        <v>29</v>
      </c>
      <c r="L106" t="s">
        <v>21</v>
      </c>
      <c r="M106" t="s">
        <v>29</v>
      </c>
      <c r="N106" t="s">
        <v>20</v>
      </c>
      <c r="O106" t="s">
        <v>21</v>
      </c>
      <c r="P106" t="s">
        <v>29</v>
      </c>
      <c r="Q106" t="s">
        <v>30</v>
      </c>
      <c r="R106" s="2" t="s">
        <v>2594</v>
      </c>
      <c r="S106" t="s">
        <v>2595</v>
      </c>
      <c r="T106" s="4">
        <f>'MP Scores'!P106</f>
        <v>-0.22222222222222221</v>
      </c>
      <c r="U106" s="4"/>
      <c r="V106" s="4"/>
      <c r="W106" s="4"/>
    </row>
    <row r="107" spans="1:23" ht="16" x14ac:dyDescent="0.2">
      <c r="A107" t="s">
        <v>2596</v>
      </c>
      <c r="B107" t="s">
        <v>2597</v>
      </c>
      <c r="C107" t="s">
        <v>2598</v>
      </c>
      <c r="D107" t="s">
        <v>174</v>
      </c>
      <c r="E107" s="2" t="s">
        <v>18</v>
      </c>
      <c r="F107" s="2" t="s">
        <v>19</v>
      </c>
      <c r="G107" s="2" t="s">
        <v>30</v>
      </c>
      <c r="H107" t="s">
        <v>20</v>
      </c>
      <c r="I107" t="s">
        <v>30</v>
      </c>
      <c r="J107" t="s">
        <v>29</v>
      </c>
      <c r="K107" t="s">
        <v>21</v>
      </c>
      <c r="L107" t="s">
        <v>21</v>
      </c>
      <c r="M107" t="s">
        <v>21</v>
      </c>
      <c r="N107" t="s">
        <v>30</v>
      </c>
      <c r="O107" t="s">
        <v>21</v>
      </c>
      <c r="P107" t="s">
        <v>21</v>
      </c>
      <c r="Q107" t="s">
        <v>30</v>
      </c>
      <c r="R107" s="2" t="s">
        <v>2599</v>
      </c>
      <c r="S107" t="s">
        <v>2600</v>
      </c>
      <c r="T107" s="4">
        <f>'MP Scores'!P107</f>
        <v>0.5</v>
      </c>
      <c r="U107" s="4"/>
      <c r="V107" s="4"/>
      <c r="W107" s="4"/>
    </row>
    <row r="108" spans="1:23" ht="16" x14ac:dyDescent="0.2">
      <c r="A108" t="s">
        <v>2601</v>
      </c>
      <c r="B108" t="s">
        <v>2602</v>
      </c>
      <c r="C108" t="s">
        <v>2603</v>
      </c>
      <c r="D108" t="s">
        <v>27</v>
      </c>
      <c r="E108" s="2" t="s">
        <v>18</v>
      </c>
      <c r="F108" s="2" t="s">
        <v>65</v>
      </c>
      <c r="G108" s="2" t="s">
        <v>20</v>
      </c>
      <c r="H108" t="s">
        <v>20</v>
      </c>
      <c r="I108" t="s">
        <v>30</v>
      </c>
      <c r="J108" t="s">
        <v>30</v>
      </c>
      <c r="K108" t="s">
        <v>21</v>
      </c>
      <c r="L108" t="s">
        <v>21</v>
      </c>
      <c r="M108" t="s">
        <v>21</v>
      </c>
      <c r="N108" t="s">
        <v>30</v>
      </c>
      <c r="O108" t="s">
        <v>21</v>
      </c>
      <c r="P108" t="s">
        <v>21</v>
      </c>
      <c r="Q108" t="s">
        <v>21</v>
      </c>
      <c r="R108" s="2" t="s">
        <v>2604</v>
      </c>
      <c r="S108" t="s">
        <v>2605</v>
      </c>
      <c r="T108" s="4">
        <f>'MP Scores'!P108</f>
        <v>0.2</v>
      </c>
      <c r="U108" s="4"/>
      <c r="V108" s="4"/>
      <c r="W108" s="4"/>
    </row>
    <row r="109" spans="1:23" ht="16" x14ac:dyDescent="0.2">
      <c r="A109" t="s">
        <v>2606</v>
      </c>
      <c r="B109" t="s">
        <v>2607</v>
      </c>
      <c r="C109" t="s">
        <v>2608</v>
      </c>
      <c r="D109" t="s">
        <v>174</v>
      </c>
      <c r="E109" s="2" t="s">
        <v>18</v>
      </c>
      <c r="F109" s="2" t="s">
        <v>19</v>
      </c>
      <c r="G109" s="2" t="s">
        <v>20</v>
      </c>
      <c r="H109" t="s">
        <v>20</v>
      </c>
      <c r="I109" t="s">
        <v>30</v>
      </c>
      <c r="J109" t="s">
        <v>29</v>
      </c>
      <c r="K109" t="s">
        <v>21</v>
      </c>
      <c r="L109" t="s">
        <v>21</v>
      </c>
      <c r="M109" t="s">
        <v>21</v>
      </c>
      <c r="N109" t="s">
        <v>30</v>
      </c>
      <c r="O109" t="s">
        <v>21</v>
      </c>
      <c r="P109" t="s">
        <v>21</v>
      </c>
      <c r="Q109" t="s">
        <v>29</v>
      </c>
      <c r="R109" s="2" t="s">
        <v>2609</v>
      </c>
      <c r="S109" t="s">
        <v>2610</v>
      </c>
      <c r="T109" s="4">
        <f>'MP Scores'!P109</f>
        <v>0</v>
      </c>
      <c r="U109" s="4"/>
      <c r="V109" s="4"/>
      <c r="W109" s="4"/>
    </row>
    <row r="110" spans="1:23" ht="16" x14ac:dyDescent="0.2">
      <c r="A110" t="s">
        <v>2611</v>
      </c>
      <c r="B110" t="s">
        <v>2612</v>
      </c>
      <c r="C110" t="s">
        <v>2613</v>
      </c>
      <c r="D110" t="s">
        <v>17</v>
      </c>
      <c r="E110" s="2" t="s">
        <v>18</v>
      </c>
      <c r="F110" s="2" t="s">
        <v>43</v>
      </c>
      <c r="G110" s="2" t="s">
        <v>20</v>
      </c>
      <c r="H110" t="s">
        <v>20</v>
      </c>
      <c r="I110" t="s">
        <v>20</v>
      </c>
      <c r="J110" t="s">
        <v>29</v>
      </c>
      <c r="K110" t="s">
        <v>20</v>
      </c>
      <c r="L110" t="s">
        <v>21</v>
      </c>
      <c r="M110" t="s">
        <v>29</v>
      </c>
      <c r="N110" t="s">
        <v>20</v>
      </c>
      <c r="O110" t="s">
        <v>20</v>
      </c>
      <c r="P110" t="s">
        <v>20</v>
      </c>
      <c r="Q110" t="s">
        <v>20</v>
      </c>
      <c r="R110" s="2" t="s">
        <v>2614</v>
      </c>
      <c r="S110" t="s">
        <v>2615</v>
      </c>
      <c r="T110" s="4">
        <f>'MP Scores'!P110</f>
        <v>-0.8</v>
      </c>
      <c r="U110" s="4"/>
      <c r="V110" s="4"/>
      <c r="W110" s="4"/>
    </row>
    <row r="111" spans="1:23" ht="16" x14ac:dyDescent="0.2">
      <c r="A111" t="s">
        <v>2616</v>
      </c>
      <c r="B111" t="s">
        <v>2617</v>
      </c>
      <c r="C111" t="s">
        <v>2618</v>
      </c>
      <c r="D111" t="s">
        <v>17</v>
      </c>
      <c r="E111" s="2" t="s">
        <v>18</v>
      </c>
      <c r="F111" s="2" t="s">
        <v>2619</v>
      </c>
      <c r="G111" s="2" t="s">
        <v>20</v>
      </c>
      <c r="H111" t="s">
        <v>20</v>
      </c>
      <c r="I111" t="s">
        <v>20</v>
      </c>
      <c r="J111" t="s">
        <v>20</v>
      </c>
      <c r="K111" t="s">
        <v>29</v>
      </c>
      <c r="L111" t="s">
        <v>20</v>
      </c>
      <c r="M111" t="s">
        <v>20</v>
      </c>
      <c r="N111" t="s">
        <v>20</v>
      </c>
      <c r="O111" t="s">
        <v>20</v>
      </c>
      <c r="P111" t="s">
        <v>29</v>
      </c>
      <c r="Q111" t="s">
        <v>29</v>
      </c>
      <c r="R111" s="2" t="s">
        <v>2620</v>
      </c>
      <c r="S111" t="s">
        <v>2621</v>
      </c>
      <c r="T111" s="4">
        <f>'MP Scores'!P111</f>
        <v>-0.72727272727272729</v>
      </c>
      <c r="U111" s="4"/>
      <c r="V111" s="4"/>
      <c r="W111" s="4"/>
    </row>
    <row r="112" spans="1:23" ht="16" x14ac:dyDescent="0.2">
      <c r="A112" t="s">
        <v>2622</v>
      </c>
      <c r="B112" t="s">
        <v>2623</v>
      </c>
      <c r="C112" t="s">
        <v>2624</v>
      </c>
      <c r="D112" t="s">
        <v>17</v>
      </c>
      <c r="E112" s="2" t="s">
        <v>18</v>
      </c>
      <c r="F112" s="2" t="s">
        <v>19</v>
      </c>
      <c r="G112" s="2" t="s">
        <v>20</v>
      </c>
      <c r="H112" t="s">
        <v>20</v>
      </c>
      <c r="I112" t="s">
        <v>20</v>
      </c>
      <c r="J112" t="s">
        <v>20</v>
      </c>
      <c r="K112" t="s">
        <v>21</v>
      </c>
      <c r="L112" t="s">
        <v>21</v>
      </c>
      <c r="M112" t="s">
        <v>21</v>
      </c>
      <c r="N112" t="s">
        <v>20</v>
      </c>
      <c r="O112" t="s">
        <v>21</v>
      </c>
      <c r="P112" t="s">
        <v>21</v>
      </c>
      <c r="Q112" t="s">
        <v>29</v>
      </c>
      <c r="R112" s="2" t="s">
        <v>2625</v>
      </c>
      <c r="S112" t="s">
        <v>2626</v>
      </c>
      <c r="T112" s="4">
        <f>'MP Scores'!P112</f>
        <v>-0.83333333333333337</v>
      </c>
      <c r="U112" s="4"/>
      <c r="V112" s="4"/>
      <c r="W112" s="4"/>
    </row>
    <row r="113" spans="1:23" ht="48" x14ac:dyDescent="0.2">
      <c r="A113" t="s">
        <v>2627</v>
      </c>
      <c r="B113" t="s">
        <v>2628</v>
      </c>
      <c r="C113" t="s">
        <v>2629</v>
      </c>
      <c r="D113" t="s">
        <v>27</v>
      </c>
      <c r="E113" s="2" t="s">
        <v>2630</v>
      </c>
      <c r="F113" s="2" t="s">
        <v>37</v>
      </c>
      <c r="G113" s="2" t="s">
        <v>20</v>
      </c>
      <c r="H113" t="s">
        <v>21</v>
      </c>
      <c r="I113" t="s">
        <v>21</v>
      </c>
      <c r="J113" t="s">
        <v>30</v>
      </c>
      <c r="K113" t="s">
        <v>21</v>
      </c>
      <c r="L113" t="s">
        <v>21</v>
      </c>
      <c r="M113" t="s">
        <v>21</v>
      </c>
      <c r="N113" t="s">
        <v>30</v>
      </c>
      <c r="O113" t="s">
        <v>21</v>
      </c>
      <c r="P113" t="s">
        <v>21</v>
      </c>
      <c r="Q113" t="s">
        <v>21</v>
      </c>
      <c r="R113" s="2" t="s">
        <v>2631</v>
      </c>
      <c r="S113" t="s">
        <v>2632</v>
      </c>
      <c r="T113" s="4">
        <f>'MP Scores'!P113</f>
        <v>0.33333333333333331</v>
      </c>
      <c r="U113" s="4"/>
      <c r="V113" s="4"/>
      <c r="W113" s="4"/>
    </row>
    <row r="114" spans="1:23" ht="16" x14ac:dyDescent="0.2">
      <c r="A114" t="s">
        <v>2633</v>
      </c>
      <c r="B114" t="s">
        <v>2634</v>
      </c>
      <c r="C114" t="s">
        <v>2629</v>
      </c>
      <c r="D114" t="s">
        <v>17</v>
      </c>
      <c r="E114" s="2" t="s">
        <v>18</v>
      </c>
      <c r="F114" s="2" t="s">
        <v>71</v>
      </c>
      <c r="G114" s="2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30</v>
      </c>
      <c r="M114" t="s">
        <v>29</v>
      </c>
      <c r="N114" t="s">
        <v>20</v>
      </c>
      <c r="O114" t="s">
        <v>29</v>
      </c>
      <c r="P114" t="s">
        <v>20</v>
      </c>
      <c r="Q114" t="s">
        <v>20</v>
      </c>
      <c r="R114" s="2" t="s">
        <v>2635</v>
      </c>
      <c r="S114" t="s">
        <v>2636</v>
      </c>
      <c r="T114" s="4">
        <f>'MP Scores'!P114</f>
        <v>-0.63636363636363635</v>
      </c>
      <c r="U114" s="4"/>
      <c r="V114" s="4"/>
      <c r="W114" s="4"/>
    </row>
    <row r="115" spans="1:23" ht="16" x14ac:dyDescent="0.2">
      <c r="A115" t="s">
        <v>2637</v>
      </c>
      <c r="B115" t="s">
        <v>2638</v>
      </c>
      <c r="C115" t="s">
        <v>2639</v>
      </c>
      <c r="D115" t="s">
        <v>17</v>
      </c>
      <c r="E115" s="2" t="s">
        <v>18</v>
      </c>
      <c r="F115" s="2" t="s">
        <v>65</v>
      </c>
      <c r="G115" s="2" t="s">
        <v>20</v>
      </c>
      <c r="H115" t="s">
        <v>20</v>
      </c>
      <c r="I115" t="s">
        <v>20</v>
      </c>
      <c r="J115" t="s">
        <v>20</v>
      </c>
      <c r="K115" t="s">
        <v>21</v>
      </c>
      <c r="L115" t="s">
        <v>21</v>
      </c>
      <c r="M115" t="s">
        <v>21</v>
      </c>
      <c r="N115" t="s">
        <v>20</v>
      </c>
      <c r="O115" t="s">
        <v>21</v>
      </c>
      <c r="P115" t="s">
        <v>21</v>
      </c>
      <c r="Q115" t="s">
        <v>21</v>
      </c>
      <c r="R115" s="2" t="s">
        <v>2640</v>
      </c>
      <c r="S115" t="s">
        <v>2641</v>
      </c>
      <c r="T115" s="4">
        <f>'MP Scores'!P115</f>
        <v>-1</v>
      </c>
      <c r="U115" s="4"/>
      <c r="V115" s="4"/>
      <c r="W115" s="4"/>
    </row>
    <row r="116" spans="1:23" ht="48" x14ac:dyDescent="0.2">
      <c r="A116" t="s">
        <v>356</v>
      </c>
      <c r="B116" t="s">
        <v>2642</v>
      </c>
      <c r="C116" t="s">
        <v>2639</v>
      </c>
      <c r="D116" t="s">
        <v>17</v>
      </c>
      <c r="E116" s="2" t="s">
        <v>2643</v>
      </c>
      <c r="F116" s="2" t="s">
        <v>37</v>
      </c>
      <c r="G116" s="2" t="s">
        <v>20</v>
      </c>
      <c r="H116" t="s">
        <v>21</v>
      </c>
      <c r="I116" t="s">
        <v>21</v>
      </c>
      <c r="J116" t="s">
        <v>20</v>
      </c>
      <c r="K116" t="s">
        <v>21</v>
      </c>
      <c r="L116" t="s">
        <v>21</v>
      </c>
      <c r="M116" t="s">
        <v>21</v>
      </c>
      <c r="N116" t="s">
        <v>20</v>
      </c>
      <c r="O116" t="s">
        <v>21</v>
      </c>
      <c r="P116" t="s">
        <v>21</v>
      </c>
      <c r="Q116" t="s">
        <v>21</v>
      </c>
      <c r="R116" s="2" t="s">
        <v>2644</v>
      </c>
      <c r="S116" t="s">
        <v>2645</v>
      </c>
      <c r="T116" s="4">
        <f>'MP Scores'!P116</f>
        <v>-1</v>
      </c>
      <c r="U116" s="4"/>
      <c r="V116" s="4"/>
      <c r="W116" s="4"/>
    </row>
    <row r="117" spans="1:23" ht="48" x14ac:dyDescent="0.2">
      <c r="A117" t="s">
        <v>2646</v>
      </c>
      <c r="B117" t="s">
        <v>2647</v>
      </c>
      <c r="C117" t="s">
        <v>2648</v>
      </c>
      <c r="D117" t="s">
        <v>17</v>
      </c>
      <c r="E117" s="2" t="s">
        <v>2649</v>
      </c>
      <c r="F117" s="2" t="s">
        <v>37</v>
      </c>
      <c r="G117" s="2" t="s">
        <v>20</v>
      </c>
      <c r="H117" t="s">
        <v>21</v>
      </c>
      <c r="I117" t="s">
        <v>21</v>
      </c>
      <c r="J117" t="s">
        <v>20</v>
      </c>
      <c r="K117" t="s">
        <v>21</v>
      </c>
      <c r="L117" t="s">
        <v>21</v>
      </c>
      <c r="M117" t="s">
        <v>21</v>
      </c>
      <c r="N117" t="s">
        <v>20</v>
      </c>
      <c r="O117" t="s">
        <v>21</v>
      </c>
      <c r="P117" t="s">
        <v>21</v>
      </c>
      <c r="Q117" t="s">
        <v>21</v>
      </c>
      <c r="R117" s="2" t="s">
        <v>2650</v>
      </c>
      <c r="S117" t="s">
        <v>2651</v>
      </c>
      <c r="T117" s="4">
        <f>'MP Scores'!P117</f>
        <v>-1</v>
      </c>
      <c r="U117" s="4"/>
      <c r="V117" s="4"/>
      <c r="W117" s="4"/>
    </row>
    <row r="118" spans="1:23" ht="32" x14ac:dyDescent="0.2">
      <c r="A118" t="s">
        <v>2652</v>
      </c>
      <c r="B118" t="s">
        <v>2653</v>
      </c>
      <c r="C118" t="s">
        <v>2654</v>
      </c>
      <c r="D118" t="s">
        <v>17</v>
      </c>
      <c r="E118" s="2" t="s">
        <v>2655</v>
      </c>
      <c r="F118" s="2" t="s">
        <v>37</v>
      </c>
      <c r="G118" s="2" t="s">
        <v>20</v>
      </c>
      <c r="H118" t="s">
        <v>21</v>
      </c>
      <c r="I118" t="s">
        <v>21</v>
      </c>
      <c r="J118" t="s">
        <v>20</v>
      </c>
      <c r="K118" t="s">
        <v>21</v>
      </c>
      <c r="L118" t="s">
        <v>21</v>
      </c>
      <c r="M118" t="s">
        <v>21</v>
      </c>
      <c r="N118" t="s">
        <v>20</v>
      </c>
      <c r="O118" t="s">
        <v>21</v>
      </c>
      <c r="P118" t="s">
        <v>21</v>
      </c>
      <c r="Q118" t="s">
        <v>21</v>
      </c>
      <c r="R118" s="2" t="s">
        <v>21</v>
      </c>
      <c r="S118" t="s">
        <v>2656</v>
      </c>
      <c r="T118" s="4">
        <f>'MP Scores'!P118</f>
        <v>-1</v>
      </c>
      <c r="U118" s="4"/>
      <c r="V118" s="4"/>
      <c r="W118" s="4"/>
    </row>
    <row r="119" spans="1:23" ht="16" x14ac:dyDescent="0.2">
      <c r="A119" t="s">
        <v>2657</v>
      </c>
      <c r="B119" t="s">
        <v>2658</v>
      </c>
      <c r="C119" t="s">
        <v>2659</v>
      </c>
      <c r="D119" t="s">
        <v>17</v>
      </c>
      <c r="E119" s="2" t="s">
        <v>18</v>
      </c>
      <c r="F119" s="2" t="s">
        <v>19</v>
      </c>
      <c r="G119" s="2" t="s">
        <v>20</v>
      </c>
      <c r="H119" t="s">
        <v>20</v>
      </c>
      <c r="I119" t="s">
        <v>20</v>
      </c>
      <c r="J119" t="s">
        <v>20</v>
      </c>
      <c r="K119" t="s">
        <v>21</v>
      </c>
      <c r="L119" t="s">
        <v>21</v>
      </c>
      <c r="M119" t="s">
        <v>21</v>
      </c>
      <c r="N119" t="s">
        <v>20</v>
      </c>
      <c r="O119" t="s">
        <v>21</v>
      </c>
      <c r="P119" t="s">
        <v>21</v>
      </c>
      <c r="Q119" t="s">
        <v>20</v>
      </c>
      <c r="R119" s="2" t="s">
        <v>2660</v>
      </c>
      <c r="S119" t="s">
        <v>2661</v>
      </c>
      <c r="T119" s="4">
        <f>'MP Scores'!P119</f>
        <v>-1</v>
      </c>
      <c r="U119" s="4"/>
      <c r="V119" s="4"/>
      <c r="W119" s="4"/>
    </row>
    <row r="120" spans="1:23" ht="16" x14ac:dyDescent="0.2">
      <c r="A120" t="s">
        <v>2662</v>
      </c>
      <c r="B120" t="s">
        <v>2663</v>
      </c>
      <c r="C120" t="s">
        <v>2664</v>
      </c>
      <c r="D120" t="s">
        <v>17</v>
      </c>
      <c r="E120" s="2" t="s">
        <v>18</v>
      </c>
      <c r="F120" s="2" t="s">
        <v>191</v>
      </c>
      <c r="G120" s="2" t="s">
        <v>20</v>
      </c>
      <c r="H120" t="s">
        <v>20</v>
      </c>
      <c r="I120" t="s">
        <v>20</v>
      </c>
      <c r="J120" t="s">
        <v>29</v>
      </c>
      <c r="K120" t="s">
        <v>20</v>
      </c>
      <c r="L120" t="s">
        <v>30</v>
      </c>
      <c r="M120" t="s">
        <v>29</v>
      </c>
      <c r="N120" t="s">
        <v>20</v>
      </c>
      <c r="O120" t="s">
        <v>20</v>
      </c>
      <c r="P120" t="s">
        <v>20</v>
      </c>
      <c r="Q120" t="s">
        <v>20</v>
      </c>
      <c r="R120" s="2" t="s">
        <v>2665</v>
      </c>
      <c r="S120" t="s">
        <v>2666</v>
      </c>
      <c r="T120" s="4">
        <f>'MP Scores'!P120</f>
        <v>-0.63636363636363635</v>
      </c>
      <c r="U120" s="4"/>
      <c r="V120" s="4"/>
      <c r="W120" s="4"/>
    </row>
    <row r="121" spans="1:23" ht="16" x14ac:dyDescent="0.2">
      <c r="A121" t="s">
        <v>2667</v>
      </c>
      <c r="B121" t="s">
        <v>2668</v>
      </c>
      <c r="C121" t="s">
        <v>2669</v>
      </c>
      <c r="D121" t="s">
        <v>17</v>
      </c>
      <c r="E121" s="2" t="s">
        <v>18</v>
      </c>
      <c r="F121" s="2" t="s">
        <v>43</v>
      </c>
      <c r="G121" s="2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21</v>
      </c>
      <c r="M121" t="s">
        <v>29</v>
      </c>
      <c r="N121" t="s">
        <v>20</v>
      </c>
      <c r="O121" t="s">
        <v>20</v>
      </c>
      <c r="P121" t="s">
        <v>20</v>
      </c>
      <c r="Q121" t="s">
        <v>20</v>
      </c>
      <c r="R121" s="2" t="s">
        <v>2670</v>
      </c>
      <c r="S121" t="s">
        <v>2671</v>
      </c>
      <c r="T121" s="4">
        <f>'MP Scores'!P121</f>
        <v>-0.9</v>
      </c>
      <c r="U121" s="4"/>
      <c r="V121" s="4"/>
      <c r="W121" s="4"/>
    </row>
    <row r="122" spans="1:23" ht="32" x14ac:dyDescent="0.2">
      <c r="A122" t="s">
        <v>2672</v>
      </c>
      <c r="B122" t="s">
        <v>2673</v>
      </c>
      <c r="C122" t="s">
        <v>2674</v>
      </c>
      <c r="D122" t="s">
        <v>17</v>
      </c>
      <c r="E122" s="2" t="s">
        <v>2675</v>
      </c>
      <c r="F122" s="2" t="s">
        <v>37</v>
      </c>
      <c r="G122" s="2" t="s">
        <v>20</v>
      </c>
      <c r="H122" t="s">
        <v>21</v>
      </c>
      <c r="I122" t="s">
        <v>21</v>
      </c>
      <c r="J122" t="s">
        <v>20</v>
      </c>
      <c r="K122" t="s">
        <v>21</v>
      </c>
      <c r="L122" t="s">
        <v>21</v>
      </c>
      <c r="M122" t="s">
        <v>21</v>
      </c>
      <c r="N122" t="s">
        <v>20</v>
      </c>
      <c r="O122" t="s">
        <v>21</v>
      </c>
      <c r="P122" t="s">
        <v>21</v>
      </c>
      <c r="Q122" t="s">
        <v>21</v>
      </c>
      <c r="R122" s="2" t="s">
        <v>2676</v>
      </c>
      <c r="S122" t="s">
        <v>2677</v>
      </c>
      <c r="T122" s="4">
        <f>'MP Scores'!P122</f>
        <v>-1</v>
      </c>
      <c r="U122" s="4"/>
      <c r="V122" s="4"/>
      <c r="W122" s="4"/>
    </row>
    <row r="123" spans="1:23" ht="16" x14ac:dyDescent="0.2">
      <c r="A123" t="s">
        <v>2678</v>
      </c>
      <c r="B123" t="s">
        <v>2679</v>
      </c>
      <c r="C123" t="s">
        <v>2680</v>
      </c>
      <c r="D123" t="s">
        <v>17</v>
      </c>
      <c r="E123" s="2" t="s">
        <v>18</v>
      </c>
      <c r="F123" s="2" t="s">
        <v>43</v>
      </c>
      <c r="G123" s="2" t="s">
        <v>20</v>
      </c>
      <c r="H123" t="s">
        <v>20</v>
      </c>
      <c r="I123" t="s">
        <v>20</v>
      </c>
      <c r="J123" t="s">
        <v>29</v>
      </c>
      <c r="K123" t="s">
        <v>20</v>
      </c>
      <c r="L123" t="s">
        <v>21</v>
      </c>
      <c r="M123" t="s">
        <v>29</v>
      </c>
      <c r="N123" t="s">
        <v>20</v>
      </c>
      <c r="O123" t="s">
        <v>20</v>
      </c>
      <c r="P123" t="s">
        <v>20</v>
      </c>
      <c r="Q123" t="s">
        <v>20</v>
      </c>
      <c r="R123" s="2" t="s">
        <v>2681</v>
      </c>
      <c r="S123" t="s">
        <v>2682</v>
      </c>
      <c r="T123" s="4">
        <f>'MP Scores'!P123</f>
        <v>-0.8</v>
      </c>
      <c r="U123" s="4"/>
      <c r="V123" s="4"/>
      <c r="W123" s="4"/>
    </row>
    <row r="124" spans="1:23" ht="32" x14ac:dyDescent="0.2">
      <c r="A124" t="s">
        <v>2683</v>
      </c>
      <c r="B124" t="s">
        <v>2684</v>
      </c>
      <c r="C124" t="s">
        <v>2685</v>
      </c>
      <c r="D124" t="s">
        <v>230</v>
      </c>
      <c r="E124" s="2" t="s">
        <v>2686</v>
      </c>
      <c r="F124" s="2" t="s">
        <v>37</v>
      </c>
      <c r="G124" s="2" t="s">
        <v>30</v>
      </c>
      <c r="H124" t="s">
        <v>21</v>
      </c>
      <c r="I124" t="s">
        <v>21</v>
      </c>
      <c r="J124" t="s">
        <v>30</v>
      </c>
      <c r="K124" t="s">
        <v>21</v>
      </c>
      <c r="L124" t="s">
        <v>21</v>
      </c>
      <c r="M124" t="s">
        <v>21</v>
      </c>
      <c r="N124" t="s">
        <v>30</v>
      </c>
      <c r="O124" t="s">
        <v>21</v>
      </c>
      <c r="P124" t="s">
        <v>21</v>
      </c>
      <c r="Q124" t="s">
        <v>21</v>
      </c>
      <c r="R124" s="2" t="s">
        <v>2687</v>
      </c>
      <c r="S124" t="s">
        <v>2688</v>
      </c>
      <c r="T124" s="4">
        <f>'MP Scores'!P124</f>
        <v>1</v>
      </c>
      <c r="U124" s="4"/>
      <c r="V124" s="4"/>
      <c r="W124" s="4"/>
    </row>
    <row r="125" spans="1:23" ht="16" x14ac:dyDescent="0.2">
      <c r="A125" t="s">
        <v>2689</v>
      </c>
      <c r="B125" t="s">
        <v>2690</v>
      </c>
      <c r="C125" t="s">
        <v>2685</v>
      </c>
      <c r="D125" t="s">
        <v>27</v>
      </c>
      <c r="E125" s="2" t="s">
        <v>18</v>
      </c>
      <c r="F125" s="2" t="s">
        <v>71</v>
      </c>
      <c r="G125" s="2" t="s">
        <v>30</v>
      </c>
      <c r="H125" t="s">
        <v>20</v>
      </c>
      <c r="I125" t="s">
        <v>20</v>
      </c>
      <c r="J125" t="s">
        <v>29</v>
      </c>
      <c r="K125" t="s">
        <v>30</v>
      </c>
      <c r="L125" t="s">
        <v>29</v>
      </c>
      <c r="M125" t="s">
        <v>20</v>
      </c>
      <c r="N125" t="s">
        <v>30</v>
      </c>
      <c r="O125" t="s">
        <v>30</v>
      </c>
      <c r="P125" t="s">
        <v>30</v>
      </c>
      <c r="Q125" t="s">
        <v>30</v>
      </c>
      <c r="R125" s="2" t="s">
        <v>2691</v>
      </c>
      <c r="S125" t="s">
        <v>2692</v>
      </c>
      <c r="T125" s="4">
        <f>'MP Scores'!P125</f>
        <v>0.27272727272727271</v>
      </c>
      <c r="U125" s="4"/>
      <c r="V125" s="4"/>
      <c r="W125" s="4"/>
    </row>
    <row r="126" spans="1:23" ht="16" x14ac:dyDescent="0.2">
      <c r="A126" t="s">
        <v>2693</v>
      </c>
      <c r="B126" t="s">
        <v>2694</v>
      </c>
      <c r="C126" t="s">
        <v>2685</v>
      </c>
      <c r="D126" t="s">
        <v>27</v>
      </c>
      <c r="E126" s="2" t="s">
        <v>18</v>
      </c>
      <c r="F126" s="2" t="s">
        <v>59</v>
      </c>
      <c r="G126" s="2" t="s">
        <v>20</v>
      </c>
      <c r="H126" t="s">
        <v>20</v>
      </c>
      <c r="I126" t="s">
        <v>20</v>
      </c>
      <c r="J126" t="s">
        <v>30</v>
      </c>
      <c r="K126" t="s">
        <v>29</v>
      </c>
      <c r="L126" t="s">
        <v>29</v>
      </c>
      <c r="M126" t="s">
        <v>29</v>
      </c>
      <c r="N126" t="s">
        <v>30</v>
      </c>
      <c r="O126" t="s">
        <v>30</v>
      </c>
      <c r="P126" t="s">
        <v>30</v>
      </c>
      <c r="Q126" t="s">
        <v>30</v>
      </c>
      <c r="R126" s="2" t="s">
        <v>2695</v>
      </c>
      <c r="S126" t="s">
        <v>2696</v>
      </c>
      <c r="T126" s="4">
        <f>'MP Scores'!P126</f>
        <v>0.18181818181818182</v>
      </c>
      <c r="U126" s="4"/>
      <c r="V126" s="4"/>
      <c r="W126" s="4"/>
    </row>
    <row r="127" spans="1:23" ht="16" x14ac:dyDescent="0.2">
      <c r="A127" t="s">
        <v>2697</v>
      </c>
      <c r="B127" t="s">
        <v>2698</v>
      </c>
      <c r="C127" t="s">
        <v>2699</v>
      </c>
      <c r="D127" t="s">
        <v>27</v>
      </c>
      <c r="E127" s="2" t="s">
        <v>18</v>
      </c>
      <c r="F127" s="2" t="s">
        <v>1388</v>
      </c>
      <c r="G127" s="2" t="s">
        <v>30</v>
      </c>
      <c r="H127" t="s">
        <v>20</v>
      </c>
      <c r="I127" t="s">
        <v>20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 t="s">
        <v>30</v>
      </c>
      <c r="P127" t="s">
        <v>30</v>
      </c>
      <c r="Q127" t="s">
        <v>29</v>
      </c>
      <c r="R127" s="2" t="s">
        <v>2700</v>
      </c>
      <c r="S127" t="s">
        <v>2701</v>
      </c>
      <c r="T127" s="4">
        <f>'MP Scores'!P127</f>
        <v>0.54545454545454541</v>
      </c>
      <c r="U127" s="4"/>
      <c r="V127" s="4"/>
      <c r="W127" s="4"/>
    </row>
    <row r="128" spans="1:23" ht="16" x14ac:dyDescent="0.2">
      <c r="A128" t="s">
        <v>2702</v>
      </c>
      <c r="B128" t="s">
        <v>2703</v>
      </c>
      <c r="C128" t="s">
        <v>2704</v>
      </c>
      <c r="D128" t="s">
        <v>17</v>
      </c>
      <c r="E128" s="2" t="s">
        <v>18</v>
      </c>
      <c r="F128" s="2" t="s">
        <v>19</v>
      </c>
      <c r="G128" s="2" t="s">
        <v>20</v>
      </c>
      <c r="H128" t="s">
        <v>20</v>
      </c>
      <c r="I128" t="s">
        <v>20</v>
      </c>
      <c r="J128" t="s">
        <v>20</v>
      </c>
      <c r="K128" t="s">
        <v>21</v>
      </c>
      <c r="L128" t="s">
        <v>21</v>
      </c>
      <c r="M128" t="s">
        <v>21</v>
      </c>
      <c r="N128" t="s">
        <v>20</v>
      </c>
      <c r="O128" t="s">
        <v>21</v>
      </c>
      <c r="P128" t="s">
        <v>21</v>
      </c>
      <c r="Q128" t="s">
        <v>20</v>
      </c>
      <c r="R128" s="2" t="s">
        <v>2705</v>
      </c>
      <c r="S128" t="s">
        <v>2706</v>
      </c>
      <c r="T128" s="4">
        <f>'MP Scores'!P128</f>
        <v>-1</v>
      </c>
      <c r="U128" s="4"/>
      <c r="V128" s="4"/>
      <c r="W128" s="4"/>
    </row>
    <row r="129" spans="1:23" ht="16" x14ac:dyDescent="0.2">
      <c r="A129" t="s">
        <v>2707</v>
      </c>
      <c r="B129" t="s">
        <v>2708</v>
      </c>
      <c r="C129" t="s">
        <v>2709</v>
      </c>
      <c r="D129" t="s">
        <v>17</v>
      </c>
      <c r="E129" s="2" t="s">
        <v>18</v>
      </c>
      <c r="F129" s="2" t="s">
        <v>1716</v>
      </c>
      <c r="G129" s="2" t="s">
        <v>20</v>
      </c>
      <c r="H129" t="s">
        <v>30</v>
      </c>
      <c r="I129" t="s">
        <v>20</v>
      </c>
      <c r="J129" t="s">
        <v>20</v>
      </c>
      <c r="K129" t="s">
        <v>21</v>
      </c>
      <c r="L129" t="s">
        <v>21</v>
      </c>
      <c r="M129" t="s">
        <v>21</v>
      </c>
      <c r="N129" t="s">
        <v>30</v>
      </c>
      <c r="O129" t="s">
        <v>21</v>
      </c>
      <c r="P129" t="s">
        <v>21</v>
      </c>
      <c r="Q129" t="s">
        <v>21</v>
      </c>
      <c r="R129" s="2" t="s">
        <v>2710</v>
      </c>
      <c r="S129" t="s">
        <v>2711</v>
      </c>
      <c r="T129" s="4">
        <f>'MP Scores'!P129</f>
        <v>-0.2</v>
      </c>
      <c r="U129" s="4"/>
      <c r="V129" s="4"/>
      <c r="W129" s="4"/>
    </row>
    <row r="130" spans="1:23" ht="48" x14ac:dyDescent="0.2">
      <c r="A130" t="s">
        <v>2712</v>
      </c>
      <c r="B130" t="s">
        <v>2713</v>
      </c>
      <c r="C130" t="s">
        <v>2714</v>
      </c>
      <c r="D130" t="s">
        <v>17</v>
      </c>
      <c r="E130" s="2" t="s">
        <v>2715</v>
      </c>
      <c r="F130" s="2" t="s">
        <v>37</v>
      </c>
      <c r="G130" s="2" t="s">
        <v>20</v>
      </c>
      <c r="H130" t="s">
        <v>21</v>
      </c>
      <c r="I130" t="s">
        <v>21</v>
      </c>
      <c r="J130" t="s">
        <v>20</v>
      </c>
      <c r="K130" t="s">
        <v>21</v>
      </c>
      <c r="L130" t="s">
        <v>21</v>
      </c>
      <c r="M130" t="s">
        <v>21</v>
      </c>
      <c r="N130" t="s">
        <v>20</v>
      </c>
      <c r="O130" t="s">
        <v>21</v>
      </c>
      <c r="P130" t="s">
        <v>21</v>
      </c>
      <c r="Q130" t="s">
        <v>21</v>
      </c>
      <c r="R130" s="2" t="s">
        <v>2716</v>
      </c>
      <c r="S130" t="s">
        <v>2717</v>
      </c>
      <c r="T130" s="4">
        <f>'MP Scores'!P130</f>
        <v>-1</v>
      </c>
      <c r="U130" s="4"/>
      <c r="V130" s="4"/>
      <c r="W130" s="4"/>
    </row>
    <row r="131" spans="1:23" ht="16" x14ac:dyDescent="0.2">
      <c r="A131" t="s">
        <v>2718</v>
      </c>
      <c r="B131" t="s">
        <v>2719</v>
      </c>
      <c r="C131" t="s">
        <v>2720</v>
      </c>
      <c r="D131" t="s">
        <v>174</v>
      </c>
      <c r="E131" s="2" t="s">
        <v>18</v>
      </c>
      <c r="F131" s="2" t="s">
        <v>19</v>
      </c>
      <c r="G131" s="2" t="s">
        <v>20</v>
      </c>
      <c r="H131" t="s">
        <v>30</v>
      </c>
      <c r="I131" t="s">
        <v>30</v>
      </c>
      <c r="J131" t="s">
        <v>29</v>
      </c>
      <c r="K131" t="s">
        <v>21</v>
      </c>
      <c r="L131" t="s">
        <v>21</v>
      </c>
      <c r="M131" t="s">
        <v>21</v>
      </c>
      <c r="N131" t="s">
        <v>30</v>
      </c>
      <c r="O131" t="s">
        <v>21</v>
      </c>
      <c r="P131" t="s">
        <v>21</v>
      </c>
      <c r="Q131" t="s">
        <v>30</v>
      </c>
      <c r="R131" s="2" t="s">
        <v>2721</v>
      </c>
      <c r="S131" t="s">
        <v>2722</v>
      </c>
      <c r="T131" s="4">
        <f>'MP Scores'!P131</f>
        <v>0.5</v>
      </c>
      <c r="U131" s="4"/>
      <c r="V131" s="4"/>
      <c r="W131" s="4"/>
    </row>
    <row r="132" spans="1:23" ht="16" x14ac:dyDescent="0.2">
      <c r="A132" t="s">
        <v>2723</v>
      </c>
      <c r="B132" t="s">
        <v>2724</v>
      </c>
      <c r="C132" t="s">
        <v>2725</v>
      </c>
      <c r="D132" t="s">
        <v>17</v>
      </c>
      <c r="E132" s="2" t="s">
        <v>18</v>
      </c>
      <c r="F132" s="2" t="s">
        <v>71</v>
      </c>
      <c r="G132" s="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30</v>
      </c>
      <c r="M132" t="s">
        <v>29</v>
      </c>
      <c r="N132" t="s">
        <v>20</v>
      </c>
      <c r="O132" t="s">
        <v>29</v>
      </c>
      <c r="P132" t="s">
        <v>29</v>
      </c>
      <c r="Q132" t="s">
        <v>20</v>
      </c>
      <c r="R132" s="2" t="s">
        <v>2726</v>
      </c>
      <c r="S132" t="s">
        <v>2727</v>
      </c>
      <c r="T132" s="4">
        <f>'MP Scores'!P132</f>
        <v>-0.54545454545454541</v>
      </c>
      <c r="U132" s="4"/>
      <c r="V132" s="4"/>
      <c r="W132" s="4"/>
    </row>
    <row r="133" spans="1:23" ht="16" x14ac:dyDescent="0.2">
      <c r="A133" t="s">
        <v>2728</v>
      </c>
      <c r="B133" t="s">
        <v>2729</v>
      </c>
      <c r="C133" t="s">
        <v>2730</v>
      </c>
      <c r="D133" t="s">
        <v>27</v>
      </c>
      <c r="E133" s="2" t="s">
        <v>18</v>
      </c>
      <c r="F133" s="2" t="s">
        <v>19</v>
      </c>
      <c r="G133" s="2" t="s">
        <v>20</v>
      </c>
      <c r="H133" t="s">
        <v>20</v>
      </c>
      <c r="I133" t="s">
        <v>30</v>
      </c>
      <c r="J133" t="s">
        <v>30</v>
      </c>
      <c r="K133" t="s">
        <v>21</v>
      </c>
      <c r="L133" t="s">
        <v>21</v>
      </c>
      <c r="M133" t="s">
        <v>21</v>
      </c>
      <c r="N133" t="s">
        <v>30</v>
      </c>
      <c r="O133" t="s">
        <v>21</v>
      </c>
      <c r="P133" t="s">
        <v>21</v>
      </c>
      <c r="Q133" t="s">
        <v>30</v>
      </c>
      <c r="R133" s="2" t="s">
        <v>2731</v>
      </c>
      <c r="S133" t="s">
        <v>2732</v>
      </c>
      <c r="T133" s="4">
        <f>'MP Scores'!P133</f>
        <v>0.33333333333333331</v>
      </c>
      <c r="U133" s="4"/>
      <c r="V133" s="4"/>
      <c r="W133" s="4"/>
    </row>
    <row r="134" spans="1:23" ht="16" x14ac:dyDescent="0.2">
      <c r="A134" t="s">
        <v>2733</v>
      </c>
      <c r="B134" t="s">
        <v>2734</v>
      </c>
      <c r="C134" t="s">
        <v>2735</v>
      </c>
      <c r="D134" t="s">
        <v>17</v>
      </c>
      <c r="E134" s="2" t="s">
        <v>18</v>
      </c>
      <c r="F134" s="2" t="s">
        <v>71</v>
      </c>
      <c r="G134" s="2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30</v>
      </c>
      <c r="M134" t="s">
        <v>29</v>
      </c>
      <c r="N134" t="s">
        <v>20</v>
      </c>
      <c r="O134" t="s">
        <v>20</v>
      </c>
      <c r="P134" t="s">
        <v>20</v>
      </c>
      <c r="Q134" t="s">
        <v>20</v>
      </c>
      <c r="R134" s="2" t="s">
        <v>2736</v>
      </c>
      <c r="S134" t="s">
        <v>2737</v>
      </c>
      <c r="T134" s="4">
        <f>'MP Scores'!P134</f>
        <v>-0.72727272727272729</v>
      </c>
      <c r="U134" s="4"/>
      <c r="V134" s="4"/>
      <c r="W134" s="4"/>
    </row>
    <row r="135" spans="1:23" ht="16" x14ac:dyDescent="0.2">
      <c r="A135" t="s">
        <v>2738</v>
      </c>
      <c r="B135" t="s">
        <v>2739</v>
      </c>
      <c r="C135" t="s">
        <v>301</v>
      </c>
      <c r="D135" t="s">
        <v>174</v>
      </c>
      <c r="E135" s="2" t="s">
        <v>18</v>
      </c>
      <c r="F135" s="2" t="s">
        <v>19</v>
      </c>
      <c r="G135" s="2" t="s">
        <v>30</v>
      </c>
      <c r="H135" t="s">
        <v>20</v>
      </c>
      <c r="I135" t="s">
        <v>30</v>
      </c>
      <c r="J135" t="s">
        <v>29</v>
      </c>
      <c r="K135" t="s">
        <v>21</v>
      </c>
      <c r="L135" t="s">
        <v>21</v>
      </c>
      <c r="M135" t="s">
        <v>21</v>
      </c>
      <c r="N135" t="s">
        <v>30</v>
      </c>
      <c r="O135" t="s">
        <v>21</v>
      </c>
      <c r="P135" t="s">
        <v>21</v>
      </c>
      <c r="Q135" t="s">
        <v>20</v>
      </c>
      <c r="R135" s="2" t="s">
        <v>2740</v>
      </c>
      <c r="S135" t="s">
        <v>2741</v>
      </c>
      <c r="T135" s="4">
        <f>'MP Scores'!P135</f>
        <v>0.16666666666666666</v>
      </c>
      <c r="U135" s="4"/>
      <c r="V135" s="4"/>
      <c r="W135" s="4"/>
    </row>
    <row r="136" spans="1:23" ht="16" x14ac:dyDescent="0.2">
      <c r="A136" t="s">
        <v>2742</v>
      </c>
      <c r="B136" t="s">
        <v>2743</v>
      </c>
      <c r="C136" t="s">
        <v>2744</v>
      </c>
      <c r="D136" t="s">
        <v>329</v>
      </c>
      <c r="E136" s="2" t="s">
        <v>18</v>
      </c>
      <c r="F136" s="2" t="s">
        <v>43</v>
      </c>
      <c r="G136" s="2" t="s">
        <v>20</v>
      </c>
      <c r="H136" t="s">
        <v>20</v>
      </c>
      <c r="I136" t="s">
        <v>20</v>
      </c>
      <c r="J136" t="s">
        <v>30</v>
      </c>
      <c r="K136" t="s">
        <v>29</v>
      </c>
      <c r="L136" t="s">
        <v>21</v>
      </c>
      <c r="M136" t="s">
        <v>29</v>
      </c>
      <c r="N136" t="s">
        <v>30</v>
      </c>
      <c r="O136" t="s">
        <v>30</v>
      </c>
      <c r="P136" t="s">
        <v>30</v>
      </c>
      <c r="Q136" t="s">
        <v>30</v>
      </c>
      <c r="R136" s="2" t="s">
        <v>2745</v>
      </c>
      <c r="S136" t="s">
        <v>2746</v>
      </c>
      <c r="T136" s="4">
        <f>'MP Scores'!P136</f>
        <v>0.2</v>
      </c>
      <c r="U136" s="4"/>
      <c r="V136" s="4"/>
      <c r="W136" s="4"/>
    </row>
    <row r="137" spans="1:23" ht="48" x14ac:dyDescent="0.2">
      <c r="A137" t="s">
        <v>2747</v>
      </c>
      <c r="B137" t="s">
        <v>2748</v>
      </c>
      <c r="C137" t="s">
        <v>2749</v>
      </c>
      <c r="D137" t="s">
        <v>17</v>
      </c>
      <c r="E137" s="2" t="s">
        <v>2750</v>
      </c>
      <c r="F137" s="2" t="s">
        <v>37</v>
      </c>
      <c r="G137" s="2" t="s">
        <v>20</v>
      </c>
      <c r="H137" t="s">
        <v>21</v>
      </c>
      <c r="I137" t="s">
        <v>21</v>
      </c>
      <c r="J137" t="s">
        <v>20</v>
      </c>
      <c r="K137" t="s">
        <v>21</v>
      </c>
      <c r="L137" t="s">
        <v>21</v>
      </c>
      <c r="M137" t="s">
        <v>21</v>
      </c>
      <c r="N137" t="s">
        <v>20</v>
      </c>
      <c r="O137" t="s">
        <v>21</v>
      </c>
      <c r="P137" t="s">
        <v>21</v>
      </c>
      <c r="Q137" t="s">
        <v>21</v>
      </c>
      <c r="R137" s="2" t="s">
        <v>2751</v>
      </c>
      <c r="S137" t="s">
        <v>2752</v>
      </c>
      <c r="T137" s="4">
        <f>'MP Scores'!P137</f>
        <v>-1</v>
      </c>
      <c r="U137" s="4"/>
      <c r="V137" s="4"/>
      <c r="W137" s="4"/>
    </row>
    <row r="138" spans="1:23" ht="16" x14ac:dyDescent="0.2">
      <c r="A138" t="s">
        <v>2753</v>
      </c>
      <c r="B138" t="s">
        <v>2754</v>
      </c>
      <c r="C138" t="s">
        <v>2755</v>
      </c>
      <c r="D138" t="s">
        <v>17</v>
      </c>
      <c r="E138" s="2" t="s">
        <v>18</v>
      </c>
      <c r="F138" s="2" t="s">
        <v>43</v>
      </c>
      <c r="G138" s="2" t="s">
        <v>20</v>
      </c>
      <c r="H138" t="s">
        <v>20</v>
      </c>
      <c r="I138" t="s">
        <v>20</v>
      </c>
      <c r="J138" t="s">
        <v>29</v>
      </c>
      <c r="K138" t="s">
        <v>30</v>
      </c>
      <c r="L138" t="s">
        <v>21</v>
      </c>
      <c r="M138" t="s">
        <v>20</v>
      </c>
      <c r="N138" t="s">
        <v>30</v>
      </c>
      <c r="O138" t="s">
        <v>20</v>
      </c>
      <c r="P138" t="s">
        <v>20</v>
      </c>
      <c r="Q138" t="s">
        <v>20</v>
      </c>
      <c r="R138" s="2" t="s">
        <v>2756</v>
      </c>
      <c r="S138" t="s">
        <v>2757</v>
      </c>
      <c r="T138" s="4">
        <f>'MP Scores'!P138</f>
        <v>-0.5</v>
      </c>
      <c r="U138" s="4"/>
      <c r="V138" s="4"/>
      <c r="W138" s="4"/>
    </row>
    <row r="139" spans="1:23" ht="16" x14ac:dyDescent="0.2">
      <c r="A139" t="s">
        <v>2758</v>
      </c>
      <c r="B139" t="s">
        <v>2759</v>
      </c>
      <c r="C139" t="s">
        <v>2760</v>
      </c>
      <c r="D139" t="s">
        <v>27</v>
      </c>
      <c r="E139" s="2" t="s">
        <v>18</v>
      </c>
      <c r="F139" s="2" t="s">
        <v>203</v>
      </c>
      <c r="G139" s="2" t="s">
        <v>20</v>
      </c>
      <c r="H139" t="s">
        <v>20</v>
      </c>
      <c r="I139" t="s">
        <v>30</v>
      </c>
      <c r="J139" t="s">
        <v>30</v>
      </c>
      <c r="K139" t="s">
        <v>29</v>
      </c>
      <c r="L139" t="s">
        <v>30</v>
      </c>
      <c r="M139" t="s">
        <v>29</v>
      </c>
      <c r="N139" t="s">
        <v>30</v>
      </c>
      <c r="O139" t="s">
        <v>30</v>
      </c>
      <c r="P139" t="s">
        <v>30</v>
      </c>
      <c r="Q139" t="s">
        <v>30</v>
      </c>
      <c r="R139" s="2" t="s">
        <v>2761</v>
      </c>
      <c r="S139" t="s">
        <v>2762</v>
      </c>
      <c r="T139" s="4">
        <f>'MP Scores'!P139</f>
        <v>0.45454545454545453</v>
      </c>
      <c r="U139" s="4"/>
      <c r="V139" s="4"/>
      <c r="W139" s="4"/>
    </row>
    <row r="140" spans="1:23" ht="16" x14ac:dyDescent="0.2">
      <c r="A140" t="s">
        <v>2763</v>
      </c>
      <c r="B140" t="s">
        <v>2764</v>
      </c>
      <c r="C140" t="s">
        <v>2765</v>
      </c>
      <c r="D140" t="s">
        <v>27</v>
      </c>
      <c r="E140" s="2" t="s">
        <v>18</v>
      </c>
      <c r="F140" s="2" t="s">
        <v>2766</v>
      </c>
      <c r="G140" s="2" t="s">
        <v>30</v>
      </c>
      <c r="H140" t="s">
        <v>20</v>
      </c>
      <c r="I140" t="s">
        <v>20</v>
      </c>
      <c r="J140" t="s">
        <v>29</v>
      </c>
      <c r="K140" t="s">
        <v>29</v>
      </c>
      <c r="L140" t="s">
        <v>21</v>
      </c>
      <c r="M140" t="s">
        <v>29</v>
      </c>
      <c r="N140" t="s">
        <v>30</v>
      </c>
      <c r="O140" t="s">
        <v>30</v>
      </c>
      <c r="P140" t="s">
        <v>30</v>
      </c>
      <c r="Q140" t="s">
        <v>30</v>
      </c>
      <c r="R140" s="2" t="s">
        <v>2767</v>
      </c>
      <c r="S140" t="s">
        <v>2768</v>
      </c>
      <c r="T140" s="4">
        <f>'MP Scores'!P140</f>
        <v>0.3</v>
      </c>
      <c r="U140" s="4"/>
      <c r="V140" s="4"/>
      <c r="W140" s="4"/>
    </row>
    <row r="141" spans="1:23" ht="16" x14ac:dyDescent="0.2">
      <c r="A141" t="s">
        <v>2769</v>
      </c>
      <c r="B141" t="s">
        <v>2770</v>
      </c>
      <c r="C141" t="s">
        <v>2771</v>
      </c>
      <c r="D141" t="s">
        <v>27</v>
      </c>
      <c r="E141" s="2" t="s">
        <v>18</v>
      </c>
      <c r="F141" s="2" t="s">
        <v>19</v>
      </c>
      <c r="G141" s="2" t="s">
        <v>20</v>
      </c>
      <c r="H141" t="s">
        <v>20</v>
      </c>
      <c r="I141" t="s">
        <v>20</v>
      </c>
      <c r="J141" t="s">
        <v>30</v>
      </c>
      <c r="K141" t="s">
        <v>21</v>
      </c>
      <c r="L141" t="s">
        <v>21</v>
      </c>
      <c r="M141" t="s">
        <v>21</v>
      </c>
      <c r="N141" t="s">
        <v>30</v>
      </c>
      <c r="O141" t="s">
        <v>21</v>
      </c>
      <c r="P141" t="s">
        <v>21</v>
      </c>
      <c r="Q141" t="s">
        <v>30</v>
      </c>
      <c r="R141" s="2" t="s">
        <v>2772</v>
      </c>
      <c r="S141" t="s">
        <v>2773</v>
      </c>
      <c r="T141" s="4">
        <f>'MP Scores'!P141</f>
        <v>0</v>
      </c>
      <c r="U141" s="4"/>
      <c r="V141" s="4"/>
      <c r="W141" s="4"/>
    </row>
    <row r="142" spans="1:23" ht="16" x14ac:dyDescent="0.2">
      <c r="A142" t="s">
        <v>2774</v>
      </c>
      <c r="B142" t="s">
        <v>2775</v>
      </c>
      <c r="C142" t="s">
        <v>2776</v>
      </c>
      <c r="D142" t="s">
        <v>27</v>
      </c>
      <c r="E142" s="2" t="s">
        <v>18</v>
      </c>
      <c r="F142" s="2" t="s">
        <v>43</v>
      </c>
      <c r="G142" s="2" t="s">
        <v>20</v>
      </c>
      <c r="H142" t="s">
        <v>20</v>
      </c>
      <c r="I142" t="s">
        <v>30</v>
      </c>
      <c r="J142" t="s">
        <v>30</v>
      </c>
      <c r="K142" t="s">
        <v>29</v>
      </c>
      <c r="L142" t="s">
        <v>21</v>
      </c>
      <c r="M142" t="s">
        <v>29</v>
      </c>
      <c r="N142" t="s">
        <v>30</v>
      </c>
      <c r="O142" t="s">
        <v>30</v>
      </c>
      <c r="P142" t="s">
        <v>30</v>
      </c>
      <c r="Q142" t="s">
        <v>30</v>
      </c>
      <c r="R142" s="2" t="s">
        <v>2777</v>
      </c>
      <c r="S142" t="s">
        <v>2778</v>
      </c>
      <c r="T142" s="4">
        <f>'MP Scores'!P142</f>
        <v>0.4</v>
      </c>
      <c r="U142" s="4"/>
      <c r="V142" s="4"/>
      <c r="W142" s="4"/>
    </row>
    <row r="143" spans="1:23" ht="16" x14ac:dyDescent="0.2">
      <c r="A143" t="s">
        <v>2779</v>
      </c>
      <c r="B143" t="s">
        <v>2780</v>
      </c>
      <c r="C143" t="s">
        <v>2781</v>
      </c>
      <c r="D143" t="s">
        <v>27</v>
      </c>
      <c r="E143" s="2" t="s">
        <v>18</v>
      </c>
      <c r="F143" s="2" t="s">
        <v>2782</v>
      </c>
      <c r="G143" s="2" t="s">
        <v>20</v>
      </c>
      <c r="H143" t="s">
        <v>20</v>
      </c>
      <c r="I143" t="s">
        <v>30</v>
      </c>
      <c r="J143" t="s">
        <v>30</v>
      </c>
      <c r="K143" t="s">
        <v>21</v>
      </c>
      <c r="L143" t="s">
        <v>21</v>
      </c>
      <c r="M143" t="s">
        <v>21</v>
      </c>
      <c r="N143" t="s">
        <v>30</v>
      </c>
      <c r="O143" t="s">
        <v>21</v>
      </c>
      <c r="P143" t="s">
        <v>21</v>
      </c>
      <c r="Q143" t="s">
        <v>21</v>
      </c>
      <c r="R143" s="2" t="s">
        <v>2783</v>
      </c>
      <c r="S143" t="s">
        <v>2784</v>
      </c>
      <c r="T143" s="4">
        <f>'MP Scores'!P143</f>
        <v>0.2</v>
      </c>
      <c r="U143" s="4"/>
      <c r="V143" s="4"/>
      <c r="W143" s="4"/>
    </row>
    <row r="144" spans="1:23" ht="32" x14ac:dyDescent="0.2">
      <c r="A144" t="s">
        <v>2785</v>
      </c>
      <c r="B144" t="s">
        <v>2786</v>
      </c>
      <c r="C144" t="s">
        <v>2787</v>
      </c>
      <c r="D144" t="s">
        <v>17</v>
      </c>
      <c r="E144" s="2" t="s">
        <v>2788</v>
      </c>
      <c r="F144" s="2" t="s">
        <v>37</v>
      </c>
      <c r="G144" s="2" t="s">
        <v>20</v>
      </c>
      <c r="H144" t="s">
        <v>21</v>
      </c>
      <c r="I144" t="s">
        <v>21</v>
      </c>
      <c r="J144" t="s">
        <v>20</v>
      </c>
      <c r="K144" t="s">
        <v>21</v>
      </c>
      <c r="L144" t="s">
        <v>21</v>
      </c>
      <c r="M144" t="s">
        <v>21</v>
      </c>
      <c r="N144" t="s">
        <v>20</v>
      </c>
      <c r="O144" t="s">
        <v>21</v>
      </c>
      <c r="P144" t="s">
        <v>21</v>
      </c>
      <c r="Q144" t="s">
        <v>21</v>
      </c>
      <c r="R144" s="2" t="s">
        <v>2789</v>
      </c>
      <c r="S144" t="s">
        <v>2790</v>
      </c>
      <c r="T144" s="4">
        <f>'MP Scores'!P144</f>
        <v>-1</v>
      </c>
      <c r="U144" s="4"/>
      <c r="V144" s="4"/>
      <c r="W144" s="4"/>
    </row>
    <row r="145" spans="1:23" ht="16" x14ac:dyDescent="0.2">
      <c r="A145" t="s">
        <v>2791</v>
      </c>
      <c r="B145" t="s">
        <v>2792</v>
      </c>
      <c r="C145" t="s">
        <v>2793</v>
      </c>
      <c r="D145" t="s">
        <v>230</v>
      </c>
      <c r="E145" s="2" t="s">
        <v>18</v>
      </c>
      <c r="F145" s="2" t="s">
        <v>2794</v>
      </c>
      <c r="G145" s="2" t="s">
        <v>30</v>
      </c>
      <c r="H145" t="s">
        <v>30</v>
      </c>
      <c r="I145" t="s">
        <v>30</v>
      </c>
      <c r="J145" t="s">
        <v>30</v>
      </c>
      <c r="K145" t="s">
        <v>20</v>
      </c>
      <c r="L145" t="s">
        <v>30</v>
      </c>
      <c r="M145" t="s">
        <v>29</v>
      </c>
      <c r="N145" t="s">
        <v>30</v>
      </c>
      <c r="O145" t="s">
        <v>29</v>
      </c>
      <c r="P145" t="s">
        <v>20</v>
      </c>
      <c r="Q145" t="s">
        <v>21</v>
      </c>
      <c r="R145" s="2" t="s">
        <v>2795</v>
      </c>
      <c r="S145" t="s">
        <v>2796</v>
      </c>
      <c r="T145" s="4">
        <f>'MP Scores'!P145</f>
        <v>0.4</v>
      </c>
      <c r="U145" s="4"/>
      <c r="V145" s="4"/>
      <c r="W145" s="4"/>
    </row>
    <row r="146" spans="1:23" ht="16" x14ac:dyDescent="0.2">
      <c r="A146" t="s">
        <v>2797</v>
      </c>
      <c r="B146" t="s">
        <v>2798</v>
      </c>
      <c r="C146" t="s">
        <v>2799</v>
      </c>
      <c r="D146" t="s">
        <v>27</v>
      </c>
      <c r="E146" s="2" t="s">
        <v>18</v>
      </c>
      <c r="F146" s="2" t="s">
        <v>203</v>
      </c>
      <c r="G146" s="2" t="s">
        <v>20</v>
      </c>
      <c r="H146" t="s">
        <v>20</v>
      </c>
      <c r="I146" t="s">
        <v>20</v>
      </c>
      <c r="J146" t="s">
        <v>29</v>
      </c>
      <c r="K146" t="s">
        <v>29</v>
      </c>
      <c r="L146" t="s">
        <v>30</v>
      </c>
      <c r="M146" t="s">
        <v>29</v>
      </c>
      <c r="N146" t="s">
        <v>20</v>
      </c>
      <c r="O146" t="s">
        <v>30</v>
      </c>
      <c r="P146" t="s">
        <v>30</v>
      </c>
      <c r="Q146" t="s">
        <v>20</v>
      </c>
      <c r="R146" s="2" t="s">
        <v>2800</v>
      </c>
      <c r="S146" t="s">
        <v>2801</v>
      </c>
      <c r="T146" s="4">
        <f>'MP Scores'!P146</f>
        <v>-0.18181818181818182</v>
      </c>
      <c r="U146" s="4"/>
      <c r="V146" s="4"/>
      <c r="W146" s="4"/>
    </row>
    <row r="147" spans="1:23" ht="16" x14ac:dyDescent="0.2">
      <c r="A147" t="s">
        <v>2802</v>
      </c>
      <c r="B147" t="s">
        <v>2803</v>
      </c>
      <c r="C147" t="s">
        <v>2320</v>
      </c>
      <c r="D147" t="s">
        <v>17</v>
      </c>
      <c r="E147" s="2" t="s">
        <v>18</v>
      </c>
      <c r="F147" s="2" t="s">
        <v>71</v>
      </c>
      <c r="G147" s="2" t="s">
        <v>20</v>
      </c>
      <c r="H147" t="s">
        <v>20</v>
      </c>
      <c r="I147" t="s">
        <v>20</v>
      </c>
      <c r="J147" t="s">
        <v>20</v>
      </c>
      <c r="K147" t="s">
        <v>20</v>
      </c>
      <c r="L147" t="s">
        <v>30</v>
      </c>
      <c r="M147" t="s">
        <v>29</v>
      </c>
      <c r="N147" t="s">
        <v>20</v>
      </c>
      <c r="O147" t="s">
        <v>20</v>
      </c>
      <c r="P147" t="s">
        <v>20</v>
      </c>
      <c r="Q147" t="s">
        <v>20</v>
      </c>
      <c r="R147" s="2" t="s">
        <v>2804</v>
      </c>
      <c r="S147" t="s">
        <v>2805</v>
      </c>
      <c r="T147" s="4">
        <f>'MP Scores'!P147</f>
        <v>-0.72727272727272729</v>
      </c>
      <c r="U147" s="4"/>
      <c r="V147" s="4"/>
      <c r="W147" s="4"/>
    </row>
    <row r="148" spans="1:23" ht="48" x14ac:dyDescent="0.2">
      <c r="A148" t="s">
        <v>2806</v>
      </c>
      <c r="B148" t="s">
        <v>2807</v>
      </c>
      <c r="C148" t="s">
        <v>2320</v>
      </c>
      <c r="D148" t="s">
        <v>17</v>
      </c>
      <c r="E148" s="2" t="s">
        <v>2808</v>
      </c>
      <c r="F148" s="2" t="s">
        <v>37</v>
      </c>
      <c r="G148" s="2" t="s">
        <v>20</v>
      </c>
      <c r="H148" t="s">
        <v>21</v>
      </c>
      <c r="I148" t="s">
        <v>21</v>
      </c>
      <c r="J148" t="s">
        <v>20</v>
      </c>
      <c r="K148" t="s">
        <v>21</v>
      </c>
      <c r="L148" t="s">
        <v>21</v>
      </c>
      <c r="M148" t="s">
        <v>21</v>
      </c>
      <c r="N148" t="s">
        <v>20</v>
      </c>
      <c r="O148" t="s">
        <v>21</v>
      </c>
      <c r="P148" t="s">
        <v>21</v>
      </c>
      <c r="Q148" t="s">
        <v>21</v>
      </c>
      <c r="R148" s="2" t="s">
        <v>2809</v>
      </c>
      <c r="S148" t="s">
        <v>2810</v>
      </c>
      <c r="T148" s="4">
        <f>'MP Scores'!P148</f>
        <v>-1</v>
      </c>
      <c r="U148" s="4"/>
      <c r="V148" s="4"/>
      <c r="W148" s="4"/>
    </row>
    <row r="149" spans="1:23" ht="16" x14ac:dyDescent="0.2">
      <c r="A149" t="s">
        <v>2811</v>
      </c>
      <c r="B149" t="s">
        <v>2812</v>
      </c>
      <c r="C149" t="s">
        <v>2320</v>
      </c>
      <c r="D149" t="s">
        <v>329</v>
      </c>
      <c r="E149" s="2" t="s">
        <v>18</v>
      </c>
      <c r="F149" s="2" t="s">
        <v>2766</v>
      </c>
      <c r="G149" s="2" t="s">
        <v>30</v>
      </c>
      <c r="H149" t="s">
        <v>20</v>
      </c>
      <c r="I149" t="s">
        <v>20</v>
      </c>
      <c r="J149" t="s">
        <v>30</v>
      </c>
      <c r="K149" t="s">
        <v>29</v>
      </c>
      <c r="L149" t="s">
        <v>21</v>
      </c>
      <c r="M149" t="s">
        <v>30</v>
      </c>
      <c r="N149" t="s">
        <v>30</v>
      </c>
      <c r="O149" t="s">
        <v>30</v>
      </c>
      <c r="P149" t="s">
        <v>30</v>
      </c>
      <c r="Q149" t="s">
        <v>30</v>
      </c>
      <c r="R149" s="2" t="s">
        <v>2813</v>
      </c>
      <c r="S149" t="s">
        <v>2814</v>
      </c>
      <c r="T149" s="4">
        <f>'MP Scores'!P149</f>
        <v>0.5</v>
      </c>
      <c r="U149" s="4"/>
      <c r="V149" s="4"/>
      <c r="W149" s="4"/>
    </row>
    <row r="150" spans="1:23" ht="32" x14ac:dyDescent="0.2">
      <c r="A150" t="s">
        <v>2815</v>
      </c>
      <c r="B150" t="s">
        <v>2816</v>
      </c>
      <c r="C150" t="s">
        <v>2320</v>
      </c>
      <c r="D150" t="s">
        <v>17</v>
      </c>
      <c r="E150" s="2" t="s">
        <v>2817</v>
      </c>
      <c r="F150" s="2" t="s">
        <v>215</v>
      </c>
      <c r="G150" s="2" t="s">
        <v>20</v>
      </c>
      <c r="H150" t="s">
        <v>21</v>
      </c>
      <c r="I150" t="s">
        <v>21</v>
      </c>
      <c r="J150" t="s">
        <v>20</v>
      </c>
      <c r="K150" t="s">
        <v>21</v>
      </c>
      <c r="L150" t="s">
        <v>21</v>
      </c>
      <c r="M150" t="s">
        <v>21</v>
      </c>
      <c r="N150" t="s">
        <v>20</v>
      </c>
      <c r="O150" t="s">
        <v>21</v>
      </c>
      <c r="P150" t="s">
        <v>21</v>
      </c>
      <c r="Q150" t="s">
        <v>21</v>
      </c>
      <c r="R150" s="2" t="s">
        <v>2818</v>
      </c>
      <c r="S150" t="s">
        <v>2819</v>
      </c>
      <c r="T150" s="4">
        <f>'MP Scores'!P150</f>
        <v>-1</v>
      </c>
      <c r="U150" s="4"/>
      <c r="V150" s="4"/>
      <c r="W150" s="4"/>
    </row>
    <row r="151" spans="1:23" ht="48" x14ac:dyDescent="0.2">
      <c r="A151" t="s">
        <v>2820</v>
      </c>
      <c r="B151" t="s">
        <v>2821</v>
      </c>
      <c r="C151" t="s">
        <v>2320</v>
      </c>
      <c r="D151" t="s">
        <v>17</v>
      </c>
      <c r="E151" s="2" t="s">
        <v>2822</v>
      </c>
      <c r="F151" s="2" t="s">
        <v>19</v>
      </c>
      <c r="G151" s="2" t="s">
        <v>20</v>
      </c>
      <c r="H151" t="s">
        <v>21</v>
      </c>
      <c r="I151" t="s">
        <v>21</v>
      </c>
      <c r="J151" t="s">
        <v>20</v>
      </c>
      <c r="K151" t="s">
        <v>21</v>
      </c>
      <c r="L151" t="s">
        <v>21</v>
      </c>
      <c r="M151" t="s">
        <v>21</v>
      </c>
      <c r="N151" t="s">
        <v>20</v>
      </c>
      <c r="O151" t="s">
        <v>21</v>
      </c>
      <c r="P151" t="s">
        <v>21</v>
      </c>
      <c r="Q151" t="s">
        <v>21</v>
      </c>
      <c r="R151" s="2" t="s">
        <v>2823</v>
      </c>
      <c r="S151" t="s">
        <v>2824</v>
      </c>
      <c r="T151" s="4">
        <f>'MP Scores'!P151</f>
        <v>-1</v>
      </c>
      <c r="U151" s="4"/>
      <c r="V151" s="4"/>
      <c r="W151" s="4"/>
    </row>
    <row r="152" spans="1:23" ht="16" x14ac:dyDescent="0.2">
      <c r="A152" t="s">
        <v>2318</v>
      </c>
      <c r="B152" t="s">
        <v>2319</v>
      </c>
      <c r="C152" t="s">
        <v>2320</v>
      </c>
      <c r="D152" t="s">
        <v>17</v>
      </c>
      <c r="E152" s="2" t="s">
        <v>18</v>
      </c>
      <c r="F152" s="2" t="s">
        <v>71</v>
      </c>
      <c r="G152" s="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29</v>
      </c>
      <c r="R152" s="2" t="s">
        <v>2321</v>
      </c>
      <c r="S152" t="s">
        <v>2322</v>
      </c>
      <c r="T152" s="4">
        <f>'MP Scores'!P152</f>
        <v>-0.90909090909090906</v>
      </c>
      <c r="U152" s="4"/>
      <c r="V152" s="4"/>
      <c r="W152" s="4"/>
    </row>
    <row r="153" spans="1:23" ht="48" x14ac:dyDescent="0.2">
      <c r="A153" t="s">
        <v>2323</v>
      </c>
      <c r="B153" t="s">
        <v>2324</v>
      </c>
      <c r="C153" t="s">
        <v>2325</v>
      </c>
      <c r="D153" t="s">
        <v>27</v>
      </c>
      <c r="E153" s="2" t="s">
        <v>2326</v>
      </c>
      <c r="F153" s="2" t="s">
        <v>37</v>
      </c>
      <c r="G153" s="2" t="s">
        <v>20</v>
      </c>
      <c r="H153" t="s">
        <v>21</v>
      </c>
      <c r="I153" t="s">
        <v>21</v>
      </c>
      <c r="J153" t="s">
        <v>30</v>
      </c>
      <c r="K153" t="s">
        <v>21</v>
      </c>
      <c r="L153" t="s">
        <v>21</v>
      </c>
      <c r="M153" t="s">
        <v>21</v>
      </c>
      <c r="N153" t="s">
        <v>30</v>
      </c>
      <c r="O153" t="s">
        <v>21</v>
      </c>
      <c r="P153" t="s">
        <v>21</v>
      </c>
      <c r="Q153" t="s">
        <v>21</v>
      </c>
      <c r="R153" s="2" t="s">
        <v>21</v>
      </c>
      <c r="S153" t="s">
        <v>2327</v>
      </c>
      <c r="T153" s="4">
        <f>'MP Scores'!P153</f>
        <v>0.33333333333333331</v>
      </c>
      <c r="U153" s="4"/>
      <c r="V153" s="4"/>
      <c r="W153" s="4"/>
    </row>
    <row r="154" spans="1:23" ht="16" x14ac:dyDescent="0.2">
      <c r="A154" t="s">
        <v>2328</v>
      </c>
      <c r="B154" t="s">
        <v>2329</v>
      </c>
      <c r="C154" t="s">
        <v>2330</v>
      </c>
      <c r="D154" t="s">
        <v>17</v>
      </c>
      <c r="E154" s="2" t="s">
        <v>18</v>
      </c>
      <c r="F154" s="2" t="s">
        <v>584</v>
      </c>
      <c r="G154" s="2" t="s">
        <v>20</v>
      </c>
      <c r="H154" t="s">
        <v>20</v>
      </c>
      <c r="I154" t="s">
        <v>20</v>
      </c>
      <c r="J154" t="s">
        <v>20</v>
      </c>
      <c r="K154" t="s">
        <v>29</v>
      </c>
      <c r="L154" t="s">
        <v>29</v>
      </c>
      <c r="M154" t="s">
        <v>29</v>
      </c>
      <c r="N154" t="s">
        <v>20</v>
      </c>
      <c r="O154" t="s">
        <v>20</v>
      </c>
      <c r="P154" t="s">
        <v>20</v>
      </c>
      <c r="Q154" t="s">
        <v>20</v>
      </c>
      <c r="R154" s="2" t="s">
        <v>2331</v>
      </c>
      <c r="S154" t="s">
        <v>2332</v>
      </c>
      <c r="T154" s="4">
        <f>'MP Scores'!P154</f>
        <v>-0.72727272727272729</v>
      </c>
      <c r="U154" s="4"/>
      <c r="V154" s="4"/>
      <c r="W154" s="4"/>
    </row>
    <row r="155" spans="1:23" ht="32" x14ac:dyDescent="0.2">
      <c r="A155" t="s">
        <v>2333</v>
      </c>
      <c r="B155" t="s">
        <v>2334</v>
      </c>
      <c r="C155" t="s">
        <v>2335</v>
      </c>
      <c r="D155" t="s">
        <v>17</v>
      </c>
      <c r="E155" s="2" t="s">
        <v>2336</v>
      </c>
      <c r="F155" s="2" t="s">
        <v>37</v>
      </c>
      <c r="G155" s="2" t="s">
        <v>20</v>
      </c>
      <c r="H155" t="s">
        <v>21</v>
      </c>
      <c r="I155" t="s">
        <v>21</v>
      </c>
      <c r="J155" t="s">
        <v>20</v>
      </c>
      <c r="K155" t="s">
        <v>21</v>
      </c>
      <c r="L155" t="s">
        <v>21</v>
      </c>
      <c r="M155" t="s">
        <v>21</v>
      </c>
      <c r="N155" t="s">
        <v>20</v>
      </c>
      <c r="O155" t="s">
        <v>21</v>
      </c>
      <c r="P155" t="s">
        <v>21</v>
      </c>
      <c r="Q155" t="s">
        <v>21</v>
      </c>
      <c r="R155" s="2" t="s">
        <v>2337</v>
      </c>
      <c r="S155" t="s">
        <v>2338</v>
      </c>
      <c r="T155" s="4">
        <f>'MP Scores'!P155</f>
        <v>-1</v>
      </c>
      <c r="U155" s="4"/>
      <c r="V155" s="4"/>
      <c r="W155" s="4"/>
    </row>
    <row r="156" spans="1:23" ht="16" x14ac:dyDescent="0.2">
      <c r="A156" t="s">
        <v>2339</v>
      </c>
      <c r="B156" t="s">
        <v>2340</v>
      </c>
      <c r="C156" t="s">
        <v>2341</v>
      </c>
      <c r="D156" t="s">
        <v>174</v>
      </c>
      <c r="E156" s="2" t="s">
        <v>18</v>
      </c>
      <c r="F156" s="2" t="s">
        <v>19</v>
      </c>
      <c r="G156" s="2" t="s">
        <v>30</v>
      </c>
      <c r="H156" t="s">
        <v>20</v>
      </c>
      <c r="I156" t="s">
        <v>30</v>
      </c>
      <c r="J156" t="s">
        <v>29</v>
      </c>
      <c r="K156" t="s">
        <v>21</v>
      </c>
      <c r="L156" t="s">
        <v>21</v>
      </c>
      <c r="M156" t="s">
        <v>21</v>
      </c>
      <c r="N156" t="s">
        <v>30</v>
      </c>
      <c r="O156" t="s">
        <v>21</v>
      </c>
      <c r="P156" t="s">
        <v>21</v>
      </c>
      <c r="Q156" t="s">
        <v>30</v>
      </c>
      <c r="R156" s="2" t="s">
        <v>2342</v>
      </c>
      <c r="S156" t="s">
        <v>2343</v>
      </c>
      <c r="T156" s="4">
        <f>'MP Scores'!P156</f>
        <v>0.5</v>
      </c>
      <c r="U156" s="4"/>
      <c r="V156" s="4"/>
      <c r="W156" s="4"/>
    </row>
    <row r="157" spans="1:23" ht="16" x14ac:dyDescent="0.2">
      <c r="A157" t="s">
        <v>2344</v>
      </c>
      <c r="B157" t="s">
        <v>2345</v>
      </c>
      <c r="C157" t="s">
        <v>2346</v>
      </c>
      <c r="D157" t="s">
        <v>27</v>
      </c>
      <c r="E157" s="2" t="s">
        <v>18</v>
      </c>
      <c r="F157" s="2" t="s">
        <v>65</v>
      </c>
      <c r="G157" s="2" t="s">
        <v>20</v>
      </c>
      <c r="H157" t="s">
        <v>20</v>
      </c>
      <c r="I157" t="s">
        <v>20</v>
      </c>
      <c r="J157" t="s">
        <v>29</v>
      </c>
      <c r="K157" t="s">
        <v>21</v>
      </c>
      <c r="L157" t="s">
        <v>21</v>
      </c>
      <c r="M157" t="s">
        <v>21</v>
      </c>
      <c r="N157" t="s">
        <v>30</v>
      </c>
      <c r="O157" t="s">
        <v>21</v>
      </c>
      <c r="P157" t="s">
        <v>21</v>
      </c>
      <c r="Q157" t="s">
        <v>21</v>
      </c>
      <c r="R157" s="2" t="s">
        <v>2347</v>
      </c>
      <c r="S157" t="s">
        <v>2348</v>
      </c>
      <c r="T157" s="4">
        <f>'MP Scores'!P157</f>
        <v>-0.4</v>
      </c>
      <c r="U157" s="4"/>
      <c r="V157" s="4"/>
      <c r="W157" s="4"/>
    </row>
    <row r="158" spans="1:23" ht="16" x14ac:dyDescent="0.2">
      <c r="A158" t="s">
        <v>2349</v>
      </c>
      <c r="B158" t="s">
        <v>2350</v>
      </c>
      <c r="C158" t="s">
        <v>2351</v>
      </c>
      <c r="D158" t="s">
        <v>27</v>
      </c>
      <c r="E158" s="2" t="s">
        <v>18</v>
      </c>
      <c r="F158" s="2" t="s">
        <v>19</v>
      </c>
      <c r="G158" s="2" t="s">
        <v>20</v>
      </c>
      <c r="H158" t="s">
        <v>30</v>
      </c>
      <c r="I158" t="s">
        <v>30</v>
      </c>
      <c r="J158" t="s">
        <v>21</v>
      </c>
      <c r="K158" t="s">
        <v>21</v>
      </c>
      <c r="L158" t="s">
        <v>21</v>
      </c>
      <c r="M158" t="s">
        <v>21</v>
      </c>
      <c r="N158" t="s">
        <v>30</v>
      </c>
      <c r="O158" t="s">
        <v>21</v>
      </c>
      <c r="P158" t="s">
        <v>21</v>
      </c>
      <c r="Q158" t="s">
        <v>29</v>
      </c>
      <c r="R158" s="2" t="s">
        <v>2352</v>
      </c>
      <c r="S158" t="s">
        <v>2353</v>
      </c>
      <c r="T158" s="4">
        <f>'MP Scores'!P158</f>
        <v>0.4</v>
      </c>
      <c r="U158" s="4"/>
      <c r="V158" s="4"/>
      <c r="W158" s="4"/>
    </row>
    <row r="159" spans="1:23" ht="16" x14ac:dyDescent="0.2">
      <c r="A159" t="s">
        <v>2354</v>
      </c>
      <c r="B159" t="s">
        <v>3349</v>
      </c>
      <c r="C159" t="s">
        <v>2355</v>
      </c>
      <c r="D159" t="s">
        <v>27</v>
      </c>
      <c r="E159" s="2" t="s">
        <v>18</v>
      </c>
      <c r="F159" s="2" t="s">
        <v>65</v>
      </c>
      <c r="G159" s="2" t="s">
        <v>20</v>
      </c>
      <c r="H159" t="s">
        <v>20</v>
      </c>
      <c r="I159" t="s">
        <v>20</v>
      </c>
      <c r="J159" t="s">
        <v>30</v>
      </c>
      <c r="K159" t="s">
        <v>21</v>
      </c>
      <c r="L159" t="s">
        <v>21</v>
      </c>
      <c r="M159" t="s">
        <v>21</v>
      </c>
      <c r="N159" t="s">
        <v>30</v>
      </c>
      <c r="O159" t="s">
        <v>21</v>
      </c>
      <c r="P159" t="s">
        <v>21</v>
      </c>
      <c r="Q159" t="s">
        <v>21</v>
      </c>
      <c r="R159" s="2" t="s">
        <v>21</v>
      </c>
      <c r="S159" t="s">
        <v>2356</v>
      </c>
      <c r="T159" s="4">
        <f>'MP Scores'!P159</f>
        <v>-0.2</v>
      </c>
      <c r="U159" s="4"/>
      <c r="V159" s="4"/>
      <c r="W159" s="4"/>
    </row>
    <row r="160" spans="1:23" ht="32" x14ac:dyDescent="0.2">
      <c r="A160" t="s">
        <v>2357</v>
      </c>
      <c r="B160" t="s">
        <v>2358</v>
      </c>
      <c r="C160" t="s">
        <v>2359</v>
      </c>
      <c r="D160" t="s">
        <v>17</v>
      </c>
      <c r="E160" s="2" t="s">
        <v>18</v>
      </c>
      <c r="F160" s="2" t="s">
        <v>43</v>
      </c>
      <c r="G160" s="2" t="s">
        <v>20</v>
      </c>
      <c r="H160" t="s">
        <v>20</v>
      </c>
      <c r="I160" t="s">
        <v>20</v>
      </c>
      <c r="J160" t="s">
        <v>20</v>
      </c>
      <c r="K160" t="s">
        <v>20</v>
      </c>
      <c r="L160" t="s">
        <v>21</v>
      </c>
      <c r="M160" t="s">
        <v>29</v>
      </c>
      <c r="N160" t="s">
        <v>20</v>
      </c>
      <c r="O160" t="s">
        <v>29</v>
      </c>
      <c r="P160" t="s">
        <v>20</v>
      </c>
      <c r="Q160" t="s">
        <v>29</v>
      </c>
      <c r="R160" s="2" t="s">
        <v>2360</v>
      </c>
      <c r="S160" t="s">
        <v>2361</v>
      </c>
      <c r="T160" s="4">
        <f>'MP Scores'!P160</f>
        <v>-0.7</v>
      </c>
      <c r="U160" s="4"/>
      <c r="V160" s="4"/>
      <c r="W160" s="4"/>
    </row>
    <row r="161" spans="1:23" ht="48" x14ac:dyDescent="0.2">
      <c r="A161" t="s">
        <v>2362</v>
      </c>
      <c r="B161" t="s">
        <v>2363</v>
      </c>
      <c r="C161" t="s">
        <v>2364</v>
      </c>
      <c r="D161" t="s">
        <v>17</v>
      </c>
      <c r="E161" s="2" t="s">
        <v>2365</v>
      </c>
      <c r="F161" s="2" t="s">
        <v>496</v>
      </c>
      <c r="G161" s="2" t="s">
        <v>20</v>
      </c>
      <c r="H161" t="s">
        <v>21</v>
      </c>
      <c r="I161" t="s">
        <v>21</v>
      </c>
      <c r="J161" t="s">
        <v>20</v>
      </c>
      <c r="K161" t="s">
        <v>21</v>
      </c>
      <c r="L161" t="s">
        <v>21</v>
      </c>
      <c r="M161" t="s">
        <v>21</v>
      </c>
      <c r="N161" t="s">
        <v>20</v>
      </c>
      <c r="O161" t="s">
        <v>21</v>
      </c>
      <c r="P161" t="s">
        <v>21</v>
      </c>
      <c r="Q161" t="s">
        <v>21</v>
      </c>
      <c r="R161" s="2" t="s">
        <v>2366</v>
      </c>
      <c r="S161" t="s">
        <v>2367</v>
      </c>
      <c r="T161" s="4">
        <f>'MP Scores'!P161</f>
        <v>-1</v>
      </c>
      <c r="U161" s="4"/>
      <c r="V161" s="4"/>
      <c r="W161" s="4"/>
    </row>
    <row r="162" spans="1:23" ht="16" x14ac:dyDescent="0.2">
      <c r="A162" t="s">
        <v>2368</v>
      </c>
      <c r="B162" t="s">
        <v>2369</v>
      </c>
      <c r="C162" t="s">
        <v>2370</v>
      </c>
      <c r="D162" t="s">
        <v>17</v>
      </c>
      <c r="E162" s="2" t="s">
        <v>18</v>
      </c>
      <c r="F162" s="2" t="s">
        <v>203</v>
      </c>
      <c r="G162" s="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30</v>
      </c>
      <c r="M162" t="s">
        <v>29</v>
      </c>
      <c r="N162" t="s">
        <v>20</v>
      </c>
      <c r="O162" t="s">
        <v>20</v>
      </c>
      <c r="P162" t="s">
        <v>20</v>
      </c>
      <c r="Q162" t="s">
        <v>20</v>
      </c>
      <c r="R162" s="2" t="s">
        <v>2371</v>
      </c>
      <c r="S162" t="s">
        <v>2372</v>
      </c>
      <c r="T162" s="4">
        <f>'MP Scores'!P162</f>
        <v>-0.72727272727272729</v>
      </c>
      <c r="U162" s="4"/>
      <c r="V162" s="4"/>
      <c r="W162" s="4"/>
    </row>
    <row r="163" spans="1:23" ht="16" x14ac:dyDescent="0.2">
      <c r="A163" t="s">
        <v>2373</v>
      </c>
      <c r="B163" t="s">
        <v>2374</v>
      </c>
      <c r="C163" t="s">
        <v>2375</v>
      </c>
      <c r="D163" t="s">
        <v>17</v>
      </c>
      <c r="E163" s="2" t="s">
        <v>18</v>
      </c>
      <c r="F163" s="2" t="s">
        <v>65</v>
      </c>
      <c r="G163" s="2" t="s">
        <v>20</v>
      </c>
      <c r="H163" t="s">
        <v>20</v>
      </c>
      <c r="I163" t="s">
        <v>20</v>
      </c>
      <c r="J163" t="s">
        <v>20</v>
      </c>
      <c r="K163" t="s">
        <v>21</v>
      </c>
      <c r="L163" t="s">
        <v>21</v>
      </c>
      <c r="M163" t="s">
        <v>21</v>
      </c>
      <c r="N163" t="s">
        <v>20</v>
      </c>
      <c r="O163" t="s">
        <v>21</v>
      </c>
      <c r="P163" t="s">
        <v>21</v>
      </c>
      <c r="Q163" t="s">
        <v>21</v>
      </c>
      <c r="R163" s="2" t="s">
        <v>2376</v>
      </c>
      <c r="S163" t="s">
        <v>2377</v>
      </c>
      <c r="T163" s="4">
        <f>'MP Scores'!P163</f>
        <v>-1</v>
      </c>
      <c r="U163" s="4"/>
      <c r="V163" s="4"/>
      <c r="W163" s="4"/>
    </row>
    <row r="164" spans="1:23" ht="16" x14ac:dyDescent="0.2">
      <c r="A164" t="s">
        <v>2378</v>
      </c>
      <c r="B164" t="s">
        <v>2379</v>
      </c>
      <c r="C164" t="s">
        <v>2375</v>
      </c>
      <c r="D164" t="s">
        <v>174</v>
      </c>
      <c r="E164" s="2" t="s">
        <v>18</v>
      </c>
      <c r="F164" s="2" t="s">
        <v>19</v>
      </c>
      <c r="G164" s="2" t="s">
        <v>20</v>
      </c>
      <c r="H164" t="s">
        <v>20</v>
      </c>
      <c r="I164" t="s">
        <v>20</v>
      </c>
      <c r="J164" t="s">
        <v>29</v>
      </c>
      <c r="K164" t="s">
        <v>21</v>
      </c>
      <c r="L164" t="s">
        <v>21</v>
      </c>
      <c r="M164" t="s">
        <v>21</v>
      </c>
      <c r="N164" t="s">
        <v>30</v>
      </c>
      <c r="O164" t="s">
        <v>21</v>
      </c>
      <c r="P164" t="s">
        <v>21</v>
      </c>
      <c r="Q164" t="s">
        <v>30</v>
      </c>
      <c r="R164" s="2" t="s">
        <v>2380</v>
      </c>
      <c r="S164" t="s">
        <v>2381</v>
      </c>
      <c r="T164" s="4">
        <f>'MP Scores'!P164</f>
        <v>-0.16666666666666666</v>
      </c>
      <c r="U164" s="4"/>
      <c r="V164" s="4"/>
      <c r="W164" s="4"/>
    </row>
    <row r="165" spans="1:23" ht="16" x14ac:dyDescent="0.2">
      <c r="A165" t="s">
        <v>2382</v>
      </c>
      <c r="B165" t="s">
        <v>2383</v>
      </c>
      <c r="C165" t="s">
        <v>2384</v>
      </c>
      <c r="D165" t="s">
        <v>329</v>
      </c>
      <c r="E165" s="2" t="s">
        <v>18</v>
      </c>
      <c r="F165" s="2" t="s">
        <v>65</v>
      </c>
      <c r="G165" s="2" t="s">
        <v>20</v>
      </c>
      <c r="H165" t="s">
        <v>20</v>
      </c>
      <c r="I165" t="s">
        <v>20</v>
      </c>
      <c r="J165" t="s">
        <v>30</v>
      </c>
      <c r="K165" t="s">
        <v>21</v>
      </c>
      <c r="L165" t="s">
        <v>21</v>
      </c>
      <c r="M165" t="s">
        <v>21</v>
      </c>
      <c r="N165" t="s">
        <v>30</v>
      </c>
      <c r="O165" t="s">
        <v>21</v>
      </c>
      <c r="P165" t="s">
        <v>21</v>
      </c>
      <c r="Q165" t="s">
        <v>21</v>
      </c>
      <c r="R165" s="2" t="s">
        <v>2385</v>
      </c>
      <c r="S165" t="s">
        <v>2386</v>
      </c>
      <c r="T165" s="4">
        <f>'MP Scores'!P165</f>
        <v>-0.2</v>
      </c>
      <c r="U165" s="4"/>
      <c r="V165" s="4"/>
      <c r="W165" s="4"/>
    </row>
    <row r="166" spans="1:23" ht="16" x14ac:dyDescent="0.2">
      <c r="A166" t="s">
        <v>2387</v>
      </c>
      <c r="B166" t="s">
        <v>2388</v>
      </c>
      <c r="C166" t="s">
        <v>2389</v>
      </c>
      <c r="D166" t="s">
        <v>236</v>
      </c>
      <c r="E166" s="2" t="s">
        <v>18</v>
      </c>
      <c r="F166" s="2" t="s">
        <v>59</v>
      </c>
      <c r="G166" s="2" t="s">
        <v>20</v>
      </c>
      <c r="H166" t="s">
        <v>20</v>
      </c>
      <c r="I166" t="s">
        <v>20</v>
      </c>
      <c r="J166" t="s">
        <v>30</v>
      </c>
      <c r="K166" t="s">
        <v>29</v>
      </c>
      <c r="L166" t="s">
        <v>29</v>
      </c>
      <c r="M166" t="s">
        <v>30</v>
      </c>
      <c r="N166" t="s">
        <v>30</v>
      </c>
      <c r="O166" t="s">
        <v>20</v>
      </c>
      <c r="P166" t="s">
        <v>30</v>
      </c>
      <c r="Q166" t="s">
        <v>30</v>
      </c>
      <c r="R166" s="2" t="s">
        <v>2390</v>
      </c>
      <c r="S166" t="s">
        <v>2391</v>
      </c>
      <c r="T166" s="4">
        <f>'MP Scores'!P166</f>
        <v>9.0909090909090912E-2</v>
      </c>
      <c r="U166" s="4"/>
      <c r="V166" s="4"/>
      <c r="W166" s="4"/>
    </row>
    <row r="167" spans="1:23" ht="16" x14ac:dyDescent="0.2">
      <c r="A167" t="s">
        <v>2392</v>
      </c>
      <c r="B167" t="s">
        <v>2393</v>
      </c>
      <c r="C167" t="s">
        <v>2394</v>
      </c>
      <c r="D167" t="s">
        <v>17</v>
      </c>
      <c r="E167" s="2" t="s">
        <v>18</v>
      </c>
      <c r="F167" s="2" t="s">
        <v>19</v>
      </c>
      <c r="G167" s="2" t="s">
        <v>20</v>
      </c>
      <c r="H167" t="s">
        <v>20</v>
      </c>
      <c r="I167" t="s">
        <v>20</v>
      </c>
      <c r="J167" t="s">
        <v>20</v>
      </c>
      <c r="K167" t="s">
        <v>21</v>
      </c>
      <c r="L167" t="s">
        <v>21</v>
      </c>
      <c r="M167" t="s">
        <v>21</v>
      </c>
      <c r="N167" t="s">
        <v>20</v>
      </c>
      <c r="O167" t="s">
        <v>21</v>
      </c>
      <c r="P167" t="s">
        <v>21</v>
      </c>
      <c r="Q167" t="s">
        <v>20</v>
      </c>
      <c r="R167" s="2" t="s">
        <v>2395</v>
      </c>
      <c r="S167" t="s">
        <v>2396</v>
      </c>
      <c r="T167" s="4">
        <f>'MP Scores'!P167</f>
        <v>-1</v>
      </c>
      <c r="U167" s="4"/>
      <c r="V167" s="4"/>
      <c r="W167" s="4"/>
    </row>
    <row r="168" spans="1:23" ht="32" x14ac:dyDescent="0.2">
      <c r="A168" t="s">
        <v>2397</v>
      </c>
      <c r="B168" t="s">
        <v>2398</v>
      </c>
      <c r="C168" t="s">
        <v>2399</v>
      </c>
      <c r="D168" t="s">
        <v>174</v>
      </c>
      <c r="E168" s="2" t="s">
        <v>2400</v>
      </c>
      <c r="F168" s="2" t="s">
        <v>37</v>
      </c>
      <c r="G168" s="2" t="s">
        <v>30</v>
      </c>
      <c r="H168" t="s">
        <v>21</v>
      </c>
      <c r="I168" t="s">
        <v>21</v>
      </c>
      <c r="J168" t="s">
        <v>29</v>
      </c>
      <c r="K168" t="s">
        <v>21</v>
      </c>
      <c r="L168" t="s">
        <v>21</v>
      </c>
      <c r="M168" t="s">
        <v>21</v>
      </c>
      <c r="N168" t="s">
        <v>20</v>
      </c>
      <c r="O168" t="s">
        <v>21</v>
      </c>
      <c r="P168" t="s">
        <v>21</v>
      </c>
      <c r="Q168" t="s">
        <v>21</v>
      </c>
      <c r="R168" s="2" t="s">
        <v>2401</v>
      </c>
      <c r="S168" t="s">
        <v>2402</v>
      </c>
      <c r="T168" s="4">
        <f>'MP Scores'!P168</f>
        <v>0</v>
      </c>
      <c r="U168" s="4"/>
      <c r="V168" s="4"/>
      <c r="W168" s="4"/>
    </row>
    <row r="169" spans="1:23" ht="32" x14ac:dyDescent="0.2">
      <c r="A169" t="s">
        <v>2403</v>
      </c>
      <c r="B169" t="s">
        <v>2404</v>
      </c>
      <c r="C169" t="s">
        <v>2405</v>
      </c>
      <c r="D169" t="s">
        <v>174</v>
      </c>
      <c r="E169" s="2" t="s">
        <v>2406</v>
      </c>
      <c r="F169" s="2" t="s">
        <v>37</v>
      </c>
      <c r="G169" s="2" t="s">
        <v>30</v>
      </c>
      <c r="H169" t="s">
        <v>21</v>
      </c>
      <c r="I169" t="s">
        <v>21</v>
      </c>
      <c r="J169" t="s">
        <v>29</v>
      </c>
      <c r="K169" t="s">
        <v>21</v>
      </c>
      <c r="L169" t="s">
        <v>21</v>
      </c>
      <c r="M169" t="s">
        <v>21</v>
      </c>
      <c r="N169" t="s">
        <v>30</v>
      </c>
      <c r="O169" t="s">
        <v>21</v>
      </c>
      <c r="P169" t="s">
        <v>21</v>
      </c>
      <c r="Q169" t="s">
        <v>21</v>
      </c>
      <c r="R169" s="2" t="s">
        <v>2407</v>
      </c>
      <c r="S169" t="s">
        <v>2408</v>
      </c>
      <c r="T169" s="4">
        <f>'MP Scores'!P169</f>
        <v>0.66666666666666663</v>
      </c>
      <c r="U169" s="4"/>
      <c r="V169" s="4"/>
      <c r="W169" s="4"/>
    </row>
    <row r="170" spans="1:23" ht="16" x14ac:dyDescent="0.2">
      <c r="A170" t="s">
        <v>2409</v>
      </c>
      <c r="B170" t="s">
        <v>2410</v>
      </c>
      <c r="C170" t="s">
        <v>2411</v>
      </c>
      <c r="D170" t="s">
        <v>17</v>
      </c>
      <c r="E170" s="2" t="s">
        <v>18</v>
      </c>
      <c r="F170" s="2" t="s">
        <v>71</v>
      </c>
      <c r="G170" s="2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30</v>
      </c>
      <c r="M170" t="s">
        <v>29</v>
      </c>
      <c r="N170" t="s">
        <v>30</v>
      </c>
      <c r="O170" t="s">
        <v>20</v>
      </c>
      <c r="P170" t="s">
        <v>20</v>
      </c>
      <c r="Q170" t="s">
        <v>29</v>
      </c>
      <c r="R170" s="2" t="s">
        <v>2412</v>
      </c>
      <c r="S170" t="s">
        <v>2413</v>
      </c>
      <c r="T170" s="4">
        <f>'MP Scores'!P170</f>
        <v>-0.45454545454545453</v>
      </c>
      <c r="U170" s="4"/>
      <c r="V170" s="4"/>
      <c r="W170" s="4"/>
    </row>
    <row r="171" spans="1:23" ht="16" x14ac:dyDescent="0.2">
      <c r="A171" t="s">
        <v>2414</v>
      </c>
      <c r="B171" t="s">
        <v>2415</v>
      </c>
      <c r="C171" t="s">
        <v>2416</v>
      </c>
      <c r="D171" t="s">
        <v>17</v>
      </c>
      <c r="E171" s="2" t="s">
        <v>18</v>
      </c>
      <c r="F171" s="2" t="s">
        <v>19</v>
      </c>
      <c r="G171" s="2" t="s">
        <v>20</v>
      </c>
      <c r="H171" t="s">
        <v>20</v>
      </c>
      <c r="I171" t="s">
        <v>30</v>
      </c>
      <c r="J171" t="s">
        <v>20</v>
      </c>
      <c r="K171" t="s">
        <v>21</v>
      </c>
      <c r="L171" t="s">
        <v>21</v>
      </c>
      <c r="M171" t="s">
        <v>21</v>
      </c>
      <c r="N171" t="s">
        <v>30</v>
      </c>
      <c r="O171" t="s">
        <v>21</v>
      </c>
      <c r="P171" t="s">
        <v>21</v>
      </c>
      <c r="Q171" t="s">
        <v>20</v>
      </c>
      <c r="R171" s="2" t="s">
        <v>2417</v>
      </c>
      <c r="S171" t="s">
        <v>2418</v>
      </c>
      <c r="T171" s="4">
        <f>'MP Scores'!P171</f>
        <v>-0.33333333333333331</v>
      </c>
      <c r="U171" s="4"/>
      <c r="V171" s="4"/>
      <c r="W171" s="4"/>
    </row>
    <row r="172" spans="1:23" ht="16" x14ac:dyDescent="0.2">
      <c r="A172" t="s">
        <v>2419</v>
      </c>
      <c r="B172" t="s">
        <v>2420</v>
      </c>
      <c r="C172" t="s">
        <v>2421</v>
      </c>
      <c r="D172" t="s">
        <v>329</v>
      </c>
      <c r="E172" s="2" t="s">
        <v>18</v>
      </c>
      <c r="F172" s="2" t="s">
        <v>590</v>
      </c>
      <c r="G172" s="2" t="s">
        <v>20</v>
      </c>
      <c r="H172" t="s">
        <v>30</v>
      </c>
      <c r="I172" t="s">
        <v>30</v>
      </c>
      <c r="J172" t="s">
        <v>30</v>
      </c>
      <c r="K172" t="s">
        <v>29</v>
      </c>
      <c r="L172" t="s">
        <v>21</v>
      </c>
      <c r="M172" t="s">
        <v>29</v>
      </c>
      <c r="N172" t="s">
        <v>30</v>
      </c>
      <c r="O172" t="s">
        <v>21</v>
      </c>
      <c r="P172" t="s">
        <v>30</v>
      </c>
      <c r="Q172" t="s">
        <v>30</v>
      </c>
      <c r="R172" s="2" t="s">
        <v>2422</v>
      </c>
      <c r="S172" t="s">
        <v>2423</v>
      </c>
      <c r="T172" s="4">
        <f>'MP Scores'!P172</f>
        <v>0.55555555555555558</v>
      </c>
      <c r="U172" s="4"/>
      <c r="V172" s="4"/>
      <c r="W172" s="4"/>
    </row>
    <row r="173" spans="1:23" ht="16" x14ac:dyDescent="0.2">
      <c r="A173" t="s">
        <v>2424</v>
      </c>
      <c r="B173" t="s">
        <v>2425</v>
      </c>
      <c r="C173" t="s">
        <v>2426</v>
      </c>
      <c r="D173" t="s">
        <v>27</v>
      </c>
      <c r="E173" s="2" t="s">
        <v>18</v>
      </c>
      <c r="F173" s="2" t="s">
        <v>19</v>
      </c>
      <c r="G173" s="2" t="s">
        <v>20</v>
      </c>
      <c r="H173" t="s">
        <v>20</v>
      </c>
      <c r="I173" t="s">
        <v>20</v>
      </c>
      <c r="J173" t="s">
        <v>30</v>
      </c>
      <c r="K173" t="s">
        <v>21</v>
      </c>
      <c r="L173" t="s">
        <v>21</v>
      </c>
      <c r="M173" t="s">
        <v>21</v>
      </c>
      <c r="N173" t="s">
        <v>20</v>
      </c>
      <c r="O173" t="s">
        <v>21</v>
      </c>
      <c r="P173" t="s">
        <v>21</v>
      </c>
      <c r="Q173" t="s">
        <v>30</v>
      </c>
      <c r="R173" s="2" t="s">
        <v>2427</v>
      </c>
      <c r="S173" t="s">
        <v>2428</v>
      </c>
      <c r="T173" s="4">
        <f>'MP Scores'!P173</f>
        <v>-0.33333333333333331</v>
      </c>
      <c r="U173" s="4"/>
      <c r="V173" s="4"/>
      <c r="W173" s="4"/>
    </row>
    <row r="174" spans="1:23" ht="16" x14ac:dyDescent="0.2">
      <c r="A174" t="s">
        <v>2429</v>
      </c>
      <c r="B174" t="s">
        <v>2430</v>
      </c>
      <c r="C174" t="s">
        <v>2431</v>
      </c>
      <c r="D174" t="s">
        <v>17</v>
      </c>
      <c r="E174" s="2" t="s">
        <v>18</v>
      </c>
      <c r="F174" s="2" t="s">
        <v>19</v>
      </c>
      <c r="G174" s="2" t="s">
        <v>20</v>
      </c>
      <c r="H174" t="s">
        <v>20</v>
      </c>
      <c r="I174" t="s">
        <v>20</v>
      </c>
      <c r="J174" t="s">
        <v>20</v>
      </c>
      <c r="K174" t="s">
        <v>21</v>
      </c>
      <c r="L174" t="s">
        <v>21</v>
      </c>
      <c r="M174" t="s">
        <v>21</v>
      </c>
      <c r="N174" t="s">
        <v>20</v>
      </c>
      <c r="O174" t="s">
        <v>21</v>
      </c>
      <c r="P174" t="s">
        <v>21</v>
      </c>
      <c r="Q174" t="s">
        <v>20</v>
      </c>
      <c r="R174" s="2" t="s">
        <v>2432</v>
      </c>
      <c r="S174" t="s">
        <v>2433</v>
      </c>
      <c r="T174" s="4">
        <f>'MP Scores'!P174</f>
        <v>-1</v>
      </c>
      <c r="U174" s="4"/>
      <c r="V174" s="4"/>
      <c r="W174" s="4"/>
    </row>
    <row r="175" spans="1:23" ht="16" x14ac:dyDescent="0.2">
      <c r="A175" t="s">
        <v>2434</v>
      </c>
      <c r="B175" t="s">
        <v>2435</v>
      </c>
      <c r="C175" t="s">
        <v>2436</v>
      </c>
      <c r="D175" t="s">
        <v>17</v>
      </c>
      <c r="E175" s="2" t="s">
        <v>18</v>
      </c>
      <c r="F175" s="2" t="s">
        <v>43</v>
      </c>
      <c r="G175" s="2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21</v>
      </c>
      <c r="M175" t="s">
        <v>29</v>
      </c>
      <c r="N175" t="s">
        <v>20</v>
      </c>
      <c r="O175" t="s">
        <v>20</v>
      </c>
      <c r="P175" t="s">
        <v>20</v>
      </c>
      <c r="Q175" t="s">
        <v>20</v>
      </c>
      <c r="R175" s="2" t="s">
        <v>2437</v>
      </c>
      <c r="S175" t="s">
        <v>2438</v>
      </c>
      <c r="T175" s="4">
        <f>'MP Scores'!P175</f>
        <v>-0.9</v>
      </c>
      <c r="U175" s="4"/>
      <c r="V175" s="4"/>
      <c r="W175" s="4"/>
    </row>
    <row r="176" spans="1:23" ht="16" x14ac:dyDescent="0.2">
      <c r="A176" t="s">
        <v>2439</v>
      </c>
      <c r="B176" t="s">
        <v>2440</v>
      </c>
      <c r="C176" t="s">
        <v>2441</v>
      </c>
      <c r="D176" t="s">
        <v>17</v>
      </c>
      <c r="E176" s="2" t="s">
        <v>18</v>
      </c>
      <c r="F176" s="2" t="s">
        <v>43</v>
      </c>
      <c r="G176" s="2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21</v>
      </c>
      <c r="M176" t="s">
        <v>29</v>
      </c>
      <c r="N176" t="s">
        <v>20</v>
      </c>
      <c r="O176" t="s">
        <v>20</v>
      </c>
      <c r="P176" t="s">
        <v>29</v>
      </c>
      <c r="Q176" t="s">
        <v>20</v>
      </c>
      <c r="R176" s="2" t="s">
        <v>2442</v>
      </c>
      <c r="S176" t="s">
        <v>2443</v>
      </c>
      <c r="T176" s="4">
        <f>'MP Scores'!P176</f>
        <v>-0.8</v>
      </c>
      <c r="U176" s="4"/>
      <c r="V176" s="4"/>
      <c r="W176" s="4"/>
    </row>
    <row r="177" spans="1:23" ht="16" x14ac:dyDescent="0.2">
      <c r="A177" t="s">
        <v>2444</v>
      </c>
      <c r="B177" t="s">
        <v>2445</v>
      </c>
      <c r="C177" t="s">
        <v>2446</v>
      </c>
      <c r="D177" t="s">
        <v>27</v>
      </c>
      <c r="E177" s="2" t="s">
        <v>18</v>
      </c>
      <c r="F177" s="2" t="s">
        <v>43</v>
      </c>
      <c r="G177" s="2" t="s">
        <v>20</v>
      </c>
      <c r="H177" t="s">
        <v>20</v>
      </c>
      <c r="I177" t="s">
        <v>30</v>
      </c>
      <c r="J177" t="s">
        <v>30</v>
      </c>
      <c r="K177" t="s">
        <v>29</v>
      </c>
      <c r="L177" t="s">
        <v>21</v>
      </c>
      <c r="M177" t="s">
        <v>29</v>
      </c>
      <c r="N177" t="s">
        <v>30</v>
      </c>
      <c r="O177" t="s">
        <v>30</v>
      </c>
      <c r="P177" t="s">
        <v>30</v>
      </c>
      <c r="Q177" t="s">
        <v>30</v>
      </c>
      <c r="R177" s="2" t="s">
        <v>2447</v>
      </c>
      <c r="S177" t="s">
        <v>2448</v>
      </c>
      <c r="T177" s="4">
        <f>'MP Scores'!P177</f>
        <v>0.4</v>
      </c>
      <c r="U177" s="4"/>
      <c r="V177" s="4"/>
      <c r="W177" s="4"/>
    </row>
    <row r="178" spans="1:23" ht="48" x14ac:dyDescent="0.2">
      <c r="A178" t="s">
        <v>2449</v>
      </c>
      <c r="B178" t="s">
        <v>2450</v>
      </c>
      <c r="C178" t="s">
        <v>2451</v>
      </c>
      <c r="D178" t="s">
        <v>17</v>
      </c>
      <c r="E178" s="2" t="s">
        <v>2452</v>
      </c>
      <c r="F178" s="2" t="s">
        <v>215</v>
      </c>
      <c r="G178" s="2" t="s">
        <v>20</v>
      </c>
      <c r="H178" t="s">
        <v>21</v>
      </c>
      <c r="I178" t="s">
        <v>21</v>
      </c>
      <c r="J178" t="s">
        <v>20</v>
      </c>
      <c r="K178" t="s">
        <v>21</v>
      </c>
      <c r="L178" t="s">
        <v>21</v>
      </c>
      <c r="M178" t="s">
        <v>21</v>
      </c>
      <c r="N178" t="s">
        <v>20</v>
      </c>
      <c r="O178" t="s">
        <v>21</v>
      </c>
      <c r="P178" t="s">
        <v>21</v>
      </c>
      <c r="Q178" t="s">
        <v>20</v>
      </c>
      <c r="R178" s="2" t="s">
        <v>2453</v>
      </c>
      <c r="S178" t="s">
        <v>2454</v>
      </c>
      <c r="T178" s="4">
        <f>'MP Scores'!P178</f>
        <v>-1</v>
      </c>
      <c r="U178" s="4"/>
      <c r="V178" s="4"/>
      <c r="W178" s="4"/>
    </row>
    <row r="179" spans="1:23" ht="16" x14ac:dyDescent="0.2">
      <c r="A179" t="s">
        <v>2455</v>
      </c>
      <c r="B179" t="s">
        <v>2456</v>
      </c>
      <c r="C179" t="s">
        <v>2457</v>
      </c>
      <c r="D179" t="s">
        <v>17</v>
      </c>
      <c r="E179" s="2" t="s">
        <v>18</v>
      </c>
      <c r="F179" s="2" t="s">
        <v>71</v>
      </c>
      <c r="G179" s="2" t="s">
        <v>20</v>
      </c>
      <c r="H179" t="s">
        <v>20</v>
      </c>
      <c r="I179" t="s">
        <v>20</v>
      </c>
      <c r="J179" t="s">
        <v>29</v>
      </c>
      <c r="K179" t="s">
        <v>29</v>
      </c>
      <c r="L179" t="s">
        <v>30</v>
      </c>
      <c r="M179" t="s">
        <v>29</v>
      </c>
      <c r="N179" t="s">
        <v>20</v>
      </c>
      <c r="O179" t="s">
        <v>20</v>
      </c>
      <c r="P179" t="s">
        <v>20</v>
      </c>
      <c r="Q179" t="s">
        <v>20</v>
      </c>
      <c r="R179" s="2" t="s">
        <v>2458</v>
      </c>
      <c r="S179" t="s">
        <v>2459</v>
      </c>
      <c r="T179" s="4">
        <f>'MP Scores'!P179</f>
        <v>-0.54545454545454541</v>
      </c>
      <c r="U179" s="4"/>
      <c r="V179" s="4"/>
      <c r="W179" s="4"/>
    </row>
    <row r="180" spans="1:23" ht="16" x14ac:dyDescent="0.2">
      <c r="A180" t="s">
        <v>2460</v>
      </c>
      <c r="B180" t="s">
        <v>2461</v>
      </c>
      <c r="C180" t="s">
        <v>2462</v>
      </c>
      <c r="D180" t="s">
        <v>27</v>
      </c>
      <c r="E180" s="2" t="s">
        <v>18</v>
      </c>
      <c r="F180" s="2" t="s">
        <v>65</v>
      </c>
      <c r="G180" s="2" t="s">
        <v>30</v>
      </c>
      <c r="H180" t="s">
        <v>30</v>
      </c>
      <c r="I180" t="s">
        <v>20</v>
      </c>
      <c r="J180" t="s">
        <v>29</v>
      </c>
      <c r="K180" t="s">
        <v>21</v>
      </c>
      <c r="L180" t="s">
        <v>21</v>
      </c>
      <c r="M180" t="s">
        <v>21</v>
      </c>
      <c r="N180" t="s">
        <v>30</v>
      </c>
      <c r="O180" t="s">
        <v>21</v>
      </c>
      <c r="P180" t="s">
        <v>21</v>
      </c>
      <c r="Q180" t="s">
        <v>21</v>
      </c>
      <c r="R180" s="2" t="s">
        <v>2463</v>
      </c>
      <c r="S180" t="s">
        <v>2464</v>
      </c>
      <c r="T180" s="4">
        <f>'MP Scores'!P180</f>
        <v>0.4</v>
      </c>
      <c r="U180" s="4"/>
      <c r="V180" s="4"/>
      <c r="W180" s="4"/>
    </row>
    <row r="181" spans="1:23" ht="16" x14ac:dyDescent="0.2">
      <c r="A181" t="s">
        <v>2465</v>
      </c>
      <c r="B181" t="s">
        <v>2466</v>
      </c>
      <c r="C181" t="s">
        <v>2467</v>
      </c>
      <c r="D181" t="s">
        <v>17</v>
      </c>
      <c r="E181" s="2" t="s">
        <v>18</v>
      </c>
      <c r="F181" s="2" t="s">
        <v>65</v>
      </c>
      <c r="G181" s="2" t="s">
        <v>20</v>
      </c>
      <c r="H181" t="s">
        <v>20</v>
      </c>
      <c r="I181" t="s">
        <v>20</v>
      </c>
      <c r="J181" t="s">
        <v>20</v>
      </c>
      <c r="K181" t="s">
        <v>21</v>
      </c>
      <c r="L181" t="s">
        <v>21</v>
      </c>
      <c r="M181" t="s">
        <v>21</v>
      </c>
      <c r="N181" t="s">
        <v>20</v>
      </c>
      <c r="O181" t="s">
        <v>21</v>
      </c>
      <c r="P181" t="s">
        <v>21</v>
      </c>
      <c r="Q181" t="s">
        <v>21</v>
      </c>
      <c r="R181" s="2" t="s">
        <v>2468</v>
      </c>
      <c r="S181" t="s">
        <v>2469</v>
      </c>
      <c r="T181" s="4">
        <f>'MP Scores'!P181</f>
        <v>-1</v>
      </c>
      <c r="U181" s="4"/>
      <c r="V181" s="4"/>
      <c r="W181" s="4"/>
    </row>
    <row r="182" spans="1:23" ht="16" x14ac:dyDescent="0.2">
      <c r="A182" t="s">
        <v>2470</v>
      </c>
      <c r="B182" t="s">
        <v>2471</v>
      </c>
      <c r="C182" t="s">
        <v>2472</v>
      </c>
      <c r="D182" t="s">
        <v>17</v>
      </c>
      <c r="E182" s="2" t="s">
        <v>18</v>
      </c>
      <c r="F182" s="2" t="s">
        <v>191</v>
      </c>
      <c r="G182" s="2" t="s">
        <v>20</v>
      </c>
      <c r="H182" t="s">
        <v>20</v>
      </c>
      <c r="I182" t="s">
        <v>20</v>
      </c>
      <c r="J182" t="s">
        <v>29</v>
      </c>
      <c r="K182" t="s">
        <v>20</v>
      </c>
      <c r="L182" t="s">
        <v>29</v>
      </c>
      <c r="M182" t="s">
        <v>29</v>
      </c>
      <c r="N182" t="s">
        <v>20</v>
      </c>
      <c r="O182" t="s">
        <v>29</v>
      </c>
      <c r="P182" t="s">
        <v>20</v>
      </c>
      <c r="Q182" t="s">
        <v>20</v>
      </c>
      <c r="R182" s="2" t="s">
        <v>2473</v>
      </c>
      <c r="S182" t="s">
        <v>2474</v>
      </c>
      <c r="T182" s="4">
        <f>'MP Scores'!P182</f>
        <v>-0.63636363636363635</v>
      </c>
      <c r="U182" s="4"/>
      <c r="V182" s="4"/>
      <c r="W182" s="4"/>
    </row>
    <row r="183" spans="1:23" ht="16" x14ac:dyDescent="0.2">
      <c r="A183" t="s">
        <v>2475</v>
      </c>
      <c r="B183" t="s">
        <v>2476</v>
      </c>
      <c r="C183" t="s">
        <v>2477</v>
      </c>
      <c r="D183" t="s">
        <v>17</v>
      </c>
      <c r="E183" s="2" t="s">
        <v>18</v>
      </c>
      <c r="F183" s="2" t="s">
        <v>71</v>
      </c>
      <c r="G183" s="2" t="s">
        <v>20</v>
      </c>
      <c r="H183" t="s">
        <v>20</v>
      </c>
      <c r="I183" t="s">
        <v>30</v>
      </c>
      <c r="J183" t="s">
        <v>20</v>
      </c>
      <c r="K183" t="s">
        <v>20</v>
      </c>
      <c r="L183" t="s">
        <v>30</v>
      </c>
      <c r="M183" t="s">
        <v>29</v>
      </c>
      <c r="N183" t="s">
        <v>20</v>
      </c>
      <c r="O183" t="s">
        <v>29</v>
      </c>
      <c r="P183" t="s">
        <v>29</v>
      </c>
      <c r="Q183" t="s">
        <v>20</v>
      </c>
      <c r="R183" s="2" t="s">
        <v>2478</v>
      </c>
      <c r="S183" t="s">
        <v>2479</v>
      </c>
      <c r="T183" s="4">
        <f>'MP Scores'!P183</f>
        <v>-0.36363636363636365</v>
      </c>
      <c r="U183" s="4"/>
      <c r="V183" s="4"/>
      <c r="W183" s="4"/>
    </row>
    <row r="184" spans="1:23" ht="16" x14ac:dyDescent="0.2">
      <c r="A184" t="s">
        <v>2480</v>
      </c>
      <c r="B184" t="s">
        <v>2481</v>
      </c>
      <c r="C184" t="s">
        <v>2482</v>
      </c>
      <c r="D184" t="s">
        <v>27</v>
      </c>
      <c r="E184" s="2" t="s">
        <v>18</v>
      </c>
      <c r="F184" s="2" t="s">
        <v>191</v>
      </c>
      <c r="G184" s="2" t="s">
        <v>20</v>
      </c>
      <c r="H184" t="s">
        <v>20</v>
      </c>
      <c r="I184" t="s">
        <v>20</v>
      </c>
      <c r="J184" t="s">
        <v>30</v>
      </c>
      <c r="K184" t="s">
        <v>29</v>
      </c>
      <c r="L184" t="s">
        <v>30</v>
      </c>
      <c r="M184" t="s">
        <v>29</v>
      </c>
      <c r="N184" t="s">
        <v>20</v>
      </c>
      <c r="O184" t="s">
        <v>30</v>
      </c>
      <c r="P184" t="s">
        <v>30</v>
      </c>
      <c r="Q184" t="s">
        <v>30</v>
      </c>
      <c r="R184" s="2" t="s">
        <v>2483</v>
      </c>
      <c r="S184" t="s">
        <v>2484</v>
      </c>
      <c r="T184" s="4">
        <f>'MP Scores'!P184</f>
        <v>9.0909090909090912E-2</v>
      </c>
      <c r="U184" s="4"/>
      <c r="V184" s="4"/>
      <c r="W184" s="4"/>
    </row>
    <row r="185" spans="1:23" ht="16" x14ac:dyDescent="0.2">
      <c r="A185" t="s">
        <v>2485</v>
      </c>
      <c r="B185" t="s">
        <v>2486</v>
      </c>
      <c r="C185" t="s">
        <v>2482</v>
      </c>
      <c r="D185" t="s">
        <v>27</v>
      </c>
      <c r="E185" s="2" t="s">
        <v>18</v>
      </c>
      <c r="F185" s="2" t="s">
        <v>59</v>
      </c>
      <c r="G185" s="2" t="s">
        <v>20</v>
      </c>
      <c r="H185" t="s">
        <v>20</v>
      </c>
      <c r="I185" t="s">
        <v>20</v>
      </c>
      <c r="J185" t="s">
        <v>30</v>
      </c>
      <c r="K185" t="s">
        <v>29</v>
      </c>
      <c r="L185" t="s">
        <v>30</v>
      </c>
      <c r="M185" t="s">
        <v>29</v>
      </c>
      <c r="N185" t="s">
        <v>20</v>
      </c>
      <c r="O185" t="s">
        <v>30</v>
      </c>
      <c r="P185" t="s">
        <v>30</v>
      </c>
      <c r="Q185" t="s">
        <v>29</v>
      </c>
      <c r="R185" s="2" t="s">
        <v>2487</v>
      </c>
      <c r="S185" t="s">
        <v>2488</v>
      </c>
      <c r="T185" s="4">
        <f>'MP Scores'!P185</f>
        <v>0</v>
      </c>
      <c r="U185" s="4"/>
      <c r="V185" s="4"/>
      <c r="W185" s="4"/>
    </row>
    <row r="186" spans="1:23" ht="32" x14ac:dyDescent="0.2">
      <c r="A186" t="s">
        <v>2489</v>
      </c>
      <c r="B186" t="s">
        <v>2490</v>
      </c>
      <c r="C186" t="s">
        <v>2491</v>
      </c>
      <c r="D186" t="s">
        <v>1911</v>
      </c>
      <c r="E186" s="2" t="s">
        <v>2492</v>
      </c>
      <c r="F186" s="2" t="s">
        <v>37</v>
      </c>
      <c r="G186" s="2" t="s">
        <v>30</v>
      </c>
      <c r="H186" t="s">
        <v>21</v>
      </c>
      <c r="I186" t="s">
        <v>21</v>
      </c>
      <c r="J186" t="s">
        <v>29</v>
      </c>
      <c r="K186" t="s">
        <v>21</v>
      </c>
      <c r="L186" t="s">
        <v>21</v>
      </c>
      <c r="M186" t="s">
        <v>21</v>
      </c>
      <c r="N186" t="s">
        <v>20</v>
      </c>
      <c r="O186" t="s">
        <v>21</v>
      </c>
      <c r="P186" t="s">
        <v>21</v>
      </c>
      <c r="Q186" t="s">
        <v>21</v>
      </c>
      <c r="R186" s="2" t="s">
        <v>21</v>
      </c>
      <c r="S186" t="s">
        <v>2493</v>
      </c>
      <c r="T186" s="4">
        <f>'MP Scores'!P186</f>
        <v>0</v>
      </c>
      <c r="U186" s="4"/>
      <c r="V186" s="4"/>
      <c r="W186" s="4"/>
    </row>
    <row r="187" spans="1:23" ht="32" x14ac:dyDescent="0.2">
      <c r="A187" t="s">
        <v>2494</v>
      </c>
      <c r="B187" t="s">
        <v>2495</v>
      </c>
      <c r="C187" t="s">
        <v>2491</v>
      </c>
      <c r="D187" t="s">
        <v>17</v>
      </c>
      <c r="E187" s="2" t="s">
        <v>2496</v>
      </c>
      <c r="F187" s="2" t="s">
        <v>37</v>
      </c>
      <c r="G187" s="2" t="s">
        <v>20</v>
      </c>
      <c r="H187" t="s">
        <v>21</v>
      </c>
      <c r="I187" t="s">
        <v>21</v>
      </c>
      <c r="J187" t="s">
        <v>20</v>
      </c>
      <c r="K187" t="s">
        <v>21</v>
      </c>
      <c r="L187" t="s">
        <v>21</v>
      </c>
      <c r="M187" t="s">
        <v>21</v>
      </c>
      <c r="N187" t="s">
        <v>20</v>
      </c>
      <c r="O187" t="s">
        <v>21</v>
      </c>
      <c r="P187" t="s">
        <v>21</v>
      </c>
      <c r="Q187" t="s">
        <v>21</v>
      </c>
      <c r="R187" s="2" t="s">
        <v>2497</v>
      </c>
      <c r="S187" t="s">
        <v>2498</v>
      </c>
      <c r="T187" s="4">
        <f>'MP Scores'!P187</f>
        <v>-1</v>
      </c>
      <c r="U187" s="4"/>
      <c r="V187" s="4"/>
      <c r="W187" s="4"/>
    </row>
    <row r="188" spans="1:23" ht="16" x14ac:dyDescent="0.2">
      <c r="A188" t="s">
        <v>2499</v>
      </c>
      <c r="B188" t="s">
        <v>2500</v>
      </c>
      <c r="C188" t="s">
        <v>2501</v>
      </c>
      <c r="D188" t="s">
        <v>219</v>
      </c>
      <c r="E188" s="2" t="s">
        <v>18</v>
      </c>
      <c r="F188" s="2" t="s">
        <v>43</v>
      </c>
      <c r="G188" s="2" t="s">
        <v>30</v>
      </c>
      <c r="H188" t="s">
        <v>30</v>
      </c>
      <c r="I188" t="s">
        <v>30</v>
      </c>
      <c r="J188" t="s">
        <v>30</v>
      </c>
      <c r="K188" t="s">
        <v>30</v>
      </c>
      <c r="L188" t="s">
        <v>21</v>
      </c>
      <c r="M188" t="s">
        <v>29</v>
      </c>
      <c r="N188" t="s">
        <v>30</v>
      </c>
      <c r="O188" t="s">
        <v>30</v>
      </c>
      <c r="P188" t="s">
        <v>30</v>
      </c>
      <c r="Q188" t="s">
        <v>30</v>
      </c>
      <c r="R188" s="2" t="s">
        <v>2502</v>
      </c>
      <c r="S188" t="s">
        <v>2503</v>
      </c>
      <c r="T188" s="4">
        <f>'MP Scores'!P188</f>
        <v>0.9</v>
      </c>
      <c r="U188" s="4"/>
      <c r="V188" s="4"/>
      <c r="W188" s="4"/>
    </row>
    <row r="189" spans="1:23" ht="48" x14ac:dyDescent="0.2">
      <c r="A189" t="s">
        <v>2504</v>
      </c>
      <c r="B189" t="s">
        <v>2505</v>
      </c>
      <c r="C189" t="s">
        <v>2501</v>
      </c>
      <c r="D189" t="s">
        <v>17</v>
      </c>
      <c r="E189" s="2" t="s">
        <v>2506</v>
      </c>
      <c r="F189" s="2" t="s">
        <v>496</v>
      </c>
      <c r="G189" s="2" t="s">
        <v>20</v>
      </c>
      <c r="H189" t="s">
        <v>21</v>
      </c>
      <c r="I189" t="s">
        <v>21</v>
      </c>
      <c r="J189" t="s">
        <v>20</v>
      </c>
      <c r="K189" t="s">
        <v>21</v>
      </c>
      <c r="L189" t="s">
        <v>21</v>
      </c>
      <c r="M189" t="s">
        <v>21</v>
      </c>
      <c r="N189" t="s">
        <v>30</v>
      </c>
      <c r="O189" t="s">
        <v>21</v>
      </c>
      <c r="P189" t="s">
        <v>21</v>
      </c>
      <c r="Q189" t="s">
        <v>21</v>
      </c>
      <c r="R189" s="2" t="s">
        <v>2507</v>
      </c>
      <c r="S189" t="s">
        <v>2508</v>
      </c>
      <c r="T189" s="4">
        <f>'MP Scores'!P189</f>
        <v>-0.33333333333333331</v>
      </c>
      <c r="U189" s="4"/>
      <c r="V189" s="4"/>
      <c r="W189" s="4"/>
    </row>
    <row r="190" spans="1:23" ht="16" x14ac:dyDescent="0.2">
      <c r="A190" t="s">
        <v>2509</v>
      </c>
      <c r="B190" t="s">
        <v>2510</v>
      </c>
      <c r="C190" t="s">
        <v>2511</v>
      </c>
      <c r="D190" t="s">
        <v>27</v>
      </c>
      <c r="E190" s="2" t="s">
        <v>18</v>
      </c>
      <c r="F190" s="2" t="s">
        <v>59</v>
      </c>
      <c r="G190" s="2" t="s">
        <v>20</v>
      </c>
      <c r="H190" t="s">
        <v>20</v>
      </c>
      <c r="I190" t="s">
        <v>20</v>
      </c>
      <c r="J190" t="s">
        <v>30</v>
      </c>
      <c r="K190" t="s">
        <v>29</v>
      </c>
      <c r="L190" t="s">
        <v>30</v>
      </c>
      <c r="M190" t="s">
        <v>29</v>
      </c>
      <c r="N190" t="s">
        <v>30</v>
      </c>
      <c r="O190" t="s">
        <v>29</v>
      </c>
      <c r="P190" t="s">
        <v>30</v>
      </c>
      <c r="Q190" t="s">
        <v>30</v>
      </c>
      <c r="R190" s="2" t="s">
        <v>2512</v>
      </c>
      <c r="S190" t="s">
        <v>2513</v>
      </c>
      <c r="T190" s="4">
        <f>'MP Scores'!P190</f>
        <v>0.18181818181818182</v>
      </c>
      <c r="U190" s="4"/>
      <c r="V190" s="4"/>
      <c r="W190" s="4"/>
    </row>
    <row r="191" spans="1:23" ht="16" x14ac:dyDescent="0.2">
      <c r="A191" t="s">
        <v>2514</v>
      </c>
      <c r="B191" t="s">
        <v>2515</v>
      </c>
      <c r="C191" t="s">
        <v>2516</v>
      </c>
      <c r="D191" t="s">
        <v>27</v>
      </c>
      <c r="E191" s="2" t="s">
        <v>18</v>
      </c>
      <c r="F191" s="2" t="s">
        <v>43</v>
      </c>
      <c r="G191" s="2" t="s">
        <v>20</v>
      </c>
      <c r="H191" t="s">
        <v>20</v>
      </c>
      <c r="I191" t="s">
        <v>20</v>
      </c>
      <c r="J191" t="s">
        <v>30</v>
      </c>
      <c r="K191" t="s">
        <v>29</v>
      </c>
      <c r="L191" t="s">
        <v>21</v>
      </c>
      <c r="M191" t="s">
        <v>29</v>
      </c>
      <c r="N191" t="s">
        <v>30</v>
      </c>
      <c r="O191" t="s">
        <v>30</v>
      </c>
      <c r="P191" t="s">
        <v>30</v>
      </c>
      <c r="Q191" t="s">
        <v>29</v>
      </c>
      <c r="R191" s="2" t="s">
        <v>2517</v>
      </c>
      <c r="S191" t="s">
        <v>2518</v>
      </c>
      <c r="T191" s="4">
        <f>'MP Scores'!P191</f>
        <v>0.1</v>
      </c>
      <c r="U191" s="4"/>
      <c r="V191" s="4"/>
      <c r="W191" s="4"/>
    </row>
    <row r="192" spans="1:23" ht="16" x14ac:dyDescent="0.2">
      <c r="A192" t="s">
        <v>2519</v>
      </c>
      <c r="B192" t="s">
        <v>2520</v>
      </c>
      <c r="C192" t="s">
        <v>2521</v>
      </c>
      <c r="D192" t="s">
        <v>17</v>
      </c>
      <c r="E192" s="2" t="s">
        <v>18</v>
      </c>
      <c r="F192" s="2" t="s">
        <v>43</v>
      </c>
      <c r="G192" s="2" t="s">
        <v>20</v>
      </c>
      <c r="H192" t="s">
        <v>20</v>
      </c>
      <c r="I192" t="s">
        <v>20</v>
      </c>
      <c r="J192" t="s">
        <v>20</v>
      </c>
      <c r="K192" t="s">
        <v>20</v>
      </c>
      <c r="L192" t="s">
        <v>21</v>
      </c>
      <c r="M192" t="s">
        <v>29</v>
      </c>
      <c r="N192" t="s">
        <v>20</v>
      </c>
      <c r="O192" t="s">
        <v>20</v>
      </c>
      <c r="P192" t="s">
        <v>20</v>
      </c>
      <c r="Q192" t="s">
        <v>20</v>
      </c>
      <c r="R192" s="2" t="s">
        <v>2522</v>
      </c>
      <c r="S192" t="s">
        <v>2523</v>
      </c>
      <c r="T192" s="4">
        <f>'MP Scores'!P192</f>
        <v>-0.9</v>
      </c>
      <c r="U192" s="4"/>
      <c r="V192" s="4"/>
      <c r="W192" s="4"/>
    </row>
    <row r="193" spans="1:23" ht="16" x14ac:dyDescent="0.2">
      <c r="A193" t="s">
        <v>2524</v>
      </c>
      <c r="B193" t="s">
        <v>2525</v>
      </c>
      <c r="C193" t="s">
        <v>2526</v>
      </c>
      <c r="D193" t="s">
        <v>17</v>
      </c>
      <c r="E193" s="2" t="s">
        <v>18</v>
      </c>
      <c r="F193" s="2" t="s">
        <v>71</v>
      </c>
      <c r="G193" s="2" t="s">
        <v>20</v>
      </c>
      <c r="H193" t="s">
        <v>20</v>
      </c>
      <c r="I193" t="s">
        <v>20</v>
      </c>
      <c r="J193" t="s">
        <v>29</v>
      </c>
      <c r="K193" t="s">
        <v>20</v>
      </c>
      <c r="L193" t="s">
        <v>29</v>
      </c>
      <c r="M193" t="s">
        <v>29</v>
      </c>
      <c r="N193" t="s">
        <v>20</v>
      </c>
      <c r="O193" t="s">
        <v>20</v>
      </c>
      <c r="P193" t="s">
        <v>20</v>
      </c>
      <c r="Q193" t="s">
        <v>20</v>
      </c>
      <c r="R193" s="2" t="s">
        <v>2527</v>
      </c>
      <c r="S193" t="s">
        <v>2528</v>
      </c>
      <c r="T193" s="4">
        <f>'MP Scores'!P193</f>
        <v>-0.72727272727272729</v>
      </c>
      <c r="U193" s="4"/>
      <c r="V193" s="4"/>
      <c r="W193" s="4"/>
    </row>
    <row r="194" spans="1:23" ht="16" x14ac:dyDescent="0.2">
      <c r="A194" t="s">
        <v>2529</v>
      </c>
      <c r="B194" t="s">
        <v>2530</v>
      </c>
      <c r="C194" t="s">
        <v>2531</v>
      </c>
      <c r="D194" t="s">
        <v>27</v>
      </c>
      <c r="E194" s="2" t="s">
        <v>18</v>
      </c>
      <c r="F194" s="2" t="s">
        <v>1716</v>
      </c>
      <c r="G194" s="2" t="s">
        <v>20</v>
      </c>
      <c r="H194" t="s">
        <v>20</v>
      </c>
      <c r="I194" t="s">
        <v>30</v>
      </c>
      <c r="J194" t="s">
        <v>30</v>
      </c>
      <c r="K194" t="s">
        <v>21</v>
      </c>
      <c r="L194" t="s">
        <v>21</v>
      </c>
      <c r="M194" t="s">
        <v>21</v>
      </c>
      <c r="N194" t="s">
        <v>30</v>
      </c>
      <c r="O194" t="s">
        <v>21</v>
      </c>
      <c r="P194" t="s">
        <v>21</v>
      </c>
      <c r="Q194" t="s">
        <v>21</v>
      </c>
      <c r="R194" s="2" t="s">
        <v>2532</v>
      </c>
      <c r="S194" t="s">
        <v>2533</v>
      </c>
      <c r="T194" s="4">
        <f>'MP Scores'!P194</f>
        <v>0.2</v>
      </c>
      <c r="U194" s="4"/>
      <c r="V194" s="4"/>
      <c r="W194" s="4"/>
    </row>
    <row r="195" spans="1:23" ht="48" x14ac:dyDescent="0.2">
      <c r="A195" t="s">
        <v>2534</v>
      </c>
      <c r="B195" t="s">
        <v>2535</v>
      </c>
      <c r="C195" t="s">
        <v>2536</v>
      </c>
      <c r="D195" t="s">
        <v>17</v>
      </c>
      <c r="E195" s="2" t="s">
        <v>2537</v>
      </c>
      <c r="F195" s="2" t="s">
        <v>37</v>
      </c>
      <c r="G195" s="2" t="s">
        <v>20</v>
      </c>
      <c r="H195" t="s">
        <v>21</v>
      </c>
      <c r="I195" t="s">
        <v>21</v>
      </c>
      <c r="J195" t="s">
        <v>20</v>
      </c>
      <c r="K195" t="s">
        <v>21</v>
      </c>
      <c r="L195" t="s">
        <v>21</v>
      </c>
      <c r="M195" t="s">
        <v>21</v>
      </c>
      <c r="N195" t="s">
        <v>20</v>
      </c>
      <c r="O195" t="s">
        <v>21</v>
      </c>
      <c r="P195" t="s">
        <v>21</v>
      </c>
      <c r="Q195" t="s">
        <v>21</v>
      </c>
      <c r="R195" s="2" t="s">
        <v>2538</v>
      </c>
      <c r="S195" t="s">
        <v>2539</v>
      </c>
      <c r="T195" s="4">
        <f>'MP Scores'!P195</f>
        <v>-1</v>
      </c>
      <c r="U195" s="4"/>
      <c r="V195" s="4"/>
      <c r="W195" s="4"/>
    </row>
    <row r="196" spans="1:23" ht="48" x14ac:dyDescent="0.2">
      <c r="A196" t="s">
        <v>2540</v>
      </c>
      <c r="B196" t="s">
        <v>2541</v>
      </c>
      <c r="C196" t="s">
        <v>2542</v>
      </c>
      <c r="D196" t="s">
        <v>329</v>
      </c>
      <c r="E196" s="2" t="s">
        <v>2543</v>
      </c>
      <c r="F196" s="2" t="s">
        <v>37</v>
      </c>
      <c r="G196" s="2" t="s">
        <v>20</v>
      </c>
      <c r="H196" t="s">
        <v>21</v>
      </c>
      <c r="I196" t="s">
        <v>21</v>
      </c>
      <c r="J196" t="s">
        <v>30</v>
      </c>
      <c r="K196" t="s">
        <v>21</v>
      </c>
      <c r="L196" t="s">
        <v>21</v>
      </c>
      <c r="M196" t="s">
        <v>21</v>
      </c>
      <c r="N196" t="s">
        <v>20</v>
      </c>
      <c r="O196" t="s">
        <v>21</v>
      </c>
      <c r="P196" t="s">
        <v>21</v>
      </c>
      <c r="Q196" t="s">
        <v>21</v>
      </c>
      <c r="R196" s="2" t="s">
        <v>2544</v>
      </c>
      <c r="S196" t="s">
        <v>2545</v>
      </c>
      <c r="T196" s="4">
        <f>'MP Scores'!P196</f>
        <v>-0.33333333333333331</v>
      </c>
      <c r="U196" s="4"/>
      <c r="V196" s="4"/>
      <c r="W196" s="4"/>
    </row>
    <row r="197" spans="1:23" ht="16" x14ac:dyDescent="0.2">
      <c r="A197" t="s">
        <v>2546</v>
      </c>
      <c r="B197" t="s">
        <v>2547</v>
      </c>
      <c r="C197" t="s">
        <v>2548</v>
      </c>
      <c r="D197" t="s">
        <v>27</v>
      </c>
      <c r="E197" s="2" t="s">
        <v>18</v>
      </c>
      <c r="F197" s="2" t="s">
        <v>43</v>
      </c>
      <c r="G197" s="2" t="s">
        <v>20</v>
      </c>
      <c r="H197" t="s">
        <v>20</v>
      </c>
      <c r="I197" t="s">
        <v>20</v>
      </c>
      <c r="J197" t="s">
        <v>30</v>
      </c>
      <c r="K197" t="s">
        <v>29</v>
      </c>
      <c r="L197" t="s">
        <v>21</v>
      </c>
      <c r="M197" t="s">
        <v>30</v>
      </c>
      <c r="N197" t="s">
        <v>30</v>
      </c>
      <c r="O197" t="s">
        <v>30</v>
      </c>
      <c r="P197" t="s">
        <v>30</v>
      </c>
      <c r="Q197" t="s">
        <v>30</v>
      </c>
      <c r="R197" s="2" t="s">
        <v>2549</v>
      </c>
      <c r="S197" t="s">
        <v>2550</v>
      </c>
      <c r="T197" s="4">
        <f>'MP Scores'!P197</f>
        <v>0.3</v>
      </c>
      <c r="U197" s="4"/>
      <c r="V197" s="4"/>
      <c r="W197" s="4"/>
    </row>
    <row r="198" spans="1:23" ht="16" x14ac:dyDescent="0.2">
      <c r="A198" t="s">
        <v>2551</v>
      </c>
      <c r="B198" t="s">
        <v>2552</v>
      </c>
      <c r="C198" t="s">
        <v>2553</v>
      </c>
      <c r="D198" t="s">
        <v>17</v>
      </c>
      <c r="E198" s="2" t="s">
        <v>18</v>
      </c>
      <c r="F198" s="2" t="s">
        <v>43</v>
      </c>
      <c r="G198" s="2" t="s">
        <v>20</v>
      </c>
      <c r="H198" t="s">
        <v>20</v>
      </c>
      <c r="I198" t="s">
        <v>20</v>
      </c>
      <c r="J198" t="s">
        <v>20</v>
      </c>
      <c r="K198" t="s">
        <v>29</v>
      </c>
      <c r="L198" t="s">
        <v>21</v>
      </c>
      <c r="M198" t="s">
        <v>29</v>
      </c>
      <c r="N198" t="s">
        <v>20</v>
      </c>
      <c r="O198" t="s">
        <v>20</v>
      </c>
      <c r="P198" t="s">
        <v>29</v>
      </c>
      <c r="Q198" t="s">
        <v>20</v>
      </c>
      <c r="R198" s="2" t="s">
        <v>2554</v>
      </c>
      <c r="S198" t="s">
        <v>2555</v>
      </c>
      <c r="T198" s="4">
        <f>'MP Scores'!P198</f>
        <v>-0.7</v>
      </c>
      <c r="U198" s="4"/>
      <c r="V198" s="4"/>
      <c r="W198" s="4"/>
    </row>
    <row r="199" spans="1:23" ht="16" x14ac:dyDescent="0.2">
      <c r="A199" t="s">
        <v>2556</v>
      </c>
      <c r="B199" t="s">
        <v>2557</v>
      </c>
      <c r="C199" t="s">
        <v>2558</v>
      </c>
      <c r="D199" t="s">
        <v>329</v>
      </c>
      <c r="E199" s="2" t="s">
        <v>18</v>
      </c>
      <c r="F199" s="2" t="s">
        <v>43</v>
      </c>
      <c r="G199" s="2" t="s">
        <v>20</v>
      </c>
      <c r="H199" t="s">
        <v>20</v>
      </c>
      <c r="I199" t="s">
        <v>20</v>
      </c>
      <c r="J199" t="s">
        <v>30</v>
      </c>
      <c r="K199" t="s">
        <v>29</v>
      </c>
      <c r="L199" t="s">
        <v>21</v>
      </c>
      <c r="M199" t="s">
        <v>29</v>
      </c>
      <c r="N199" t="s">
        <v>20</v>
      </c>
      <c r="O199" t="s">
        <v>30</v>
      </c>
      <c r="P199" t="s">
        <v>30</v>
      </c>
      <c r="Q199" t="s">
        <v>30</v>
      </c>
      <c r="R199" s="2" t="s">
        <v>2559</v>
      </c>
      <c r="S199" t="s">
        <v>2560</v>
      </c>
      <c r="T199" s="4">
        <f>'MP Scores'!P199</f>
        <v>0</v>
      </c>
      <c r="U199" s="4"/>
      <c r="V199" s="4"/>
      <c r="W199" s="4"/>
    </row>
    <row r="200" spans="1:23" ht="48" x14ac:dyDescent="0.2">
      <c r="A200" t="s">
        <v>2561</v>
      </c>
      <c r="B200" t="s">
        <v>2562</v>
      </c>
      <c r="C200" t="s">
        <v>2558</v>
      </c>
      <c r="D200" t="s">
        <v>17</v>
      </c>
      <c r="E200" s="2" t="s">
        <v>2563</v>
      </c>
      <c r="F200" s="2" t="s">
        <v>37</v>
      </c>
      <c r="G200" s="2" t="s">
        <v>20</v>
      </c>
      <c r="H200" t="s">
        <v>21</v>
      </c>
      <c r="I200" t="s">
        <v>21</v>
      </c>
      <c r="J200" t="s">
        <v>20</v>
      </c>
      <c r="K200" t="s">
        <v>21</v>
      </c>
      <c r="L200" t="s">
        <v>21</v>
      </c>
      <c r="M200" t="s">
        <v>21</v>
      </c>
      <c r="N200" t="s">
        <v>20</v>
      </c>
      <c r="O200" t="s">
        <v>21</v>
      </c>
      <c r="P200" t="s">
        <v>21</v>
      </c>
      <c r="Q200" t="s">
        <v>21</v>
      </c>
      <c r="R200" s="2" t="s">
        <v>2564</v>
      </c>
      <c r="S200" t="s">
        <v>2565</v>
      </c>
      <c r="T200" s="4">
        <f>'MP Scores'!P200</f>
        <v>-1</v>
      </c>
      <c r="U200" s="4"/>
      <c r="V200" s="4"/>
      <c r="W200" s="4"/>
    </row>
    <row r="201" spans="1:23" ht="16" x14ac:dyDescent="0.2">
      <c r="A201" t="s">
        <v>2566</v>
      </c>
      <c r="B201" t="s">
        <v>2567</v>
      </c>
      <c r="C201" t="s">
        <v>2558</v>
      </c>
      <c r="D201" t="s">
        <v>17</v>
      </c>
      <c r="E201" s="2" t="s">
        <v>18</v>
      </c>
      <c r="F201" s="2" t="s">
        <v>191</v>
      </c>
      <c r="G201" s="2" t="s">
        <v>20</v>
      </c>
      <c r="H201" t="s">
        <v>20</v>
      </c>
      <c r="I201" t="s">
        <v>30</v>
      </c>
      <c r="J201" t="s">
        <v>29</v>
      </c>
      <c r="K201" t="s">
        <v>20</v>
      </c>
      <c r="L201" t="s">
        <v>30</v>
      </c>
      <c r="M201" t="s">
        <v>20</v>
      </c>
      <c r="N201" t="s">
        <v>30</v>
      </c>
      <c r="O201" t="s">
        <v>29</v>
      </c>
      <c r="P201" t="s">
        <v>29</v>
      </c>
      <c r="Q201" t="s">
        <v>29</v>
      </c>
      <c r="R201" s="2" t="s">
        <v>2568</v>
      </c>
      <c r="S201" t="s">
        <v>2569</v>
      </c>
      <c r="T201" s="4">
        <f>'MP Scores'!P201</f>
        <v>-9.0909090909090912E-2</v>
      </c>
      <c r="U201" s="4"/>
      <c r="V201" s="4"/>
      <c r="W201" s="4"/>
    </row>
    <row r="202" spans="1:23" ht="16" x14ac:dyDescent="0.2">
      <c r="A202" t="s">
        <v>2064</v>
      </c>
      <c r="B202" t="s">
        <v>2065</v>
      </c>
      <c r="C202" t="s">
        <v>2066</v>
      </c>
      <c r="D202" t="s">
        <v>17</v>
      </c>
      <c r="E202" s="2" t="s">
        <v>18</v>
      </c>
      <c r="F202" s="2" t="s">
        <v>2067</v>
      </c>
      <c r="G202" s="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30</v>
      </c>
      <c r="M202" t="s">
        <v>29</v>
      </c>
      <c r="N202" t="s">
        <v>20</v>
      </c>
      <c r="O202" t="s">
        <v>20</v>
      </c>
      <c r="P202" t="s">
        <v>20</v>
      </c>
      <c r="Q202" t="s">
        <v>29</v>
      </c>
      <c r="R202" s="2" t="s">
        <v>2068</v>
      </c>
      <c r="S202" t="s">
        <v>2069</v>
      </c>
      <c r="T202" s="4">
        <f>'MP Scores'!P202</f>
        <v>-0.63636363636363635</v>
      </c>
      <c r="U202" s="4"/>
      <c r="V202" s="4"/>
      <c r="W202" s="4"/>
    </row>
    <row r="203" spans="1:23" ht="48" x14ac:dyDescent="0.2">
      <c r="A203" t="s">
        <v>2070</v>
      </c>
      <c r="B203" t="s">
        <v>2071</v>
      </c>
      <c r="C203" t="s">
        <v>2072</v>
      </c>
      <c r="D203" t="s">
        <v>17</v>
      </c>
      <c r="E203" s="2" t="s">
        <v>2073</v>
      </c>
      <c r="F203" s="2" t="s">
        <v>37</v>
      </c>
      <c r="G203" s="2" t="s">
        <v>20</v>
      </c>
      <c r="H203" t="s">
        <v>21</v>
      </c>
      <c r="I203" t="s">
        <v>21</v>
      </c>
      <c r="J203" t="s">
        <v>29</v>
      </c>
      <c r="K203" t="s">
        <v>21</v>
      </c>
      <c r="L203" t="s">
        <v>21</v>
      </c>
      <c r="M203" t="s">
        <v>21</v>
      </c>
      <c r="N203" t="s">
        <v>20</v>
      </c>
      <c r="O203" t="s">
        <v>21</v>
      </c>
      <c r="P203" t="s">
        <v>21</v>
      </c>
      <c r="Q203" t="s">
        <v>21</v>
      </c>
      <c r="R203" s="2" t="s">
        <v>2074</v>
      </c>
      <c r="S203" t="s">
        <v>2075</v>
      </c>
      <c r="T203" s="4">
        <f>'MP Scores'!P203</f>
        <v>-0.66666666666666663</v>
      </c>
      <c r="U203" s="4"/>
      <c r="V203" s="4"/>
      <c r="W203" s="4"/>
    </row>
    <row r="204" spans="1:23" ht="16" x14ac:dyDescent="0.2">
      <c r="A204" t="s">
        <v>2076</v>
      </c>
      <c r="B204" t="s">
        <v>2077</v>
      </c>
      <c r="C204" t="s">
        <v>2078</v>
      </c>
      <c r="D204" t="s">
        <v>17</v>
      </c>
      <c r="E204" s="2" t="s">
        <v>18</v>
      </c>
      <c r="F204" s="2" t="s">
        <v>191</v>
      </c>
      <c r="G204" s="2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30</v>
      </c>
      <c r="M204" t="s">
        <v>29</v>
      </c>
      <c r="N204" t="s">
        <v>20</v>
      </c>
      <c r="O204" t="s">
        <v>20</v>
      </c>
      <c r="P204" t="s">
        <v>20</v>
      </c>
      <c r="Q204" t="s">
        <v>20</v>
      </c>
      <c r="R204" s="2" t="s">
        <v>2079</v>
      </c>
      <c r="S204" t="s">
        <v>2080</v>
      </c>
      <c r="T204" s="4">
        <f>'MP Scores'!P204</f>
        <v>-0.72727272727272729</v>
      </c>
      <c r="U204" s="4"/>
      <c r="V204" s="4"/>
      <c r="W204" s="4"/>
    </row>
    <row r="205" spans="1:23" ht="48" x14ac:dyDescent="0.2">
      <c r="A205" t="s">
        <v>2081</v>
      </c>
      <c r="B205" t="s">
        <v>2082</v>
      </c>
      <c r="C205" t="s">
        <v>2083</v>
      </c>
      <c r="D205" t="s">
        <v>17</v>
      </c>
      <c r="E205" s="2" t="s">
        <v>2084</v>
      </c>
      <c r="F205" s="2" t="s">
        <v>37</v>
      </c>
      <c r="G205" s="2" t="s">
        <v>20</v>
      </c>
      <c r="H205" t="s">
        <v>21</v>
      </c>
      <c r="I205" t="s">
        <v>21</v>
      </c>
      <c r="J205" t="s">
        <v>20</v>
      </c>
      <c r="K205" t="s">
        <v>21</v>
      </c>
      <c r="L205" t="s">
        <v>21</v>
      </c>
      <c r="M205" t="s">
        <v>21</v>
      </c>
      <c r="N205" t="s">
        <v>20</v>
      </c>
      <c r="O205" t="s">
        <v>21</v>
      </c>
      <c r="P205" t="s">
        <v>21</v>
      </c>
      <c r="Q205" t="s">
        <v>21</v>
      </c>
      <c r="R205" s="2" t="s">
        <v>2085</v>
      </c>
      <c r="S205" t="s">
        <v>2086</v>
      </c>
      <c r="T205" s="4">
        <f>'MP Scores'!P205</f>
        <v>-1</v>
      </c>
      <c r="U205" s="4"/>
      <c r="V205" s="4"/>
      <c r="W205" s="4"/>
    </row>
    <row r="206" spans="1:23" ht="16" x14ac:dyDescent="0.2">
      <c r="A206" t="s">
        <v>2087</v>
      </c>
      <c r="B206" t="s">
        <v>2088</v>
      </c>
      <c r="C206" t="s">
        <v>2089</v>
      </c>
      <c r="D206" t="s">
        <v>230</v>
      </c>
      <c r="E206" s="2" t="s">
        <v>18</v>
      </c>
      <c r="F206" s="2" t="s">
        <v>71</v>
      </c>
      <c r="G206" s="2" t="s">
        <v>30</v>
      </c>
      <c r="H206" t="s">
        <v>20</v>
      </c>
      <c r="I206" t="s">
        <v>30</v>
      </c>
      <c r="J206" t="s">
        <v>29</v>
      </c>
      <c r="K206" t="s">
        <v>30</v>
      </c>
      <c r="L206" t="s">
        <v>30</v>
      </c>
      <c r="M206" t="s">
        <v>30</v>
      </c>
      <c r="N206" t="s">
        <v>30</v>
      </c>
      <c r="O206" t="s">
        <v>20</v>
      </c>
      <c r="P206" t="s">
        <v>30</v>
      </c>
      <c r="Q206" t="s">
        <v>29</v>
      </c>
      <c r="R206" s="2" t="s">
        <v>2090</v>
      </c>
      <c r="S206" t="s">
        <v>2091</v>
      </c>
      <c r="T206" s="4">
        <f>'MP Scores'!P206</f>
        <v>0.45454545454545453</v>
      </c>
      <c r="U206" s="4"/>
      <c r="V206" s="4"/>
      <c r="W206" s="4"/>
    </row>
    <row r="207" spans="1:23" ht="48" x14ac:dyDescent="0.2">
      <c r="A207" t="s">
        <v>2092</v>
      </c>
      <c r="B207" t="s">
        <v>2093</v>
      </c>
      <c r="C207" t="s">
        <v>2094</v>
      </c>
      <c r="D207" t="s">
        <v>2095</v>
      </c>
      <c r="E207" s="2" t="s">
        <v>2096</v>
      </c>
      <c r="F207" s="2" t="s">
        <v>37</v>
      </c>
      <c r="G207" s="2" t="s">
        <v>30</v>
      </c>
      <c r="H207" t="s">
        <v>21</v>
      </c>
      <c r="I207" t="s">
        <v>21</v>
      </c>
      <c r="J207" t="s">
        <v>30</v>
      </c>
      <c r="K207" t="s">
        <v>21</v>
      </c>
      <c r="L207" t="s">
        <v>21</v>
      </c>
      <c r="M207" t="s">
        <v>21</v>
      </c>
      <c r="N207" t="s">
        <v>20</v>
      </c>
      <c r="O207" t="s">
        <v>21</v>
      </c>
      <c r="P207" t="s">
        <v>21</v>
      </c>
      <c r="Q207" t="s">
        <v>21</v>
      </c>
      <c r="R207" s="2" t="s">
        <v>21</v>
      </c>
      <c r="S207" t="s">
        <v>2097</v>
      </c>
      <c r="T207" s="4">
        <f>'MP Scores'!P207</f>
        <v>0.33333333333333331</v>
      </c>
      <c r="U207" s="4"/>
      <c r="V207" s="4"/>
      <c r="W207" s="4"/>
    </row>
    <row r="208" spans="1:23" ht="48" x14ac:dyDescent="0.2">
      <c r="A208" t="s">
        <v>2098</v>
      </c>
      <c r="B208" t="s">
        <v>2099</v>
      </c>
      <c r="C208" t="s">
        <v>2100</v>
      </c>
      <c r="D208" t="s">
        <v>17</v>
      </c>
      <c r="E208" s="2" t="s">
        <v>2101</v>
      </c>
      <c r="F208" s="2" t="s">
        <v>496</v>
      </c>
      <c r="G208" s="2" t="s">
        <v>20</v>
      </c>
      <c r="H208" t="s">
        <v>21</v>
      </c>
      <c r="I208" t="s">
        <v>21</v>
      </c>
      <c r="J208" t="s">
        <v>20</v>
      </c>
      <c r="K208" t="s">
        <v>21</v>
      </c>
      <c r="L208" t="s">
        <v>21</v>
      </c>
      <c r="M208" t="s">
        <v>21</v>
      </c>
      <c r="N208" t="s">
        <v>20</v>
      </c>
      <c r="O208" t="s">
        <v>21</v>
      </c>
      <c r="P208" t="s">
        <v>21</v>
      </c>
      <c r="Q208" t="s">
        <v>21</v>
      </c>
      <c r="R208" s="2" t="s">
        <v>2102</v>
      </c>
      <c r="S208" t="s">
        <v>2103</v>
      </c>
      <c r="T208" s="4">
        <f>'MP Scores'!P208</f>
        <v>-1</v>
      </c>
      <c r="U208" s="4"/>
      <c r="V208" s="4"/>
      <c r="W208" s="4"/>
    </row>
    <row r="209" spans="1:23" ht="16" x14ac:dyDescent="0.2">
      <c r="A209" t="s">
        <v>2104</v>
      </c>
      <c r="B209" t="s">
        <v>2105</v>
      </c>
      <c r="C209" t="s">
        <v>2106</v>
      </c>
      <c r="D209" t="s">
        <v>174</v>
      </c>
      <c r="E209" s="2" t="s">
        <v>18</v>
      </c>
      <c r="F209" s="2" t="s">
        <v>19</v>
      </c>
      <c r="G209" s="2" t="s">
        <v>30</v>
      </c>
      <c r="H209" t="s">
        <v>20</v>
      </c>
      <c r="I209" t="s">
        <v>20</v>
      </c>
      <c r="J209" t="s">
        <v>29</v>
      </c>
      <c r="K209" t="s">
        <v>21</v>
      </c>
      <c r="L209" t="s">
        <v>21</v>
      </c>
      <c r="M209" t="s">
        <v>21</v>
      </c>
      <c r="N209" t="s">
        <v>30</v>
      </c>
      <c r="O209" t="s">
        <v>21</v>
      </c>
      <c r="P209" t="s">
        <v>21</v>
      </c>
      <c r="Q209" t="s">
        <v>30</v>
      </c>
      <c r="R209" s="2" t="s">
        <v>2107</v>
      </c>
      <c r="S209" t="s">
        <v>2108</v>
      </c>
      <c r="T209" s="4">
        <f>'MP Scores'!P209</f>
        <v>0.16666666666666666</v>
      </c>
      <c r="U209" s="4"/>
      <c r="V209" s="4"/>
      <c r="W209" s="4"/>
    </row>
    <row r="210" spans="1:23" ht="32" x14ac:dyDescent="0.2">
      <c r="A210" t="s">
        <v>2109</v>
      </c>
      <c r="B210" t="s">
        <v>2110</v>
      </c>
      <c r="C210" t="s">
        <v>2111</v>
      </c>
      <c r="D210" t="s">
        <v>174</v>
      </c>
      <c r="E210" s="2" t="s">
        <v>2112</v>
      </c>
      <c r="F210" s="2" t="s">
        <v>215</v>
      </c>
      <c r="G210" s="2" t="s">
        <v>20</v>
      </c>
      <c r="H210" t="s">
        <v>21</v>
      </c>
      <c r="I210" t="s">
        <v>21</v>
      </c>
      <c r="J210" t="s">
        <v>29</v>
      </c>
      <c r="K210" t="s">
        <v>21</v>
      </c>
      <c r="L210" t="s">
        <v>21</v>
      </c>
      <c r="M210" t="s">
        <v>21</v>
      </c>
      <c r="N210" t="s">
        <v>20</v>
      </c>
      <c r="O210" t="s">
        <v>21</v>
      </c>
      <c r="P210" t="s">
        <v>21</v>
      </c>
      <c r="Q210" t="s">
        <v>29</v>
      </c>
      <c r="R210" s="2" t="s">
        <v>2113</v>
      </c>
      <c r="S210" t="s">
        <v>2114</v>
      </c>
      <c r="T210" s="4">
        <f>'MP Scores'!P210</f>
        <v>-0.5</v>
      </c>
      <c r="U210" s="4"/>
      <c r="V210" s="4"/>
      <c r="W210" s="4"/>
    </row>
    <row r="211" spans="1:23" ht="32" x14ac:dyDescent="0.2">
      <c r="A211" t="s">
        <v>2115</v>
      </c>
      <c r="B211" t="s">
        <v>2116</v>
      </c>
      <c r="C211" t="s">
        <v>2117</v>
      </c>
      <c r="D211" t="s">
        <v>1064</v>
      </c>
      <c r="E211" s="2" t="s">
        <v>2118</v>
      </c>
      <c r="F211" s="2" t="s">
        <v>37</v>
      </c>
      <c r="G211" s="2" t="s">
        <v>21</v>
      </c>
      <c r="H211" t="s">
        <v>21</v>
      </c>
      <c r="I211" t="s">
        <v>21</v>
      </c>
      <c r="J211" t="s">
        <v>21</v>
      </c>
      <c r="K211" t="s">
        <v>21</v>
      </c>
      <c r="L211" t="s">
        <v>21</v>
      </c>
      <c r="M211" t="s">
        <v>21</v>
      </c>
      <c r="N211" t="s">
        <v>21</v>
      </c>
      <c r="O211" t="s">
        <v>21</v>
      </c>
      <c r="P211" t="s">
        <v>21</v>
      </c>
      <c r="Q211" t="s">
        <v>21</v>
      </c>
      <c r="R211" s="2" t="s">
        <v>21</v>
      </c>
      <c r="S211" t="s">
        <v>2119</v>
      </c>
      <c r="T211" s="4" t="e">
        <f>'MP Scores'!P211</f>
        <v>#DIV/0!</v>
      </c>
      <c r="U211" s="4"/>
      <c r="V211" s="4"/>
      <c r="W211" s="4"/>
    </row>
    <row r="212" spans="1:23" ht="32" x14ac:dyDescent="0.2">
      <c r="A212" t="s">
        <v>2120</v>
      </c>
      <c r="B212" t="s">
        <v>2121</v>
      </c>
      <c r="C212" t="s">
        <v>2122</v>
      </c>
      <c r="D212" t="s">
        <v>27</v>
      </c>
      <c r="E212" s="2" t="s">
        <v>18</v>
      </c>
      <c r="F212" s="2" t="s">
        <v>19</v>
      </c>
      <c r="G212" s="2" t="s">
        <v>20</v>
      </c>
      <c r="H212" t="s">
        <v>20</v>
      </c>
      <c r="I212" t="s">
        <v>20</v>
      </c>
      <c r="J212" t="s">
        <v>30</v>
      </c>
      <c r="K212" t="s">
        <v>21</v>
      </c>
      <c r="L212" t="s">
        <v>21</v>
      </c>
      <c r="M212" t="s">
        <v>21</v>
      </c>
      <c r="N212" t="s">
        <v>30</v>
      </c>
      <c r="O212" t="s">
        <v>21</v>
      </c>
      <c r="P212" t="s">
        <v>21</v>
      </c>
      <c r="Q212" t="s">
        <v>30</v>
      </c>
      <c r="R212" s="2" t="s">
        <v>2123</v>
      </c>
      <c r="S212" t="s">
        <v>2124</v>
      </c>
      <c r="T212" s="4">
        <f>'MP Scores'!P212</f>
        <v>0</v>
      </c>
      <c r="U212" s="4"/>
      <c r="V212" s="4"/>
      <c r="W212" s="4"/>
    </row>
    <row r="213" spans="1:23" ht="48" x14ac:dyDescent="0.2">
      <c r="A213" t="s">
        <v>2125</v>
      </c>
      <c r="B213" t="s">
        <v>2126</v>
      </c>
      <c r="C213" t="s">
        <v>2122</v>
      </c>
      <c r="D213" t="s">
        <v>17</v>
      </c>
      <c r="E213" s="2" t="s">
        <v>2127</v>
      </c>
      <c r="F213" s="2" t="s">
        <v>37</v>
      </c>
      <c r="G213" s="2" t="s">
        <v>20</v>
      </c>
      <c r="H213" t="s">
        <v>21</v>
      </c>
      <c r="I213" t="s">
        <v>21</v>
      </c>
      <c r="J213" t="s">
        <v>20</v>
      </c>
      <c r="K213" t="s">
        <v>21</v>
      </c>
      <c r="L213" t="s">
        <v>21</v>
      </c>
      <c r="M213" t="s">
        <v>21</v>
      </c>
      <c r="N213" t="s">
        <v>20</v>
      </c>
      <c r="O213" t="s">
        <v>21</v>
      </c>
      <c r="P213" t="s">
        <v>21</v>
      </c>
      <c r="Q213" t="s">
        <v>21</v>
      </c>
      <c r="R213" s="2" t="s">
        <v>2128</v>
      </c>
      <c r="S213" t="s">
        <v>2129</v>
      </c>
      <c r="T213" s="4">
        <f>'MP Scores'!P213</f>
        <v>-1</v>
      </c>
      <c r="U213" s="4"/>
      <c r="V213" s="4"/>
      <c r="W213" s="4"/>
    </row>
    <row r="214" spans="1:23" ht="32" x14ac:dyDescent="0.2">
      <c r="A214" t="s">
        <v>2130</v>
      </c>
      <c r="B214" t="s">
        <v>2131</v>
      </c>
      <c r="C214" t="s">
        <v>2122</v>
      </c>
      <c r="D214" t="s">
        <v>17</v>
      </c>
      <c r="E214" s="2" t="s">
        <v>2132</v>
      </c>
      <c r="F214" s="2" t="s">
        <v>37</v>
      </c>
      <c r="G214" s="2" t="s">
        <v>20</v>
      </c>
      <c r="H214" t="s">
        <v>21</v>
      </c>
      <c r="I214" t="s">
        <v>21</v>
      </c>
      <c r="J214" t="s">
        <v>20</v>
      </c>
      <c r="K214" t="s">
        <v>21</v>
      </c>
      <c r="L214" t="s">
        <v>21</v>
      </c>
      <c r="M214" t="s">
        <v>21</v>
      </c>
      <c r="N214" t="s">
        <v>20</v>
      </c>
      <c r="O214" t="s">
        <v>21</v>
      </c>
      <c r="P214" t="s">
        <v>21</v>
      </c>
      <c r="Q214" t="s">
        <v>21</v>
      </c>
      <c r="R214" s="2" t="s">
        <v>2133</v>
      </c>
      <c r="S214" t="s">
        <v>2134</v>
      </c>
      <c r="T214" s="4">
        <f>'MP Scores'!P214</f>
        <v>-1</v>
      </c>
      <c r="U214" s="4"/>
      <c r="V214" s="4"/>
      <c r="W214" s="4"/>
    </row>
    <row r="215" spans="1:23" ht="32" x14ac:dyDescent="0.2">
      <c r="A215" t="s">
        <v>2135</v>
      </c>
      <c r="B215" t="s">
        <v>2136</v>
      </c>
      <c r="C215" t="s">
        <v>2122</v>
      </c>
      <c r="D215" t="s">
        <v>17</v>
      </c>
      <c r="E215" s="2" t="s">
        <v>2137</v>
      </c>
      <c r="F215" s="2" t="s">
        <v>37</v>
      </c>
      <c r="G215" s="2" t="s">
        <v>20</v>
      </c>
      <c r="H215" t="s">
        <v>21</v>
      </c>
      <c r="I215" t="s">
        <v>21</v>
      </c>
      <c r="J215" t="s">
        <v>20</v>
      </c>
      <c r="K215" t="s">
        <v>21</v>
      </c>
      <c r="L215" t="s">
        <v>21</v>
      </c>
      <c r="M215" t="s">
        <v>21</v>
      </c>
      <c r="N215" t="s">
        <v>20</v>
      </c>
      <c r="O215" t="s">
        <v>21</v>
      </c>
      <c r="P215" t="s">
        <v>21</v>
      </c>
      <c r="Q215" t="s">
        <v>21</v>
      </c>
      <c r="R215" s="2" t="s">
        <v>2138</v>
      </c>
      <c r="S215" t="s">
        <v>2139</v>
      </c>
      <c r="T215" s="4">
        <f>'MP Scores'!P215</f>
        <v>-1</v>
      </c>
      <c r="U215" s="4"/>
      <c r="V215" s="4"/>
      <c r="W215" s="4"/>
    </row>
    <row r="216" spans="1:23" ht="48" x14ac:dyDescent="0.2">
      <c r="A216" t="s">
        <v>2140</v>
      </c>
      <c r="B216" t="s">
        <v>2141</v>
      </c>
      <c r="C216" t="s">
        <v>2142</v>
      </c>
      <c r="D216" t="s">
        <v>174</v>
      </c>
      <c r="E216" s="2" t="s">
        <v>2143</v>
      </c>
      <c r="F216" s="2" t="s">
        <v>37</v>
      </c>
      <c r="G216" s="2" t="s">
        <v>20</v>
      </c>
      <c r="H216" t="s">
        <v>21</v>
      </c>
      <c r="I216" t="s">
        <v>21</v>
      </c>
      <c r="J216" t="s">
        <v>29</v>
      </c>
      <c r="K216" t="s">
        <v>21</v>
      </c>
      <c r="L216" t="s">
        <v>21</v>
      </c>
      <c r="M216" t="s">
        <v>21</v>
      </c>
      <c r="N216" t="s">
        <v>20</v>
      </c>
      <c r="O216" t="s">
        <v>21</v>
      </c>
      <c r="P216" t="s">
        <v>21</v>
      </c>
      <c r="Q216" t="s">
        <v>21</v>
      </c>
      <c r="R216" s="2" t="s">
        <v>21</v>
      </c>
      <c r="S216" t="s">
        <v>2144</v>
      </c>
      <c r="T216" s="4">
        <f>'MP Scores'!P216</f>
        <v>-0.66666666666666663</v>
      </c>
      <c r="U216" s="4"/>
      <c r="V216" s="4"/>
      <c r="W216" s="4"/>
    </row>
    <row r="217" spans="1:23" ht="16" x14ac:dyDescent="0.2">
      <c r="A217" t="s">
        <v>2145</v>
      </c>
      <c r="B217" t="s">
        <v>2146</v>
      </c>
      <c r="C217" t="s">
        <v>2147</v>
      </c>
      <c r="D217" t="s">
        <v>17</v>
      </c>
      <c r="E217" s="2" t="s">
        <v>18</v>
      </c>
      <c r="F217" s="2" t="s">
        <v>65</v>
      </c>
      <c r="G217" s="2" t="s">
        <v>20</v>
      </c>
      <c r="H217" t="s">
        <v>30</v>
      </c>
      <c r="I217" t="s">
        <v>30</v>
      </c>
      <c r="J217" t="s">
        <v>20</v>
      </c>
      <c r="K217" t="s">
        <v>21</v>
      </c>
      <c r="L217" t="s">
        <v>21</v>
      </c>
      <c r="M217" t="s">
        <v>21</v>
      </c>
      <c r="N217" t="s">
        <v>20</v>
      </c>
      <c r="O217" t="s">
        <v>21</v>
      </c>
      <c r="P217" t="s">
        <v>21</v>
      </c>
      <c r="Q217" t="s">
        <v>21</v>
      </c>
      <c r="R217" s="2" t="s">
        <v>2148</v>
      </c>
      <c r="S217" t="s">
        <v>2149</v>
      </c>
      <c r="T217" s="4">
        <f>'MP Scores'!P217</f>
        <v>-0.2</v>
      </c>
      <c r="U217" s="4"/>
      <c r="V217" s="4"/>
      <c r="W217" s="4"/>
    </row>
    <row r="218" spans="1:23" ht="16" x14ac:dyDescent="0.2">
      <c r="A218" t="s">
        <v>2150</v>
      </c>
      <c r="B218" t="s">
        <v>2151</v>
      </c>
      <c r="C218" t="s">
        <v>2152</v>
      </c>
      <c r="D218" t="s">
        <v>17</v>
      </c>
      <c r="E218" s="2" t="s">
        <v>18</v>
      </c>
      <c r="F218" s="2" t="s">
        <v>19</v>
      </c>
      <c r="G218" s="2" t="s">
        <v>20</v>
      </c>
      <c r="H218" t="s">
        <v>20</v>
      </c>
      <c r="I218" t="s">
        <v>20</v>
      </c>
      <c r="J218" t="s">
        <v>20</v>
      </c>
      <c r="K218" t="s">
        <v>21</v>
      </c>
      <c r="L218" t="s">
        <v>21</v>
      </c>
      <c r="M218" t="s">
        <v>21</v>
      </c>
      <c r="N218" t="s">
        <v>20</v>
      </c>
      <c r="O218" t="s">
        <v>21</v>
      </c>
      <c r="P218" t="s">
        <v>21</v>
      </c>
      <c r="Q218" t="s">
        <v>20</v>
      </c>
      <c r="R218" s="2" t="s">
        <v>2153</v>
      </c>
      <c r="S218" t="s">
        <v>2154</v>
      </c>
      <c r="T218" s="4">
        <f>'MP Scores'!P218</f>
        <v>-1</v>
      </c>
      <c r="U218" s="4"/>
      <c r="V218" s="4"/>
      <c r="W218" s="4"/>
    </row>
    <row r="219" spans="1:23" ht="16" x14ac:dyDescent="0.2">
      <c r="A219" t="s">
        <v>2155</v>
      </c>
      <c r="B219" t="s">
        <v>2156</v>
      </c>
      <c r="C219" t="s">
        <v>2157</v>
      </c>
      <c r="D219" t="s">
        <v>27</v>
      </c>
      <c r="E219" s="2" t="s">
        <v>18</v>
      </c>
      <c r="F219" s="2" t="s">
        <v>43</v>
      </c>
      <c r="G219" s="2" t="s">
        <v>20</v>
      </c>
      <c r="H219" t="s">
        <v>20</v>
      </c>
      <c r="I219" t="s">
        <v>30</v>
      </c>
      <c r="J219" t="s">
        <v>30</v>
      </c>
      <c r="K219" t="s">
        <v>29</v>
      </c>
      <c r="L219" t="s">
        <v>21</v>
      </c>
      <c r="M219" t="s">
        <v>29</v>
      </c>
      <c r="N219" t="s">
        <v>30</v>
      </c>
      <c r="O219" t="s">
        <v>30</v>
      </c>
      <c r="P219" t="s">
        <v>29</v>
      </c>
      <c r="Q219" t="s">
        <v>30</v>
      </c>
      <c r="R219" s="2" t="s">
        <v>2158</v>
      </c>
      <c r="S219" t="s">
        <v>2159</v>
      </c>
      <c r="T219" s="4">
        <f>'MP Scores'!P219</f>
        <v>0.3</v>
      </c>
      <c r="U219" s="4"/>
      <c r="V219" s="4"/>
      <c r="W219" s="4"/>
    </row>
    <row r="220" spans="1:23" ht="16" x14ac:dyDescent="0.2">
      <c r="A220" t="s">
        <v>2160</v>
      </c>
      <c r="B220" t="s">
        <v>2161</v>
      </c>
      <c r="C220" t="s">
        <v>2162</v>
      </c>
      <c r="D220" t="s">
        <v>17</v>
      </c>
      <c r="E220" s="2" t="s">
        <v>18</v>
      </c>
      <c r="F220" s="2" t="s">
        <v>191</v>
      </c>
      <c r="G220" s="2" t="s">
        <v>20</v>
      </c>
      <c r="H220" t="s">
        <v>20</v>
      </c>
      <c r="I220" t="s">
        <v>20</v>
      </c>
      <c r="J220" t="s">
        <v>29</v>
      </c>
      <c r="K220" t="s">
        <v>20</v>
      </c>
      <c r="L220" t="s">
        <v>29</v>
      </c>
      <c r="M220" t="s">
        <v>29</v>
      </c>
      <c r="N220" t="s">
        <v>20</v>
      </c>
      <c r="O220" t="s">
        <v>20</v>
      </c>
      <c r="P220" t="s">
        <v>20</v>
      </c>
      <c r="Q220" t="s">
        <v>20</v>
      </c>
      <c r="R220" s="2" t="s">
        <v>2163</v>
      </c>
      <c r="S220" t="s">
        <v>2164</v>
      </c>
      <c r="T220" s="4">
        <f>'MP Scores'!P220</f>
        <v>-0.72727272727272729</v>
      </c>
      <c r="U220" s="4"/>
      <c r="V220" s="4"/>
      <c r="W220" s="4"/>
    </row>
    <row r="221" spans="1:23" ht="16" x14ac:dyDescent="0.2">
      <c r="A221" t="s">
        <v>2165</v>
      </c>
      <c r="B221" t="s">
        <v>2166</v>
      </c>
      <c r="C221" t="s">
        <v>2167</v>
      </c>
      <c r="D221" t="s">
        <v>27</v>
      </c>
      <c r="E221" s="2" t="s">
        <v>18</v>
      </c>
      <c r="F221" s="2" t="s">
        <v>19</v>
      </c>
      <c r="G221" s="2" t="s">
        <v>20</v>
      </c>
      <c r="H221" t="s">
        <v>20</v>
      </c>
      <c r="I221" t="s">
        <v>20</v>
      </c>
      <c r="J221" t="s">
        <v>30</v>
      </c>
      <c r="K221" t="s">
        <v>21</v>
      </c>
      <c r="L221" t="s">
        <v>21</v>
      </c>
      <c r="M221" t="s">
        <v>21</v>
      </c>
      <c r="N221" t="s">
        <v>30</v>
      </c>
      <c r="O221" t="s">
        <v>21</v>
      </c>
      <c r="P221" t="s">
        <v>21</v>
      </c>
      <c r="Q221" t="s">
        <v>30</v>
      </c>
      <c r="R221" s="2" t="s">
        <v>2168</v>
      </c>
      <c r="S221" t="s">
        <v>2169</v>
      </c>
      <c r="T221" s="4">
        <f>'MP Scores'!P221</f>
        <v>0</v>
      </c>
      <c r="U221" s="4"/>
      <c r="V221" s="4"/>
      <c r="W221" s="4"/>
    </row>
    <row r="222" spans="1:23" ht="48" x14ac:dyDescent="0.2">
      <c r="A222" t="s">
        <v>2170</v>
      </c>
      <c r="B222" t="s">
        <v>2171</v>
      </c>
      <c r="C222" t="s">
        <v>2172</v>
      </c>
      <c r="D222" t="s">
        <v>27</v>
      </c>
      <c r="E222" s="2" t="s">
        <v>2173</v>
      </c>
      <c r="F222" s="2" t="s">
        <v>37</v>
      </c>
      <c r="G222" s="2" t="s">
        <v>20</v>
      </c>
      <c r="H222" t="s">
        <v>21</v>
      </c>
      <c r="I222" t="s">
        <v>21</v>
      </c>
      <c r="J222" t="s">
        <v>29</v>
      </c>
      <c r="K222" t="s">
        <v>21</v>
      </c>
      <c r="L222" t="s">
        <v>21</v>
      </c>
      <c r="M222" t="s">
        <v>21</v>
      </c>
      <c r="N222" t="s">
        <v>30</v>
      </c>
      <c r="O222" t="s">
        <v>21</v>
      </c>
      <c r="P222" t="s">
        <v>21</v>
      </c>
      <c r="Q222" t="s">
        <v>21</v>
      </c>
      <c r="R222" s="2" t="s">
        <v>21</v>
      </c>
      <c r="S222" t="s">
        <v>2174</v>
      </c>
      <c r="T222" s="4">
        <f>'MP Scores'!P222</f>
        <v>0</v>
      </c>
      <c r="U222" s="4"/>
      <c r="V222" s="4"/>
      <c r="W222" s="4"/>
    </row>
    <row r="223" spans="1:23" ht="16" x14ac:dyDescent="0.2">
      <c r="A223" t="s">
        <v>2175</v>
      </c>
      <c r="B223" t="s">
        <v>2176</v>
      </c>
      <c r="C223" t="s">
        <v>2177</v>
      </c>
      <c r="D223" t="s">
        <v>17</v>
      </c>
      <c r="E223" s="2" t="s">
        <v>18</v>
      </c>
      <c r="F223" s="2" t="s">
        <v>203</v>
      </c>
      <c r="G223" s="2" t="s">
        <v>20</v>
      </c>
      <c r="H223" t="s">
        <v>20</v>
      </c>
      <c r="I223" t="s">
        <v>20</v>
      </c>
      <c r="J223" t="s">
        <v>20</v>
      </c>
      <c r="K223" t="s">
        <v>20</v>
      </c>
      <c r="L223" t="s">
        <v>30</v>
      </c>
      <c r="M223" t="s">
        <v>29</v>
      </c>
      <c r="N223" t="s">
        <v>20</v>
      </c>
      <c r="O223" t="s">
        <v>20</v>
      </c>
      <c r="P223" t="s">
        <v>20</v>
      </c>
      <c r="Q223" t="s">
        <v>29</v>
      </c>
      <c r="R223" s="2" t="s">
        <v>2178</v>
      </c>
      <c r="S223" t="s">
        <v>2179</v>
      </c>
      <c r="T223" s="4">
        <f>'MP Scores'!P223</f>
        <v>-0.63636363636363635</v>
      </c>
      <c r="U223" s="4"/>
      <c r="V223" s="4"/>
      <c r="W223" s="4"/>
    </row>
    <row r="224" spans="1:23" ht="16" x14ac:dyDescent="0.2">
      <c r="A224" t="s">
        <v>2180</v>
      </c>
      <c r="B224" t="s">
        <v>2181</v>
      </c>
      <c r="C224" t="s">
        <v>2182</v>
      </c>
      <c r="D224" t="s">
        <v>17</v>
      </c>
      <c r="E224" s="2" t="s">
        <v>18</v>
      </c>
      <c r="F224" s="2" t="s">
        <v>19</v>
      </c>
      <c r="G224" s="2" t="s">
        <v>20</v>
      </c>
      <c r="H224" t="s">
        <v>20</v>
      </c>
      <c r="I224" t="s">
        <v>20</v>
      </c>
      <c r="J224" t="s">
        <v>20</v>
      </c>
      <c r="K224" t="s">
        <v>21</v>
      </c>
      <c r="L224" t="s">
        <v>21</v>
      </c>
      <c r="M224" t="s">
        <v>21</v>
      </c>
      <c r="N224" t="s">
        <v>20</v>
      </c>
      <c r="O224" t="s">
        <v>21</v>
      </c>
      <c r="P224" t="s">
        <v>21</v>
      </c>
      <c r="Q224" t="s">
        <v>20</v>
      </c>
      <c r="R224" s="2" t="s">
        <v>2183</v>
      </c>
      <c r="S224" t="s">
        <v>2184</v>
      </c>
      <c r="T224" s="4">
        <f>'MP Scores'!P224</f>
        <v>-1</v>
      </c>
      <c r="U224" s="4"/>
      <c r="V224" s="4"/>
      <c r="W224" s="4"/>
    </row>
    <row r="225" spans="1:23" ht="16" x14ac:dyDescent="0.2">
      <c r="A225" t="s">
        <v>2185</v>
      </c>
      <c r="B225" t="s">
        <v>2186</v>
      </c>
      <c r="C225" t="s">
        <v>2187</v>
      </c>
      <c r="D225" t="s">
        <v>17</v>
      </c>
      <c r="E225" s="2" t="s">
        <v>18</v>
      </c>
      <c r="F225" s="2" t="s">
        <v>43</v>
      </c>
      <c r="G225" s="2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21</v>
      </c>
      <c r="M225" t="s">
        <v>29</v>
      </c>
      <c r="N225" t="s">
        <v>20</v>
      </c>
      <c r="O225" t="s">
        <v>29</v>
      </c>
      <c r="P225" t="s">
        <v>20</v>
      </c>
      <c r="Q225" t="s">
        <v>20</v>
      </c>
      <c r="R225" s="2" t="s">
        <v>2188</v>
      </c>
      <c r="S225" t="s">
        <v>2189</v>
      </c>
      <c r="T225" s="4">
        <f>'MP Scores'!P225</f>
        <v>-0.8</v>
      </c>
      <c r="U225" s="4"/>
      <c r="V225" s="4"/>
      <c r="W225" s="4"/>
    </row>
    <row r="226" spans="1:23" ht="16" x14ac:dyDescent="0.2">
      <c r="A226" t="s">
        <v>2190</v>
      </c>
      <c r="B226" t="s">
        <v>2191</v>
      </c>
      <c r="C226" t="s">
        <v>2192</v>
      </c>
      <c r="D226" t="s">
        <v>17</v>
      </c>
      <c r="E226" s="2" t="s">
        <v>18</v>
      </c>
      <c r="F226" s="2" t="s">
        <v>43</v>
      </c>
      <c r="G226" s="2" t="s">
        <v>20</v>
      </c>
      <c r="H226" t="s">
        <v>20</v>
      </c>
      <c r="I226" t="s">
        <v>20</v>
      </c>
      <c r="J226" t="s">
        <v>20</v>
      </c>
      <c r="K226" t="s">
        <v>20</v>
      </c>
      <c r="L226" t="s">
        <v>21</v>
      </c>
      <c r="M226" t="s">
        <v>29</v>
      </c>
      <c r="N226" t="s">
        <v>20</v>
      </c>
      <c r="O226" t="s">
        <v>20</v>
      </c>
      <c r="P226" t="s">
        <v>20</v>
      </c>
      <c r="Q226" t="s">
        <v>20</v>
      </c>
      <c r="R226" s="2" t="s">
        <v>2193</v>
      </c>
      <c r="S226" t="s">
        <v>2194</v>
      </c>
      <c r="T226" s="4">
        <f>'MP Scores'!P226</f>
        <v>-0.9</v>
      </c>
      <c r="U226" s="4"/>
      <c r="V226" s="4"/>
      <c r="W226" s="4"/>
    </row>
    <row r="227" spans="1:23" ht="48" x14ac:dyDescent="0.2">
      <c r="A227" t="s">
        <v>2195</v>
      </c>
      <c r="B227" t="s">
        <v>2196</v>
      </c>
      <c r="C227" t="s">
        <v>2197</v>
      </c>
      <c r="D227" t="s">
        <v>17</v>
      </c>
      <c r="E227" s="2" t="s">
        <v>2198</v>
      </c>
      <c r="F227" s="2" t="s">
        <v>1103</v>
      </c>
      <c r="G227" s="2" t="s">
        <v>20</v>
      </c>
      <c r="H227" t="s">
        <v>21</v>
      </c>
      <c r="I227" t="s">
        <v>21</v>
      </c>
      <c r="J227" t="s">
        <v>20</v>
      </c>
      <c r="K227" t="s">
        <v>20</v>
      </c>
      <c r="L227" t="s">
        <v>21</v>
      </c>
      <c r="M227" t="s">
        <v>29</v>
      </c>
      <c r="N227" t="s">
        <v>20</v>
      </c>
      <c r="O227" t="s">
        <v>20</v>
      </c>
      <c r="P227" t="s">
        <v>20</v>
      </c>
      <c r="Q227" t="s">
        <v>20</v>
      </c>
      <c r="R227" s="2" t="s">
        <v>2199</v>
      </c>
      <c r="S227" t="s">
        <v>2200</v>
      </c>
      <c r="T227" s="4">
        <f>'MP Scores'!P227</f>
        <v>-0.875</v>
      </c>
      <c r="U227" s="4"/>
      <c r="V227" s="4"/>
      <c r="W227" s="4"/>
    </row>
    <row r="228" spans="1:23" ht="16" x14ac:dyDescent="0.2">
      <c r="A228" t="s">
        <v>2201</v>
      </c>
      <c r="B228" t="s">
        <v>2202</v>
      </c>
      <c r="C228" t="s">
        <v>2203</v>
      </c>
      <c r="D228" t="s">
        <v>27</v>
      </c>
      <c r="E228" s="2" t="s">
        <v>18</v>
      </c>
      <c r="F228" s="2" t="s">
        <v>1716</v>
      </c>
      <c r="G228" s="2" t="s">
        <v>20</v>
      </c>
      <c r="H228" t="s">
        <v>20</v>
      </c>
      <c r="I228" t="s">
        <v>20</v>
      </c>
      <c r="J228" t="s">
        <v>29</v>
      </c>
      <c r="K228" t="s">
        <v>21</v>
      </c>
      <c r="L228" t="s">
        <v>21</v>
      </c>
      <c r="M228" t="s">
        <v>21</v>
      </c>
      <c r="N228" t="s">
        <v>30</v>
      </c>
      <c r="O228" t="s">
        <v>21</v>
      </c>
      <c r="P228" t="s">
        <v>21</v>
      </c>
      <c r="Q228" t="s">
        <v>21</v>
      </c>
      <c r="R228" s="2" t="s">
        <v>2204</v>
      </c>
      <c r="S228" t="s">
        <v>2205</v>
      </c>
      <c r="T228" s="4">
        <f>'MP Scores'!P228</f>
        <v>-0.4</v>
      </c>
      <c r="U228" s="4"/>
      <c r="V228" s="4"/>
      <c r="W228" s="4"/>
    </row>
    <row r="229" spans="1:23" ht="16" x14ac:dyDescent="0.2">
      <c r="A229" t="s">
        <v>2206</v>
      </c>
      <c r="B229" t="s">
        <v>2207</v>
      </c>
      <c r="C229" t="s">
        <v>2208</v>
      </c>
      <c r="D229" t="s">
        <v>17</v>
      </c>
      <c r="E229" s="2" t="s">
        <v>18</v>
      </c>
      <c r="F229" s="2" t="s">
        <v>19</v>
      </c>
      <c r="G229" s="2" t="s">
        <v>20</v>
      </c>
      <c r="H229" t="s">
        <v>20</v>
      </c>
      <c r="I229" t="s">
        <v>20</v>
      </c>
      <c r="J229" t="s">
        <v>20</v>
      </c>
      <c r="K229" t="s">
        <v>21</v>
      </c>
      <c r="L229" t="s">
        <v>21</v>
      </c>
      <c r="M229" t="s">
        <v>21</v>
      </c>
      <c r="N229" t="s">
        <v>20</v>
      </c>
      <c r="O229" t="s">
        <v>21</v>
      </c>
      <c r="P229" t="s">
        <v>21</v>
      </c>
      <c r="Q229" t="s">
        <v>20</v>
      </c>
      <c r="R229" s="2" t="s">
        <v>2209</v>
      </c>
      <c r="S229" t="s">
        <v>2210</v>
      </c>
      <c r="T229" s="4">
        <f>'MP Scores'!P229</f>
        <v>-1</v>
      </c>
      <c r="U229" s="4"/>
      <c r="V229" s="4"/>
      <c r="W229" s="4"/>
    </row>
    <row r="230" spans="1:23" ht="16" x14ac:dyDescent="0.2">
      <c r="A230" t="s">
        <v>2211</v>
      </c>
      <c r="B230" t="s">
        <v>2212</v>
      </c>
      <c r="C230" t="s">
        <v>2213</v>
      </c>
      <c r="D230" t="s">
        <v>17</v>
      </c>
      <c r="E230" s="2" t="s">
        <v>18</v>
      </c>
      <c r="F230" s="2" t="s">
        <v>1388</v>
      </c>
      <c r="G230" s="2" t="s">
        <v>20</v>
      </c>
      <c r="H230" t="s">
        <v>20</v>
      </c>
      <c r="I230" t="s">
        <v>30</v>
      </c>
      <c r="J230" t="s">
        <v>20</v>
      </c>
      <c r="K230" t="s">
        <v>29</v>
      </c>
      <c r="L230" t="s">
        <v>30</v>
      </c>
      <c r="M230" t="s">
        <v>29</v>
      </c>
      <c r="N230" t="s">
        <v>20</v>
      </c>
      <c r="O230" t="s">
        <v>20</v>
      </c>
      <c r="P230" t="s">
        <v>29</v>
      </c>
      <c r="Q230" t="s">
        <v>20</v>
      </c>
      <c r="R230" s="2" t="s">
        <v>2214</v>
      </c>
      <c r="S230" t="s">
        <v>2215</v>
      </c>
      <c r="T230" s="4">
        <f>'MP Scores'!P230</f>
        <v>-0.36363636363636365</v>
      </c>
      <c r="U230" s="4"/>
      <c r="V230" s="4"/>
      <c r="W230" s="4"/>
    </row>
    <row r="231" spans="1:23" ht="16" x14ac:dyDescent="0.2">
      <c r="A231" t="s">
        <v>2216</v>
      </c>
      <c r="B231" t="s">
        <v>2217</v>
      </c>
      <c r="C231" t="s">
        <v>2218</v>
      </c>
      <c r="D231" t="s">
        <v>27</v>
      </c>
      <c r="E231" s="2" t="s">
        <v>18</v>
      </c>
      <c r="F231" s="2" t="s">
        <v>59</v>
      </c>
      <c r="G231" s="2" t="s">
        <v>20</v>
      </c>
      <c r="H231" t="s">
        <v>20</v>
      </c>
      <c r="I231" t="s">
        <v>30</v>
      </c>
      <c r="J231" t="s">
        <v>30</v>
      </c>
      <c r="K231" t="s">
        <v>29</v>
      </c>
      <c r="L231" t="s">
        <v>30</v>
      </c>
      <c r="M231" t="s">
        <v>29</v>
      </c>
      <c r="N231" t="s">
        <v>30</v>
      </c>
      <c r="O231" t="s">
        <v>29</v>
      </c>
      <c r="P231" t="s">
        <v>30</v>
      </c>
      <c r="Q231" t="s">
        <v>30</v>
      </c>
      <c r="R231" s="2" t="s">
        <v>2219</v>
      </c>
      <c r="S231" t="s">
        <v>2220</v>
      </c>
      <c r="T231" s="4">
        <f>'MP Scores'!P231</f>
        <v>0.36363636363636365</v>
      </c>
      <c r="U231" s="4"/>
      <c r="V231" s="4"/>
      <c r="W231" s="4"/>
    </row>
    <row r="232" spans="1:23" ht="16" x14ac:dyDescent="0.2">
      <c r="A232" t="s">
        <v>2221</v>
      </c>
      <c r="B232" t="s">
        <v>2222</v>
      </c>
      <c r="C232" t="s">
        <v>2223</v>
      </c>
      <c r="D232" t="s">
        <v>17</v>
      </c>
      <c r="E232" s="2" t="s">
        <v>18</v>
      </c>
      <c r="F232" s="2" t="s">
        <v>43</v>
      </c>
      <c r="G232" s="2" t="s">
        <v>20</v>
      </c>
      <c r="H232" t="s">
        <v>20</v>
      </c>
      <c r="I232" t="s">
        <v>30</v>
      </c>
      <c r="J232" t="s">
        <v>29</v>
      </c>
      <c r="K232" t="s">
        <v>20</v>
      </c>
      <c r="L232" t="s">
        <v>21</v>
      </c>
      <c r="M232" t="s">
        <v>21</v>
      </c>
      <c r="N232" t="s">
        <v>20</v>
      </c>
      <c r="O232" t="s">
        <v>20</v>
      </c>
      <c r="P232" t="s">
        <v>20</v>
      </c>
      <c r="Q232" t="s">
        <v>20</v>
      </c>
      <c r="R232" s="2" t="s">
        <v>2224</v>
      </c>
      <c r="S232" t="s">
        <v>2225</v>
      </c>
      <c r="T232" s="4">
        <f>'MP Scores'!P232</f>
        <v>-0.66666666666666663</v>
      </c>
      <c r="U232" s="4"/>
      <c r="V232" s="4"/>
      <c r="W232" s="4"/>
    </row>
    <row r="233" spans="1:23" ht="16" x14ac:dyDescent="0.2">
      <c r="A233" t="s">
        <v>2226</v>
      </c>
      <c r="B233" t="s">
        <v>2227</v>
      </c>
      <c r="C233" t="s">
        <v>2228</v>
      </c>
      <c r="D233" t="s">
        <v>17</v>
      </c>
      <c r="E233" s="2" t="s">
        <v>18</v>
      </c>
      <c r="F233" s="2" t="s">
        <v>19</v>
      </c>
      <c r="G233" s="2" t="s">
        <v>20</v>
      </c>
      <c r="H233" t="s">
        <v>20</v>
      </c>
      <c r="I233" t="s">
        <v>20</v>
      </c>
      <c r="J233" t="s">
        <v>29</v>
      </c>
      <c r="K233" t="s">
        <v>21</v>
      </c>
      <c r="L233" t="s">
        <v>21</v>
      </c>
      <c r="M233" t="s">
        <v>21</v>
      </c>
      <c r="N233" t="s">
        <v>20</v>
      </c>
      <c r="O233" t="s">
        <v>21</v>
      </c>
      <c r="P233" t="s">
        <v>21</v>
      </c>
      <c r="Q233" t="s">
        <v>20</v>
      </c>
      <c r="R233" s="2" t="s">
        <v>2229</v>
      </c>
      <c r="S233" t="s">
        <v>2230</v>
      </c>
      <c r="T233" s="4">
        <f>'MP Scores'!P233</f>
        <v>-0.83333333333333337</v>
      </c>
      <c r="U233" s="4"/>
      <c r="V233" s="4"/>
      <c r="W233" s="4"/>
    </row>
    <row r="234" spans="1:23" ht="16" x14ac:dyDescent="0.2">
      <c r="A234" t="s">
        <v>2231</v>
      </c>
      <c r="B234" t="s">
        <v>2232</v>
      </c>
      <c r="C234" t="s">
        <v>2233</v>
      </c>
      <c r="D234" t="s">
        <v>17</v>
      </c>
      <c r="E234" s="2" t="s">
        <v>18</v>
      </c>
      <c r="F234" s="2" t="s">
        <v>59</v>
      </c>
      <c r="G234" s="2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30</v>
      </c>
      <c r="M234" t="s">
        <v>29</v>
      </c>
      <c r="N234" t="s">
        <v>20</v>
      </c>
      <c r="O234" t="s">
        <v>20</v>
      </c>
      <c r="P234" t="s">
        <v>20</v>
      </c>
      <c r="Q234" t="s">
        <v>20</v>
      </c>
      <c r="R234" s="2" t="s">
        <v>2234</v>
      </c>
      <c r="S234" t="s">
        <v>2235</v>
      </c>
      <c r="T234" s="4">
        <f>'MP Scores'!P234</f>
        <v>-0.72727272727272729</v>
      </c>
      <c r="U234" s="4"/>
      <c r="V234" s="4"/>
      <c r="W234" s="4"/>
    </row>
    <row r="235" spans="1:23" ht="16" x14ac:dyDescent="0.2">
      <c r="A235" t="s">
        <v>2236</v>
      </c>
      <c r="B235" t="s">
        <v>2237</v>
      </c>
      <c r="C235" t="s">
        <v>2238</v>
      </c>
      <c r="D235" t="s">
        <v>174</v>
      </c>
      <c r="E235" s="2" t="s">
        <v>18</v>
      </c>
      <c r="F235" s="2" t="s">
        <v>19</v>
      </c>
      <c r="G235" s="2" t="s">
        <v>30</v>
      </c>
      <c r="H235" t="s">
        <v>20</v>
      </c>
      <c r="I235" t="s">
        <v>20</v>
      </c>
      <c r="J235" t="s">
        <v>29</v>
      </c>
      <c r="K235" t="s">
        <v>21</v>
      </c>
      <c r="L235" t="s">
        <v>21</v>
      </c>
      <c r="M235" t="s">
        <v>21</v>
      </c>
      <c r="N235" t="s">
        <v>30</v>
      </c>
      <c r="O235" t="s">
        <v>21</v>
      </c>
      <c r="P235" t="s">
        <v>21</v>
      </c>
      <c r="Q235" t="s">
        <v>30</v>
      </c>
      <c r="R235" s="2" t="s">
        <v>2239</v>
      </c>
      <c r="S235" t="s">
        <v>2240</v>
      </c>
      <c r="T235" s="4">
        <f>'MP Scores'!P235</f>
        <v>0.16666666666666666</v>
      </c>
      <c r="U235" s="4"/>
      <c r="V235" s="4"/>
      <c r="W235" s="4"/>
    </row>
    <row r="236" spans="1:23" ht="32" x14ac:dyDescent="0.2">
      <c r="A236" t="s">
        <v>2241</v>
      </c>
      <c r="B236" t="s">
        <v>2242</v>
      </c>
      <c r="C236" t="s">
        <v>2238</v>
      </c>
      <c r="D236" t="s">
        <v>17</v>
      </c>
      <c r="E236" s="2" t="s">
        <v>2243</v>
      </c>
      <c r="F236" s="2" t="s">
        <v>37</v>
      </c>
      <c r="G236" s="2" t="s">
        <v>20</v>
      </c>
      <c r="H236" t="s">
        <v>21</v>
      </c>
      <c r="I236" t="s">
        <v>21</v>
      </c>
      <c r="J236" t="s">
        <v>20</v>
      </c>
      <c r="K236" t="s">
        <v>21</v>
      </c>
      <c r="L236" t="s">
        <v>21</v>
      </c>
      <c r="M236" t="s">
        <v>21</v>
      </c>
      <c r="N236" t="s">
        <v>20</v>
      </c>
      <c r="O236" t="s">
        <v>21</v>
      </c>
      <c r="P236" t="s">
        <v>21</v>
      </c>
      <c r="Q236" t="s">
        <v>21</v>
      </c>
      <c r="R236" s="2" t="s">
        <v>2244</v>
      </c>
      <c r="S236" t="s">
        <v>2245</v>
      </c>
      <c r="T236" s="4">
        <f>'MP Scores'!P236</f>
        <v>-1</v>
      </c>
      <c r="U236" s="4"/>
      <c r="V236" s="4"/>
      <c r="W236" s="4"/>
    </row>
    <row r="237" spans="1:23" ht="32" x14ac:dyDescent="0.2">
      <c r="A237" t="s">
        <v>2246</v>
      </c>
      <c r="B237" t="s">
        <v>2247</v>
      </c>
      <c r="C237" t="s">
        <v>2248</v>
      </c>
      <c r="D237" t="s">
        <v>17</v>
      </c>
      <c r="E237" s="2" t="s">
        <v>2249</v>
      </c>
      <c r="F237" s="2" t="s">
        <v>37</v>
      </c>
      <c r="G237" s="2" t="s">
        <v>20</v>
      </c>
      <c r="H237" t="s">
        <v>21</v>
      </c>
      <c r="I237" t="s">
        <v>21</v>
      </c>
      <c r="J237" t="s">
        <v>20</v>
      </c>
      <c r="K237" t="s">
        <v>21</v>
      </c>
      <c r="L237" t="s">
        <v>21</v>
      </c>
      <c r="M237" t="s">
        <v>21</v>
      </c>
      <c r="N237" t="s">
        <v>20</v>
      </c>
      <c r="O237" t="s">
        <v>21</v>
      </c>
      <c r="P237" t="s">
        <v>21</v>
      </c>
      <c r="Q237" t="s">
        <v>21</v>
      </c>
      <c r="R237" s="2" t="s">
        <v>2250</v>
      </c>
      <c r="S237" t="s">
        <v>2251</v>
      </c>
      <c r="T237" s="4">
        <f>'MP Scores'!P237</f>
        <v>-1</v>
      </c>
      <c r="U237" s="4"/>
      <c r="V237" s="4"/>
      <c r="W237" s="4"/>
    </row>
    <row r="238" spans="1:23" ht="16" x14ac:dyDescent="0.2">
      <c r="A238" t="s">
        <v>2252</v>
      </c>
      <c r="B238" t="s">
        <v>2253</v>
      </c>
      <c r="C238" t="s">
        <v>2254</v>
      </c>
      <c r="D238" t="s">
        <v>1064</v>
      </c>
      <c r="E238" s="2" t="s">
        <v>18</v>
      </c>
      <c r="F238" s="2" t="s">
        <v>2255</v>
      </c>
      <c r="G238" s="2" t="s">
        <v>21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  <c r="N238" t="s">
        <v>21</v>
      </c>
      <c r="O238" t="s">
        <v>21</v>
      </c>
      <c r="P238" t="s">
        <v>21</v>
      </c>
      <c r="Q238" t="s">
        <v>21</v>
      </c>
      <c r="R238" s="2">
        <v>0</v>
      </c>
      <c r="S238" t="s">
        <v>2256</v>
      </c>
      <c r="T238" s="4" t="e">
        <f>'MP Scores'!P238</f>
        <v>#DIV/0!</v>
      </c>
      <c r="U238" s="4"/>
      <c r="V238" s="4"/>
      <c r="W238" s="4"/>
    </row>
    <row r="239" spans="1:23" ht="16" x14ac:dyDescent="0.2">
      <c r="A239" t="s">
        <v>2257</v>
      </c>
      <c r="B239" t="s">
        <v>3348</v>
      </c>
      <c r="C239" t="s">
        <v>2258</v>
      </c>
      <c r="D239" t="s">
        <v>329</v>
      </c>
      <c r="E239" s="2" t="s">
        <v>18</v>
      </c>
      <c r="F239" s="2" t="s">
        <v>65</v>
      </c>
      <c r="G239" s="2" t="s">
        <v>20</v>
      </c>
      <c r="H239" t="s">
        <v>20</v>
      </c>
      <c r="I239" t="s">
        <v>20</v>
      </c>
      <c r="J239" t="s">
        <v>30</v>
      </c>
      <c r="K239" t="s">
        <v>21</v>
      </c>
      <c r="L239" t="s">
        <v>21</v>
      </c>
      <c r="M239" t="s">
        <v>21</v>
      </c>
      <c r="N239" t="s">
        <v>30</v>
      </c>
      <c r="O239" t="s">
        <v>21</v>
      </c>
      <c r="P239" t="s">
        <v>21</v>
      </c>
      <c r="Q239" t="s">
        <v>21</v>
      </c>
      <c r="R239" s="2" t="s">
        <v>2259</v>
      </c>
      <c r="S239" t="s">
        <v>2260</v>
      </c>
      <c r="T239" s="4">
        <f>'MP Scores'!P239</f>
        <v>-0.2</v>
      </c>
      <c r="U239" s="4"/>
      <c r="V239" s="4"/>
      <c r="W239" s="4"/>
    </row>
    <row r="240" spans="1:23" ht="16" x14ac:dyDescent="0.2">
      <c r="A240" t="s">
        <v>2261</v>
      </c>
      <c r="B240" t="s">
        <v>2262</v>
      </c>
      <c r="C240" t="s">
        <v>2263</v>
      </c>
      <c r="D240" t="s">
        <v>17</v>
      </c>
      <c r="E240" s="2" t="s">
        <v>18</v>
      </c>
      <c r="F240" s="2" t="s">
        <v>191</v>
      </c>
      <c r="G240" s="2" t="s">
        <v>20</v>
      </c>
      <c r="H240" t="s">
        <v>20</v>
      </c>
      <c r="I240" t="s">
        <v>30</v>
      </c>
      <c r="J240" t="s">
        <v>29</v>
      </c>
      <c r="K240" t="s">
        <v>20</v>
      </c>
      <c r="L240" t="s">
        <v>30</v>
      </c>
      <c r="M240" t="s">
        <v>29</v>
      </c>
      <c r="N240" t="s">
        <v>20</v>
      </c>
      <c r="O240" t="s">
        <v>20</v>
      </c>
      <c r="P240" t="s">
        <v>29</v>
      </c>
      <c r="Q240" t="s">
        <v>20</v>
      </c>
      <c r="R240" s="2" t="s">
        <v>2264</v>
      </c>
      <c r="S240" t="s">
        <v>2265</v>
      </c>
      <c r="T240" s="4">
        <f>'MP Scores'!P240</f>
        <v>-0.36363636363636365</v>
      </c>
      <c r="U240" s="4"/>
      <c r="V240" s="4"/>
      <c r="W240" s="4"/>
    </row>
    <row r="241" spans="1:23" ht="16" x14ac:dyDescent="0.2">
      <c r="A241" t="s">
        <v>2266</v>
      </c>
      <c r="B241" t="s">
        <v>2267</v>
      </c>
      <c r="C241" t="s">
        <v>2268</v>
      </c>
      <c r="D241" t="s">
        <v>236</v>
      </c>
      <c r="E241" s="2" t="s">
        <v>18</v>
      </c>
      <c r="F241" s="2" t="s">
        <v>65</v>
      </c>
      <c r="G241" s="2" t="s">
        <v>20</v>
      </c>
      <c r="H241" t="s">
        <v>20</v>
      </c>
      <c r="I241" t="s">
        <v>20</v>
      </c>
      <c r="J241" t="s">
        <v>29</v>
      </c>
      <c r="K241" t="s">
        <v>21</v>
      </c>
      <c r="L241" t="s">
        <v>21</v>
      </c>
      <c r="M241" t="s">
        <v>21</v>
      </c>
      <c r="N241" t="s">
        <v>30</v>
      </c>
      <c r="O241" t="s">
        <v>21</v>
      </c>
      <c r="P241" t="s">
        <v>21</v>
      </c>
      <c r="Q241" t="s">
        <v>21</v>
      </c>
      <c r="R241" s="2">
        <v>0</v>
      </c>
      <c r="S241" t="s">
        <v>2269</v>
      </c>
      <c r="T241" s="4">
        <f>'MP Scores'!P241</f>
        <v>-0.4</v>
      </c>
      <c r="U241" s="4"/>
      <c r="V241" s="4"/>
      <c r="W241" s="4"/>
    </row>
    <row r="242" spans="1:23" ht="16" x14ac:dyDescent="0.2">
      <c r="A242" t="s">
        <v>2270</v>
      </c>
      <c r="B242" t="s">
        <v>2271</v>
      </c>
      <c r="C242" t="s">
        <v>2272</v>
      </c>
      <c r="D242" t="s">
        <v>17</v>
      </c>
      <c r="E242" s="2" t="s">
        <v>18</v>
      </c>
      <c r="F242" s="2" t="s">
        <v>43</v>
      </c>
      <c r="G242" s="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21</v>
      </c>
      <c r="M242" t="s">
        <v>29</v>
      </c>
      <c r="N242" t="s">
        <v>20</v>
      </c>
      <c r="O242" t="s">
        <v>20</v>
      </c>
      <c r="P242" t="s">
        <v>20</v>
      </c>
      <c r="Q242" t="s">
        <v>20</v>
      </c>
      <c r="R242" s="2" t="s">
        <v>2273</v>
      </c>
      <c r="S242" t="s">
        <v>2274</v>
      </c>
      <c r="T242" s="4">
        <f>'MP Scores'!P242</f>
        <v>-0.9</v>
      </c>
      <c r="U242" s="4"/>
      <c r="V242" s="4"/>
      <c r="W242" s="4"/>
    </row>
    <row r="243" spans="1:23" ht="16" x14ac:dyDescent="0.2">
      <c r="A243" t="s">
        <v>2275</v>
      </c>
      <c r="B243" t="s">
        <v>2276</v>
      </c>
      <c r="C243" t="s">
        <v>2277</v>
      </c>
      <c r="D243" t="s">
        <v>27</v>
      </c>
      <c r="E243" s="2" t="s">
        <v>18</v>
      </c>
      <c r="F243" s="2" t="s">
        <v>43</v>
      </c>
      <c r="G243" s="2" t="s">
        <v>20</v>
      </c>
      <c r="H243" t="s">
        <v>20</v>
      </c>
      <c r="I243" t="s">
        <v>30</v>
      </c>
      <c r="J243" t="s">
        <v>29</v>
      </c>
      <c r="K243" t="s">
        <v>29</v>
      </c>
      <c r="L243" t="s">
        <v>21</v>
      </c>
      <c r="M243" t="s">
        <v>29</v>
      </c>
      <c r="N243" t="s">
        <v>30</v>
      </c>
      <c r="O243" t="s">
        <v>30</v>
      </c>
      <c r="P243" t="s">
        <v>30</v>
      </c>
      <c r="Q243" t="s">
        <v>30</v>
      </c>
      <c r="R243" s="2" t="s">
        <v>2278</v>
      </c>
      <c r="S243" t="s">
        <v>2279</v>
      </c>
      <c r="T243" s="4">
        <f>'MP Scores'!P243</f>
        <v>0.3</v>
      </c>
      <c r="U243" s="4"/>
      <c r="V243" s="4"/>
      <c r="W243" s="4"/>
    </row>
    <row r="244" spans="1:23" ht="16" x14ac:dyDescent="0.2">
      <c r="A244" t="s">
        <v>2280</v>
      </c>
      <c r="B244" t="s">
        <v>2281</v>
      </c>
      <c r="C244" t="s">
        <v>2282</v>
      </c>
      <c r="D244" t="s">
        <v>17</v>
      </c>
      <c r="E244" s="2" t="s">
        <v>18</v>
      </c>
      <c r="F244" s="2" t="s">
        <v>71</v>
      </c>
      <c r="G244" s="2" t="s">
        <v>20</v>
      </c>
      <c r="H244" t="s">
        <v>20</v>
      </c>
      <c r="I244" t="s">
        <v>20</v>
      </c>
      <c r="J244" t="s">
        <v>20</v>
      </c>
      <c r="K244" t="s">
        <v>20</v>
      </c>
      <c r="L244" t="s">
        <v>30</v>
      </c>
      <c r="M244" t="s">
        <v>29</v>
      </c>
      <c r="N244" t="s">
        <v>20</v>
      </c>
      <c r="O244" t="s">
        <v>20</v>
      </c>
      <c r="P244" t="s">
        <v>20</v>
      </c>
      <c r="Q244" t="s">
        <v>20</v>
      </c>
      <c r="R244" s="2" t="s">
        <v>2283</v>
      </c>
      <c r="S244" t="s">
        <v>2284</v>
      </c>
      <c r="T244" s="4">
        <f>'MP Scores'!P244</f>
        <v>-0.72727272727272729</v>
      </c>
      <c r="U244" s="4"/>
      <c r="V244" s="4"/>
      <c r="W244" s="4"/>
    </row>
    <row r="245" spans="1:23" ht="16" x14ac:dyDescent="0.2">
      <c r="A245" t="s">
        <v>2285</v>
      </c>
      <c r="B245" t="s">
        <v>2286</v>
      </c>
      <c r="C245" t="s">
        <v>2287</v>
      </c>
      <c r="D245" t="s">
        <v>17</v>
      </c>
      <c r="E245" s="2" t="s">
        <v>18</v>
      </c>
      <c r="F245" s="2" t="s">
        <v>71</v>
      </c>
      <c r="G245" s="2" t="s">
        <v>20</v>
      </c>
      <c r="H245" t="s">
        <v>20</v>
      </c>
      <c r="I245" t="s">
        <v>20</v>
      </c>
      <c r="J245" t="s">
        <v>20</v>
      </c>
      <c r="K245" t="s">
        <v>20</v>
      </c>
      <c r="L245" t="s">
        <v>29</v>
      </c>
      <c r="M245" t="s">
        <v>29</v>
      </c>
      <c r="N245" t="s">
        <v>20</v>
      </c>
      <c r="O245" t="s">
        <v>20</v>
      </c>
      <c r="P245" t="s">
        <v>20</v>
      </c>
      <c r="Q245" t="s">
        <v>29</v>
      </c>
      <c r="R245" s="2" t="s">
        <v>2288</v>
      </c>
      <c r="S245" t="s">
        <v>2289</v>
      </c>
      <c r="T245" s="4">
        <f>'MP Scores'!P245</f>
        <v>-0.72727272727272729</v>
      </c>
      <c r="U245" s="4"/>
      <c r="V245" s="4"/>
      <c r="W245" s="4"/>
    </row>
    <row r="246" spans="1:23" ht="16" x14ac:dyDescent="0.2">
      <c r="A246" t="s">
        <v>2290</v>
      </c>
      <c r="B246" t="s">
        <v>2291</v>
      </c>
      <c r="C246" t="s">
        <v>2292</v>
      </c>
      <c r="D246" t="s">
        <v>174</v>
      </c>
      <c r="E246" s="2" t="s">
        <v>18</v>
      </c>
      <c r="F246" s="2" t="s">
        <v>19</v>
      </c>
      <c r="G246" s="2" t="s">
        <v>30</v>
      </c>
      <c r="H246" t="s">
        <v>30</v>
      </c>
      <c r="I246" t="s">
        <v>20</v>
      </c>
      <c r="J246" t="s">
        <v>29</v>
      </c>
      <c r="K246" t="s">
        <v>21</v>
      </c>
      <c r="L246" t="s">
        <v>21</v>
      </c>
      <c r="M246" t="s">
        <v>21</v>
      </c>
      <c r="N246" t="s">
        <v>30</v>
      </c>
      <c r="O246" t="s">
        <v>21</v>
      </c>
      <c r="P246" t="s">
        <v>21</v>
      </c>
      <c r="Q246" t="s">
        <v>30</v>
      </c>
      <c r="R246" s="2" t="s">
        <v>2293</v>
      </c>
      <c r="S246" t="s">
        <v>2294</v>
      </c>
      <c r="T246" s="4">
        <f>'MP Scores'!P246</f>
        <v>0.5</v>
      </c>
      <c r="U246" s="4"/>
      <c r="V246" s="4"/>
      <c r="W246" s="4"/>
    </row>
    <row r="247" spans="1:23" ht="16" x14ac:dyDescent="0.2">
      <c r="A247" t="s">
        <v>2295</v>
      </c>
      <c r="B247" t="s">
        <v>2296</v>
      </c>
      <c r="C247" t="s">
        <v>2297</v>
      </c>
      <c r="D247" t="s">
        <v>17</v>
      </c>
      <c r="E247" s="2" t="s">
        <v>18</v>
      </c>
      <c r="F247" s="2" t="s">
        <v>43</v>
      </c>
      <c r="G247" s="2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21</v>
      </c>
      <c r="M247" t="s">
        <v>29</v>
      </c>
      <c r="N247" t="s">
        <v>20</v>
      </c>
      <c r="O247" t="s">
        <v>20</v>
      </c>
      <c r="P247" t="s">
        <v>29</v>
      </c>
      <c r="Q247" t="s">
        <v>20</v>
      </c>
      <c r="R247" s="2" t="s">
        <v>2298</v>
      </c>
      <c r="S247" t="s">
        <v>2299</v>
      </c>
      <c r="T247" s="4">
        <f>'MP Scores'!P247</f>
        <v>-0.8</v>
      </c>
      <c r="U247" s="4"/>
      <c r="V247" s="4"/>
      <c r="W247" s="4"/>
    </row>
    <row r="248" spans="1:23" ht="16" x14ac:dyDescent="0.2">
      <c r="A248" t="s">
        <v>2300</v>
      </c>
      <c r="B248" t="s">
        <v>2301</v>
      </c>
      <c r="C248" t="s">
        <v>2302</v>
      </c>
      <c r="D248" t="s">
        <v>17</v>
      </c>
      <c r="E248" s="2" t="s">
        <v>18</v>
      </c>
      <c r="F248" s="2" t="s">
        <v>43</v>
      </c>
      <c r="G248" s="2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21</v>
      </c>
      <c r="M248" t="s">
        <v>29</v>
      </c>
      <c r="N248" t="s">
        <v>20</v>
      </c>
      <c r="O248" t="s">
        <v>20</v>
      </c>
      <c r="P248" t="s">
        <v>20</v>
      </c>
      <c r="Q248" t="s">
        <v>20</v>
      </c>
      <c r="R248" s="2" t="s">
        <v>2303</v>
      </c>
      <c r="S248" t="s">
        <v>2304</v>
      </c>
      <c r="T248" s="4">
        <f>'MP Scores'!P248</f>
        <v>-0.9</v>
      </c>
      <c r="U248" s="4"/>
      <c r="V248" s="4"/>
      <c r="W248" s="4"/>
    </row>
    <row r="249" spans="1:23" ht="16" x14ac:dyDescent="0.2">
      <c r="A249" t="s">
        <v>2305</v>
      </c>
      <c r="B249" t="s">
        <v>2306</v>
      </c>
      <c r="C249" t="s">
        <v>2302</v>
      </c>
      <c r="D249" t="s">
        <v>174</v>
      </c>
      <c r="E249" s="2" t="s">
        <v>18</v>
      </c>
      <c r="F249" s="2" t="s">
        <v>19</v>
      </c>
      <c r="G249" s="2" t="s">
        <v>20</v>
      </c>
      <c r="H249" t="s">
        <v>20</v>
      </c>
      <c r="I249" t="s">
        <v>20</v>
      </c>
      <c r="J249" t="s">
        <v>29</v>
      </c>
      <c r="K249" t="s">
        <v>21</v>
      </c>
      <c r="L249" t="s">
        <v>21</v>
      </c>
      <c r="M249" t="s">
        <v>21</v>
      </c>
      <c r="N249" t="s">
        <v>20</v>
      </c>
      <c r="O249" t="s">
        <v>21</v>
      </c>
      <c r="P249" t="s">
        <v>21</v>
      </c>
      <c r="Q249" t="s">
        <v>30</v>
      </c>
      <c r="R249" s="2" t="s">
        <v>2307</v>
      </c>
      <c r="S249" t="s">
        <v>2308</v>
      </c>
      <c r="T249" s="4">
        <f>'MP Scores'!P249</f>
        <v>-0.5</v>
      </c>
      <c r="U249" s="4"/>
      <c r="V249" s="4"/>
      <c r="W249" s="4"/>
    </row>
    <row r="250" spans="1:23" ht="16" x14ac:dyDescent="0.2">
      <c r="A250" t="s">
        <v>2309</v>
      </c>
      <c r="B250" t="s">
        <v>2310</v>
      </c>
      <c r="C250" t="s">
        <v>2311</v>
      </c>
      <c r="D250" t="s">
        <v>17</v>
      </c>
      <c r="E250" s="2" t="s">
        <v>18</v>
      </c>
      <c r="F250" s="2" t="s">
        <v>59</v>
      </c>
      <c r="G250" s="2" t="s">
        <v>20</v>
      </c>
      <c r="H250" t="s">
        <v>20</v>
      </c>
      <c r="I250" t="s">
        <v>20</v>
      </c>
      <c r="J250" t="s">
        <v>20</v>
      </c>
      <c r="K250" t="s">
        <v>20</v>
      </c>
      <c r="L250" t="s">
        <v>29</v>
      </c>
      <c r="M250" t="s">
        <v>20</v>
      </c>
      <c r="N250" t="s">
        <v>20</v>
      </c>
      <c r="O250" t="s">
        <v>20</v>
      </c>
      <c r="P250" t="s">
        <v>20</v>
      </c>
      <c r="Q250" t="s">
        <v>29</v>
      </c>
      <c r="R250" s="2" t="s">
        <v>2312</v>
      </c>
      <c r="S250" t="s">
        <v>2313</v>
      </c>
      <c r="T250" s="4">
        <f>'MP Scores'!P250</f>
        <v>-0.81818181818181823</v>
      </c>
      <c r="U250" s="4"/>
      <c r="V250" s="4"/>
      <c r="W250" s="4"/>
    </row>
    <row r="251" spans="1:23" ht="16" x14ac:dyDescent="0.2">
      <c r="A251" t="s">
        <v>2314</v>
      </c>
      <c r="B251" t="s">
        <v>2315</v>
      </c>
      <c r="C251" t="s">
        <v>2311</v>
      </c>
      <c r="D251" t="s">
        <v>174</v>
      </c>
      <c r="E251" s="2" t="s">
        <v>18</v>
      </c>
      <c r="F251" s="2" t="s">
        <v>19</v>
      </c>
      <c r="G251" s="2" t="s">
        <v>20</v>
      </c>
      <c r="H251" t="s">
        <v>20</v>
      </c>
      <c r="I251" t="s">
        <v>20</v>
      </c>
      <c r="J251" t="s">
        <v>29</v>
      </c>
      <c r="K251" t="s">
        <v>21</v>
      </c>
      <c r="L251" t="s">
        <v>21</v>
      </c>
      <c r="M251" t="s">
        <v>21</v>
      </c>
      <c r="N251" t="s">
        <v>30</v>
      </c>
      <c r="O251" t="s">
        <v>21</v>
      </c>
      <c r="P251" t="s">
        <v>21</v>
      </c>
      <c r="Q251" t="s">
        <v>30</v>
      </c>
      <c r="R251" s="2" t="s">
        <v>2316</v>
      </c>
      <c r="S251" t="s">
        <v>2317</v>
      </c>
      <c r="T251" s="4">
        <f>'MP Scores'!P251</f>
        <v>-0.16666666666666666</v>
      </c>
      <c r="U251" s="4"/>
      <c r="V251" s="4"/>
      <c r="W251" s="4"/>
    </row>
    <row r="252" spans="1:23" ht="16" x14ac:dyDescent="0.2">
      <c r="A252" t="s">
        <v>1817</v>
      </c>
      <c r="B252" t="s">
        <v>1818</v>
      </c>
      <c r="C252" t="s">
        <v>1819</v>
      </c>
      <c r="D252" t="s">
        <v>17</v>
      </c>
      <c r="E252" s="2" t="s">
        <v>18</v>
      </c>
      <c r="F252" s="2" t="s">
        <v>203</v>
      </c>
      <c r="G252" s="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30</v>
      </c>
      <c r="M252" t="s">
        <v>29</v>
      </c>
      <c r="N252" t="s">
        <v>20</v>
      </c>
      <c r="O252" t="s">
        <v>20</v>
      </c>
      <c r="P252" t="s">
        <v>20</v>
      </c>
      <c r="Q252" t="s">
        <v>20</v>
      </c>
      <c r="R252" s="2" t="s">
        <v>1820</v>
      </c>
      <c r="S252" t="s">
        <v>1821</v>
      </c>
      <c r="T252" s="4">
        <f>'MP Scores'!P252</f>
        <v>-0.72727272727272729</v>
      </c>
      <c r="U252" s="4"/>
      <c r="V252" s="4"/>
      <c r="W252" s="4"/>
    </row>
    <row r="253" spans="1:23" ht="16" x14ac:dyDescent="0.2">
      <c r="A253" t="s">
        <v>1822</v>
      </c>
      <c r="B253" t="s">
        <v>1823</v>
      </c>
      <c r="C253" t="s">
        <v>1487</v>
      </c>
      <c r="D253" t="s">
        <v>17</v>
      </c>
      <c r="E253" s="2" t="s">
        <v>18</v>
      </c>
      <c r="F253" s="2" t="s">
        <v>19</v>
      </c>
      <c r="G253" s="2" t="s">
        <v>20</v>
      </c>
      <c r="H253" t="s">
        <v>20</v>
      </c>
      <c r="I253" t="s">
        <v>30</v>
      </c>
      <c r="J253" t="s">
        <v>20</v>
      </c>
      <c r="K253" t="s">
        <v>21</v>
      </c>
      <c r="L253" t="s">
        <v>21</v>
      </c>
      <c r="M253" t="s">
        <v>21</v>
      </c>
      <c r="N253" t="s">
        <v>20</v>
      </c>
      <c r="O253" t="s">
        <v>21</v>
      </c>
      <c r="P253" t="s">
        <v>21</v>
      </c>
      <c r="Q253" t="s">
        <v>20</v>
      </c>
      <c r="R253" s="2" t="s">
        <v>1824</v>
      </c>
      <c r="S253" t="s">
        <v>1825</v>
      </c>
      <c r="T253" s="4">
        <f>'MP Scores'!P253</f>
        <v>-0.66666666666666663</v>
      </c>
      <c r="U253" s="4"/>
      <c r="V253" s="4"/>
      <c r="W253" s="4"/>
    </row>
    <row r="254" spans="1:23" ht="16" x14ac:dyDescent="0.2">
      <c r="A254" t="s">
        <v>1826</v>
      </c>
      <c r="B254" t="s">
        <v>1827</v>
      </c>
      <c r="C254" t="s">
        <v>1487</v>
      </c>
      <c r="D254" t="s">
        <v>17</v>
      </c>
      <c r="E254" s="2" t="s">
        <v>18</v>
      </c>
      <c r="F254" s="2" t="s">
        <v>59</v>
      </c>
      <c r="G254" s="2" t="s">
        <v>20</v>
      </c>
      <c r="H254" t="s">
        <v>20</v>
      </c>
      <c r="I254" t="s">
        <v>30</v>
      </c>
      <c r="J254" t="s">
        <v>20</v>
      </c>
      <c r="K254" t="s">
        <v>20</v>
      </c>
      <c r="L254" t="s">
        <v>30</v>
      </c>
      <c r="M254" t="s">
        <v>29</v>
      </c>
      <c r="N254" t="s">
        <v>20</v>
      </c>
      <c r="O254" t="s">
        <v>20</v>
      </c>
      <c r="P254" t="s">
        <v>20</v>
      </c>
      <c r="Q254" t="s">
        <v>20</v>
      </c>
      <c r="R254" s="2" t="s">
        <v>1828</v>
      </c>
      <c r="S254" t="s">
        <v>1829</v>
      </c>
      <c r="T254" s="4">
        <f>'MP Scores'!P254</f>
        <v>-0.54545454545454541</v>
      </c>
      <c r="U254" s="4"/>
      <c r="V254" s="4"/>
      <c r="W254" s="4"/>
    </row>
    <row r="255" spans="1:23" ht="16" x14ac:dyDescent="0.2">
      <c r="A255" t="s">
        <v>1830</v>
      </c>
      <c r="B255" t="s">
        <v>1831</v>
      </c>
      <c r="C255" t="s">
        <v>1487</v>
      </c>
      <c r="D255" t="s">
        <v>27</v>
      </c>
      <c r="E255" s="2" t="s">
        <v>18</v>
      </c>
      <c r="F255" s="2" t="s">
        <v>43</v>
      </c>
      <c r="G255" s="2" t="s">
        <v>20</v>
      </c>
      <c r="H255" t="s">
        <v>20</v>
      </c>
      <c r="I255" t="s">
        <v>30</v>
      </c>
      <c r="J255" t="s">
        <v>30</v>
      </c>
      <c r="K255" t="s">
        <v>29</v>
      </c>
      <c r="L255" t="s">
        <v>21</v>
      </c>
      <c r="M255" t="s">
        <v>29</v>
      </c>
      <c r="N255" t="s">
        <v>30</v>
      </c>
      <c r="O255" t="s">
        <v>30</v>
      </c>
      <c r="P255" t="s">
        <v>30</v>
      </c>
      <c r="Q255" t="s">
        <v>29</v>
      </c>
      <c r="R255" s="2" t="s">
        <v>1832</v>
      </c>
      <c r="S255" t="s">
        <v>1833</v>
      </c>
      <c r="T255" s="4">
        <f>'MP Scores'!P255</f>
        <v>0.3</v>
      </c>
      <c r="U255" s="4"/>
      <c r="V255" s="4"/>
      <c r="W255" s="4"/>
    </row>
    <row r="256" spans="1:23" ht="16" x14ac:dyDescent="0.2">
      <c r="A256" t="s">
        <v>1834</v>
      </c>
      <c r="B256" t="s">
        <v>1835</v>
      </c>
      <c r="C256" t="s">
        <v>1836</v>
      </c>
      <c r="D256" t="s">
        <v>27</v>
      </c>
      <c r="E256" s="2" t="s">
        <v>18</v>
      </c>
      <c r="F256" s="2" t="s">
        <v>43</v>
      </c>
      <c r="G256" s="2" t="s">
        <v>30</v>
      </c>
      <c r="H256" t="s">
        <v>30</v>
      </c>
      <c r="I256" t="s">
        <v>30</v>
      </c>
      <c r="J256" t="s">
        <v>30</v>
      </c>
      <c r="K256" t="s">
        <v>29</v>
      </c>
      <c r="L256" t="s">
        <v>21</v>
      </c>
      <c r="M256" t="s">
        <v>29</v>
      </c>
      <c r="N256" t="s">
        <v>30</v>
      </c>
      <c r="O256" t="s">
        <v>29</v>
      </c>
      <c r="P256" t="s">
        <v>30</v>
      </c>
      <c r="Q256" t="s">
        <v>30</v>
      </c>
      <c r="R256" s="2" t="s">
        <v>1837</v>
      </c>
      <c r="S256" t="s">
        <v>1838</v>
      </c>
      <c r="T256" s="4">
        <f>'MP Scores'!P256</f>
        <v>0.7</v>
      </c>
      <c r="U256" s="4"/>
      <c r="V256" s="4"/>
      <c r="W256" s="4"/>
    </row>
    <row r="257" spans="1:23" ht="16" x14ac:dyDescent="0.2">
      <c r="A257" t="s">
        <v>1839</v>
      </c>
      <c r="B257" t="s">
        <v>1840</v>
      </c>
      <c r="C257" t="s">
        <v>1836</v>
      </c>
      <c r="D257" t="s">
        <v>27</v>
      </c>
      <c r="E257" s="2" t="s">
        <v>18</v>
      </c>
      <c r="F257" s="2" t="s">
        <v>19</v>
      </c>
      <c r="G257" s="2" t="s">
        <v>20</v>
      </c>
      <c r="H257" t="s">
        <v>20</v>
      </c>
      <c r="I257" t="s">
        <v>30</v>
      </c>
      <c r="J257" t="s">
        <v>30</v>
      </c>
      <c r="K257" t="s">
        <v>21</v>
      </c>
      <c r="L257" t="s">
        <v>21</v>
      </c>
      <c r="M257" t="s">
        <v>21</v>
      </c>
      <c r="N257" t="s">
        <v>30</v>
      </c>
      <c r="O257" t="s">
        <v>21</v>
      </c>
      <c r="P257" t="s">
        <v>21</v>
      </c>
      <c r="Q257" t="s">
        <v>30</v>
      </c>
      <c r="R257" s="2" t="s">
        <v>1841</v>
      </c>
      <c r="S257" t="s">
        <v>1842</v>
      </c>
      <c r="T257" s="4">
        <f>'MP Scores'!P257</f>
        <v>0.33333333333333331</v>
      </c>
      <c r="U257" s="4"/>
      <c r="V257" s="4"/>
      <c r="W257" s="4"/>
    </row>
    <row r="258" spans="1:23" ht="48" x14ac:dyDescent="0.2">
      <c r="A258" t="s">
        <v>1843</v>
      </c>
      <c r="B258" t="s">
        <v>1844</v>
      </c>
      <c r="C258" t="s">
        <v>1845</v>
      </c>
      <c r="D258" t="s">
        <v>17</v>
      </c>
      <c r="E258" s="2" t="s">
        <v>1846</v>
      </c>
      <c r="F258" s="2" t="s">
        <v>37</v>
      </c>
      <c r="G258" s="2" t="s">
        <v>20</v>
      </c>
      <c r="H258" t="s">
        <v>20</v>
      </c>
      <c r="I258" t="s">
        <v>20</v>
      </c>
      <c r="J258" t="s">
        <v>29</v>
      </c>
      <c r="K258" t="s">
        <v>21</v>
      </c>
      <c r="L258" t="s">
        <v>21</v>
      </c>
      <c r="M258" t="s">
        <v>21</v>
      </c>
      <c r="N258" t="s">
        <v>20</v>
      </c>
      <c r="O258" t="s">
        <v>21</v>
      </c>
      <c r="P258" t="s">
        <v>21</v>
      </c>
      <c r="Q258" t="s">
        <v>21</v>
      </c>
      <c r="R258" s="2" t="s">
        <v>1847</v>
      </c>
      <c r="S258" t="s">
        <v>1848</v>
      </c>
      <c r="T258" s="4">
        <f>'MP Scores'!P258</f>
        <v>-0.8</v>
      </c>
      <c r="U258" s="4"/>
      <c r="V258" s="4"/>
      <c r="W258" s="4"/>
    </row>
    <row r="259" spans="1:23" ht="16" x14ac:dyDescent="0.2">
      <c r="A259" t="s">
        <v>1849</v>
      </c>
      <c r="B259" t="s">
        <v>1850</v>
      </c>
      <c r="C259" t="s">
        <v>1845</v>
      </c>
      <c r="D259" t="s">
        <v>27</v>
      </c>
      <c r="E259" s="2" t="s">
        <v>18</v>
      </c>
      <c r="F259" s="2" t="s">
        <v>71</v>
      </c>
      <c r="G259" s="2" t="s">
        <v>20</v>
      </c>
      <c r="H259" t="s">
        <v>20</v>
      </c>
      <c r="I259" t="s">
        <v>20</v>
      </c>
      <c r="J259" t="s">
        <v>30</v>
      </c>
      <c r="K259" t="s">
        <v>29</v>
      </c>
      <c r="L259" t="s">
        <v>30</v>
      </c>
      <c r="M259" t="s">
        <v>29</v>
      </c>
      <c r="N259" t="s">
        <v>30</v>
      </c>
      <c r="O259" t="s">
        <v>30</v>
      </c>
      <c r="P259" t="s">
        <v>30</v>
      </c>
      <c r="Q259" t="s">
        <v>30</v>
      </c>
      <c r="R259" s="2" t="s">
        <v>1851</v>
      </c>
      <c r="S259" t="s">
        <v>1852</v>
      </c>
      <c r="T259" s="4">
        <f>'MP Scores'!P259</f>
        <v>0.27272727272727271</v>
      </c>
      <c r="U259" s="4"/>
      <c r="V259" s="4"/>
      <c r="W259" s="4"/>
    </row>
    <row r="260" spans="1:23" ht="48" x14ac:dyDescent="0.2">
      <c r="A260" t="s">
        <v>1853</v>
      </c>
      <c r="B260" t="s">
        <v>1854</v>
      </c>
      <c r="C260" t="s">
        <v>1855</v>
      </c>
      <c r="D260" t="s">
        <v>17</v>
      </c>
      <c r="E260" s="2" t="s">
        <v>1856</v>
      </c>
      <c r="F260" s="2" t="s">
        <v>37</v>
      </c>
      <c r="G260" s="2" t="s">
        <v>20</v>
      </c>
      <c r="H260" t="s">
        <v>21</v>
      </c>
      <c r="I260" t="s">
        <v>21</v>
      </c>
      <c r="J260" t="s">
        <v>20</v>
      </c>
      <c r="K260" t="s">
        <v>21</v>
      </c>
      <c r="L260" t="s">
        <v>21</v>
      </c>
      <c r="M260" t="s">
        <v>21</v>
      </c>
      <c r="N260" t="s">
        <v>20</v>
      </c>
      <c r="O260" t="s">
        <v>21</v>
      </c>
      <c r="P260" t="s">
        <v>21</v>
      </c>
      <c r="Q260" t="s">
        <v>21</v>
      </c>
      <c r="R260" s="2" t="s">
        <v>21</v>
      </c>
      <c r="S260" t="s">
        <v>1857</v>
      </c>
      <c r="T260" s="4">
        <f>'MP Scores'!P260</f>
        <v>-1</v>
      </c>
      <c r="U260" s="4"/>
      <c r="V260" s="4"/>
      <c r="W260" s="4"/>
    </row>
    <row r="261" spans="1:23" ht="32" x14ac:dyDescent="0.2">
      <c r="A261" t="s">
        <v>1387</v>
      </c>
      <c r="B261" t="s">
        <v>1858</v>
      </c>
      <c r="C261" t="s">
        <v>1859</v>
      </c>
      <c r="D261" t="s">
        <v>17</v>
      </c>
      <c r="E261" s="2" t="s">
        <v>1860</v>
      </c>
      <c r="F261" s="2" t="s">
        <v>37</v>
      </c>
      <c r="G261" s="2" t="s">
        <v>20</v>
      </c>
      <c r="H261" t="s">
        <v>21</v>
      </c>
      <c r="I261" t="s">
        <v>21</v>
      </c>
      <c r="J261" t="s">
        <v>20</v>
      </c>
      <c r="K261" t="s">
        <v>21</v>
      </c>
      <c r="L261" t="s">
        <v>21</v>
      </c>
      <c r="M261" t="s">
        <v>21</v>
      </c>
      <c r="N261" t="s">
        <v>20</v>
      </c>
      <c r="O261" t="s">
        <v>21</v>
      </c>
      <c r="P261" t="s">
        <v>21</v>
      </c>
      <c r="Q261" t="s">
        <v>21</v>
      </c>
      <c r="R261" s="2" t="s">
        <v>1861</v>
      </c>
      <c r="S261" t="s">
        <v>1862</v>
      </c>
      <c r="T261" s="4">
        <f>'MP Scores'!P261</f>
        <v>-1</v>
      </c>
      <c r="U261" s="4"/>
      <c r="V261" s="4"/>
      <c r="W261" s="4"/>
    </row>
    <row r="262" spans="1:23" ht="32" x14ac:dyDescent="0.2">
      <c r="A262" t="s">
        <v>1863</v>
      </c>
      <c r="B262" t="s">
        <v>1864</v>
      </c>
      <c r="C262" t="s">
        <v>1865</v>
      </c>
      <c r="D262" t="s">
        <v>17</v>
      </c>
      <c r="E262" s="2" t="s">
        <v>1866</v>
      </c>
      <c r="F262" s="2" t="s">
        <v>37</v>
      </c>
      <c r="G262" s="2" t="s">
        <v>20</v>
      </c>
      <c r="H262" t="s">
        <v>21</v>
      </c>
      <c r="I262" t="s">
        <v>21</v>
      </c>
      <c r="J262" t="s">
        <v>20</v>
      </c>
      <c r="K262" t="s">
        <v>21</v>
      </c>
      <c r="L262" t="s">
        <v>21</v>
      </c>
      <c r="M262" t="s">
        <v>21</v>
      </c>
      <c r="N262" t="s">
        <v>20</v>
      </c>
      <c r="O262" t="s">
        <v>21</v>
      </c>
      <c r="P262" t="s">
        <v>21</v>
      </c>
      <c r="Q262" t="s">
        <v>21</v>
      </c>
      <c r="R262" s="2" t="s">
        <v>1867</v>
      </c>
      <c r="S262" t="s">
        <v>1868</v>
      </c>
      <c r="T262" s="4">
        <f>'MP Scores'!P262</f>
        <v>-1</v>
      </c>
      <c r="U262" s="4"/>
      <c r="V262" s="4"/>
      <c r="W262" s="4"/>
    </row>
    <row r="263" spans="1:23" ht="16" x14ac:dyDescent="0.2">
      <c r="A263" t="s">
        <v>1869</v>
      </c>
      <c r="B263" t="s">
        <v>1870</v>
      </c>
      <c r="C263" t="s">
        <v>1871</v>
      </c>
      <c r="D263" t="s">
        <v>27</v>
      </c>
      <c r="E263" s="2" t="s">
        <v>18</v>
      </c>
      <c r="F263" s="2" t="s">
        <v>71</v>
      </c>
      <c r="G263" s="2" t="s">
        <v>30</v>
      </c>
      <c r="H263" t="s">
        <v>20</v>
      </c>
      <c r="I263" t="s">
        <v>20</v>
      </c>
      <c r="J263" t="s">
        <v>30</v>
      </c>
      <c r="K263" t="s">
        <v>29</v>
      </c>
      <c r="L263" t="s">
        <v>30</v>
      </c>
      <c r="M263" t="s">
        <v>29</v>
      </c>
      <c r="N263" t="s">
        <v>30</v>
      </c>
      <c r="O263" t="s">
        <v>29</v>
      </c>
      <c r="P263" t="s">
        <v>30</v>
      </c>
      <c r="Q263" t="s">
        <v>29</v>
      </c>
      <c r="R263" s="2" t="s">
        <v>1872</v>
      </c>
      <c r="S263" t="s">
        <v>1873</v>
      </c>
      <c r="T263" s="4">
        <f>'MP Scores'!P263</f>
        <v>0.27272727272727271</v>
      </c>
      <c r="U263" s="4"/>
      <c r="V263" s="4"/>
      <c r="W263" s="4"/>
    </row>
    <row r="264" spans="1:23" ht="16" x14ac:dyDescent="0.2">
      <c r="A264" t="s">
        <v>1874</v>
      </c>
      <c r="B264" t="s">
        <v>1875</v>
      </c>
      <c r="C264" t="s">
        <v>1876</v>
      </c>
      <c r="D264" t="s">
        <v>27</v>
      </c>
      <c r="E264" s="2" t="s">
        <v>18</v>
      </c>
      <c r="F264" s="2" t="s">
        <v>19</v>
      </c>
      <c r="G264" s="2" t="s">
        <v>20</v>
      </c>
      <c r="H264" t="s">
        <v>20</v>
      </c>
      <c r="I264" t="s">
        <v>30</v>
      </c>
      <c r="J264" t="s">
        <v>30</v>
      </c>
      <c r="K264" t="s">
        <v>21</v>
      </c>
      <c r="L264" t="s">
        <v>21</v>
      </c>
      <c r="M264" t="s">
        <v>21</v>
      </c>
      <c r="N264" t="s">
        <v>30</v>
      </c>
      <c r="O264" t="s">
        <v>21</v>
      </c>
      <c r="P264" t="s">
        <v>21</v>
      </c>
      <c r="Q264" t="s">
        <v>29</v>
      </c>
      <c r="R264" s="2" t="s">
        <v>1877</v>
      </c>
      <c r="S264" t="s">
        <v>1878</v>
      </c>
      <c r="T264" s="4">
        <f>'MP Scores'!P264</f>
        <v>0.16666666666666666</v>
      </c>
      <c r="U264" s="4"/>
      <c r="V264" s="4"/>
      <c r="W264" s="4"/>
    </row>
    <row r="265" spans="1:23" ht="16" x14ac:dyDescent="0.2">
      <c r="A265" t="s">
        <v>1879</v>
      </c>
      <c r="B265" t="s">
        <v>1880</v>
      </c>
      <c r="C265" t="s">
        <v>1881</v>
      </c>
      <c r="D265" t="s">
        <v>17</v>
      </c>
      <c r="E265" s="2" t="s">
        <v>18</v>
      </c>
      <c r="F265" s="2" t="s">
        <v>43</v>
      </c>
      <c r="G265" s="2" t="s">
        <v>20</v>
      </c>
      <c r="H265" t="s">
        <v>20</v>
      </c>
      <c r="I265" t="s">
        <v>20</v>
      </c>
      <c r="J265" t="s">
        <v>20</v>
      </c>
      <c r="K265" t="s">
        <v>20</v>
      </c>
      <c r="L265" t="s">
        <v>21</v>
      </c>
      <c r="M265" t="s">
        <v>29</v>
      </c>
      <c r="N265" t="s">
        <v>20</v>
      </c>
      <c r="O265" t="s">
        <v>20</v>
      </c>
      <c r="P265" t="s">
        <v>20</v>
      </c>
      <c r="Q265" t="s">
        <v>20</v>
      </c>
      <c r="R265" s="2" t="s">
        <v>1882</v>
      </c>
      <c r="S265" t="s">
        <v>1883</v>
      </c>
      <c r="T265" s="4">
        <f>'MP Scores'!P265</f>
        <v>-0.9</v>
      </c>
      <c r="U265" s="4"/>
      <c r="V265" s="4"/>
      <c r="W265" s="4"/>
    </row>
    <row r="266" spans="1:23" ht="16" x14ac:dyDescent="0.2">
      <c r="A266" t="s">
        <v>1884</v>
      </c>
      <c r="B266" t="s">
        <v>1885</v>
      </c>
      <c r="C266" t="s">
        <v>1886</v>
      </c>
      <c r="D266" t="s">
        <v>17</v>
      </c>
      <c r="E266" s="2" t="s">
        <v>18</v>
      </c>
      <c r="F266" s="2" t="s">
        <v>19</v>
      </c>
      <c r="G266" s="2" t="s">
        <v>20</v>
      </c>
      <c r="H266" t="s">
        <v>20</v>
      </c>
      <c r="I266" t="s">
        <v>20</v>
      </c>
      <c r="J266" t="s">
        <v>20</v>
      </c>
      <c r="K266" t="s">
        <v>21</v>
      </c>
      <c r="L266" t="s">
        <v>21</v>
      </c>
      <c r="M266" t="s">
        <v>21</v>
      </c>
      <c r="N266" t="s">
        <v>20</v>
      </c>
      <c r="O266" t="s">
        <v>21</v>
      </c>
      <c r="P266" t="s">
        <v>21</v>
      </c>
      <c r="Q266" t="s">
        <v>20</v>
      </c>
      <c r="R266" s="2" t="s">
        <v>1887</v>
      </c>
      <c r="S266" t="s">
        <v>1888</v>
      </c>
      <c r="T266" s="4">
        <f>'MP Scores'!P266</f>
        <v>-1</v>
      </c>
      <c r="U266" s="4"/>
      <c r="V266" s="4"/>
      <c r="W266" s="4"/>
    </row>
    <row r="267" spans="1:23" ht="16" x14ac:dyDescent="0.2">
      <c r="A267" t="s">
        <v>1889</v>
      </c>
      <c r="B267" t="s">
        <v>1890</v>
      </c>
      <c r="C267" t="s">
        <v>1891</v>
      </c>
      <c r="D267" t="s">
        <v>27</v>
      </c>
      <c r="E267" s="2" t="s">
        <v>18</v>
      </c>
      <c r="F267" s="2" t="s">
        <v>59</v>
      </c>
      <c r="G267" s="2" t="s">
        <v>20</v>
      </c>
      <c r="H267" t="s">
        <v>20</v>
      </c>
      <c r="I267" t="s">
        <v>20</v>
      </c>
      <c r="J267" t="s">
        <v>30</v>
      </c>
      <c r="K267" t="s">
        <v>29</v>
      </c>
      <c r="L267" t="s">
        <v>29</v>
      </c>
      <c r="M267" t="s">
        <v>29</v>
      </c>
      <c r="N267" t="s">
        <v>30</v>
      </c>
      <c r="O267" t="s">
        <v>30</v>
      </c>
      <c r="P267" t="s">
        <v>30</v>
      </c>
      <c r="Q267" t="s">
        <v>29</v>
      </c>
      <c r="R267" s="2" t="s">
        <v>1892</v>
      </c>
      <c r="S267" t="s">
        <v>1893</v>
      </c>
      <c r="T267" s="4">
        <f>'MP Scores'!P267</f>
        <v>9.0909090909090912E-2</v>
      </c>
      <c r="U267" s="4"/>
      <c r="V267" s="4"/>
      <c r="W267" s="4"/>
    </row>
    <row r="268" spans="1:23" ht="16" x14ac:dyDescent="0.2">
      <c r="A268" t="s">
        <v>1894</v>
      </c>
      <c r="B268" t="s">
        <v>1895</v>
      </c>
      <c r="C268" t="s">
        <v>1896</v>
      </c>
      <c r="D268" t="s">
        <v>17</v>
      </c>
      <c r="E268" s="2" t="s">
        <v>18</v>
      </c>
      <c r="F268" s="2" t="s">
        <v>71</v>
      </c>
      <c r="G268" s="2" t="s">
        <v>20</v>
      </c>
      <c r="H268" t="s">
        <v>20</v>
      </c>
      <c r="I268" t="s">
        <v>30</v>
      </c>
      <c r="J268" t="s">
        <v>20</v>
      </c>
      <c r="K268" t="s">
        <v>20</v>
      </c>
      <c r="L268" t="s">
        <v>30</v>
      </c>
      <c r="M268" t="s">
        <v>29</v>
      </c>
      <c r="N268" t="s">
        <v>20</v>
      </c>
      <c r="O268" t="s">
        <v>29</v>
      </c>
      <c r="P268" t="s">
        <v>20</v>
      </c>
      <c r="Q268" t="s">
        <v>20</v>
      </c>
      <c r="R268" s="2" t="s">
        <v>1897</v>
      </c>
      <c r="S268" t="s">
        <v>1898</v>
      </c>
      <c r="T268" s="4">
        <f>'MP Scores'!P268</f>
        <v>-0.45454545454545453</v>
      </c>
      <c r="U268" s="4"/>
      <c r="V268" s="4"/>
      <c r="W268" s="4"/>
    </row>
    <row r="269" spans="1:23" ht="16" x14ac:dyDescent="0.2">
      <c r="A269" t="s">
        <v>1899</v>
      </c>
      <c r="B269" t="s">
        <v>3347</v>
      </c>
      <c r="C269" t="s">
        <v>1900</v>
      </c>
      <c r="D269" t="s">
        <v>17</v>
      </c>
      <c r="E269" s="2" t="s">
        <v>18</v>
      </c>
      <c r="F269" s="2" t="s">
        <v>43</v>
      </c>
      <c r="G269" s="2" t="s">
        <v>20</v>
      </c>
      <c r="H269" t="s">
        <v>20</v>
      </c>
      <c r="I269" t="s">
        <v>20</v>
      </c>
      <c r="J269" t="s">
        <v>20</v>
      </c>
      <c r="K269" t="s">
        <v>20</v>
      </c>
      <c r="L269" t="s">
        <v>21</v>
      </c>
      <c r="M269" t="s">
        <v>29</v>
      </c>
      <c r="N269" t="s">
        <v>20</v>
      </c>
      <c r="O269" t="s">
        <v>20</v>
      </c>
      <c r="P269" t="s">
        <v>20</v>
      </c>
      <c r="Q269" t="s">
        <v>20</v>
      </c>
      <c r="R269" s="2" t="s">
        <v>1901</v>
      </c>
      <c r="S269" t="s">
        <v>1902</v>
      </c>
      <c r="T269" s="4">
        <f>'MP Scores'!P269</f>
        <v>-0.9</v>
      </c>
      <c r="U269" s="4"/>
      <c r="V269" s="4"/>
      <c r="W269" s="4"/>
    </row>
    <row r="270" spans="1:23" ht="16" x14ac:dyDescent="0.2">
      <c r="A270" t="s">
        <v>1903</v>
      </c>
      <c r="B270" t="s">
        <v>1904</v>
      </c>
      <c r="C270" t="s">
        <v>1905</v>
      </c>
      <c r="D270" t="s">
        <v>17</v>
      </c>
      <c r="E270" s="2" t="s">
        <v>18</v>
      </c>
      <c r="F270" s="2" t="s">
        <v>71</v>
      </c>
      <c r="G270" s="2" t="s">
        <v>20</v>
      </c>
      <c r="H270" t="s">
        <v>20</v>
      </c>
      <c r="I270" t="s">
        <v>20</v>
      </c>
      <c r="J270" t="s">
        <v>20</v>
      </c>
      <c r="K270" t="s">
        <v>20</v>
      </c>
      <c r="L270" t="s">
        <v>30</v>
      </c>
      <c r="M270" t="s">
        <v>29</v>
      </c>
      <c r="N270" t="s">
        <v>20</v>
      </c>
      <c r="O270" t="s">
        <v>20</v>
      </c>
      <c r="P270" t="s">
        <v>20</v>
      </c>
      <c r="Q270" t="s">
        <v>20</v>
      </c>
      <c r="R270" s="2" t="s">
        <v>1906</v>
      </c>
      <c r="S270" t="s">
        <v>1907</v>
      </c>
      <c r="T270" s="4">
        <f>'MP Scores'!P270</f>
        <v>-0.72727272727272729</v>
      </c>
      <c r="U270" s="4"/>
      <c r="V270" s="4"/>
      <c r="W270" s="4"/>
    </row>
    <row r="271" spans="1:23" ht="32" x14ac:dyDescent="0.2">
      <c r="A271" t="s">
        <v>1908</v>
      </c>
      <c r="B271" t="s">
        <v>1909</v>
      </c>
      <c r="C271" t="s">
        <v>1910</v>
      </c>
      <c r="D271" t="s">
        <v>1911</v>
      </c>
      <c r="E271" s="2" t="s">
        <v>1912</v>
      </c>
      <c r="F271" s="2" t="s">
        <v>37</v>
      </c>
      <c r="G271" s="2" t="s">
        <v>30</v>
      </c>
      <c r="H271" t="s">
        <v>21</v>
      </c>
      <c r="I271" t="s">
        <v>21</v>
      </c>
      <c r="J271" t="s">
        <v>29</v>
      </c>
      <c r="K271" t="s">
        <v>21</v>
      </c>
      <c r="L271" t="s">
        <v>21</v>
      </c>
      <c r="M271" t="s">
        <v>21</v>
      </c>
      <c r="N271" t="s">
        <v>20</v>
      </c>
      <c r="O271" t="s">
        <v>21</v>
      </c>
      <c r="P271" t="s">
        <v>21</v>
      </c>
      <c r="Q271" t="s">
        <v>21</v>
      </c>
      <c r="R271" s="2" t="s">
        <v>1913</v>
      </c>
      <c r="S271" t="s">
        <v>1914</v>
      </c>
      <c r="T271" s="4">
        <f>'MP Scores'!P271</f>
        <v>0</v>
      </c>
      <c r="U271" s="4"/>
      <c r="V271" s="4"/>
      <c r="W271" s="4"/>
    </row>
    <row r="272" spans="1:23" ht="32" x14ac:dyDescent="0.2">
      <c r="A272" t="s">
        <v>1915</v>
      </c>
      <c r="B272" t="s">
        <v>1916</v>
      </c>
      <c r="C272" t="s">
        <v>1917</v>
      </c>
      <c r="D272" t="s">
        <v>1918</v>
      </c>
      <c r="E272" s="2" t="s">
        <v>1919</v>
      </c>
      <c r="F272" s="2" t="s">
        <v>37</v>
      </c>
      <c r="G272" s="2" t="s">
        <v>30</v>
      </c>
      <c r="H272" t="s">
        <v>21</v>
      </c>
      <c r="I272" t="s">
        <v>21</v>
      </c>
      <c r="J272" t="s">
        <v>29</v>
      </c>
      <c r="K272" t="s">
        <v>21</v>
      </c>
      <c r="L272" t="s">
        <v>21</v>
      </c>
      <c r="M272" t="s">
        <v>21</v>
      </c>
      <c r="N272" t="s">
        <v>20</v>
      </c>
      <c r="O272" t="s">
        <v>21</v>
      </c>
      <c r="P272" t="s">
        <v>21</v>
      </c>
      <c r="Q272" t="s">
        <v>21</v>
      </c>
      <c r="R272" s="2" t="s">
        <v>21</v>
      </c>
      <c r="S272" t="s">
        <v>1920</v>
      </c>
      <c r="T272" s="4">
        <f>'MP Scores'!P272</f>
        <v>0</v>
      </c>
      <c r="U272" s="4"/>
      <c r="V272" s="4"/>
      <c r="W272" s="4"/>
    </row>
    <row r="273" spans="1:23" ht="16" x14ac:dyDescent="0.2">
      <c r="A273" t="s">
        <v>1921</v>
      </c>
      <c r="B273" t="s">
        <v>1922</v>
      </c>
      <c r="C273" t="s">
        <v>1923</v>
      </c>
      <c r="D273" t="s">
        <v>27</v>
      </c>
      <c r="E273" s="2" t="s">
        <v>18</v>
      </c>
      <c r="F273" s="2" t="s">
        <v>65</v>
      </c>
      <c r="G273" s="2" t="s">
        <v>20</v>
      </c>
      <c r="H273" t="s">
        <v>20</v>
      </c>
      <c r="I273" t="s">
        <v>20</v>
      </c>
      <c r="J273" t="s">
        <v>30</v>
      </c>
      <c r="K273" t="s">
        <v>21</v>
      </c>
      <c r="L273" t="s">
        <v>21</v>
      </c>
      <c r="M273" t="s">
        <v>21</v>
      </c>
      <c r="N273" t="s">
        <v>30</v>
      </c>
      <c r="O273" t="s">
        <v>21</v>
      </c>
      <c r="P273" t="s">
        <v>21</v>
      </c>
      <c r="Q273" t="s">
        <v>21</v>
      </c>
      <c r="R273" s="2" t="s">
        <v>1924</v>
      </c>
      <c r="S273" t="s">
        <v>1925</v>
      </c>
      <c r="T273" s="4">
        <f>'MP Scores'!P273</f>
        <v>-0.2</v>
      </c>
      <c r="U273" s="4"/>
      <c r="V273" s="4"/>
      <c r="W273" s="4"/>
    </row>
    <row r="274" spans="1:23" ht="16" x14ac:dyDescent="0.2">
      <c r="A274" t="s">
        <v>1926</v>
      </c>
      <c r="B274" t="s">
        <v>1927</v>
      </c>
      <c r="C274" t="s">
        <v>1928</v>
      </c>
      <c r="D274" t="s">
        <v>27</v>
      </c>
      <c r="E274" s="2" t="s">
        <v>18</v>
      </c>
      <c r="F274" s="2" t="s">
        <v>1929</v>
      </c>
      <c r="G274" s="2" t="s">
        <v>20</v>
      </c>
      <c r="H274" t="s">
        <v>20</v>
      </c>
      <c r="I274" t="s">
        <v>30</v>
      </c>
      <c r="J274" t="s">
        <v>30</v>
      </c>
      <c r="K274" t="s">
        <v>29</v>
      </c>
      <c r="L274" t="s">
        <v>30</v>
      </c>
      <c r="M274" t="s">
        <v>29</v>
      </c>
      <c r="N274" t="s">
        <v>30</v>
      </c>
      <c r="O274" t="s">
        <v>29</v>
      </c>
      <c r="P274" t="s">
        <v>30</v>
      </c>
      <c r="Q274" t="s">
        <v>29</v>
      </c>
      <c r="R274" s="2" t="s">
        <v>1930</v>
      </c>
      <c r="S274" t="s">
        <v>1931</v>
      </c>
      <c r="T274" s="4">
        <f>'MP Scores'!P274</f>
        <v>0.27272727272727271</v>
      </c>
      <c r="U274" s="4"/>
      <c r="V274" s="4"/>
      <c r="W274" s="4"/>
    </row>
    <row r="275" spans="1:23" ht="16" x14ac:dyDescent="0.2">
      <c r="A275" t="s">
        <v>1932</v>
      </c>
      <c r="B275" t="s">
        <v>1933</v>
      </c>
      <c r="C275" t="s">
        <v>1934</v>
      </c>
      <c r="D275" t="s">
        <v>17</v>
      </c>
      <c r="E275" s="2" t="s">
        <v>18</v>
      </c>
      <c r="F275" s="2" t="s">
        <v>71</v>
      </c>
      <c r="G275" s="2" t="s">
        <v>20</v>
      </c>
      <c r="H275" t="s">
        <v>20</v>
      </c>
      <c r="I275" t="s">
        <v>20</v>
      </c>
      <c r="J275" t="s">
        <v>20</v>
      </c>
      <c r="K275" t="s">
        <v>20</v>
      </c>
      <c r="L275" t="s">
        <v>30</v>
      </c>
      <c r="M275" t="s">
        <v>29</v>
      </c>
      <c r="N275" t="s">
        <v>20</v>
      </c>
      <c r="O275" t="s">
        <v>20</v>
      </c>
      <c r="P275" t="s">
        <v>20</v>
      </c>
      <c r="Q275" t="s">
        <v>20</v>
      </c>
      <c r="R275" s="2" t="s">
        <v>1935</v>
      </c>
      <c r="S275" t="s">
        <v>1936</v>
      </c>
      <c r="T275" s="4">
        <f>'MP Scores'!P275</f>
        <v>-0.72727272727272729</v>
      </c>
      <c r="U275" s="4"/>
      <c r="V275" s="4"/>
      <c r="W275" s="4"/>
    </row>
    <row r="276" spans="1:23" ht="16" x14ac:dyDescent="0.2">
      <c r="A276" t="s">
        <v>1937</v>
      </c>
      <c r="B276" t="s">
        <v>1938</v>
      </c>
      <c r="C276" t="s">
        <v>1939</v>
      </c>
      <c r="D276" t="s">
        <v>27</v>
      </c>
      <c r="E276" s="2" t="s">
        <v>18</v>
      </c>
      <c r="F276" s="2" t="s">
        <v>19</v>
      </c>
      <c r="G276" s="2" t="s">
        <v>20</v>
      </c>
      <c r="H276" t="s">
        <v>20</v>
      </c>
      <c r="I276" t="s">
        <v>20</v>
      </c>
      <c r="J276" t="s">
        <v>30</v>
      </c>
      <c r="K276" t="s">
        <v>21</v>
      </c>
      <c r="L276" t="s">
        <v>21</v>
      </c>
      <c r="M276" t="s">
        <v>21</v>
      </c>
      <c r="N276" t="s">
        <v>30</v>
      </c>
      <c r="O276" t="s">
        <v>21</v>
      </c>
      <c r="P276" t="s">
        <v>21</v>
      </c>
      <c r="Q276" t="s">
        <v>30</v>
      </c>
      <c r="R276" s="2" t="s">
        <v>1940</v>
      </c>
      <c r="S276" t="s">
        <v>1941</v>
      </c>
      <c r="T276" s="4">
        <f>'MP Scores'!P276</f>
        <v>0</v>
      </c>
      <c r="U276" s="4"/>
      <c r="V276" s="4"/>
      <c r="W276" s="4"/>
    </row>
    <row r="277" spans="1:23" ht="16" x14ac:dyDescent="0.2">
      <c r="A277" t="s">
        <v>1942</v>
      </c>
      <c r="B277" t="s">
        <v>1943</v>
      </c>
      <c r="C277" t="s">
        <v>1939</v>
      </c>
      <c r="D277" t="s">
        <v>17</v>
      </c>
      <c r="E277" s="2" t="s">
        <v>18</v>
      </c>
      <c r="F277" s="2" t="s">
        <v>43</v>
      </c>
      <c r="G277" s="2" t="s">
        <v>20</v>
      </c>
      <c r="H277" t="s">
        <v>20</v>
      </c>
      <c r="I277" t="s">
        <v>20</v>
      </c>
      <c r="J277" t="s">
        <v>20</v>
      </c>
      <c r="K277" t="s">
        <v>20</v>
      </c>
      <c r="L277" t="s">
        <v>21</v>
      </c>
      <c r="M277" t="s">
        <v>29</v>
      </c>
      <c r="N277" t="s">
        <v>20</v>
      </c>
      <c r="O277" t="s">
        <v>20</v>
      </c>
      <c r="P277" t="s">
        <v>20</v>
      </c>
      <c r="Q277" t="s">
        <v>20</v>
      </c>
      <c r="R277" s="2" t="s">
        <v>1944</v>
      </c>
      <c r="S277" t="s">
        <v>1945</v>
      </c>
      <c r="T277" s="4">
        <f>'MP Scores'!P277</f>
        <v>-0.9</v>
      </c>
      <c r="U277" s="4"/>
      <c r="V277" s="4"/>
      <c r="W277" s="4"/>
    </row>
    <row r="278" spans="1:23" ht="16" x14ac:dyDescent="0.2">
      <c r="A278" t="s">
        <v>1946</v>
      </c>
      <c r="B278" t="s">
        <v>1947</v>
      </c>
      <c r="C278" t="s">
        <v>1948</v>
      </c>
      <c r="D278" t="s">
        <v>17</v>
      </c>
      <c r="E278" s="2" t="s">
        <v>18</v>
      </c>
      <c r="F278" s="2" t="s">
        <v>65</v>
      </c>
      <c r="G278" s="2" t="s">
        <v>20</v>
      </c>
      <c r="H278" t="s">
        <v>20</v>
      </c>
      <c r="I278" t="s">
        <v>20</v>
      </c>
      <c r="J278" t="s">
        <v>20</v>
      </c>
      <c r="K278" t="s">
        <v>21</v>
      </c>
      <c r="L278" t="s">
        <v>21</v>
      </c>
      <c r="M278" t="s">
        <v>21</v>
      </c>
      <c r="N278" t="s">
        <v>30</v>
      </c>
      <c r="O278" t="s">
        <v>21</v>
      </c>
      <c r="P278" t="s">
        <v>21</v>
      </c>
      <c r="Q278" t="s">
        <v>21</v>
      </c>
      <c r="R278" s="2" t="s">
        <v>1949</v>
      </c>
      <c r="S278" t="s">
        <v>1950</v>
      </c>
      <c r="T278" s="4">
        <f>'MP Scores'!P278</f>
        <v>-0.6</v>
      </c>
      <c r="U278" s="4"/>
      <c r="V278" s="4"/>
      <c r="W278" s="4"/>
    </row>
    <row r="279" spans="1:23" ht="48" x14ac:dyDescent="0.2">
      <c r="A279" t="s">
        <v>1951</v>
      </c>
      <c r="B279" t="s">
        <v>1952</v>
      </c>
      <c r="C279" t="s">
        <v>1953</v>
      </c>
      <c r="D279" t="s">
        <v>17</v>
      </c>
      <c r="E279" s="2" t="s">
        <v>1954</v>
      </c>
      <c r="F279" s="2" t="s">
        <v>37</v>
      </c>
      <c r="G279" s="2" t="s">
        <v>20</v>
      </c>
      <c r="H279" t="s">
        <v>21</v>
      </c>
      <c r="I279" t="s">
        <v>21</v>
      </c>
      <c r="J279" t="s">
        <v>29</v>
      </c>
      <c r="K279" t="s">
        <v>21</v>
      </c>
      <c r="L279" t="s">
        <v>21</v>
      </c>
      <c r="M279" t="s">
        <v>21</v>
      </c>
      <c r="N279" t="s">
        <v>20</v>
      </c>
      <c r="O279" t="s">
        <v>21</v>
      </c>
      <c r="P279" t="s">
        <v>21</v>
      </c>
      <c r="Q279" t="s">
        <v>21</v>
      </c>
      <c r="R279" s="2" t="s">
        <v>1955</v>
      </c>
      <c r="S279" t="s">
        <v>1956</v>
      </c>
      <c r="T279" s="4">
        <f>'MP Scores'!P279</f>
        <v>-0.66666666666666663</v>
      </c>
      <c r="U279" s="4"/>
      <c r="V279" s="4"/>
      <c r="W279" s="4"/>
    </row>
    <row r="280" spans="1:23" ht="16" x14ac:dyDescent="0.2">
      <c r="A280" t="s">
        <v>1957</v>
      </c>
      <c r="B280" t="s">
        <v>1958</v>
      </c>
      <c r="C280" t="s">
        <v>1953</v>
      </c>
      <c r="D280" t="s">
        <v>17</v>
      </c>
      <c r="E280" s="2" t="s">
        <v>18</v>
      </c>
      <c r="F280" s="2" t="s">
        <v>43</v>
      </c>
      <c r="G280" s="2" t="s">
        <v>20</v>
      </c>
      <c r="H280" t="s">
        <v>20</v>
      </c>
      <c r="I280" t="s">
        <v>20</v>
      </c>
      <c r="J280" t="s">
        <v>20</v>
      </c>
      <c r="K280" t="s">
        <v>20</v>
      </c>
      <c r="L280" t="s">
        <v>21</v>
      </c>
      <c r="M280" t="s">
        <v>29</v>
      </c>
      <c r="N280" t="s">
        <v>20</v>
      </c>
      <c r="O280" t="s">
        <v>20</v>
      </c>
      <c r="P280" t="s">
        <v>20</v>
      </c>
      <c r="Q280" t="s">
        <v>20</v>
      </c>
      <c r="R280" s="2" t="s">
        <v>1959</v>
      </c>
      <c r="S280" t="s">
        <v>1960</v>
      </c>
      <c r="T280" s="4">
        <f>'MP Scores'!P280</f>
        <v>-0.9</v>
      </c>
      <c r="U280" s="4"/>
      <c r="V280" s="4"/>
      <c r="W280" s="4"/>
    </row>
    <row r="281" spans="1:23" ht="16" x14ac:dyDescent="0.2">
      <c r="A281" t="s">
        <v>1961</v>
      </c>
      <c r="B281" t="s">
        <v>1962</v>
      </c>
      <c r="C281" t="s">
        <v>1963</v>
      </c>
      <c r="D281" t="s">
        <v>27</v>
      </c>
      <c r="E281" s="2" t="s">
        <v>18</v>
      </c>
      <c r="F281" s="2" t="s">
        <v>19</v>
      </c>
      <c r="G281" s="2" t="s">
        <v>30</v>
      </c>
      <c r="H281" t="s">
        <v>20</v>
      </c>
      <c r="I281" t="s">
        <v>30</v>
      </c>
      <c r="J281" t="s">
        <v>30</v>
      </c>
      <c r="K281" t="s">
        <v>21</v>
      </c>
      <c r="L281" t="s">
        <v>21</v>
      </c>
      <c r="M281" t="s">
        <v>21</v>
      </c>
      <c r="N281" t="s">
        <v>30</v>
      </c>
      <c r="O281" t="s">
        <v>21</v>
      </c>
      <c r="P281" t="s">
        <v>21</v>
      </c>
      <c r="Q281" t="s">
        <v>30</v>
      </c>
      <c r="R281" s="2" t="s">
        <v>1964</v>
      </c>
      <c r="S281" t="s">
        <v>1965</v>
      </c>
      <c r="T281" s="4">
        <f>'MP Scores'!P281</f>
        <v>0.66666666666666663</v>
      </c>
      <c r="U281" s="4"/>
      <c r="V281" s="4"/>
      <c r="W281" s="4"/>
    </row>
    <row r="282" spans="1:23" ht="16" x14ac:dyDescent="0.2">
      <c r="A282" t="s">
        <v>1966</v>
      </c>
      <c r="B282" t="s">
        <v>1967</v>
      </c>
      <c r="C282" t="s">
        <v>1963</v>
      </c>
      <c r="D282" t="s">
        <v>17</v>
      </c>
      <c r="E282" s="2" t="s">
        <v>18</v>
      </c>
      <c r="F282" s="2" t="s">
        <v>59</v>
      </c>
      <c r="G282" s="2" t="s">
        <v>20</v>
      </c>
      <c r="H282" t="s">
        <v>20</v>
      </c>
      <c r="I282" t="s">
        <v>20</v>
      </c>
      <c r="J282" t="s">
        <v>20</v>
      </c>
      <c r="K282" t="s">
        <v>20</v>
      </c>
      <c r="L282" t="s">
        <v>30</v>
      </c>
      <c r="M282" t="s">
        <v>29</v>
      </c>
      <c r="N282" t="s">
        <v>20</v>
      </c>
      <c r="O282" t="s">
        <v>29</v>
      </c>
      <c r="P282" t="s">
        <v>20</v>
      </c>
      <c r="Q282" t="s">
        <v>20</v>
      </c>
      <c r="R282" s="2" t="s">
        <v>21</v>
      </c>
      <c r="S282" t="s">
        <v>1968</v>
      </c>
      <c r="T282" s="4">
        <f>'MP Scores'!P282</f>
        <v>-0.63636363636363635</v>
      </c>
      <c r="U282" s="4"/>
      <c r="V282" s="4"/>
      <c r="W282" s="4"/>
    </row>
    <row r="283" spans="1:23" ht="16" x14ac:dyDescent="0.2">
      <c r="A283" t="s">
        <v>1969</v>
      </c>
      <c r="B283" t="s">
        <v>1970</v>
      </c>
      <c r="C283" t="s">
        <v>1971</v>
      </c>
      <c r="D283" t="s">
        <v>1064</v>
      </c>
      <c r="E283" s="2" t="s">
        <v>18</v>
      </c>
      <c r="F283" s="2" t="s">
        <v>65</v>
      </c>
      <c r="G283" s="2" t="s">
        <v>21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21</v>
      </c>
      <c r="N283" t="s">
        <v>21</v>
      </c>
      <c r="O283" t="s">
        <v>21</v>
      </c>
      <c r="P283" t="s">
        <v>21</v>
      </c>
      <c r="Q283" t="s">
        <v>21</v>
      </c>
      <c r="R283" s="2" t="s">
        <v>21</v>
      </c>
      <c r="S283" t="s">
        <v>1972</v>
      </c>
      <c r="T283" s="4" t="e">
        <f>'MP Scores'!P283</f>
        <v>#DIV/0!</v>
      </c>
      <c r="U283" s="4"/>
      <c r="V283" s="4"/>
      <c r="W283" s="4"/>
    </row>
    <row r="284" spans="1:23" ht="16" x14ac:dyDescent="0.2">
      <c r="A284" t="s">
        <v>1973</v>
      </c>
      <c r="B284" t="s">
        <v>1974</v>
      </c>
      <c r="C284" t="s">
        <v>1975</v>
      </c>
      <c r="D284" t="s">
        <v>17</v>
      </c>
      <c r="E284" s="2" t="s">
        <v>18</v>
      </c>
      <c r="F284" s="2" t="s">
        <v>191</v>
      </c>
      <c r="G284" s="2" t="s">
        <v>20</v>
      </c>
      <c r="H284" t="s">
        <v>20</v>
      </c>
      <c r="I284" t="s">
        <v>30</v>
      </c>
      <c r="J284" t="s">
        <v>20</v>
      </c>
      <c r="K284" t="s">
        <v>20</v>
      </c>
      <c r="L284" t="s">
        <v>30</v>
      </c>
      <c r="M284" t="s">
        <v>29</v>
      </c>
      <c r="N284" t="s">
        <v>20</v>
      </c>
      <c r="O284" t="s">
        <v>29</v>
      </c>
      <c r="P284" t="s">
        <v>20</v>
      </c>
      <c r="Q284" t="s">
        <v>20</v>
      </c>
      <c r="R284" s="2" t="s">
        <v>1976</v>
      </c>
      <c r="S284" t="s">
        <v>1977</v>
      </c>
      <c r="T284" s="4">
        <f>'MP Scores'!P284</f>
        <v>-0.45454545454545453</v>
      </c>
      <c r="U284" s="4"/>
      <c r="V284" s="4"/>
      <c r="W284" s="4"/>
    </row>
    <row r="285" spans="1:23" ht="16" x14ac:dyDescent="0.2">
      <c r="A285" t="s">
        <v>1978</v>
      </c>
      <c r="B285" t="s">
        <v>1979</v>
      </c>
      <c r="C285" t="s">
        <v>1980</v>
      </c>
      <c r="D285" t="s">
        <v>27</v>
      </c>
      <c r="E285" s="2" t="s">
        <v>18</v>
      </c>
      <c r="F285" s="2" t="s">
        <v>59</v>
      </c>
      <c r="G285" s="2" t="s">
        <v>20</v>
      </c>
      <c r="H285" t="s">
        <v>20</v>
      </c>
      <c r="I285" t="s">
        <v>20</v>
      </c>
      <c r="J285" t="s">
        <v>29</v>
      </c>
      <c r="K285" t="s">
        <v>29</v>
      </c>
      <c r="L285" t="s">
        <v>30</v>
      </c>
      <c r="M285" t="s">
        <v>29</v>
      </c>
      <c r="N285" t="s">
        <v>20</v>
      </c>
      <c r="O285" t="s">
        <v>30</v>
      </c>
      <c r="P285" t="s">
        <v>30</v>
      </c>
      <c r="Q285" t="s">
        <v>30</v>
      </c>
      <c r="R285" s="2" t="s">
        <v>1981</v>
      </c>
      <c r="S285" t="s">
        <v>1982</v>
      </c>
      <c r="T285" s="4">
        <f>'MP Scores'!P285</f>
        <v>0</v>
      </c>
      <c r="U285" s="4"/>
      <c r="V285" s="4"/>
      <c r="W285" s="4"/>
    </row>
    <row r="286" spans="1:23" ht="16" x14ac:dyDescent="0.2">
      <c r="A286" t="s">
        <v>1983</v>
      </c>
      <c r="B286" t="s">
        <v>1984</v>
      </c>
      <c r="C286" t="s">
        <v>1985</v>
      </c>
      <c r="D286" t="s">
        <v>17</v>
      </c>
      <c r="E286" s="2" t="s">
        <v>18</v>
      </c>
      <c r="F286" s="2" t="s">
        <v>19</v>
      </c>
      <c r="G286" s="2" t="s">
        <v>20</v>
      </c>
      <c r="H286" t="s">
        <v>20</v>
      </c>
      <c r="I286" t="s">
        <v>30</v>
      </c>
      <c r="J286" t="s">
        <v>29</v>
      </c>
      <c r="K286" t="s">
        <v>21</v>
      </c>
      <c r="L286" t="s">
        <v>21</v>
      </c>
      <c r="M286" t="s">
        <v>21</v>
      </c>
      <c r="N286" t="s">
        <v>30</v>
      </c>
      <c r="O286" t="s">
        <v>21</v>
      </c>
      <c r="P286" t="s">
        <v>21</v>
      </c>
      <c r="Q286" t="s">
        <v>20</v>
      </c>
      <c r="R286" s="2" t="s">
        <v>1986</v>
      </c>
      <c r="S286" t="s">
        <v>1987</v>
      </c>
      <c r="T286" s="4">
        <f>'MP Scores'!P286</f>
        <v>-0.16666666666666666</v>
      </c>
      <c r="U286" s="4"/>
      <c r="V286" s="4"/>
      <c r="W286" s="4"/>
    </row>
    <row r="287" spans="1:23" ht="16" x14ac:dyDescent="0.2">
      <c r="A287" t="s">
        <v>1988</v>
      </c>
      <c r="B287" t="s">
        <v>1989</v>
      </c>
      <c r="C287" t="s">
        <v>1990</v>
      </c>
      <c r="D287" t="s">
        <v>17</v>
      </c>
      <c r="E287" s="2" t="s">
        <v>18</v>
      </c>
      <c r="F287" s="2" t="s">
        <v>43</v>
      </c>
      <c r="G287" s="2" t="s">
        <v>20</v>
      </c>
      <c r="H287" t="s">
        <v>20</v>
      </c>
      <c r="I287" t="s">
        <v>20</v>
      </c>
      <c r="J287" t="s">
        <v>20</v>
      </c>
      <c r="K287" t="s">
        <v>20</v>
      </c>
      <c r="L287" t="s">
        <v>21</v>
      </c>
      <c r="M287" t="s">
        <v>21</v>
      </c>
      <c r="N287" t="s">
        <v>20</v>
      </c>
      <c r="O287" t="s">
        <v>29</v>
      </c>
      <c r="P287" t="s">
        <v>20</v>
      </c>
      <c r="Q287" t="s">
        <v>20</v>
      </c>
      <c r="R287" s="2" t="s">
        <v>1991</v>
      </c>
      <c r="S287" t="s">
        <v>1992</v>
      </c>
      <c r="T287" s="4">
        <f>'MP Scores'!P287</f>
        <v>-0.88888888888888884</v>
      </c>
      <c r="U287" s="4"/>
      <c r="V287" s="4"/>
      <c r="W287" s="4"/>
    </row>
    <row r="288" spans="1:23" ht="16" x14ac:dyDescent="0.2">
      <c r="A288" t="s">
        <v>1993</v>
      </c>
      <c r="B288" t="s">
        <v>1994</v>
      </c>
      <c r="C288" t="s">
        <v>1995</v>
      </c>
      <c r="D288" t="s">
        <v>17</v>
      </c>
      <c r="E288" s="2" t="s">
        <v>18</v>
      </c>
      <c r="F288" s="2" t="s">
        <v>43</v>
      </c>
      <c r="G288" s="2" t="s">
        <v>20</v>
      </c>
      <c r="H288" t="s">
        <v>20</v>
      </c>
      <c r="I288" t="s">
        <v>20</v>
      </c>
      <c r="J288" t="s">
        <v>20</v>
      </c>
      <c r="K288" t="s">
        <v>20</v>
      </c>
      <c r="L288" t="s">
        <v>21</v>
      </c>
      <c r="M288" t="s">
        <v>29</v>
      </c>
      <c r="N288" t="s">
        <v>20</v>
      </c>
      <c r="O288" t="s">
        <v>20</v>
      </c>
      <c r="P288" t="s">
        <v>20</v>
      </c>
      <c r="Q288" t="s">
        <v>20</v>
      </c>
      <c r="R288" s="2" t="s">
        <v>1996</v>
      </c>
      <c r="S288" t="s">
        <v>1997</v>
      </c>
      <c r="T288" s="4">
        <f>'MP Scores'!P288</f>
        <v>-0.9</v>
      </c>
      <c r="U288" s="4"/>
      <c r="V288" s="4"/>
      <c r="W288" s="4"/>
    </row>
    <row r="289" spans="1:23" ht="16" x14ac:dyDescent="0.2">
      <c r="A289" t="s">
        <v>1998</v>
      </c>
      <c r="B289" t="s">
        <v>1999</v>
      </c>
      <c r="C289" t="s">
        <v>2000</v>
      </c>
      <c r="D289" t="s">
        <v>329</v>
      </c>
      <c r="E289" s="2" t="s">
        <v>18</v>
      </c>
      <c r="F289" s="2" t="s">
        <v>1351</v>
      </c>
      <c r="G289" s="2" t="s">
        <v>20</v>
      </c>
      <c r="H289" t="s">
        <v>20</v>
      </c>
      <c r="I289" t="s">
        <v>30</v>
      </c>
      <c r="J289" t="s">
        <v>30</v>
      </c>
      <c r="K289" t="s">
        <v>29</v>
      </c>
      <c r="L289" t="s">
        <v>30</v>
      </c>
      <c r="M289" t="s">
        <v>29</v>
      </c>
      <c r="N289" t="s">
        <v>20</v>
      </c>
      <c r="O289" t="s">
        <v>30</v>
      </c>
      <c r="P289" t="s">
        <v>29</v>
      </c>
      <c r="Q289" t="s">
        <v>29</v>
      </c>
      <c r="R289" s="2" t="s">
        <v>2001</v>
      </c>
      <c r="S289" t="s">
        <v>2002</v>
      </c>
      <c r="T289" s="4">
        <f>'MP Scores'!P289</f>
        <v>9.0909090909090912E-2</v>
      </c>
      <c r="U289" s="4"/>
      <c r="V289" s="4"/>
      <c r="W289" s="4"/>
    </row>
    <row r="290" spans="1:23" ht="16" x14ac:dyDescent="0.2">
      <c r="A290" t="s">
        <v>2003</v>
      </c>
      <c r="B290" t="s">
        <v>2004</v>
      </c>
      <c r="C290" t="s">
        <v>2005</v>
      </c>
      <c r="D290" t="s">
        <v>174</v>
      </c>
      <c r="E290" s="2" t="s">
        <v>18</v>
      </c>
      <c r="F290" s="2" t="s">
        <v>19</v>
      </c>
      <c r="G290" s="2" t="s">
        <v>30</v>
      </c>
      <c r="H290" t="s">
        <v>20</v>
      </c>
      <c r="I290" t="s">
        <v>30</v>
      </c>
      <c r="J290" t="s">
        <v>29</v>
      </c>
      <c r="K290" t="s">
        <v>21</v>
      </c>
      <c r="L290" t="s">
        <v>21</v>
      </c>
      <c r="M290" t="s">
        <v>21</v>
      </c>
      <c r="N290" t="s">
        <v>30</v>
      </c>
      <c r="O290" t="s">
        <v>21</v>
      </c>
      <c r="P290" t="s">
        <v>21</v>
      </c>
      <c r="Q290" t="s">
        <v>30</v>
      </c>
      <c r="R290" s="2" t="s">
        <v>2006</v>
      </c>
      <c r="S290" t="s">
        <v>2007</v>
      </c>
      <c r="T290" s="4">
        <f>'MP Scores'!P290</f>
        <v>0.5</v>
      </c>
      <c r="U290" s="4"/>
      <c r="V290" s="4"/>
      <c r="W290" s="4"/>
    </row>
    <row r="291" spans="1:23" ht="32" x14ac:dyDescent="0.2">
      <c r="A291" t="s">
        <v>2008</v>
      </c>
      <c r="B291" t="s">
        <v>2009</v>
      </c>
      <c r="C291" t="s">
        <v>2010</v>
      </c>
      <c r="D291" t="s">
        <v>17</v>
      </c>
      <c r="E291" s="2" t="s">
        <v>2011</v>
      </c>
      <c r="F291" s="2" t="s">
        <v>37</v>
      </c>
      <c r="G291" s="2" t="s">
        <v>20</v>
      </c>
      <c r="H291" t="s">
        <v>21</v>
      </c>
      <c r="I291" t="s">
        <v>21</v>
      </c>
      <c r="J291" t="s">
        <v>20</v>
      </c>
      <c r="K291" t="s">
        <v>21</v>
      </c>
      <c r="L291" t="s">
        <v>21</v>
      </c>
      <c r="M291" t="s">
        <v>21</v>
      </c>
      <c r="N291" t="s">
        <v>20</v>
      </c>
      <c r="O291" t="s">
        <v>21</v>
      </c>
      <c r="P291" t="s">
        <v>21</v>
      </c>
      <c r="Q291" t="s">
        <v>21</v>
      </c>
      <c r="R291" s="2" t="s">
        <v>2012</v>
      </c>
      <c r="S291" t="s">
        <v>2013</v>
      </c>
      <c r="T291" s="4">
        <f>'MP Scores'!P291</f>
        <v>-1</v>
      </c>
      <c r="U291" s="4"/>
      <c r="V291" s="4"/>
      <c r="W291" s="4"/>
    </row>
    <row r="292" spans="1:23" ht="32" x14ac:dyDescent="0.2">
      <c r="A292" t="s">
        <v>2014</v>
      </c>
      <c r="B292" t="s">
        <v>2015</v>
      </c>
      <c r="C292" t="s">
        <v>2016</v>
      </c>
      <c r="D292" t="s">
        <v>17</v>
      </c>
      <c r="E292" s="2" t="s">
        <v>2017</v>
      </c>
      <c r="F292" s="2" t="s">
        <v>37</v>
      </c>
      <c r="G292" s="2" t="s">
        <v>20</v>
      </c>
      <c r="H292" t="s">
        <v>21</v>
      </c>
      <c r="I292" t="s">
        <v>21</v>
      </c>
      <c r="J292" t="s">
        <v>20</v>
      </c>
      <c r="K292" t="s">
        <v>21</v>
      </c>
      <c r="L292" t="s">
        <v>21</v>
      </c>
      <c r="M292" t="s">
        <v>21</v>
      </c>
      <c r="N292" t="s">
        <v>20</v>
      </c>
      <c r="O292" t="s">
        <v>21</v>
      </c>
      <c r="P292" t="s">
        <v>21</v>
      </c>
      <c r="Q292" t="s">
        <v>21</v>
      </c>
      <c r="R292" s="2" t="s">
        <v>2018</v>
      </c>
      <c r="S292" t="s">
        <v>2019</v>
      </c>
      <c r="T292" s="4">
        <f>'MP Scores'!P292</f>
        <v>-1</v>
      </c>
      <c r="U292" s="4"/>
      <c r="V292" s="4"/>
      <c r="W292" s="4"/>
    </row>
    <row r="293" spans="1:23" ht="16" x14ac:dyDescent="0.2">
      <c r="A293" t="s">
        <v>2020</v>
      </c>
      <c r="B293" t="s">
        <v>2021</v>
      </c>
      <c r="C293" t="s">
        <v>2022</v>
      </c>
      <c r="D293" t="s">
        <v>27</v>
      </c>
      <c r="E293" s="2" t="s">
        <v>18</v>
      </c>
      <c r="F293" s="2" t="s">
        <v>65</v>
      </c>
      <c r="G293" s="2" t="s">
        <v>30</v>
      </c>
      <c r="H293" t="s">
        <v>20</v>
      </c>
      <c r="I293" t="s">
        <v>20</v>
      </c>
      <c r="J293" t="s">
        <v>30</v>
      </c>
      <c r="K293" t="s">
        <v>21</v>
      </c>
      <c r="L293" t="s">
        <v>21</v>
      </c>
      <c r="M293" t="s">
        <v>21</v>
      </c>
      <c r="N293" t="s">
        <v>30</v>
      </c>
      <c r="O293" t="s">
        <v>21</v>
      </c>
      <c r="P293" t="s">
        <v>21</v>
      </c>
      <c r="Q293" t="s">
        <v>21</v>
      </c>
      <c r="R293" s="2" t="s">
        <v>21</v>
      </c>
      <c r="S293" t="s">
        <v>2023</v>
      </c>
      <c r="T293" s="4">
        <f>'MP Scores'!P293</f>
        <v>0.2</v>
      </c>
      <c r="U293" s="4"/>
      <c r="V293" s="4"/>
      <c r="W293" s="4"/>
    </row>
    <row r="294" spans="1:23" ht="16" x14ac:dyDescent="0.2">
      <c r="A294" t="s">
        <v>2024</v>
      </c>
      <c r="B294" t="s">
        <v>2025</v>
      </c>
      <c r="C294" t="s">
        <v>2026</v>
      </c>
      <c r="D294" t="s">
        <v>329</v>
      </c>
      <c r="E294" s="2" t="s">
        <v>18</v>
      </c>
      <c r="F294" s="2" t="s">
        <v>71</v>
      </c>
      <c r="G294" s="2" t="s">
        <v>20</v>
      </c>
      <c r="H294" t="s">
        <v>20</v>
      </c>
      <c r="I294" t="s">
        <v>20</v>
      </c>
      <c r="J294" t="s">
        <v>30</v>
      </c>
      <c r="K294" t="s">
        <v>29</v>
      </c>
      <c r="L294" t="s">
        <v>30</v>
      </c>
      <c r="M294" t="s">
        <v>30</v>
      </c>
      <c r="N294" t="s">
        <v>30</v>
      </c>
      <c r="O294" t="s">
        <v>30</v>
      </c>
      <c r="P294" t="s">
        <v>30</v>
      </c>
      <c r="Q294" t="s">
        <v>30</v>
      </c>
      <c r="R294" s="2" t="s">
        <v>2027</v>
      </c>
      <c r="S294" t="s">
        <v>2028</v>
      </c>
      <c r="T294" s="4">
        <f>'MP Scores'!P294</f>
        <v>0.36363636363636365</v>
      </c>
      <c r="U294" s="4"/>
      <c r="V294" s="4"/>
      <c r="W294" s="4"/>
    </row>
    <row r="295" spans="1:23" ht="16" x14ac:dyDescent="0.2">
      <c r="A295" t="s">
        <v>2029</v>
      </c>
      <c r="B295" t="s">
        <v>2030</v>
      </c>
      <c r="C295" t="s">
        <v>2031</v>
      </c>
      <c r="D295" t="s">
        <v>17</v>
      </c>
      <c r="E295" s="2" t="s">
        <v>18</v>
      </c>
      <c r="F295" s="2" t="s">
        <v>43</v>
      </c>
      <c r="G295" s="2" t="s">
        <v>20</v>
      </c>
      <c r="H295" t="s">
        <v>20</v>
      </c>
      <c r="I295" t="s">
        <v>20</v>
      </c>
      <c r="J295" t="s">
        <v>20</v>
      </c>
      <c r="K295" t="s">
        <v>20</v>
      </c>
      <c r="L295" t="s">
        <v>21</v>
      </c>
      <c r="M295" t="s">
        <v>29</v>
      </c>
      <c r="N295" t="s">
        <v>20</v>
      </c>
      <c r="O295" t="s">
        <v>20</v>
      </c>
      <c r="P295" t="s">
        <v>20</v>
      </c>
      <c r="Q295" t="s">
        <v>20</v>
      </c>
      <c r="R295" s="2" t="s">
        <v>2032</v>
      </c>
      <c r="S295" t="s">
        <v>2033</v>
      </c>
      <c r="T295" s="4">
        <f>'MP Scores'!P295</f>
        <v>-0.9</v>
      </c>
      <c r="U295" s="4"/>
      <c r="V295" s="4"/>
      <c r="W295" s="4"/>
    </row>
    <row r="296" spans="1:23" ht="16" x14ac:dyDescent="0.2">
      <c r="A296" t="s">
        <v>2034</v>
      </c>
      <c r="B296" t="s">
        <v>2035</v>
      </c>
      <c r="C296" t="s">
        <v>2036</v>
      </c>
      <c r="D296" t="s">
        <v>17</v>
      </c>
      <c r="E296" s="2" t="s">
        <v>18</v>
      </c>
      <c r="F296" s="2" t="s">
        <v>19</v>
      </c>
      <c r="G296" s="2" t="s">
        <v>20</v>
      </c>
      <c r="H296" t="s">
        <v>20</v>
      </c>
      <c r="I296" t="s">
        <v>20</v>
      </c>
      <c r="J296" t="s">
        <v>20</v>
      </c>
      <c r="K296" t="s">
        <v>21</v>
      </c>
      <c r="L296" t="s">
        <v>21</v>
      </c>
      <c r="M296" t="s">
        <v>21</v>
      </c>
      <c r="N296" t="s">
        <v>20</v>
      </c>
      <c r="O296" t="s">
        <v>21</v>
      </c>
      <c r="P296" t="s">
        <v>21</v>
      </c>
      <c r="Q296" t="s">
        <v>20</v>
      </c>
      <c r="R296" s="2" t="s">
        <v>2037</v>
      </c>
      <c r="S296" t="s">
        <v>2038</v>
      </c>
      <c r="T296" s="4">
        <f>'MP Scores'!P296</f>
        <v>-1</v>
      </c>
      <c r="U296" s="4"/>
      <c r="V296" s="4"/>
      <c r="W296" s="4"/>
    </row>
    <row r="297" spans="1:23" ht="16" x14ac:dyDescent="0.2">
      <c r="A297" t="s">
        <v>2039</v>
      </c>
      <c r="B297" t="s">
        <v>2040</v>
      </c>
      <c r="C297" t="s">
        <v>2041</v>
      </c>
      <c r="D297" t="s">
        <v>230</v>
      </c>
      <c r="E297" s="2" t="s">
        <v>18</v>
      </c>
      <c r="F297" s="2" t="s">
        <v>65</v>
      </c>
      <c r="G297" s="2" t="s">
        <v>30</v>
      </c>
      <c r="H297" t="s">
        <v>20</v>
      </c>
      <c r="I297" t="s">
        <v>30</v>
      </c>
      <c r="J297" t="s">
        <v>30</v>
      </c>
      <c r="K297" t="s">
        <v>21</v>
      </c>
      <c r="L297" t="s">
        <v>21</v>
      </c>
      <c r="M297" t="s">
        <v>21</v>
      </c>
      <c r="N297" t="s">
        <v>30</v>
      </c>
      <c r="O297" t="s">
        <v>21</v>
      </c>
      <c r="P297" t="s">
        <v>21</v>
      </c>
      <c r="Q297" t="s">
        <v>21</v>
      </c>
      <c r="R297" s="2" t="s">
        <v>2042</v>
      </c>
      <c r="S297" t="s">
        <v>2043</v>
      </c>
      <c r="T297" s="4">
        <f>'MP Scores'!P297</f>
        <v>0.6</v>
      </c>
      <c r="U297" s="4"/>
      <c r="V297" s="4"/>
      <c r="W297" s="4"/>
    </row>
    <row r="298" spans="1:23" ht="16" x14ac:dyDescent="0.2">
      <c r="A298" t="s">
        <v>2044</v>
      </c>
      <c r="B298" t="s">
        <v>2045</v>
      </c>
      <c r="C298" t="s">
        <v>2046</v>
      </c>
      <c r="D298" t="s">
        <v>27</v>
      </c>
      <c r="E298" s="2" t="s">
        <v>18</v>
      </c>
      <c r="F298" s="2" t="s">
        <v>511</v>
      </c>
      <c r="G298" s="2" t="s">
        <v>20</v>
      </c>
      <c r="H298" t="s">
        <v>20</v>
      </c>
      <c r="I298" t="s">
        <v>30</v>
      </c>
      <c r="J298" t="s">
        <v>29</v>
      </c>
      <c r="K298" t="s">
        <v>29</v>
      </c>
      <c r="L298" t="s">
        <v>29</v>
      </c>
      <c r="M298" t="s">
        <v>29</v>
      </c>
      <c r="N298" t="s">
        <v>30</v>
      </c>
      <c r="O298" t="s">
        <v>30</v>
      </c>
      <c r="P298" t="s">
        <v>30</v>
      </c>
      <c r="Q298" t="s">
        <v>29</v>
      </c>
      <c r="R298" s="2" t="s">
        <v>2047</v>
      </c>
      <c r="S298" t="s">
        <v>2048</v>
      </c>
      <c r="T298" s="4">
        <f>'MP Scores'!P298</f>
        <v>0.18181818181818182</v>
      </c>
      <c r="U298" s="4"/>
      <c r="V298" s="4"/>
      <c r="W298" s="4"/>
    </row>
    <row r="299" spans="1:23" ht="16" x14ac:dyDescent="0.2">
      <c r="A299" t="s">
        <v>2049</v>
      </c>
      <c r="B299" t="s">
        <v>2050</v>
      </c>
      <c r="C299" t="s">
        <v>2051</v>
      </c>
      <c r="D299" t="s">
        <v>27</v>
      </c>
      <c r="E299" s="2" t="s">
        <v>18</v>
      </c>
      <c r="F299" s="2" t="s">
        <v>71</v>
      </c>
      <c r="G299" s="2" t="s">
        <v>20</v>
      </c>
      <c r="H299" t="s">
        <v>20</v>
      </c>
      <c r="I299" t="s">
        <v>20</v>
      </c>
      <c r="J299" t="s">
        <v>30</v>
      </c>
      <c r="K299" t="s">
        <v>29</v>
      </c>
      <c r="L299" t="s">
        <v>30</v>
      </c>
      <c r="M299" t="s">
        <v>29</v>
      </c>
      <c r="N299" t="s">
        <v>30</v>
      </c>
      <c r="O299" t="s">
        <v>30</v>
      </c>
      <c r="P299" t="s">
        <v>30</v>
      </c>
      <c r="Q299" t="s">
        <v>30</v>
      </c>
      <c r="R299" s="2" t="s">
        <v>2052</v>
      </c>
      <c r="S299" t="s">
        <v>2053</v>
      </c>
      <c r="T299" s="4">
        <f>'MP Scores'!P299</f>
        <v>0.27272727272727271</v>
      </c>
      <c r="U299" s="4"/>
      <c r="V299" s="4"/>
      <c r="W299" s="4"/>
    </row>
    <row r="300" spans="1:23" ht="32" x14ac:dyDescent="0.2">
      <c r="A300" t="s">
        <v>2054</v>
      </c>
      <c r="B300" t="s">
        <v>2055</v>
      </c>
      <c r="C300" t="s">
        <v>2056</v>
      </c>
      <c r="D300" t="s">
        <v>17</v>
      </c>
      <c r="E300" s="2" t="s">
        <v>2057</v>
      </c>
      <c r="F300" s="2" t="s">
        <v>37</v>
      </c>
      <c r="G300" s="2" t="s">
        <v>20</v>
      </c>
      <c r="H300" t="s">
        <v>21</v>
      </c>
      <c r="I300" t="s">
        <v>21</v>
      </c>
      <c r="J300" t="s">
        <v>20</v>
      </c>
      <c r="K300" t="s">
        <v>21</v>
      </c>
      <c r="L300" t="s">
        <v>21</v>
      </c>
      <c r="M300" t="s">
        <v>21</v>
      </c>
      <c r="N300" t="s">
        <v>20</v>
      </c>
      <c r="O300" t="s">
        <v>21</v>
      </c>
      <c r="P300" t="s">
        <v>21</v>
      </c>
      <c r="Q300" t="s">
        <v>21</v>
      </c>
      <c r="R300" s="2" t="s">
        <v>21</v>
      </c>
      <c r="S300" t="s">
        <v>2058</v>
      </c>
      <c r="T300" s="4">
        <f>'MP Scores'!P300</f>
        <v>-1</v>
      </c>
      <c r="U300" s="4"/>
      <c r="V300" s="4"/>
      <c r="W300" s="4"/>
    </row>
    <row r="301" spans="1:23" ht="16" x14ac:dyDescent="0.2">
      <c r="A301" t="s">
        <v>2059</v>
      </c>
      <c r="B301" t="s">
        <v>2060</v>
      </c>
      <c r="C301" t="s">
        <v>2061</v>
      </c>
      <c r="D301" t="s">
        <v>27</v>
      </c>
      <c r="E301" s="2" t="s">
        <v>18</v>
      </c>
      <c r="F301" s="2" t="s">
        <v>19</v>
      </c>
      <c r="G301" s="2" t="s">
        <v>20</v>
      </c>
      <c r="H301" t="s">
        <v>20</v>
      </c>
      <c r="I301" t="s">
        <v>20</v>
      </c>
      <c r="J301" t="s">
        <v>30</v>
      </c>
      <c r="K301" t="s">
        <v>21</v>
      </c>
      <c r="L301" t="s">
        <v>21</v>
      </c>
      <c r="M301" t="s">
        <v>21</v>
      </c>
      <c r="N301" t="s">
        <v>20</v>
      </c>
      <c r="O301" t="s">
        <v>21</v>
      </c>
      <c r="P301" t="s">
        <v>21</v>
      </c>
      <c r="Q301" t="s">
        <v>30</v>
      </c>
      <c r="R301" s="2" t="s">
        <v>2062</v>
      </c>
      <c r="S301" t="s">
        <v>2063</v>
      </c>
      <c r="T301" s="4">
        <f>'MP Scores'!P301</f>
        <v>-0.33333333333333331</v>
      </c>
      <c r="U301" s="4"/>
      <c r="V301" s="4"/>
      <c r="W301" s="4"/>
    </row>
    <row r="302" spans="1:23" ht="16" x14ac:dyDescent="0.2">
      <c r="A302" t="s">
        <v>1567</v>
      </c>
      <c r="B302" t="s">
        <v>1568</v>
      </c>
      <c r="C302" t="s">
        <v>1569</v>
      </c>
      <c r="D302" t="s">
        <v>17</v>
      </c>
      <c r="E302" s="2" t="s">
        <v>18</v>
      </c>
      <c r="F302" s="2" t="s">
        <v>19</v>
      </c>
      <c r="G302" s="2" t="s">
        <v>20</v>
      </c>
      <c r="H302" t="s">
        <v>20</v>
      </c>
      <c r="I302" t="s">
        <v>30</v>
      </c>
      <c r="J302" t="s">
        <v>20</v>
      </c>
      <c r="K302" t="s">
        <v>21</v>
      </c>
      <c r="L302" t="s">
        <v>21</v>
      </c>
      <c r="M302" t="s">
        <v>21</v>
      </c>
      <c r="N302" t="s">
        <v>20</v>
      </c>
      <c r="O302" t="s">
        <v>21</v>
      </c>
      <c r="P302" t="s">
        <v>21</v>
      </c>
      <c r="Q302" t="s">
        <v>20</v>
      </c>
      <c r="R302" s="2" t="s">
        <v>1570</v>
      </c>
      <c r="S302" t="s">
        <v>1571</v>
      </c>
      <c r="T302" s="4">
        <f>'MP Scores'!P302</f>
        <v>-0.66666666666666663</v>
      </c>
      <c r="U302" s="4"/>
      <c r="V302" s="4"/>
      <c r="W302" s="4"/>
    </row>
    <row r="303" spans="1:23" ht="16" x14ac:dyDescent="0.2">
      <c r="A303" t="s">
        <v>1572</v>
      </c>
      <c r="B303" t="s">
        <v>1573</v>
      </c>
      <c r="C303" t="s">
        <v>1574</v>
      </c>
      <c r="D303" t="s">
        <v>17</v>
      </c>
      <c r="E303" s="2" t="s">
        <v>18</v>
      </c>
      <c r="F303" s="2" t="s">
        <v>71</v>
      </c>
      <c r="G303" s="2" t="s">
        <v>20</v>
      </c>
      <c r="H303" t="s">
        <v>20</v>
      </c>
      <c r="I303" t="s">
        <v>20</v>
      </c>
      <c r="J303" t="s">
        <v>20</v>
      </c>
      <c r="K303" t="s">
        <v>20</v>
      </c>
      <c r="L303" t="s">
        <v>30</v>
      </c>
      <c r="M303" t="s">
        <v>20</v>
      </c>
      <c r="N303" t="s">
        <v>20</v>
      </c>
      <c r="O303" t="s">
        <v>20</v>
      </c>
      <c r="P303" t="s">
        <v>20</v>
      </c>
      <c r="Q303" t="s">
        <v>20</v>
      </c>
      <c r="R303" s="2" t="s">
        <v>1575</v>
      </c>
      <c r="S303" t="s">
        <v>1576</v>
      </c>
      <c r="T303" s="4">
        <f>'MP Scores'!P303</f>
        <v>-0.81818181818181823</v>
      </c>
      <c r="U303" s="4"/>
      <c r="V303" s="4"/>
      <c r="W303" s="4"/>
    </row>
    <row r="304" spans="1:23" ht="16" x14ac:dyDescent="0.2">
      <c r="A304" t="s">
        <v>1577</v>
      </c>
      <c r="B304" t="s">
        <v>1578</v>
      </c>
      <c r="C304" t="s">
        <v>1579</v>
      </c>
      <c r="D304" t="s">
        <v>17</v>
      </c>
      <c r="E304" s="2" t="s">
        <v>18</v>
      </c>
      <c r="F304" s="2" t="s">
        <v>71</v>
      </c>
      <c r="G304" s="2" t="s">
        <v>20</v>
      </c>
      <c r="H304" t="s">
        <v>20</v>
      </c>
      <c r="I304" t="s">
        <v>20</v>
      </c>
      <c r="J304" t="s">
        <v>20</v>
      </c>
      <c r="K304" t="s">
        <v>20</v>
      </c>
      <c r="L304" t="s">
        <v>30</v>
      </c>
      <c r="M304" t="s">
        <v>20</v>
      </c>
      <c r="N304" t="s">
        <v>20</v>
      </c>
      <c r="O304" t="s">
        <v>20</v>
      </c>
      <c r="P304" t="s">
        <v>20</v>
      </c>
      <c r="Q304" t="s">
        <v>20</v>
      </c>
      <c r="R304" s="2" t="s">
        <v>1580</v>
      </c>
      <c r="S304" t="s">
        <v>1581</v>
      </c>
      <c r="T304" s="4">
        <f>'MP Scores'!P304</f>
        <v>-0.81818181818181823</v>
      </c>
      <c r="U304" s="4"/>
      <c r="V304" s="4"/>
      <c r="W304" s="4"/>
    </row>
    <row r="305" spans="1:23" ht="48" x14ac:dyDescent="0.2">
      <c r="A305" t="s">
        <v>1582</v>
      </c>
      <c r="B305" t="s">
        <v>1583</v>
      </c>
      <c r="C305" t="s">
        <v>1584</v>
      </c>
      <c r="D305" t="s">
        <v>17</v>
      </c>
      <c r="E305" s="2" t="s">
        <v>1585</v>
      </c>
      <c r="F305" s="2" t="s">
        <v>37</v>
      </c>
      <c r="G305" s="2" t="s">
        <v>20</v>
      </c>
      <c r="H305" t="s">
        <v>21</v>
      </c>
      <c r="I305" t="s">
        <v>21</v>
      </c>
      <c r="J305" t="s">
        <v>20</v>
      </c>
      <c r="K305" t="s">
        <v>21</v>
      </c>
      <c r="L305" t="s">
        <v>21</v>
      </c>
      <c r="M305" t="s">
        <v>21</v>
      </c>
      <c r="N305" t="s">
        <v>20</v>
      </c>
      <c r="O305" t="s">
        <v>21</v>
      </c>
      <c r="P305" t="s">
        <v>21</v>
      </c>
      <c r="Q305" t="s">
        <v>21</v>
      </c>
      <c r="R305" s="2" t="s">
        <v>1586</v>
      </c>
      <c r="S305" t="s">
        <v>1587</v>
      </c>
      <c r="T305" s="4">
        <f>'MP Scores'!P305</f>
        <v>-1</v>
      </c>
      <c r="U305" s="4"/>
      <c r="V305" s="4"/>
      <c r="W305" s="4"/>
    </row>
    <row r="306" spans="1:23" ht="32" x14ac:dyDescent="0.2">
      <c r="A306" t="s">
        <v>1588</v>
      </c>
      <c r="B306" t="s">
        <v>1589</v>
      </c>
      <c r="C306" t="s">
        <v>1590</v>
      </c>
      <c r="D306" t="s">
        <v>27</v>
      </c>
      <c r="E306" s="2" t="s">
        <v>1591</v>
      </c>
      <c r="F306" s="2" t="s">
        <v>37</v>
      </c>
      <c r="G306" s="2" t="s">
        <v>20</v>
      </c>
      <c r="H306" t="s">
        <v>21</v>
      </c>
      <c r="I306" t="s">
        <v>21</v>
      </c>
      <c r="J306" t="s">
        <v>30</v>
      </c>
      <c r="K306" t="s">
        <v>21</v>
      </c>
      <c r="L306" t="s">
        <v>21</v>
      </c>
      <c r="M306" t="s">
        <v>21</v>
      </c>
      <c r="N306" t="s">
        <v>20</v>
      </c>
      <c r="O306" t="s">
        <v>21</v>
      </c>
      <c r="P306" t="s">
        <v>21</v>
      </c>
      <c r="Q306" t="s">
        <v>21</v>
      </c>
      <c r="R306" s="2" t="s">
        <v>1592</v>
      </c>
      <c r="S306" t="s">
        <v>1593</v>
      </c>
      <c r="T306" s="4">
        <f>'MP Scores'!P306</f>
        <v>-0.33333333333333331</v>
      </c>
      <c r="U306" s="4"/>
      <c r="V306" s="4"/>
      <c r="W306" s="4"/>
    </row>
    <row r="307" spans="1:23" ht="16" x14ac:dyDescent="0.2">
      <c r="A307" t="s">
        <v>1594</v>
      </c>
      <c r="B307" t="s">
        <v>1595</v>
      </c>
      <c r="C307" t="s">
        <v>1596</v>
      </c>
      <c r="D307" t="s">
        <v>174</v>
      </c>
      <c r="E307" s="2" t="s">
        <v>18</v>
      </c>
      <c r="F307" s="2" t="s">
        <v>71</v>
      </c>
      <c r="G307" s="2" t="s">
        <v>30</v>
      </c>
      <c r="H307" t="s">
        <v>20</v>
      </c>
      <c r="I307" t="s">
        <v>20</v>
      </c>
      <c r="J307" t="s">
        <v>29</v>
      </c>
      <c r="K307" t="s">
        <v>30</v>
      </c>
      <c r="L307" t="s">
        <v>30</v>
      </c>
      <c r="M307" t="s">
        <v>29</v>
      </c>
      <c r="N307" t="s">
        <v>30</v>
      </c>
      <c r="O307" t="s">
        <v>30</v>
      </c>
      <c r="P307" t="s">
        <v>29</v>
      </c>
      <c r="Q307" t="s">
        <v>30</v>
      </c>
      <c r="R307" s="2" t="s">
        <v>1597</v>
      </c>
      <c r="S307" t="s">
        <v>1598</v>
      </c>
      <c r="T307" s="4">
        <f>'MP Scores'!P307</f>
        <v>0.36363636363636365</v>
      </c>
      <c r="U307" s="4"/>
      <c r="V307" s="4"/>
      <c r="W307" s="4"/>
    </row>
    <row r="308" spans="1:23" ht="16" x14ac:dyDescent="0.2">
      <c r="A308" t="s">
        <v>1599</v>
      </c>
      <c r="B308" t="s">
        <v>1600</v>
      </c>
      <c r="C308" t="s">
        <v>1601</v>
      </c>
      <c r="D308" t="s">
        <v>27</v>
      </c>
      <c r="E308" s="2" t="s">
        <v>18</v>
      </c>
      <c r="F308" s="2" t="s">
        <v>1602</v>
      </c>
      <c r="G308" s="2" t="s">
        <v>20</v>
      </c>
      <c r="H308" t="s">
        <v>20</v>
      </c>
      <c r="I308" t="s">
        <v>30</v>
      </c>
      <c r="J308" t="s">
        <v>30</v>
      </c>
      <c r="K308" t="s">
        <v>29</v>
      </c>
      <c r="L308" t="s">
        <v>29</v>
      </c>
      <c r="M308" t="s">
        <v>29</v>
      </c>
      <c r="N308" t="s">
        <v>30</v>
      </c>
      <c r="O308" t="s">
        <v>29</v>
      </c>
      <c r="P308" t="s">
        <v>30</v>
      </c>
      <c r="Q308" t="s">
        <v>30</v>
      </c>
      <c r="R308" s="2" t="s">
        <v>1603</v>
      </c>
      <c r="S308" t="s">
        <v>1604</v>
      </c>
      <c r="T308" s="4">
        <f>'MP Scores'!P308</f>
        <v>0.27272727272727271</v>
      </c>
      <c r="U308" s="4"/>
      <c r="V308" s="4"/>
      <c r="W308" s="4"/>
    </row>
    <row r="309" spans="1:23" ht="16" x14ac:dyDescent="0.2">
      <c r="A309" t="s">
        <v>1605</v>
      </c>
      <c r="B309" t="s">
        <v>1606</v>
      </c>
      <c r="C309" t="s">
        <v>1607</v>
      </c>
      <c r="D309" t="s">
        <v>17</v>
      </c>
      <c r="E309" s="2" t="s">
        <v>18</v>
      </c>
      <c r="F309" s="2" t="s">
        <v>1608</v>
      </c>
      <c r="G309" s="2" t="s">
        <v>20</v>
      </c>
      <c r="H309" t="s">
        <v>20</v>
      </c>
      <c r="I309" t="s">
        <v>20</v>
      </c>
      <c r="J309" t="s">
        <v>20</v>
      </c>
      <c r="K309" t="s">
        <v>20</v>
      </c>
      <c r="L309" t="s">
        <v>30</v>
      </c>
      <c r="M309" t="s">
        <v>29</v>
      </c>
      <c r="N309" t="s">
        <v>20</v>
      </c>
      <c r="O309" t="s">
        <v>20</v>
      </c>
      <c r="P309" t="s">
        <v>20</v>
      </c>
      <c r="Q309" t="s">
        <v>29</v>
      </c>
      <c r="R309" s="2" t="s">
        <v>1609</v>
      </c>
      <c r="S309" t="s">
        <v>1610</v>
      </c>
      <c r="T309" s="4">
        <f>'MP Scores'!P309</f>
        <v>-0.63636363636363635</v>
      </c>
      <c r="U309" s="4"/>
      <c r="V309" s="4"/>
      <c r="W309" s="4"/>
    </row>
    <row r="310" spans="1:23" ht="32" x14ac:dyDescent="0.2">
      <c r="A310" t="s">
        <v>1611</v>
      </c>
      <c r="B310" t="s">
        <v>1612</v>
      </c>
      <c r="C310" t="s">
        <v>1607</v>
      </c>
      <c r="D310" t="s">
        <v>17</v>
      </c>
      <c r="E310" s="2" t="s">
        <v>1613</v>
      </c>
      <c r="F310" s="2" t="s">
        <v>37</v>
      </c>
      <c r="G310" s="2" t="s">
        <v>20</v>
      </c>
      <c r="H310" t="s">
        <v>21</v>
      </c>
      <c r="I310" t="s">
        <v>21</v>
      </c>
      <c r="J310" t="s">
        <v>20</v>
      </c>
      <c r="K310" t="s">
        <v>21</v>
      </c>
      <c r="L310" t="s">
        <v>21</v>
      </c>
      <c r="M310" t="s">
        <v>21</v>
      </c>
      <c r="N310" t="s">
        <v>20</v>
      </c>
      <c r="O310" t="s">
        <v>21</v>
      </c>
      <c r="P310" t="s">
        <v>21</v>
      </c>
      <c r="Q310" t="s">
        <v>21</v>
      </c>
      <c r="R310" s="2" t="s">
        <v>21</v>
      </c>
      <c r="S310" t="s">
        <v>1614</v>
      </c>
      <c r="T310" s="4">
        <f>'MP Scores'!P310</f>
        <v>-1</v>
      </c>
      <c r="U310" s="4"/>
      <c r="V310" s="4"/>
      <c r="W310" s="4"/>
    </row>
    <row r="311" spans="1:23" ht="16" x14ac:dyDescent="0.2">
      <c r="A311" t="s">
        <v>1615</v>
      </c>
      <c r="B311" t="s">
        <v>1616</v>
      </c>
      <c r="C311" t="s">
        <v>1617</v>
      </c>
      <c r="D311" t="s">
        <v>1618</v>
      </c>
      <c r="E311" s="2" t="s">
        <v>18</v>
      </c>
      <c r="F311" s="2" t="s">
        <v>59</v>
      </c>
      <c r="G311" s="2" t="s">
        <v>20</v>
      </c>
      <c r="H311" t="s">
        <v>20</v>
      </c>
      <c r="I311" t="s">
        <v>20</v>
      </c>
      <c r="J311" t="s">
        <v>29</v>
      </c>
      <c r="K311" t="s">
        <v>29</v>
      </c>
      <c r="L311" t="s">
        <v>30</v>
      </c>
      <c r="M311" t="s">
        <v>29</v>
      </c>
      <c r="N311" t="s">
        <v>20</v>
      </c>
      <c r="O311" t="s">
        <v>29</v>
      </c>
      <c r="P311" t="s">
        <v>29</v>
      </c>
      <c r="Q311" t="s">
        <v>29</v>
      </c>
      <c r="R311" s="2" t="s">
        <v>21</v>
      </c>
      <c r="S311" t="s">
        <v>1619</v>
      </c>
      <c r="T311" s="4">
        <f>'MP Scores'!P311</f>
        <v>-0.27272727272727271</v>
      </c>
      <c r="U311" s="4"/>
      <c r="V311" s="4"/>
      <c r="W311" s="4"/>
    </row>
    <row r="312" spans="1:23" ht="16" x14ac:dyDescent="0.2">
      <c r="A312" t="s">
        <v>1620</v>
      </c>
      <c r="B312" t="s">
        <v>1621</v>
      </c>
      <c r="C312" t="s">
        <v>1622</v>
      </c>
      <c r="D312" t="s">
        <v>17</v>
      </c>
      <c r="E312" s="2" t="s">
        <v>18</v>
      </c>
      <c r="F312" s="2" t="s">
        <v>19</v>
      </c>
      <c r="G312" s="2" t="s">
        <v>20</v>
      </c>
      <c r="H312" t="s">
        <v>20</v>
      </c>
      <c r="I312" t="s">
        <v>20</v>
      </c>
      <c r="J312" t="s">
        <v>21</v>
      </c>
      <c r="K312" t="s">
        <v>21</v>
      </c>
      <c r="L312" t="s">
        <v>21</v>
      </c>
      <c r="M312" t="s">
        <v>21</v>
      </c>
      <c r="N312" t="s">
        <v>20</v>
      </c>
      <c r="O312" t="s">
        <v>21</v>
      </c>
      <c r="P312" t="s">
        <v>21</v>
      </c>
      <c r="Q312" t="s">
        <v>20</v>
      </c>
      <c r="R312" s="2" t="s">
        <v>1623</v>
      </c>
      <c r="S312" t="s">
        <v>1624</v>
      </c>
      <c r="T312" s="4">
        <f>'MP Scores'!P312</f>
        <v>-1</v>
      </c>
      <c r="U312" s="4"/>
      <c r="V312" s="4"/>
      <c r="W312" s="4"/>
    </row>
    <row r="313" spans="1:23" ht="48" x14ac:dyDescent="0.2">
      <c r="A313" t="s">
        <v>1625</v>
      </c>
      <c r="B313" t="s">
        <v>1626</v>
      </c>
      <c r="C313" t="s">
        <v>1627</v>
      </c>
      <c r="D313" t="s">
        <v>17</v>
      </c>
      <c r="E313" s="2" t="s">
        <v>1628</v>
      </c>
      <c r="F313" s="2" t="s">
        <v>37</v>
      </c>
      <c r="G313" s="2" t="s">
        <v>20</v>
      </c>
      <c r="H313" t="s">
        <v>21</v>
      </c>
      <c r="I313" t="s">
        <v>21</v>
      </c>
      <c r="J313" t="s">
        <v>20</v>
      </c>
      <c r="K313" t="s">
        <v>21</v>
      </c>
      <c r="L313" t="s">
        <v>21</v>
      </c>
      <c r="M313" t="s">
        <v>21</v>
      </c>
      <c r="N313" t="s">
        <v>20</v>
      </c>
      <c r="O313" t="s">
        <v>21</v>
      </c>
      <c r="P313" t="s">
        <v>21</v>
      </c>
      <c r="Q313" t="s">
        <v>21</v>
      </c>
      <c r="R313" s="2" t="s">
        <v>1629</v>
      </c>
      <c r="S313" t="s">
        <v>1630</v>
      </c>
      <c r="T313" s="4">
        <f>'MP Scores'!P313</f>
        <v>-1</v>
      </c>
      <c r="U313" s="4"/>
      <c r="V313" s="4"/>
      <c r="W313" s="4"/>
    </row>
    <row r="314" spans="1:23" ht="16" x14ac:dyDescent="0.2">
      <c r="A314" t="s">
        <v>1631</v>
      </c>
      <c r="B314" t="s">
        <v>1632</v>
      </c>
      <c r="C314" t="s">
        <v>1633</v>
      </c>
      <c r="D314" t="s">
        <v>17</v>
      </c>
      <c r="E314" s="2" t="s">
        <v>18</v>
      </c>
      <c r="F314" s="2" t="s">
        <v>65</v>
      </c>
      <c r="G314" s="2" t="s">
        <v>20</v>
      </c>
      <c r="H314" t="s">
        <v>20</v>
      </c>
      <c r="I314" t="s">
        <v>20</v>
      </c>
      <c r="J314" t="s">
        <v>20</v>
      </c>
      <c r="K314" t="s">
        <v>21</v>
      </c>
      <c r="L314" t="s">
        <v>21</v>
      </c>
      <c r="M314" t="s">
        <v>21</v>
      </c>
      <c r="N314" t="s">
        <v>20</v>
      </c>
      <c r="O314" t="s">
        <v>21</v>
      </c>
      <c r="P314" t="s">
        <v>21</v>
      </c>
      <c r="Q314" t="s">
        <v>21</v>
      </c>
      <c r="R314" s="2" t="s">
        <v>1634</v>
      </c>
      <c r="S314" t="s">
        <v>1635</v>
      </c>
      <c r="T314" s="4">
        <f>'MP Scores'!P314</f>
        <v>-1</v>
      </c>
      <c r="U314" s="4"/>
      <c r="V314" s="4"/>
      <c r="W314" s="4"/>
    </row>
    <row r="315" spans="1:23" ht="48" x14ac:dyDescent="0.2">
      <c r="A315" t="s">
        <v>1636</v>
      </c>
      <c r="B315" t="s">
        <v>1637</v>
      </c>
      <c r="C315" t="s">
        <v>1638</v>
      </c>
      <c r="D315" t="s">
        <v>17</v>
      </c>
      <c r="E315" s="2" t="s">
        <v>1639</v>
      </c>
      <c r="F315" s="2" t="s">
        <v>37</v>
      </c>
      <c r="G315" s="2" t="s">
        <v>20</v>
      </c>
      <c r="H315" t="s">
        <v>21</v>
      </c>
      <c r="I315" t="s">
        <v>21</v>
      </c>
      <c r="J315" t="s">
        <v>20</v>
      </c>
      <c r="K315" t="s">
        <v>21</v>
      </c>
      <c r="L315" t="s">
        <v>21</v>
      </c>
      <c r="M315" t="s">
        <v>21</v>
      </c>
      <c r="N315" t="s">
        <v>20</v>
      </c>
      <c r="O315" t="s">
        <v>21</v>
      </c>
      <c r="P315" t="s">
        <v>21</v>
      </c>
      <c r="Q315" t="s">
        <v>21</v>
      </c>
      <c r="R315" s="2" t="s">
        <v>1640</v>
      </c>
      <c r="S315" t="s">
        <v>1641</v>
      </c>
      <c r="T315" s="4">
        <f>'MP Scores'!P315</f>
        <v>-1</v>
      </c>
      <c r="U315" s="4"/>
      <c r="V315" s="4"/>
      <c r="W315" s="4"/>
    </row>
    <row r="316" spans="1:23" ht="16" x14ac:dyDescent="0.2">
      <c r="A316" t="s">
        <v>1642</v>
      </c>
      <c r="B316" t="s">
        <v>1643</v>
      </c>
      <c r="C316" t="s">
        <v>1638</v>
      </c>
      <c r="D316" t="s">
        <v>17</v>
      </c>
      <c r="E316" s="2" t="s">
        <v>18</v>
      </c>
      <c r="F316" s="2" t="s">
        <v>71</v>
      </c>
      <c r="G316" s="2" t="s">
        <v>20</v>
      </c>
      <c r="H316" t="s">
        <v>20</v>
      </c>
      <c r="I316" t="s">
        <v>20</v>
      </c>
      <c r="J316" t="s">
        <v>29</v>
      </c>
      <c r="K316" t="s">
        <v>29</v>
      </c>
      <c r="L316" t="s">
        <v>30</v>
      </c>
      <c r="M316" t="s">
        <v>29</v>
      </c>
      <c r="N316" t="s">
        <v>20</v>
      </c>
      <c r="O316" t="s">
        <v>20</v>
      </c>
      <c r="P316" t="s">
        <v>29</v>
      </c>
      <c r="Q316" t="s">
        <v>20</v>
      </c>
      <c r="R316" s="2" t="s">
        <v>1644</v>
      </c>
      <c r="S316" t="s">
        <v>1645</v>
      </c>
      <c r="T316" s="4">
        <f>'MP Scores'!P316</f>
        <v>-0.45454545454545453</v>
      </c>
      <c r="U316" s="4"/>
      <c r="V316" s="4"/>
      <c r="W316" s="4"/>
    </row>
    <row r="317" spans="1:23" ht="32" x14ac:dyDescent="0.2">
      <c r="A317" t="s">
        <v>1646</v>
      </c>
      <c r="B317" t="s">
        <v>1647</v>
      </c>
      <c r="C317" t="s">
        <v>1638</v>
      </c>
      <c r="D317" t="s">
        <v>17</v>
      </c>
      <c r="E317" s="2" t="s">
        <v>1648</v>
      </c>
      <c r="F317" s="2" t="s">
        <v>37</v>
      </c>
      <c r="G317" s="2" t="s">
        <v>20</v>
      </c>
      <c r="H317" t="s">
        <v>21</v>
      </c>
      <c r="I317" t="s">
        <v>21</v>
      </c>
      <c r="J317" t="s">
        <v>20</v>
      </c>
      <c r="K317" t="s">
        <v>21</v>
      </c>
      <c r="L317" t="s">
        <v>21</v>
      </c>
      <c r="M317" t="s">
        <v>21</v>
      </c>
      <c r="N317" t="s">
        <v>20</v>
      </c>
      <c r="O317" t="s">
        <v>21</v>
      </c>
      <c r="P317" t="s">
        <v>21</v>
      </c>
      <c r="Q317" t="s">
        <v>21</v>
      </c>
      <c r="R317" s="2" t="s">
        <v>1649</v>
      </c>
      <c r="S317" t="s">
        <v>1650</v>
      </c>
      <c r="T317" s="4">
        <f>'MP Scores'!P317</f>
        <v>-1</v>
      </c>
      <c r="U317" s="4"/>
      <c r="V317" s="4"/>
      <c r="W317" s="4"/>
    </row>
    <row r="318" spans="1:23" ht="16" x14ac:dyDescent="0.2">
      <c r="A318" t="s">
        <v>1651</v>
      </c>
      <c r="B318" t="s">
        <v>1652</v>
      </c>
      <c r="C318" t="s">
        <v>1653</v>
      </c>
      <c r="D318" t="s">
        <v>27</v>
      </c>
      <c r="E318" s="2" t="s">
        <v>18</v>
      </c>
      <c r="F318" s="2" t="s">
        <v>19</v>
      </c>
      <c r="G318" s="2" t="s">
        <v>30</v>
      </c>
      <c r="H318" t="s">
        <v>20</v>
      </c>
      <c r="I318" t="s">
        <v>30</v>
      </c>
      <c r="J318" t="s">
        <v>30</v>
      </c>
      <c r="K318" t="s">
        <v>21</v>
      </c>
      <c r="L318" t="s">
        <v>21</v>
      </c>
      <c r="M318" t="s">
        <v>21</v>
      </c>
      <c r="N318" t="s">
        <v>30</v>
      </c>
      <c r="O318" t="s">
        <v>21</v>
      </c>
      <c r="P318" t="s">
        <v>21</v>
      </c>
      <c r="Q318" t="s">
        <v>30</v>
      </c>
      <c r="R318" s="2" t="s">
        <v>1654</v>
      </c>
      <c r="S318" t="s">
        <v>1655</v>
      </c>
      <c r="T318" s="4">
        <f>'MP Scores'!P318</f>
        <v>0.66666666666666663</v>
      </c>
      <c r="U318" s="4"/>
      <c r="V318" s="4"/>
      <c r="W318" s="4"/>
    </row>
    <row r="319" spans="1:23" ht="16" x14ac:dyDescent="0.2">
      <c r="A319" t="s">
        <v>1656</v>
      </c>
      <c r="B319" t="s">
        <v>1657</v>
      </c>
      <c r="C319" t="s">
        <v>1658</v>
      </c>
      <c r="D319" t="s">
        <v>27</v>
      </c>
      <c r="E319" s="2" t="s">
        <v>18</v>
      </c>
      <c r="F319" s="2" t="s">
        <v>19</v>
      </c>
      <c r="G319" s="2" t="s">
        <v>20</v>
      </c>
      <c r="H319" t="s">
        <v>20</v>
      </c>
      <c r="I319" t="s">
        <v>20</v>
      </c>
      <c r="J319" t="s">
        <v>29</v>
      </c>
      <c r="K319" t="s">
        <v>21</v>
      </c>
      <c r="L319" t="s">
        <v>21</v>
      </c>
      <c r="M319" t="s">
        <v>21</v>
      </c>
      <c r="N319" t="s">
        <v>30</v>
      </c>
      <c r="O319" t="s">
        <v>21</v>
      </c>
      <c r="P319" t="s">
        <v>21</v>
      </c>
      <c r="Q319" t="s">
        <v>30</v>
      </c>
      <c r="R319" s="2" t="s">
        <v>1659</v>
      </c>
      <c r="S319" t="s">
        <v>1660</v>
      </c>
      <c r="T319" s="4">
        <f>'MP Scores'!P319</f>
        <v>-0.16666666666666666</v>
      </c>
      <c r="U319" s="4"/>
      <c r="V319" s="4"/>
      <c r="W319" s="4"/>
    </row>
    <row r="320" spans="1:23" ht="16" x14ac:dyDescent="0.2">
      <c r="A320" t="s">
        <v>1661</v>
      </c>
      <c r="B320" t="s">
        <v>1662</v>
      </c>
      <c r="C320" t="s">
        <v>1663</v>
      </c>
      <c r="D320" t="s">
        <v>17</v>
      </c>
      <c r="E320" s="2" t="s">
        <v>18</v>
      </c>
      <c r="F320" s="2" t="s">
        <v>65</v>
      </c>
      <c r="G320" s="2" t="s">
        <v>20</v>
      </c>
      <c r="H320" t="s">
        <v>20</v>
      </c>
      <c r="I320" t="s">
        <v>20</v>
      </c>
      <c r="J320" t="s">
        <v>29</v>
      </c>
      <c r="K320" t="s">
        <v>21</v>
      </c>
      <c r="L320" t="s">
        <v>21</v>
      </c>
      <c r="M320" t="s">
        <v>21</v>
      </c>
      <c r="N320" t="s">
        <v>20</v>
      </c>
      <c r="O320" t="s">
        <v>21</v>
      </c>
      <c r="P320" t="s">
        <v>21</v>
      </c>
      <c r="Q320" t="s">
        <v>21</v>
      </c>
      <c r="R320" s="2" t="s">
        <v>1664</v>
      </c>
      <c r="S320" t="s">
        <v>1665</v>
      </c>
      <c r="T320" s="4">
        <f>'MP Scores'!P320</f>
        <v>-0.8</v>
      </c>
      <c r="U320" s="4"/>
      <c r="V320" s="4"/>
      <c r="W320" s="4"/>
    </row>
    <row r="321" spans="1:23" ht="16" x14ac:dyDescent="0.2">
      <c r="A321" t="s">
        <v>1666</v>
      </c>
      <c r="B321" t="s">
        <v>1667</v>
      </c>
      <c r="C321" t="s">
        <v>1668</v>
      </c>
      <c r="D321" t="s">
        <v>230</v>
      </c>
      <c r="E321" s="2" t="s">
        <v>18</v>
      </c>
      <c r="F321" s="2" t="s">
        <v>65</v>
      </c>
      <c r="G321" s="2" t="s">
        <v>30</v>
      </c>
      <c r="H321" t="s">
        <v>20</v>
      </c>
      <c r="I321" t="s">
        <v>20</v>
      </c>
      <c r="J321" t="s">
        <v>30</v>
      </c>
      <c r="K321" t="s">
        <v>21</v>
      </c>
      <c r="L321" t="s">
        <v>21</v>
      </c>
      <c r="M321" t="s">
        <v>21</v>
      </c>
      <c r="N321" t="s">
        <v>30</v>
      </c>
      <c r="O321" t="s">
        <v>21</v>
      </c>
      <c r="P321" t="s">
        <v>21</v>
      </c>
      <c r="Q321" t="s">
        <v>21</v>
      </c>
      <c r="R321" s="2" t="s">
        <v>1669</v>
      </c>
      <c r="S321" t="s">
        <v>1670</v>
      </c>
      <c r="T321" s="4">
        <f>'MP Scores'!P321</f>
        <v>0.2</v>
      </c>
      <c r="U321" s="4"/>
      <c r="V321" s="4"/>
      <c r="W321" s="4"/>
    </row>
    <row r="322" spans="1:23" ht="32" x14ac:dyDescent="0.2">
      <c r="A322" t="s">
        <v>1671</v>
      </c>
      <c r="B322" t="s">
        <v>1672</v>
      </c>
      <c r="C322" t="s">
        <v>1673</v>
      </c>
      <c r="D322" t="s">
        <v>27</v>
      </c>
      <c r="E322" s="2" t="s">
        <v>18</v>
      </c>
      <c r="F322" s="2" t="s">
        <v>1065</v>
      </c>
      <c r="G322" s="2" t="s">
        <v>20</v>
      </c>
      <c r="H322" t="s">
        <v>20</v>
      </c>
      <c r="I322" t="s">
        <v>30</v>
      </c>
      <c r="J322" t="s">
        <v>30</v>
      </c>
      <c r="K322" t="s">
        <v>29</v>
      </c>
      <c r="L322" t="s">
        <v>21</v>
      </c>
      <c r="M322" t="s">
        <v>29</v>
      </c>
      <c r="N322" t="s">
        <v>30</v>
      </c>
      <c r="O322" t="s">
        <v>30</v>
      </c>
      <c r="P322" t="s">
        <v>30</v>
      </c>
      <c r="Q322" t="s">
        <v>30</v>
      </c>
      <c r="R322" s="2" t="s">
        <v>1674</v>
      </c>
      <c r="S322" t="s">
        <v>1675</v>
      </c>
      <c r="T322" s="4">
        <f>'MP Scores'!P322</f>
        <v>0.4</v>
      </c>
      <c r="U322" s="4"/>
      <c r="V322" s="4"/>
      <c r="W322" s="4"/>
    </row>
    <row r="323" spans="1:23" ht="16" x14ac:dyDescent="0.2">
      <c r="A323" t="s">
        <v>1676</v>
      </c>
      <c r="B323" t="s">
        <v>1677</v>
      </c>
      <c r="C323" t="s">
        <v>1678</v>
      </c>
      <c r="D323" t="s">
        <v>17</v>
      </c>
      <c r="E323" s="2" t="s">
        <v>18</v>
      </c>
      <c r="F323" s="2" t="s">
        <v>43</v>
      </c>
      <c r="G323" s="2" t="s">
        <v>20</v>
      </c>
      <c r="H323" t="s">
        <v>20</v>
      </c>
      <c r="I323" t="s">
        <v>20</v>
      </c>
      <c r="J323" t="s">
        <v>20</v>
      </c>
      <c r="K323" t="s">
        <v>20</v>
      </c>
      <c r="L323" t="s">
        <v>21</v>
      </c>
      <c r="M323" t="s">
        <v>29</v>
      </c>
      <c r="N323" t="s">
        <v>20</v>
      </c>
      <c r="O323" t="s">
        <v>20</v>
      </c>
      <c r="P323" t="s">
        <v>20</v>
      </c>
      <c r="Q323" t="s">
        <v>20</v>
      </c>
      <c r="R323" s="2" t="s">
        <v>1679</v>
      </c>
      <c r="S323" t="s">
        <v>1680</v>
      </c>
      <c r="T323" s="4">
        <f>'MP Scores'!P323</f>
        <v>-0.9</v>
      </c>
      <c r="U323" s="4"/>
      <c r="V323" s="4"/>
      <c r="W323" s="4"/>
    </row>
    <row r="324" spans="1:23" ht="16" x14ac:dyDescent="0.2">
      <c r="A324" t="s">
        <v>1681</v>
      </c>
      <c r="B324" t="s">
        <v>1682</v>
      </c>
      <c r="C324" t="s">
        <v>1683</v>
      </c>
      <c r="D324" t="s">
        <v>17</v>
      </c>
      <c r="E324" s="2" t="s">
        <v>18</v>
      </c>
      <c r="F324" s="2" t="s">
        <v>19</v>
      </c>
      <c r="G324" s="2" t="s">
        <v>20</v>
      </c>
      <c r="H324" t="s">
        <v>20</v>
      </c>
      <c r="I324" t="s">
        <v>30</v>
      </c>
      <c r="J324" t="s">
        <v>20</v>
      </c>
      <c r="K324" t="s">
        <v>21</v>
      </c>
      <c r="L324" t="s">
        <v>21</v>
      </c>
      <c r="M324" t="s">
        <v>21</v>
      </c>
      <c r="N324" t="s">
        <v>20</v>
      </c>
      <c r="O324" t="s">
        <v>21</v>
      </c>
      <c r="P324" t="s">
        <v>21</v>
      </c>
      <c r="Q324" t="s">
        <v>20</v>
      </c>
      <c r="R324" s="2" t="s">
        <v>1684</v>
      </c>
      <c r="S324" t="s">
        <v>1685</v>
      </c>
      <c r="T324" s="4">
        <f>'MP Scores'!P324</f>
        <v>-0.66666666666666663</v>
      </c>
      <c r="U324" s="4"/>
      <c r="V324" s="4"/>
      <c r="W324" s="4"/>
    </row>
    <row r="325" spans="1:23" ht="16" x14ac:dyDescent="0.2">
      <c r="A325" t="s">
        <v>1686</v>
      </c>
      <c r="B325" t="s">
        <v>1687</v>
      </c>
      <c r="C325" t="s">
        <v>1688</v>
      </c>
      <c r="D325" t="s">
        <v>17</v>
      </c>
      <c r="E325" s="2" t="s">
        <v>18</v>
      </c>
      <c r="F325" s="2" t="s">
        <v>191</v>
      </c>
      <c r="G325" s="2" t="s">
        <v>20</v>
      </c>
      <c r="H325" t="s">
        <v>20</v>
      </c>
      <c r="I325" t="s">
        <v>30</v>
      </c>
      <c r="J325" t="s">
        <v>20</v>
      </c>
      <c r="K325" t="s">
        <v>20</v>
      </c>
      <c r="L325" t="s">
        <v>29</v>
      </c>
      <c r="M325" t="s">
        <v>29</v>
      </c>
      <c r="N325" t="s">
        <v>30</v>
      </c>
      <c r="O325" t="s">
        <v>20</v>
      </c>
      <c r="P325" t="s">
        <v>20</v>
      </c>
      <c r="Q325" t="s">
        <v>29</v>
      </c>
      <c r="R325" s="2" t="s">
        <v>1689</v>
      </c>
      <c r="S325" t="s">
        <v>1690</v>
      </c>
      <c r="T325" s="4">
        <f>'MP Scores'!P325</f>
        <v>-0.36363636363636365</v>
      </c>
      <c r="U325" s="4"/>
      <c r="V325" s="4"/>
      <c r="W325" s="4"/>
    </row>
    <row r="326" spans="1:23" ht="32" x14ac:dyDescent="0.2">
      <c r="A326" t="s">
        <v>1691</v>
      </c>
      <c r="B326" t="s">
        <v>1692</v>
      </c>
      <c r="C326" t="s">
        <v>1693</v>
      </c>
      <c r="D326" t="s">
        <v>17</v>
      </c>
      <c r="E326" s="2" t="s">
        <v>1694</v>
      </c>
      <c r="F326" s="2" t="s">
        <v>37</v>
      </c>
      <c r="G326" s="2" t="s">
        <v>20</v>
      </c>
      <c r="H326" t="s">
        <v>21</v>
      </c>
      <c r="I326" t="s">
        <v>21</v>
      </c>
      <c r="J326" t="s">
        <v>20</v>
      </c>
      <c r="K326" t="s">
        <v>21</v>
      </c>
      <c r="L326" t="s">
        <v>21</v>
      </c>
      <c r="M326" t="s">
        <v>21</v>
      </c>
      <c r="N326" t="s">
        <v>20</v>
      </c>
      <c r="O326" t="s">
        <v>21</v>
      </c>
      <c r="P326" t="s">
        <v>21</v>
      </c>
      <c r="Q326" t="s">
        <v>21</v>
      </c>
      <c r="R326" s="2" t="s">
        <v>1695</v>
      </c>
      <c r="S326" t="s">
        <v>1696</v>
      </c>
      <c r="T326" s="4">
        <f>'MP Scores'!P326</f>
        <v>-1</v>
      </c>
      <c r="U326" s="4"/>
      <c r="V326" s="4"/>
      <c r="W326" s="4"/>
    </row>
    <row r="327" spans="1:23" ht="16" x14ac:dyDescent="0.2">
      <c r="A327" t="s">
        <v>1697</v>
      </c>
      <c r="B327" t="s">
        <v>1698</v>
      </c>
      <c r="C327" t="s">
        <v>1699</v>
      </c>
      <c r="D327" t="s">
        <v>17</v>
      </c>
      <c r="E327" s="2" t="s">
        <v>18</v>
      </c>
      <c r="F327" s="2" t="s">
        <v>19</v>
      </c>
      <c r="G327" s="2" t="s">
        <v>20</v>
      </c>
      <c r="H327" t="s">
        <v>20</v>
      </c>
      <c r="I327" t="s">
        <v>20</v>
      </c>
      <c r="J327" t="s">
        <v>29</v>
      </c>
      <c r="K327" t="s">
        <v>21</v>
      </c>
      <c r="L327" t="s">
        <v>21</v>
      </c>
      <c r="M327" t="s">
        <v>21</v>
      </c>
      <c r="N327" t="s">
        <v>20</v>
      </c>
      <c r="O327" t="s">
        <v>21</v>
      </c>
      <c r="P327" t="s">
        <v>21</v>
      </c>
      <c r="Q327" t="s">
        <v>20</v>
      </c>
      <c r="R327" s="2" t="s">
        <v>1700</v>
      </c>
      <c r="S327" t="s">
        <v>1701</v>
      </c>
      <c r="T327" s="4">
        <f>'MP Scores'!P327</f>
        <v>-0.83333333333333337</v>
      </c>
      <c r="U327" s="4"/>
      <c r="V327" s="4"/>
      <c r="W327" s="4"/>
    </row>
    <row r="328" spans="1:23" ht="16" x14ac:dyDescent="0.2">
      <c r="A328" t="s">
        <v>1702</v>
      </c>
      <c r="B328" t="s">
        <v>1703</v>
      </c>
      <c r="C328" t="s">
        <v>1704</v>
      </c>
      <c r="D328" t="s">
        <v>17</v>
      </c>
      <c r="E328" s="2" t="s">
        <v>18</v>
      </c>
      <c r="F328" s="2" t="s">
        <v>1705</v>
      </c>
      <c r="G328" s="2" t="s">
        <v>20</v>
      </c>
      <c r="H328" t="s">
        <v>20</v>
      </c>
      <c r="I328" t="s">
        <v>20</v>
      </c>
      <c r="J328" t="s">
        <v>29</v>
      </c>
      <c r="K328" t="s">
        <v>20</v>
      </c>
      <c r="L328" t="s">
        <v>21</v>
      </c>
      <c r="M328" t="s">
        <v>20</v>
      </c>
      <c r="N328" t="s">
        <v>20</v>
      </c>
      <c r="O328" t="s">
        <v>21</v>
      </c>
      <c r="P328" t="s">
        <v>21</v>
      </c>
      <c r="Q328" t="s">
        <v>20</v>
      </c>
      <c r="R328" s="2" t="s">
        <v>1706</v>
      </c>
      <c r="S328" t="s">
        <v>1707</v>
      </c>
      <c r="T328" s="4">
        <f>'MP Scores'!P328</f>
        <v>-0.875</v>
      </c>
      <c r="U328" s="4"/>
      <c r="V328" s="4"/>
      <c r="W328" s="4"/>
    </row>
    <row r="329" spans="1:23" ht="16" x14ac:dyDescent="0.2">
      <c r="A329" t="s">
        <v>1708</v>
      </c>
      <c r="B329" t="s">
        <v>1709</v>
      </c>
      <c r="C329" t="s">
        <v>1710</v>
      </c>
      <c r="D329" t="s">
        <v>17</v>
      </c>
      <c r="E329" s="2" t="s">
        <v>18</v>
      </c>
      <c r="F329" s="2" t="s">
        <v>1711</v>
      </c>
      <c r="G329" s="2" t="s">
        <v>20</v>
      </c>
      <c r="H329" t="s">
        <v>20</v>
      </c>
      <c r="I329" t="s">
        <v>20</v>
      </c>
      <c r="J329" t="s">
        <v>29</v>
      </c>
      <c r="K329" t="s">
        <v>21</v>
      </c>
      <c r="L329" t="s">
        <v>21</v>
      </c>
      <c r="M329" t="s">
        <v>21</v>
      </c>
      <c r="N329" t="s">
        <v>20</v>
      </c>
      <c r="O329" t="s">
        <v>21</v>
      </c>
      <c r="P329" t="s">
        <v>21</v>
      </c>
      <c r="Q329" t="s">
        <v>20</v>
      </c>
      <c r="R329" s="2" t="s">
        <v>1712</v>
      </c>
      <c r="S329" t="s">
        <v>1713</v>
      </c>
      <c r="T329" s="4">
        <f>'MP Scores'!P329</f>
        <v>-0.83333333333333337</v>
      </c>
      <c r="U329" s="4"/>
      <c r="V329" s="4"/>
      <c r="W329" s="4"/>
    </row>
    <row r="330" spans="1:23" ht="16" x14ac:dyDescent="0.2">
      <c r="A330" t="s">
        <v>1714</v>
      </c>
      <c r="B330" t="s">
        <v>1715</v>
      </c>
      <c r="C330" t="s">
        <v>1710</v>
      </c>
      <c r="D330" t="s">
        <v>17</v>
      </c>
      <c r="E330" s="2" t="s">
        <v>18</v>
      </c>
      <c r="F330" s="2" t="s">
        <v>1716</v>
      </c>
      <c r="G330" s="2" t="s">
        <v>20</v>
      </c>
      <c r="H330" t="s">
        <v>20</v>
      </c>
      <c r="I330" t="s">
        <v>20</v>
      </c>
      <c r="J330" t="s">
        <v>20</v>
      </c>
      <c r="K330" t="s">
        <v>21</v>
      </c>
      <c r="L330" t="s">
        <v>21</v>
      </c>
      <c r="M330" t="s">
        <v>21</v>
      </c>
      <c r="N330" t="s">
        <v>20</v>
      </c>
      <c r="O330" t="s">
        <v>21</v>
      </c>
      <c r="P330" t="s">
        <v>21</v>
      </c>
      <c r="Q330" t="s">
        <v>21</v>
      </c>
      <c r="R330" s="2" t="s">
        <v>1717</v>
      </c>
      <c r="S330" t="s">
        <v>1718</v>
      </c>
      <c r="T330" s="4">
        <f>'MP Scores'!P330</f>
        <v>-1</v>
      </c>
      <c r="U330" s="4"/>
      <c r="V330" s="4"/>
      <c r="W330" s="4"/>
    </row>
    <row r="331" spans="1:23" ht="16" x14ac:dyDescent="0.2">
      <c r="A331" t="s">
        <v>1719</v>
      </c>
      <c r="B331" t="s">
        <v>1720</v>
      </c>
      <c r="C331" t="s">
        <v>1710</v>
      </c>
      <c r="D331" t="s">
        <v>27</v>
      </c>
      <c r="E331" s="2" t="s">
        <v>18</v>
      </c>
      <c r="F331" s="2" t="s">
        <v>71</v>
      </c>
      <c r="G331" s="2" t="s">
        <v>20</v>
      </c>
      <c r="H331" t="s">
        <v>20</v>
      </c>
      <c r="I331" t="s">
        <v>20</v>
      </c>
      <c r="J331" t="s">
        <v>30</v>
      </c>
      <c r="K331" t="s">
        <v>29</v>
      </c>
      <c r="L331" t="s">
        <v>30</v>
      </c>
      <c r="M331" t="s">
        <v>29</v>
      </c>
      <c r="N331" t="s">
        <v>30</v>
      </c>
      <c r="O331" t="s">
        <v>30</v>
      </c>
      <c r="P331" t="s">
        <v>30</v>
      </c>
      <c r="Q331" t="s">
        <v>30</v>
      </c>
      <c r="R331" s="2" t="s">
        <v>1721</v>
      </c>
      <c r="S331" t="s">
        <v>1722</v>
      </c>
      <c r="T331" s="4">
        <f>'MP Scores'!P331</f>
        <v>0.27272727272727271</v>
      </c>
      <c r="U331" s="4"/>
      <c r="V331" s="4"/>
      <c r="W331" s="4"/>
    </row>
    <row r="332" spans="1:23" ht="16" x14ac:dyDescent="0.2">
      <c r="A332" t="s">
        <v>1723</v>
      </c>
      <c r="B332" t="s">
        <v>1724</v>
      </c>
      <c r="C332" t="s">
        <v>1710</v>
      </c>
      <c r="D332" t="s">
        <v>17</v>
      </c>
      <c r="E332" s="2" t="s">
        <v>18</v>
      </c>
      <c r="F332" s="2" t="s">
        <v>43</v>
      </c>
      <c r="G332" s="2" t="s">
        <v>20</v>
      </c>
      <c r="H332" t="s">
        <v>20</v>
      </c>
      <c r="I332" t="s">
        <v>20</v>
      </c>
      <c r="J332" t="s">
        <v>20</v>
      </c>
      <c r="K332" t="s">
        <v>20</v>
      </c>
      <c r="L332" t="s">
        <v>21</v>
      </c>
      <c r="M332" t="s">
        <v>29</v>
      </c>
      <c r="N332" t="s">
        <v>20</v>
      </c>
      <c r="O332" t="s">
        <v>20</v>
      </c>
      <c r="P332" t="s">
        <v>20</v>
      </c>
      <c r="Q332" t="s">
        <v>20</v>
      </c>
      <c r="R332" s="2" t="s">
        <v>1725</v>
      </c>
      <c r="S332" t="s">
        <v>1726</v>
      </c>
      <c r="T332" s="4">
        <f>'MP Scores'!P332</f>
        <v>-0.9</v>
      </c>
      <c r="U332" s="4"/>
      <c r="V332" s="4"/>
      <c r="W332" s="4"/>
    </row>
    <row r="333" spans="1:23" ht="48" x14ac:dyDescent="0.2">
      <c r="A333" t="s">
        <v>1727</v>
      </c>
      <c r="B333" t="s">
        <v>1728</v>
      </c>
      <c r="C333" t="s">
        <v>1710</v>
      </c>
      <c r="D333" t="s">
        <v>27</v>
      </c>
      <c r="E333" s="2" t="s">
        <v>1729</v>
      </c>
      <c r="F333" s="2" t="s">
        <v>37</v>
      </c>
      <c r="G333" s="2" t="s">
        <v>30</v>
      </c>
      <c r="H333" t="s">
        <v>21</v>
      </c>
      <c r="I333" t="s">
        <v>21</v>
      </c>
      <c r="J333" t="s">
        <v>30</v>
      </c>
      <c r="K333" t="s">
        <v>21</v>
      </c>
      <c r="L333" t="s">
        <v>21</v>
      </c>
      <c r="M333" t="s">
        <v>21</v>
      </c>
      <c r="N333" t="s">
        <v>20</v>
      </c>
      <c r="O333" t="s">
        <v>21</v>
      </c>
      <c r="P333" t="s">
        <v>21</v>
      </c>
      <c r="Q333" t="s">
        <v>21</v>
      </c>
      <c r="R333" s="2" t="s">
        <v>21</v>
      </c>
      <c r="S333" t="s">
        <v>1730</v>
      </c>
      <c r="T333" s="4">
        <f>'MP Scores'!P333</f>
        <v>0.33333333333333331</v>
      </c>
      <c r="U333" s="4"/>
      <c r="V333" s="4"/>
      <c r="W333" s="4"/>
    </row>
    <row r="334" spans="1:23" ht="32" x14ac:dyDescent="0.2">
      <c r="A334" t="s">
        <v>1731</v>
      </c>
      <c r="B334" t="s">
        <v>1732</v>
      </c>
      <c r="C334" t="s">
        <v>1733</v>
      </c>
      <c r="D334" t="s">
        <v>17</v>
      </c>
      <c r="E334" s="2" t="s">
        <v>1734</v>
      </c>
      <c r="F334" s="2" t="s">
        <v>37</v>
      </c>
      <c r="G334" s="2" t="s">
        <v>20</v>
      </c>
      <c r="H334" t="s">
        <v>21</v>
      </c>
      <c r="I334" t="s">
        <v>21</v>
      </c>
      <c r="J334" t="s">
        <v>20</v>
      </c>
      <c r="K334" t="s">
        <v>21</v>
      </c>
      <c r="L334" t="s">
        <v>21</v>
      </c>
      <c r="M334" t="s">
        <v>21</v>
      </c>
      <c r="N334" t="s">
        <v>20</v>
      </c>
      <c r="O334" t="s">
        <v>21</v>
      </c>
      <c r="P334" t="s">
        <v>21</v>
      </c>
      <c r="Q334" t="s">
        <v>21</v>
      </c>
      <c r="R334" s="2" t="s">
        <v>1735</v>
      </c>
      <c r="S334" t="s">
        <v>1736</v>
      </c>
      <c r="T334" s="4">
        <f>'MP Scores'!P334</f>
        <v>-1</v>
      </c>
      <c r="U334" s="4"/>
      <c r="V334" s="4"/>
      <c r="W334" s="4"/>
    </row>
    <row r="335" spans="1:23" ht="16" x14ac:dyDescent="0.2">
      <c r="A335" t="s">
        <v>1737</v>
      </c>
      <c r="B335" t="s">
        <v>1738</v>
      </c>
      <c r="C335" t="s">
        <v>1739</v>
      </c>
      <c r="D335" t="s">
        <v>17</v>
      </c>
      <c r="E335" s="2" t="s">
        <v>18</v>
      </c>
      <c r="F335" s="2" t="s">
        <v>43</v>
      </c>
      <c r="G335" s="2" t="s">
        <v>20</v>
      </c>
      <c r="H335" t="s">
        <v>20</v>
      </c>
      <c r="I335" t="s">
        <v>20</v>
      </c>
      <c r="J335" t="s">
        <v>20</v>
      </c>
      <c r="K335" t="s">
        <v>20</v>
      </c>
      <c r="L335" t="s">
        <v>21</v>
      </c>
      <c r="M335" t="s">
        <v>29</v>
      </c>
      <c r="N335" t="s">
        <v>20</v>
      </c>
      <c r="O335" t="s">
        <v>20</v>
      </c>
      <c r="P335" t="s">
        <v>20</v>
      </c>
      <c r="Q335" t="s">
        <v>20</v>
      </c>
      <c r="R335" s="2" t="s">
        <v>1740</v>
      </c>
      <c r="S335" t="s">
        <v>1741</v>
      </c>
      <c r="T335" s="4">
        <f>'MP Scores'!P335</f>
        <v>-0.9</v>
      </c>
      <c r="U335" s="4"/>
      <c r="V335" s="4"/>
      <c r="W335" s="4"/>
    </row>
    <row r="336" spans="1:23" ht="16" x14ac:dyDescent="0.2">
      <c r="A336" t="s">
        <v>1742</v>
      </c>
      <c r="B336" t="s">
        <v>1743</v>
      </c>
      <c r="C336" t="s">
        <v>1739</v>
      </c>
      <c r="D336" t="s">
        <v>27</v>
      </c>
      <c r="E336" s="2" t="s">
        <v>18</v>
      </c>
      <c r="F336" s="2" t="s">
        <v>65</v>
      </c>
      <c r="G336" s="2" t="s">
        <v>30</v>
      </c>
      <c r="H336" t="s">
        <v>30</v>
      </c>
      <c r="I336" t="s">
        <v>30</v>
      </c>
      <c r="J336" t="s">
        <v>30</v>
      </c>
      <c r="K336" t="s">
        <v>21</v>
      </c>
      <c r="L336" t="s">
        <v>21</v>
      </c>
      <c r="M336" t="s">
        <v>21</v>
      </c>
      <c r="N336" t="s">
        <v>30</v>
      </c>
      <c r="O336" t="s">
        <v>21</v>
      </c>
      <c r="P336" t="s">
        <v>21</v>
      </c>
      <c r="Q336" t="s">
        <v>21</v>
      </c>
      <c r="R336" s="2" t="s">
        <v>1744</v>
      </c>
      <c r="S336" t="s">
        <v>1745</v>
      </c>
      <c r="T336" s="4">
        <f>'MP Scores'!P336</f>
        <v>1</v>
      </c>
      <c r="U336" s="4"/>
      <c r="V336" s="4"/>
      <c r="W336" s="4"/>
    </row>
    <row r="337" spans="1:23" ht="16" x14ac:dyDescent="0.2">
      <c r="A337" t="s">
        <v>1746</v>
      </c>
      <c r="B337" t="s">
        <v>1747</v>
      </c>
      <c r="C337" t="s">
        <v>1739</v>
      </c>
      <c r="D337" t="s">
        <v>17</v>
      </c>
      <c r="E337" s="2" t="s">
        <v>18</v>
      </c>
      <c r="F337" s="2" t="s">
        <v>71</v>
      </c>
      <c r="G337" s="2" t="s">
        <v>20</v>
      </c>
      <c r="H337" t="s">
        <v>20</v>
      </c>
      <c r="I337" t="s">
        <v>20</v>
      </c>
      <c r="J337" t="s">
        <v>20</v>
      </c>
      <c r="K337" t="s">
        <v>20</v>
      </c>
      <c r="L337" t="s">
        <v>30</v>
      </c>
      <c r="M337" t="s">
        <v>20</v>
      </c>
      <c r="N337" t="s">
        <v>20</v>
      </c>
      <c r="O337" t="s">
        <v>20</v>
      </c>
      <c r="P337" t="s">
        <v>20</v>
      </c>
      <c r="Q337" t="s">
        <v>20</v>
      </c>
      <c r="R337" s="2" t="s">
        <v>1748</v>
      </c>
      <c r="S337" t="s">
        <v>1749</v>
      </c>
      <c r="T337" s="4">
        <f>'MP Scores'!P337</f>
        <v>-0.81818181818181823</v>
      </c>
      <c r="U337" s="4"/>
      <c r="V337" s="4"/>
      <c r="W337" s="4"/>
    </row>
    <row r="338" spans="1:23" ht="32" x14ac:dyDescent="0.2">
      <c r="A338" t="s">
        <v>1750</v>
      </c>
      <c r="B338" t="s">
        <v>1751</v>
      </c>
      <c r="C338" t="s">
        <v>1739</v>
      </c>
      <c r="D338" t="s">
        <v>17</v>
      </c>
      <c r="E338" s="2" t="s">
        <v>1752</v>
      </c>
      <c r="F338" s="2" t="s">
        <v>37</v>
      </c>
      <c r="G338" s="2" t="s">
        <v>20</v>
      </c>
      <c r="H338" t="s">
        <v>21</v>
      </c>
      <c r="I338" t="s">
        <v>21</v>
      </c>
      <c r="J338" t="s">
        <v>20</v>
      </c>
      <c r="K338" t="s">
        <v>21</v>
      </c>
      <c r="L338" t="s">
        <v>21</v>
      </c>
      <c r="M338" t="s">
        <v>21</v>
      </c>
      <c r="N338" t="s">
        <v>20</v>
      </c>
      <c r="O338" t="s">
        <v>21</v>
      </c>
      <c r="P338" t="s">
        <v>21</v>
      </c>
      <c r="Q338" t="s">
        <v>21</v>
      </c>
      <c r="R338" s="2" t="s">
        <v>1753</v>
      </c>
      <c r="S338" t="s">
        <v>1754</v>
      </c>
      <c r="T338" s="4">
        <f>'MP Scores'!P338</f>
        <v>-1</v>
      </c>
      <c r="U338" s="4"/>
      <c r="V338" s="4"/>
      <c r="W338" s="4"/>
    </row>
    <row r="339" spans="1:23" ht="16" x14ac:dyDescent="0.2">
      <c r="A339" t="s">
        <v>1755</v>
      </c>
      <c r="B339" t="s">
        <v>1756</v>
      </c>
      <c r="C339" t="s">
        <v>1739</v>
      </c>
      <c r="D339" t="s">
        <v>27</v>
      </c>
      <c r="E339" s="2" t="s">
        <v>18</v>
      </c>
      <c r="F339" s="2" t="s">
        <v>19</v>
      </c>
      <c r="G339" s="2" t="s">
        <v>20</v>
      </c>
      <c r="H339" t="s">
        <v>20</v>
      </c>
      <c r="I339" t="s">
        <v>20</v>
      </c>
      <c r="J339" t="s">
        <v>30</v>
      </c>
      <c r="K339" t="s">
        <v>21</v>
      </c>
      <c r="L339" t="s">
        <v>21</v>
      </c>
      <c r="M339" t="s">
        <v>21</v>
      </c>
      <c r="N339" t="s">
        <v>20</v>
      </c>
      <c r="O339" t="s">
        <v>21</v>
      </c>
      <c r="P339" t="s">
        <v>21</v>
      </c>
      <c r="Q339" t="s">
        <v>29</v>
      </c>
      <c r="R339" s="2" t="s">
        <v>1757</v>
      </c>
      <c r="S339" t="s">
        <v>1758</v>
      </c>
      <c r="T339" s="4">
        <f>'MP Scores'!P339</f>
        <v>-0.5</v>
      </c>
      <c r="U339" s="4"/>
      <c r="V339" s="4"/>
      <c r="W339" s="4"/>
    </row>
    <row r="340" spans="1:23" ht="16" x14ac:dyDescent="0.2">
      <c r="A340" t="s">
        <v>1759</v>
      </c>
      <c r="B340" t="s">
        <v>1760</v>
      </c>
      <c r="C340" t="s">
        <v>1739</v>
      </c>
      <c r="D340" t="s">
        <v>27</v>
      </c>
      <c r="E340" s="2" t="s">
        <v>18</v>
      </c>
      <c r="F340" s="2" t="s">
        <v>203</v>
      </c>
      <c r="G340" s="2" t="s">
        <v>20</v>
      </c>
      <c r="H340" t="s">
        <v>20</v>
      </c>
      <c r="I340" t="s">
        <v>20</v>
      </c>
      <c r="J340" t="s">
        <v>30</v>
      </c>
      <c r="K340" t="s">
        <v>29</v>
      </c>
      <c r="L340" t="s">
        <v>30</v>
      </c>
      <c r="M340" t="s">
        <v>29</v>
      </c>
      <c r="N340" t="s">
        <v>20</v>
      </c>
      <c r="O340" t="s">
        <v>30</v>
      </c>
      <c r="P340" t="s">
        <v>30</v>
      </c>
      <c r="Q340" t="s">
        <v>30</v>
      </c>
      <c r="R340" s="2" t="s">
        <v>1761</v>
      </c>
      <c r="S340" t="s">
        <v>1762</v>
      </c>
      <c r="T340" s="4">
        <f>'MP Scores'!P340</f>
        <v>9.0909090909090912E-2</v>
      </c>
      <c r="U340" s="4"/>
      <c r="V340" s="4"/>
      <c r="W340" s="4"/>
    </row>
    <row r="341" spans="1:23" ht="16" x14ac:dyDescent="0.2">
      <c r="A341" t="s">
        <v>1763</v>
      </c>
      <c r="B341" t="s">
        <v>1764</v>
      </c>
      <c r="C341" t="s">
        <v>1739</v>
      </c>
      <c r="D341" t="s">
        <v>17</v>
      </c>
      <c r="E341" s="2" t="s">
        <v>18</v>
      </c>
      <c r="F341" s="2" t="s">
        <v>43</v>
      </c>
      <c r="G341" s="2" t="s">
        <v>20</v>
      </c>
      <c r="H341" t="s">
        <v>20</v>
      </c>
      <c r="I341" t="s">
        <v>20</v>
      </c>
      <c r="J341" t="s">
        <v>20</v>
      </c>
      <c r="K341" t="s">
        <v>20</v>
      </c>
      <c r="L341" t="s">
        <v>21</v>
      </c>
      <c r="M341" t="s">
        <v>29</v>
      </c>
      <c r="N341" t="s">
        <v>20</v>
      </c>
      <c r="O341" t="s">
        <v>20</v>
      </c>
      <c r="P341" t="s">
        <v>20</v>
      </c>
      <c r="Q341" t="s">
        <v>30</v>
      </c>
      <c r="R341" s="2" t="s">
        <v>1765</v>
      </c>
      <c r="S341" t="s">
        <v>1766</v>
      </c>
      <c r="T341" s="4">
        <f>'MP Scores'!P341</f>
        <v>-0.7</v>
      </c>
      <c r="U341" s="4"/>
      <c r="V341" s="4"/>
      <c r="W341" s="4"/>
    </row>
    <row r="342" spans="1:23" ht="16" x14ac:dyDescent="0.2">
      <c r="A342" t="s">
        <v>1767</v>
      </c>
      <c r="B342" t="s">
        <v>1768</v>
      </c>
      <c r="C342" t="s">
        <v>1739</v>
      </c>
      <c r="D342" t="s">
        <v>27</v>
      </c>
      <c r="E342" s="2" t="s">
        <v>18</v>
      </c>
      <c r="F342" s="2" t="s">
        <v>37</v>
      </c>
      <c r="G342" s="2" t="s">
        <v>20</v>
      </c>
      <c r="H342" t="s">
        <v>21</v>
      </c>
      <c r="I342" t="s">
        <v>21</v>
      </c>
      <c r="J342" t="s">
        <v>30</v>
      </c>
      <c r="K342" t="s">
        <v>21</v>
      </c>
      <c r="L342" t="s">
        <v>21</v>
      </c>
      <c r="M342" t="s">
        <v>21</v>
      </c>
      <c r="N342" t="s">
        <v>30</v>
      </c>
      <c r="O342" t="s">
        <v>21</v>
      </c>
      <c r="P342" t="s">
        <v>21</v>
      </c>
      <c r="Q342" t="s">
        <v>21</v>
      </c>
      <c r="R342" s="2" t="s">
        <v>1769</v>
      </c>
      <c r="S342" t="s">
        <v>1770</v>
      </c>
      <c r="T342" s="4">
        <f>'MP Scores'!P342</f>
        <v>0.33333333333333331</v>
      </c>
      <c r="U342" s="4"/>
      <c r="V342" s="4"/>
      <c r="W342" s="4"/>
    </row>
    <row r="343" spans="1:23" ht="16" x14ac:dyDescent="0.2">
      <c r="A343" t="s">
        <v>1771</v>
      </c>
      <c r="B343" t="s">
        <v>1772</v>
      </c>
      <c r="C343" t="s">
        <v>1739</v>
      </c>
      <c r="D343" t="s">
        <v>27</v>
      </c>
      <c r="E343" s="2" t="s">
        <v>18</v>
      </c>
      <c r="F343" s="2" t="s">
        <v>65</v>
      </c>
      <c r="G343" s="2" t="s">
        <v>20</v>
      </c>
      <c r="H343" t="s">
        <v>20</v>
      </c>
      <c r="I343" t="s">
        <v>30</v>
      </c>
      <c r="J343" t="s">
        <v>30</v>
      </c>
      <c r="K343" t="s">
        <v>21</v>
      </c>
      <c r="L343" t="s">
        <v>21</v>
      </c>
      <c r="M343" t="s">
        <v>21</v>
      </c>
      <c r="N343" t="s">
        <v>30</v>
      </c>
      <c r="O343" t="s">
        <v>21</v>
      </c>
      <c r="P343" t="s">
        <v>21</v>
      </c>
      <c r="Q343" t="s">
        <v>21</v>
      </c>
      <c r="R343" s="2" t="s">
        <v>1773</v>
      </c>
      <c r="S343" t="s">
        <v>1774</v>
      </c>
      <c r="T343" s="4">
        <f>'MP Scores'!P343</f>
        <v>0.2</v>
      </c>
      <c r="U343" s="4"/>
      <c r="V343" s="4"/>
      <c r="W343" s="4"/>
    </row>
    <row r="344" spans="1:23" ht="48" x14ac:dyDescent="0.2">
      <c r="A344" t="s">
        <v>1775</v>
      </c>
      <c r="B344" t="s">
        <v>1776</v>
      </c>
      <c r="C344" t="s">
        <v>1777</v>
      </c>
      <c r="D344" t="s">
        <v>17</v>
      </c>
      <c r="E344" s="2" t="s">
        <v>1778</v>
      </c>
      <c r="F344" s="2" t="s">
        <v>496</v>
      </c>
      <c r="G344" s="2" t="s">
        <v>20</v>
      </c>
      <c r="H344" t="s">
        <v>21</v>
      </c>
      <c r="I344" t="s">
        <v>21</v>
      </c>
      <c r="J344" t="s">
        <v>20</v>
      </c>
      <c r="K344" t="s">
        <v>21</v>
      </c>
      <c r="L344" t="s">
        <v>21</v>
      </c>
      <c r="M344" t="s">
        <v>21</v>
      </c>
      <c r="N344" t="s">
        <v>20</v>
      </c>
      <c r="O344" t="s">
        <v>21</v>
      </c>
      <c r="P344" t="s">
        <v>21</v>
      </c>
      <c r="Q344" t="s">
        <v>21</v>
      </c>
      <c r="R344" s="2" t="s">
        <v>1779</v>
      </c>
      <c r="S344" t="s">
        <v>1780</v>
      </c>
      <c r="T344" s="4">
        <f>'MP Scores'!P344</f>
        <v>-1</v>
      </c>
      <c r="U344" s="4"/>
      <c r="V344" s="4"/>
      <c r="W344" s="4"/>
    </row>
    <row r="345" spans="1:23" ht="16" x14ac:dyDescent="0.2">
      <c r="A345" t="s">
        <v>1781</v>
      </c>
      <c r="B345" t="s">
        <v>1782</v>
      </c>
      <c r="C345" t="s">
        <v>1783</v>
      </c>
      <c r="D345" t="s">
        <v>27</v>
      </c>
      <c r="E345" s="2" t="s">
        <v>18</v>
      </c>
      <c r="F345" s="2" t="s">
        <v>1705</v>
      </c>
      <c r="G345" s="2" t="s">
        <v>20</v>
      </c>
      <c r="H345" t="s">
        <v>20</v>
      </c>
      <c r="I345" t="s">
        <v>20</v>
      </c>
      <c r="J345" t="s">
        <v>30</v>
      </c>
      <c r="K345" t="s">
        <v>29</v>
      </c>
      <c r="L345" t="s">
        <v>21</v>
      </c>
      <c r="M345" t="s">
        <v>29</v>
      </c>
      <c r="N345" t="s">
        <v>20</v>
      </c>
      <c r="O345" t="s">
        <v>21</v>
      </c>
      <c r="P345" t="s">
        <v>21</v>
      </c>
      <c r="Q345" t="s">
        <v>30</v>
      </c>
      <c r="R345" s="2" t="s">
        <v>1784</v>
      </c>
      <c r="S345" t="s">
        <v>1785</v>
      </c>
      <c r="T345" s="4">
        <f>'MP Scores'!P345</f>
        <v>-0.25</v>
      </c>
      <c r="U345" s="4"/>
      <c r="V345" s="4"/>
      <c r="W345" s="4"/>
    </row>
    <row r="346" spans="1:23" ht="16" x14ac:dyDescent="0.2">
      <c r="A346" t="s">
        <v>1786</v>
      </c>
      <c r="B346" t="s">
        <v>1787</v>
      </c>
      <c r="C346" t="s">
        <v>1788</v>
      </c>
      <c r="D346" t="s">
        <v>17</v>
      </c>
      <c r="E346" s="2" t="s">
        <v>18</v>
      </c>
      <c r="F346" s="2" t="s">
        <v>71</v>
      </c>
      <c r="G346" s="2" t="s">
        <v>20</v>
      </c>
      <c r="H346" t="s">
        <v>20</v>
      </c>
      <c r="I346" t="s">
        <v>20</v>
      </c>
      <c r="J346" t="s">
        <v>20</v>
      </c>
      <c r="K346" t="s">
        <v>20</v>
      </c>
      <c r="L346" t="s">
        <v>30</v>
      </c>
      <c r="M346" t="s">
        <v>29</v>
      </c>
      <c r="N346" t="s">
        <v>20</v>
      </c>
      <c r="O346" t="s">
        <v>20</v>
      </c>
      <c r="P346" t="s">
        <v>20</v>
      </c>
      <c r="Q346" t="s">
        <v>20</v>
      </c>
      <c r="R346" s="2" t="s">
        <v>1789</v>
      </c>
      <c r="S346" t="s">
        <v>1790</v>
      </c>
      <c r="T346" s="4">
        <f>'MP Scores'!P346</f>
        <v>-0.72727272727272729</v>
      </c>
      <c r="U346" s="4"/>
      <c r="V346" s="4"/>
      <c r="W346" s="4"/>
    </row>
    <row r="347" spans="1:23" ht="48" x14ac:dyDescent="0.2">
      <c r="A347" t="s">
        <v>1791</v>
      </c>
      <c r="B347" t="s">
        <v>1792</v>
      </c>
      <c r="C347" t="s">
        <v>1793</v>
      </c>
      <c r="D347" t="s">
        <v>17</v>
      </c>
      <c r="E347" s="2" t="s">
        <v>1794</v>
      </c>
      <c r="F347" s="2" t="s">
        <v>37</v>
      </c>
      <c r="G347" s="2" t="s">
        <v>20</v>
      </c>
      <c r="H347" t="s">
        <v>21</v>
      </c>
      <c r="I347" t="s">
        <v>21</v>
      </c>
      <c r="J347" t="s">
        <v>20</v>
      </c>
      <c r="K347" t="s">
        <v>21</v>
      </c>
      <c r="L347" t="s">
        <v>21</v>
      </c>
      <c r="M347" t="s">
        <v>21</v>
      </c>
      <c r="N347" t="s">
        <v>20</v>
      </c>
      <c r="O347" t="s">
        <v>21</v>
      </c>
      <c r="P347" t="s">
        <v>21</v>
      </c>
      <c r="Q347" t="s">
        <v>21</v>
      </c>
      <c r="R347" s="2" t="s">
        <v>1795</v>
      </c>
      <c r="S347" t="s">
        <v>1796</v>
      </c>
      <c r="T347" s="4">
        <f>'MP Scores'!P347</f>
        <v>-1</v>
      </c>
      <c r="U347" s="4"/>
      <c r="V347" s="4"/>
      <c r="W347" s="4"/>
    </row>
    <row r="348" spans="1:23" ht="16" x14ac:dyDescent="0.2">
      <c r="A348" t="s">
        <v>1797</v>
      </c>
      <c r="B348" t="s">
        <v>1798</v>
      </c>
      <c r="C348" t="s">
        <v>1799</v>
      </c>
      <c r="D348" t="s">
        <v>17</v>
      </c>
      <c r="E348" s="2" t="s">
        <v>18</v>
      </c>
      <c r="F348" s="2" t="s">
        <v>65</v>
      </c>
      <c r="G348" s="2" t="s">
        <v>20</v>
      </c>
      <c r="H348" t="s">
        <v>30</v>
      </c>
      <c r="I348" t="s">
        <v>30</v>
      </c>
      <c r="J348" t="s">
        <v>20</v>
      </c>
      <c r="K348" t="s">
        <v>21</v>
      </c>
      <c r="L348" t="s">
        <v>21</v>
      </c>
      <c r="M348" t="s">
        <v>21</v>
      </c>
      <c r="N348" t="s">
        <v>30</v>
      </c>
      <c r="O348" t="s">
        <v>21</v>
      </c>
      <c r="P348" t="s">
        <v>21</v>
      </c>
      <c r="Q348" t="s">
        <v>21</v>
      </c>
      <c r="R348" s="2" t="s">
        <v>1800</v>
      </c>
      <c r="S348" t="s">
        <v>1801</v>
      </c>
      <c r="T348" s="4">
        <f>'MP Scores'!P348</f>
        <v>0.2</v>
      </c>
      <c r="U348" s="4"/>
      <c r="V348" s="4"/>
      <c r="W348" s="4"/>
    </row>
    <row r="349" spans="1:23" ht="16" x14ac:dyDescent="0.2">
      <c r="A349" t="s">
        <v>1802</v>
      </c>
      <c r="B349" t="s">
        <v>1803</v>
      </c>
      <c r="C349" t="s">
        <v>1804</v>
      </c>
      <c r="D349" t="s">
        <v>27</v>
      </c>
      <c r="E349" s="2" t="s">
        <v>18</v>
      </c>
      <c r="F349" s="2" t="s">
        <v>71</v>
      </c>
      <c r="G349" s="2" t="s">
        <v>20</v>
      </c>
      <c r="H349" t="s">
        <v>20</v>
      </c>
      <c r="I349" t="s">
        <v>20</v>
      </c>
      <c r="J349" t="s">
        <v>30</v>
      </c>
      <c r="K349" t="s">
        <v>29</v>
      </c>
      <c r="L349" t="s">
        <v>30</v>
      </c>
      <c r="M349" t="s">
        <v>29</v>
      </c>
      <c r="N349" t="s">
        <v>30</v>
      </c>
      <c r="O349" t="s">
        <v>30</v>
      </c>
      <c r="P349" t="s">
        <v>30</v>
      </c>
      <c r="Q349" t="s">
        <v>30</v>
      </c>
      <c r="R349" s="2" t="s">
        <v>1805</v>
      </c>
      <c r="S349" t="s">
        <v>1806</v>
      </c>
      <c r="T349" s="4">
        <f>'MP Scores'!P349</f>
        <v>0.27272727272727271</v>
      </c>
      <c r="U349" s="4"/>
      <c r="V349" s="4"/>
      <c r="W349" s="4"/>
    </row>
    <row r="350" spans="1:23" ht="16" x14ac:dyDescent="0.2">
      <c r="A350" t="s">
        <v>1807</v>
      </c>
      <c r="B350" t="s">
        <v>1808</v>
      </c>
      <c r="C350" t="s">
        <v>1809</v>
      </c>
      <c r="D350" t="s">
        <v>27</v>
      </c>
      <c r="E350" s="2" t="s">
        <v>18</v>
      </c>
      <c r="F350" s="2" t="s">
        <v>43</v>
      </c>
      <c r="G350" s="2" t="s">
        <v>20</v>
      </c>
      <c r="H350" t="s">
        <v>20</v>
      </c>
      <c r="I350" t="s">
        <v>20</v>
      </c>
      <c r="J350" t="s">
        <v>30</v>
      </c>
      <c r="K350" t="s">
        <v>29</v>
      </c>
      <c r="L350" t="s">
        <v>21</v>
      </c>
      <c r="M350" t="s">
        <v>29</v>
      </c>
      <c r="N350" t="s">
        <v>30</v>
      </c>
      <c r="O350" t="s">
        <v>30</v>
      </c>
      <c r="P350" t="s">
        <v>30</v>
      </c>
      <c r="Q350" t="s">
        <v>30</v>
      </c>
      <c r="R350" s="2" t="s">
        <v>1810</v>
      </c>
      <c r="S350" t="s">
        <v>1811</v>
      </c>
      <c r="T350" s="4">
        <f>'MP Scores'!P350</f>
        <v>0.2</v>
      </c>
      <c r="U350" s="4"/>
      <c r="V350" s="4"/>
      <c r="W350" s="4"/>
    </row>
    <row r="351" spans="1:23" ht="16" x14ac:dyDescent="0.2">
      <c r="A351" t="s">
        <v>1812</v>
      </c>
      <c r="B351" t="s">
        <v>1813</v>
      </c>
      <c r="C351" t="s">
        <v>1814</v>
      </c>
      <c r="D351" t="s">
        <v>27</v>
      </c>
      <c r="E351" s="2" t="s">
        <v>18</v>
      </c>
      <c r="F351" s="2" t="s">
        <v>65</v>
      </c>
      <c r="G351" s="2" t="s">
        <v>20</v>
      </c>
      <c r="H351" t="s">
        <v>20</v>
      </c>
      <c r="I351" t="s">
        <v>20</v>
      </c>
      <c r="J351" t="s">
        <v>30</v>
      </c>
      <c r="K351" t="s">
        <v>21</v>
      </c>
      <c r="L351" t="s">
        <v>21</v>
      </c>
      <c r="M351" t="s">
        <v>21</v>
      </c>
      <c r="N351" t="s">
        <v>30</v>
      </c>
      <c r="O351" t="s">
        <v>21</v>
      </c>
      <c r="P351" t="s">
        <v>21</v>
      </c>
      <c r="Q351" t="s">
        <v>21</v>
      </c>
      <c r="R351" s="2" t="s">
        <v>1815</v>
      </c>
      <c r="S351" t="s">
        <v>1816</v>
      </c>
      <c r="T351" s="4">
        <f>'MP Scores'!P351</f>
        <v>-0.2</v>
      </c>
      <c r="U351" s="4"/>
      <c r="V351" s="4"/>
      <c r="W351" s="4"/>
    </row>
    <row r="352" spans="1:23" ht="16" x14ac:dyDescent="0.2">
      <c r="A352" t="s">
        <v>1308</v>
      </c>
      <c r="B352" t="s">
        <v>1309</v>
      </c>
      <c r="C352" t="s">
        <v>1310</v>
      </c>
      <c r="D352" t="s">
        <v>27</v>
      </c>
      <c r="E352" s="2" t="s">
        <v>18</v>
      </c>
      <c r="F352" s="2" t="s">
        <v>19</v>
      </c>
      <c r="G352" s="2" t="s">
        <v>20</v>
      </c>
      <c r="H352" t="s">
        <v>20</v>
      </c>
      <c r="I352" t="s">
        <v>20</v>
      </c>
      <c r="J352" t="s">
        <v>30</v>
      </c>
      <c r="K352" t="s">
        <v>21</v>
      </c>
      <c r="L352" t="s">
        <v>21</v>
      </c>
      <c r="M352" t="s">
        <v>21</v>
      </c>
      <c r="N352" t="s">
        <v>30</v>
      </c>
      <c r="O352" t="s">
        <v>21</v>
      </c>
      <c r="P352" t="s">
        <v>21</v>
      </c>
      <c r="Q352" t="s">
        <v>30</v>
      </c>
      <c r="R352" s="2" t="s">
        <v>1311</v>
      </c>
      <c r="S352" t="s">
        <v>1312</v>
      </c>
      <c r="T352" s="4">
        <f>'MP Scores'!P352</f>
        <v>0</v>
      </c>
      <c r="U352" s="4"/>
      <c r="V352" s="4"/>
      <c r="W352" s="4"/>
    </row>
    <row r="353" spans="1:23" ht="16" x14ac:dyDescent="0.2">
      <c r="A353" t="s">
        <v>1313</v>
      </c>
      <c r="B353" t="s">
        <v>1314</v>
      </c>
      <c r="C353" t="s">
        <v>1315</v>
      </c>
      <c r="D353" t="s">
        <v>17</v>
      </c>
      <c r="E353" s="2" t="s">
        <v>18</v>
      </c>
      <c r="F353" s="2" t="s">
        <v>1316</v>
      </c>
      <c r="G353" s="2" t="s">
        <v>20</v>
      </c>
      <c r="H353" t="s">
        <v>20</v>
      </c>
      <c r="I353" t="s">
        <v>20</v>
      </c>
      <c r="J353" t="s">
        <v>20</v>
      </c>
      <c r="K353" t="s">
        <v>20</v>
      </c>
      <c r="L353" t="s">
        <v>29</v>
      </c>
      <c r="M353" t="s">
        <v>21</v>
      </c>
      <c r="N353" t="s">
        <v>20</v>
      </c>
      <c r="O353" t="s">
        <v>20</v>
      </c>
      <c r="P353" t="s">
        <v>20</v>
      </c>
      <c r="Q353" t="s">
        <v>20</v>
      </c>
      <c r="R353" s="2" t="s">
        <v>1317</v>
      </c>
      <c r="S353" t="s">
        <v>1318</v>
      </c>
      <c r="T353" s="4">
        <f>'MP Scores'!P353</f>
        <v>-0.9</v>
      </c>
      <c r="U353" s="4"/>
      <c r="V353" s="4"/>
      <c r="W353" s="4"/>
    </row>
    <row r="354" spans="1:23" ht="16" x14ac:dyDescent="0.2">
      <c r="A354" t="s">
        <v>1319</v>
      </c>
      <c r="B354" t="s">
        <v>1320</v>
      </c>
      <c r="C354" t="s">
        <v>1315</v>
      </c>
      <c r="D354" t="s">
        <v>17</v>
      </c>
      <c r="E354" s="2" t="s">
        <v>18</v>
      </c>
      <c r="F354" s="2" t="s">
        <v>19</v>
      </c>
      <c r="G354" s="2" t="s">
        <v>20</v>
      </c>
      <c r="H354" t="s">
        <v>20</v>
      </c>
      <c r="I354" t="s">
        <v>20</v>
      </c>
      <c r="J354" t="s">
        <v>20</v>
      </c>
      <c r="K354" t="s">
        <v>21</v>
      </c>
      <c r="L354" t="s">
        <v>21</v>
      </c>
      <c r="M354" t="s">
        <v>21</v>
      </c>
      <c r="N354" t="s">
        <v>20</v>
      </c>
      <c r="O354" t="s">
        <v>21</v>
      </c>
      <c r="P354" t="s">
        <v>21</v>
      </c>
      <c r="Q354" t="s">
        <v>20</v>
      </c>
      <c r="R354" s="2" t="s">
        <v>1321</v>
      </c>
      <c r="S354" t="s">
        <v>1322</v>
      </c>
      <c r="T354" s="4">
        <f>'MP Scores'!P354</f>
        <v>-1</v>
      </c>
      <c r="U354" s="4"/>
      <c r="V354" s="4"/>
      <c r="W354" s="4"/>
    </row>
    <row r="355" spans="1:23" ht="48" x14ac:dyDescent="0.2">
      <c r="A355" t="s">
        <v>1323</v>
      </c>
      <c r="B355" t="s">
        <v>1324</v>
      </c>
      <c r="C355" t="s">
        <v>1325</v>
      </c>
      <c r="D355" t="s">
        <v>17</v>
      </c>
      <c r="E355" s="2" t="s">
        <v>1326</v>
      </c>
      <c r="F355" s="2" t="s">
        <v>37</v>
      </c>
      <c r="G355" s="2" t="s">
        <v>20</v>
      </c>
      <c r="H355" t="s">
        <v>21</v>
      </c>
      <c r="I355" t="s">
        <v>21</v>
      </c>
      <c r="J355" t="s">
        <v>20</v>
      </c>
      <c r="K355" t="s">
        <v>21</v>
      </c>
      <c r="L355" t="s">
        <v>21</v>
      </c>
      <c r="M355" t="s">
        <v>21</v>
      </c>
      <c r="N355" t="s">
        <v>20</v>
      </c>
      <c r="O355" t="s">
        <v>21</v>
      </c>
      <c r="P355" t="s">
        <v>21</v>
      </c>
      <c r="Q355" t="s">
        <v>21</v>
      </c>
      <c r="R355" s="2" t="s">
        <v>1327</v>
      </c>
      <c r="S355" t="s">
        <v>1328</v>
      </c>
      <c r="T355" s="4">
        <f>'MP Scores'!P355</f>
        <v>-1</v>
      </c>
      <c r="U355" s="4"/>
      <c r="V355" s="4"/>
      <c r="W355" s="4"/>
    </row>
    <row r="356" spans="1:23" ht="16" x14ac:dyDescent="0.2">
      <c r="A356" t="s">
        <v>1329</v>
      </c>
      <c r="B356" t="s">
        <v>1330</v>
      </c>
      <c r="C356" t="s">
        <v>1331</v>
      </c>
      <c r="D356" t="s">
        <v>17</v>
      </c>
      <c r="E356" s="2" t="s">
        <v>18</v>
      </c>
      <c r="F356" s="2" t="s">
        <v>43</v>
      </c>
      <c r="G356" s="2" t="s">
        <v>20</v>
      </c>
      <c r="H356" t="s">
        <v>20</v>
      </c>
      <c r="I356" t="s">
        <v>20</v>
      </c>
      <c r="J356" t="s">
        <v>20</v>
      </c>
      <c r="K356" t="s">
        <v>20</v>
      </c>
      <c r="L356" t="s">
        <v>21</v>
      </c>
      <c r="M356" t="s">
        <v>29</v>
      </c>
      <c r="N356" t="s">
        <v>20</v>
      </c>
      <c r="O356" t="s">
        <v>29</v>
      </c>
      <c r="P356" t="s">
        <v>20</v>
      </c>
      <c r="Q356" t="s">
        <v>20</v>
      </c>
      <c r="R356" s="2" t="s">
        <v>1332</v>
      </c>
      <c r="S356" t="s">
        <v>1333</v>
      </c>
      <c r="T356" s="4">
        <f>'MP Scores'!P356</f>
        <v>-0.8</v>
      </c>
      <c r="U356" s="4"/>
      <c r="V356" s="4"/>
      <c r="W356" s="4"/>
    </row>
    <row r="357" spans="1:23" ht="16" x14ac:dyDescent="0.2">
      <c r="A357" t="s">
        <v>1334</v>
      </c>
      <c r="B357" t="s">
        <v>1335</v>
      </c>
      <c r="C357" t="s">
        <v>1336</v>
      </c>
      <c r="D357" t="s">
        <v>27</v>
      </c>
      <c r="E357" s="2" t="s">
        <v>18</v>
      </c>
      <c r="F357" s="2" t="s">
        <v>19</v>
      </c>
      <c r="G357" s="2" t="s">
        <v>20</v>
      </c>
      <c r="H357" t="s">
        <v>20</v>
      </c>
      <c r="I357" t="s">
        <v>30</v>
      </c>
      <c r="J357" t="s">
        <v>30</v>
      </c>
      <c r="K357" t="s">
        <v>21</v>
      </c>
      <c r="L357" t="s">
        <v>21</v>
      </c>
      <c r="M357" t="s">
        <v>21</v>
      </c>
      <c r="N357" t="s">
        <v>30</v>
      </c>
      <c r="O357" t="s">
        <v>21</v>
      </c>
      <c r="P357" t="s">
        <v>21</v>
      </c>
      <c r="Q357" t="s">
        <v>30</v>
      </c>
      <c r="R357" s="2" t="s">
        <v>1337</v>
      </c>
      <c r="S357" t="s">
        <v>1338</v>
      </c>
      <c r="T357" s="4">
        <f>'MP Scores'!P357</f>
        <v>0.33333333333333331</v>
      </c>
      <c r="U357" s="4"/>
      <c r="V357" s="4"/>
      <c r="W357" s="4"/>
    </row>
    <row r="358" spans="1:23" ht="16" x14ac:dyDescent="0.2">
      <c r="A358" t="s">
        <v>1339</v>
      </c>
      <c r="B358" t="s">
        <v>1340</v>
      </c>
      <c r="C358" t="s">
        <v>1341</v>
      </c>
      <c r="D358" t="s">
        <v>17</v>
      </c>
      <c r="E358" s="2" t="s">
        <v>18</v>
      </c>
      <c r="F358" s="2" t="s">
        <v>65</v>
      </c>
      <c r="G358" s="2" t="s">
        <v>20</v>
      </c>
      <c r="H358" t="s">
        <v>30</v>
      </c>
      <c r="I358" t="s">
        <v>20</v>
      </c>
      <c r="J358" t="s">
        <v>29</v>
      </c>
      <c r="K358" t="s">
        <v>21</v>
      </c>
      <c r="L358" t="s">
        <v>21</v>
      </c>
      <c r="M358" t="s">
        <v>21</v>
      </c>
      <c r="N358" t="s">
        <v>20</v>
      </c>
      <c r="O358" t="s">
        <v>21</v>
      </c>
      <c r="P358" t="s">
        <v>21</v>
      </c>
      <c r="Q358" t="s">
        <v>21</v>
      </c>
      <c r="R358" s="2" t="s">
        <v>1342</v>
      </c>
      <c r="S358" t="s">
        <v>1343</v>
      </c>
      <c r="T358" s="4">
        <f>'MP Scores'!P358</f>
        <v>-0.4</v>
      </c>
      <c r="U358" s="4"/>
      <c r="V358" s="4"/>
      <c r="W358" s="4"/>
    </row>
    <row r="359" spans="1:23" ht="16" x14ac:dyDescent="0.2">
      <c r="A359" t="s">
        <v>1344</v>
      </c>
      <c r="B359" t="s">
        <v>1345</v>
      </c>
      <c r="C359" t="s">
        <v>1346</v>
      </c>
      <c r="D359" t="s">
        <v>219</v>
      </c>
      <c r="E359" s="2" t="s">
        <v>18</v>
      </c>
      <c r="F359" s="2" t="s">
        <v>65</v>
      </c>
      <c r="G359" s="2" t="s">
        <v>30</v>
      </c>
      <c r="H359" t="s">
        <v>20</v>
      </c>
      <c r="I359" t="s">
        <v>30</v>
      </c>
      <c r="J359" t="s">
        <v>30</v>
      </c>
      <c r="K359" t="s">
        <v>21</v>
      </c>
      <c r="L359" t="s">
        <v>21</v>
      </c>
      <c r="M359" t="s">
        <v>21</v>
      </c>
      <c r="N359" t="s">
        <v>30</v>
      </c>
      <c r="O359" t="s">
        <v>21</v>
      </c>
      <c r="P359" t="s">
        <v>21</v>
      </c>
      <c r="Q359" t="s">
        <v>21</v>
      </c>
      <c r="R359" s="2">
        <v>0</v>
      </c>
      <c r="S359" t="s">
        <v>1347</v>
      </c>
      <c r="T359" s="4">
        <f>'MP Scores'!P359</f>
        <v>0.6</v>
      </c>
      <c r="U359" s="4"/>
      <c r="V359" s="4"/>
      <c r="W359" s="4"/>
    </row>
    <row r="360" spans="1:23" ht="16" x14ac:dyDescent="0.2">
      <c r="A360" t="s">
        <v>1348</v>
      </c>
      <c r="B360" t="s">
        <v>1349</v>
      </c>
      <c r="C360" t="s">
        <v>1350</v>
      </c>
      <c r="D360" t="s">
        <v>27</v>
      </c>
      <c r="E360" s="2" t="s">
        <v>18</v>
      </c>
      <c r="F360" s="2" t="s">
        <v>1351</v>
      </c>
      <c r="G360" s="2" t="s">
        <v>20</v>
      </c>
      <c r="H360" t="s">
        <v>20</v>
      </c>
      <c r="I360" t="s">
        <v>20</v>
      </c>
      <c r="J360" t="s">
        <v>30</v>
      </c>
      <c r="K360" t="s">
        <v>30</v>
      </c>
      <c r="L360" t="s">
        <v>29</v>
      </c>
      <c r="M360" t="s">
        <v>29</v>
      </c>
      <c r="N360" t="s">
        <v>30</v>
      </c>
      <c r="O360" t="s">
        <v>29</v>
      </c>
      <c r="P360" t="s">
        <v>30</v>
      </c>
      <c r="Q360" t="s">
        <v>29</v>
      </c>
      <c r="R360" s="2" t="s">
        <v>1352</v>
      </c>
      <c r="S360" t="s">
        <v>1353</v>
      </c>
      <c r="T360" s="4">
        <f>'MP Scores'!P360</f>
        <v>9.0909090909090912E-2</v>
      </c>
      <c r="U360" s="4"/>
      <c r="V360" s="4"/>
      <c r="W360" s="4"/>
    </row>
    <row r="361" spans="1:23" ht="16" x14ac:dyDescent="0.2">
      <c r="A361" t="s">
        <v>1354</v>
      </c>
      <c r="B361" t="s">
        <v>1355</v>
      </c>
      <c r="C361" t="s">
        <v>1356</v>
      </c>
      <c r="D361" t="s">
        <v>17</v>
      </c>
      <c r="E361" s="2" t="s">
        <v>18</v>
      </c>
      <c r="F361" s="2" t="s">
        <v>65</v>
      </c>
      <c r="G361" s="2" t="s">
        <v>20</v>
      </c>
      <c r="H361" t="s">
        <v>20</v>
      </c>
      <c r="I361" t="s">
        <v>20</v>
      </c>
      <c r="J361" t="s">
        <v>20</v>
      </c>
      <c r="K361" t="s">
        <v>21</v>
      </c>
      <c r="L361" t="s">
        <v>21</v>
      </c>
      <c r="M361" t="s">
        <v>21</v>
      </c>
      <c r="N361" t="s">
        <v>20</v>
      </c>
      <c r="O361" t="s">
        <v>21</v>
      </c>
      <c r="P361" t="s">
        <v>21</v>
      </c>
      <c r="Q361" t="s">
        <v>21</v>
      </c>
      <c r="R361" s="2" t="s">
        <v>1357</v>
      </c>
      <c r="S361" t="s">
        <v>1358</v>
      </c>
      <c r="T361" s="4">
        <f>'MP Scores'!P361</f>
        <v>-1</v>
      </c>
      <c r="U361" s="4"/>
      <c r="V361" s="4"/>
      <c r="W361" s="4"/>
    </row>
    <row r="362" spans="1:23" ht="32" x14ac:dyDescent="0.2">
      <c r="A362" t="s">
        <v>1359</v>
      </c>
      <c r="B362" t="s">
        <v>1360</v>
      </c>
      <c r="C362" t="s">
        <v>1361</v>
      </c>
      <c r="D362" t="s">
        <v>17</v>
      </c>
      <c r="E362" s="2" t="s">
        <v>1362</v>
      </c>
      <c r="F362" s="2" t="s">
        <v>37</v>
      </c>
      <c r="G362" s="2" t="s">
        <v>20</v>
      </c>
      <c r="H362" t="s">
        <v>21</v>
      </c>
      <c r="I362" t="s">
        <v>21</v>
      </c>
      <c r="J362" t="s">
        <v>20</v>
      </c>
      <c r="K362" t="s">
        <v>21</v>
      </c>
      <c r="L362" t="s">
        <v>21</v>
      </c>
      <c r="M362" t="s">
        <v>21</v>
      </c>
      <c r="N362" t="s">
        <v>20</v>
      </c>
      <c r="O362" t="s">
        <v>21</v>
      </c>
      <c r="P362" t="s">
        <v>21</v>
      </c>
      <c r="Q362" t="s">
        <v>21</v>
      </c>
      <c r="R362" s="2" t="s">
        <v>1363</v>
      </c>
      <c r="S362" t="s">
        <v>1364</v>
      </c>
      <c r="T362" s="4">
        <f>'MP Scores'!P362</f>
        <v>-1</v>
      </c>
      <c r="U362" s="4"/>
      <c r="V362" s="4"/>
      <c r="W362" s="4"/>
    </row>
    <row r="363" spans="1:23" ht="16" x14ac:dyDescent="0.2">
      <c r="A363" t="s">
        <v>1365</v>
      </c>
      <c r="B363" t="s">
        <v>1366</v>
      </c>
      <c r="C363" t="s">
        <v>1367</v>
      </c>
      <c r="D363" t="s">
        <v>17</v>
      </c>
      <c r="E363" s="2" t="s">
        <v>18</v>
      </c>
      <c r="F363" s="2" t="s">
        <v>43</v>
      </c>
      <c r="G363" s="2" t="s">
        <v>20</v>
      </c>
      <c r="H363" t="s">
        <v>20</v>
      </c>
      <c r="I363" t="s">
        <v>30</v>
      </c>
      <c r="J363" t="s">
        <v>29</v>
      </c>
      <c r="K363" t="s">
        <v>20</v>
      </c>
      <c r="L363" t="s">
        <v>21</v>
      </c>
      <c r="M363" t="s">
        <v>29</v>
      </c>
      <c r="N363" t="s">
        <v>20</v>
      </c>
      <c r="O363" t="s">
        <v>29</v>
      </c>
      <c r="P363" t="s">
        <v>20</v>
      </c>
      <c r="Q363" t="s">
        <v>20</v>
      </c>
      <c r="R363" s="2" t="s">
        <v>1368</v>
      </c>
      <c r="S363" t="s">
        <v>1369</v>
      </c>
      <c r="T363" s="4">
        <f>'MP Scores'!P363</f>
        <v>-0.5</v>
      </c>
      <c r="U363" s="4"/>
      <c r="V363" s="4"/>
      <c r="W363" s="4"/>
    </row>
    <row r="364" spans="1:23" ht="16" x14ac:dyDescent="0.2">
      <c r="A364" t="s">
        <v>1370</v>
      </c>
      <c r="B364" t="s">
        <v>1371</v>
      </c>
      <c r="C364" t="s">
        <v>1372</v>
      </c>
      <c r="D364" t="s">
        <v>27</v>
      </c>
      <c r="E364" s="2" t="s">
        <v>18</v>
      </c>
      <c r="F364" s="2" t="s">
        <v>43</v>
      </c>
      <c r="G364" s="2" t="s">
        <v>20</v>
      </c>
      <c r="H364" t="s">
        <v>20</v>
      </c>
      <c r="I364" t="s">
        <v>20</v>
      </c>
      <c r="J364" t="s">
        <v>30</v>
      </c>
      <c r="K364" t="s">
        <v>29</v>
      </c>
      <c r="L364" t="s">
        <v>21</v>
      </c>
      <c r="M364" t="s">
        <v>29</v>
      </c>
      <c r="N364" t="s">
        <v>20</v>
      </c>
      <c r="O364" t="s">
        <v>30</v>
      </c>
      <c r="P364" t="s">
        <v>30</v>
      </c>
      <c r="Q364" t="s">
        <v>30</v>
      </c>
      <c r="R364" s="2" t="s">
        <v>1373</v>
      </c>
      <c r="S364" t="s">
        <v>1374</v>
      </c>
      <c r="T364" s="4">
        <f>'MP Scores'!P364</f>
        <v>0</v>
      </c>
      <c r="U364" s="4"/>
      <c r="V364" s="4"/>
      <c r="W364" s="4"/>
    </row>
    <row r="365" spans="1:23" ht="16" x14ac:dyDescent="0.2">
      <c r="A365" t="s">
        <v>1375</v>
      </c>
      <c r="B365" t="s">
        <v>1376</v>
      </c>
      <c r="C365" t="s">
        <v>1377</v>
      </c>
      <c r="D365" t="s">
        <v>174</v>
      </c>
      <c r="E365" s="2" t="s">
        <v>18</v>
      </c>
      <c r="F365" s="2" t="s">
        <v>19</v>
      </c>
      <c r="G365" s="2" t="s">
        <v>30</v>
      </c>
      <c r="H365" t="s">
        <v>20</v>
      </c>
      <c r="I365" t="s">
        <v>30</v>
      </c>
      <c r="J365" t="s">
        <v>29</v>
      </c>
      <c r="K365" t="s">
        <v>21</v>
      </c>
      <c r="L365" t="s">
        <v>21</v>
      </c>
      <c r="M365" t="s">
        <v>21</v>
      </c>
      <c r="N365" t="s">
        <v>30</v>
      </c>
      <c r="O365" t="s">
        <v>21</v>
      </c>
      <c r="P365" t="s">
        <v>21</v>
      </c>
      <c r="Q365" t="s">
        <v>29</v>
      </c>
      <c r="R365" s="2" t="s">
        <v>1378</v>
      </c>
      <c r="S365" t="s">
        <v>1379</v>
      </c>
      <c r="T365" s="4">
        <f>'MP Scores'!P365</f>
        <v>0.33333333333333331</v>
      </c>
      <c r="U365" s="4"/>
      <c r="V365" s="4"/>
      <c r="W365" s="4"/>
    </row>
    <row r="366" spans="1:23" ht="16" x14ac:dyDescent="0.2">
      <c r="A366" t="s">
        <v>1380</v>
      </c>
      <c r="B366" t="s">
        <v>1381</v>
      </c>
      <c r="C366" t="s">
        <v>1382</v>
      </c>
      <c r="D366" t="s">
        <v>17</v>
      </c>
      <c r="E366" s="2" t="s">
        <v>18</v>
      </c>
      <c r="F366" s="2" t="s">
        <v>43</v>
      </c>
      <c r="G366" s="2" t="s">
        <v>20</v>
      </c>
      <c r="H366" t="s">
        <v>20</v>
      </c>
      <c r="I366" t="s">
        <v>20</v>
      </c>
      <c r="J366" t="s">
        <v>20</v>
      </c>
      <c r="K366" t="s">
        <v>20</v>
      </c>
      <c r="L366" t="s">
        <v>21</v>
      </c>
      <c r="M366" t="s">
        <v>29</v>
      </c>
      <c r="N366" t="s">
        <v>20</v>
      </c>
      <c r="O366" t="s">
        <v>20</v>
      </c>
      <c r="P366" t="s">
        <v>20</v>
      </c>
      <c r="Q366" t="s">
        <v>20</v>
      </c>
      <c r="R366" s="2" t="s">
        <v>1383</v>
      </c>
      <c r="S366" t="s">
        <v>1384</v>
      </c>
      <c r="T366" s="4">
        <f>'MP Scores'!P366</f>
        <v>-0.9</v>
      </c>
      <c r="U366" s="4"/>
      <c r="V366" s="4"/>
      <c r="W366" s="4"/>
    </row>
    <row r="367" spans="1:23" ht="16" x14ac:dyDescent="0.2">
      <c r="A367" t="s">
        <v>1385</v>
      </c>
      <c r="B367" t="s">
        <v>1386</v>
      </c>
      <c r="C367" t="s">
        <v>1387</v>
      </c>
      <c r="D367" t="s">
        <v>17</v>
      </c>
      <c r="E367" s="2" t="s">
        <v>18</v>
      </c>
      <c r="F367" s="2" t="s">
        <v>1388</v>
      </c>
      <c r="G367" s="2" t="s">
        <v>20</v>
      </c>
      <c r="H367" t="s">
        <v>20</v>
      </c>
      <c r="I367" t="s">
        <v>20</v>
      </c>
      <c r="J367" t="s">
        <v>20</v>
      </c>
      <c r="K367" t="s">
        <v>20</v>
      </c>
      <c r="L367" t="s">
        <v>29</v>
      </c>
      <c r="M367" t="s">
        <v>20</v>
      </c>
      <c r="N367" t="s">
        <v>20</v>
      </c>
      <c r="O367" t="s">
        <v>20</v>
      </c>
      <c r="P367" t="s">
        <v>29</v>
      </c>
      <c r="Q367" t="s">
        <v>20</v>
      </c>
      <c r="R367" s="2" t="s">
        <v>1389</v>
      </c>
      <c r="S367" t="s">
        <v>1390</v>
      </c>
      <c r="T367" s="4">
        <f>'MP Scores'!P367</f>
        <v>-0.81818181818181823</v>
      </c>
      <c r="U367" s="4"/>
      <c r="V367" s="4"/>
      <c r="W367" s="4"/>
    </row>
    <row r="368" spans="1:23" ht="48" x14ac:dyDescent="0.2">
      <c r="A368" t="s">
        <v>1391</v>
      </c>
      <c r="B368" t="s">
        <v>1392</v>
      </c>
      <c r="C368" t="s">
        <v>1393</v>
      </c>
      <c r="D368" t="s">
        <v>17</v>
      </c>
      <c r="E368" s="2" t="s">
        <v>1394</v>
      </c>
      <c r="F368" s="2" t="s">
        <v>37</v>
      </c>
      <c r="G368" s="2" t="s">
        <v>20</v>
      </c>
      <c r="H368" t="s">
        <v>21</v>
      </c>
      <c r="I368" t="s">
        <v>21</v>
      </c>
      <c r="J368" t="s">
        <v>20</v>
      </c>
      <c r="K368" t="s">
        <v>21</v>
      </c>
      <c r="L368" t="s">
        <v>21</v>
      </c>
      <c r="M368" t="s">
        <v>21</v>
      </c>
      <c r="N368" t="s">
        <v>20</v>
      </c>
      <c r="O368" t="s">
        <v>21</v>
      </c>
      <c r="P368" t="s">
        <v>21</v>
      </c>
      <c r="Q368" t="s">
        <v>21</v>
      </c>
      <c r="R368" s="2" t="s">
        <v>1395</v>
      </c>
      <c r="S368" t="s">
        <v>1396</v>
      </c>
      <c r="T368" s="4">
        <f>'MP Scores'!P368</f>
        <v>-1</v>
      </c>
      <c r="U368" s="4"/>
      <c r="V368" s="4"/>
      <c r="W368" s="4"/>
    </row>
    <row r="369" spans="1:23" ht="16" x14ac:dyDescent="0.2">
      <c r="A369" t="s">
        <v>1397</v>
      </c>
      <c r="B369" t="s">
        <v>1398</v>
      </c>
      <c r="C369" t="s">
        <v>1399</v>
      </c>
      <c r="D369" t="s">
        <v>27</v>
      </c>
      <c r="E369" s="2" t="s">
        <v>18</v>
      </c>
      <c r="F369" s="2" t="s">
        <v>1256</v>
      </c>
      <c r="G369" s="2" t="s">
        <v>30</v>
      </c>
      <c r="H369" t="s">
        <v>20</v>
      </c>
      <c r="I369" t="s">
        <v>20</v>
      </c>
      <c r="J369" t="s">
        <v>30</v>
      </c>
      <c r="K369" t="s">
        <v>29</v>
      </c>
      <c r="L369" t="s">
        <v>21</v>
      </c>
      <c r="M369" t="s">
        <v>29</v>
      </c>
      <c r="N369" t="s">
        <v>30</v>
      </c>
      <c r="O369" t="s">
        <v>21</v>
      </c>
      <c r="P369" t="s">
        <v>29</v>
      </c>
      <c r="Q369" t="s">
        <v>30</v>
      </c>
      <c r="R369" s="2" t="s">
        <v>1400</v>
      </c>
      <c r="S369" t="s">
        <v>1401</v>
      </c>
      <c r="T369" s="4">
        <f>'MP Scores'!P369</f>
        <v>0.22222222222222221</v>
      </c>
      <c r="U369" s="4"/>
      <c r="V369" s="4"/>
      <c r="W369" s="4"/>
    </row>
    <row r="370" spans="1:23" ht="16" x14ac:dyDescent="0.2">
      <c r="A370" t="s">
        <v>1402</v>
      </c>
      <c r="B370" t="s">
        <v>1403</v>
      </c>
      <c r="C370" t="s">
        <v>1404</v>
      </c>
      <c r="D370" t="s">
        <v>17</v>
      </c>
      <c r="E370" s="2" t="s">
        <v>18</v>
      </c>
      <c r="F370" s="2" t="s">
        <v>65</v>
      </c>
      <c r="G370" s="2" t="s">
        <v>20</v>
      </c>
      <c r="H370" t="s">
        <v>20</v>
      </c>
      <c r="I370" t="s">
        <v>20</v>
      </c>
      <c r="J370" t="s">
        <v>20</v>
      </c>
      <c r="K370" t="s">
        <v>21</v>
      </c>
      <c r="L370" t="s">
        <v>21</v>
      </c>
      <c r="M370" t="s">
        <v>21</v>
      </c>
      <c r="N370" t="s">
        <v>20</v>
      </c>
      <c r="O370" t="s">
        <v>21</v>
      </c>
      <c r="P370" t="s">
        <v>21</v>
      </c>
      <c r="Q370" t="s">
        <v>21</v>
      </c>
      <c r="R370" s="2" t="s">
        <v>1405</v>
      </c>
      <c r="S370" t="s">
        <v>1406</v>
      </c>
      <c r="T370" s="4">
        <f>'MP Scores'!P370</f>
        <v>-1</v>
      </c>
      <c r="U370" s="4"/>
      <c r="V370" s="4"/>
      <c r="W370" s="4"/>
    </row>
    <row r="371" spans="1:23" ht="16" x14ac:dyDescent="0.2">
      <c r="A371" t="s">
        <v>1407</v>
      </c>
      <c r="B371" t="s">
        <v>1408</v>
      </c>
      <c r="C371" t="s">
        <v>1409</v>
      </c>
      <c r="D371" t="s">
        <v>17</v>
      </c>
      <c r="E371" s="2" t="s">
        <v>18</v>
      </c>
      <c r="F371" s="2" t="s">
        <v>43</v>
      </c>
      <c r="G371" s="2" t="s">
        <v>20</v>
      </c>
      <c r="H371" t="s">
        <v>20</v>
      </c>
      <c r="I371" t="s">
        <v>20</v>
      </c>
      <c r="J371" t="s">
        <v>20</v>
      </c>
      <c r="K371" t="s">
        <v>20</v>
      </c>
      <c r="L371" t="s">
        <v>21</v>
      </c>
      <c r="M371" t="s">
        <v>29</v>
      </c>
      <c r="N371" t="s">
        <v>20</v>
      </c>
      <c r="O371" t="s">
        <v>29</v>
      </c>
      <c r="P371" t="s">
        <v>20</v>
      </c>
      <c r="Q371" t="s">
        <v>20</v>
      </c>
      <c r="R371" s="2" t="s">
        <v>1410</v>
      </c>
      <c r="S371" t="s">
        <v>1411</v>
      </c>
      <c r="T371" s="4">
        <f>'MP Scores'!P371</f>
        <v>-0.8</v>
      </c>
      <c r="U371" s="4"/>
      <c r="V371" s="4"/>
      <c r="W371" s="4"/>
    </row>
    <row r="372" spans="1:23" ht="16" x14ac:dyDescent="0.2">
      <c r="A372" t="s">
        <v>1412</v>
      </c>
      <c r="B372" t="s">
        <v>1413</v>
      </c>
      <c r="C372" t="s">
        <v>1409</v>
      </c>
      <c r="D372" t="s">
        <v>27</v>
      </c>
      <c r="E372" s="2" t="s">
        <v>18</v>
      </c>
      <c r="F372" s="2" t="s">
        <v>19</v>
      </c>
      <c r="G372" s="2" t="s">
        <v>30</v>
      </c>
      <c r="H372" t="s">
        <v>30</v>
      </c>
      <c r="I372" t="s">
        <v>30</v>
      </c>
      <c r="J372" t="s">
        <v>30</v>
      </c>
      <c r="K372" t="s">
        <v>21</v>
      </c>
      <c r="L372" t="s">
        <v>21</v>
      </c>
      <c r="M372" t="s">
        <v>21</v>
      </c>
      <c r="N372" t="s">
        <v>30</v>
      </c>
      <c r="O372" t="s">
        <v>21</v>
      </c>
      <c r="P372" t="s">
        <v>21</v>
      </c>
      <c r="Q372" t="s">
        <v>30</v>
      </c>
      <c r="R372" s="2" t="s">
        <v>1414</v>
      </c>
      <c r="S372" t="s">
        <v>1415</v>
      </c>
      <c r="T372" s="4">
        <f>'MP Scores'!P372</f>
        <v>1</v>
      </c>
      <c r="U372" s="4"/>
      <c r="V372" s="4"/>
      <c r="W372" s="4"/>
    </row>
    <row r="373" spans="1:23" ht="16" x14ac:dyDescent="0.2">
      <c r="A373" t="s">
        <v>1416</v>
      </c>
      <c r="B373" t="s">
        <v>1417</v>
      </c>
      <c r="C373" t="s">
        <v>1409</v>
      </c>
      <c r="D373" t="s">
        <v>17</v>
      </c>
      <c r="E373" s="2" t="s">
        <v>18</v>
      </c>
      <c r="F373" s="2" t="s">
        <v>59</v>
      </c>
      <c r="G373" s="2" t="s">
        <v>20</v>
      </c>
      <c r="H373" t="s">
        <v>20</v>
      </c>
      <c r="I373" t="s">
        <v>20</v>
      </c>
      <c r="J373" t="s">
        <v>29</v>
      </c>
      <c r="K373" t="s">
        <v>20</v>
      </c>
      <c r="L373" t="s">
        <v>30</v>
      </c>
      <c r="M373" t="s">
        <v>29</v>
      </c>
      <c r="N373" t="s">
        <v>20</v>
      </c>
      <c r="O373" t="s">
        <v>29</v>
      </c>
      <c r="P373" t="s">
        <v>20</v>
      </c>
      <c r="Q373" t="s">
        <v>29</v>
      </c>
      <c r="R373" s="2" t="s">
        <v>1418</v>
      </c>
      <c r="S373" t="s">
        <v>1419</v>
      </c>
      <c r="T373" s="4">
        <f>'MP Scores'!P373</f>
        <v>-0.45454545454545453</v>
      </c>
      <c r="U373" s="4"/>
      <c r="V373" s="4"/>
      <c r="W373" s="4"/>
    </row>
    <row r="374" spans="1:23" ht="16" x14ac:dyDescent="0.2">
      <c r="A374" t="s">
        <v>1420</v>
      </c>
      <c r="B374" t="s">
        <v>1421</v>
      </c>
      <c r="C374" t="s">
        <v>1422</v>
      </c>
      <c r="D374" t="s">
        <v>17</v>
      </c>
      <c r="E374" s="2" t="s">
        <v>18</v>
      </c>
      <c r="F374" s="2" t="s">
        <v>203</v>
      </c>
      <c r="G374" s="2" t="s">
        <v>20</v>
      </c>
      <c r="H374" t="s">
        <v>20</v>
      </c>
      <c r="I374" t="s">
        <v>20</v>
      </c>
      <c r="J374" t="s">
        <v>20</v>
      </c>
      <c r="K374" t="s">
        <v>29</v>
      </c>
      <c r="L374" t="s">
        <v>29</v>
      </c>
      <c r="M374" t="s">
        <v>29</v>
      </c>
      <c r="N374" t="s">
        <v>20</v>
      </c>
      <c r="O374" t="s">
        <v>20</v>
      </c>
      <c r="P374" t="s">
        <v>20</v>
      </c>
      <c r="Q374" t="s">
        <v>20</v>
      </c>
      <c r="R374" s="2" t="s">
        <v>1423</v>
      </c>
      <c r="S374" t="s">
        <v>1424</v>
      </c>
      <c r="T374" s="4">
        <f>'MP Scores'!P374</f>
        <v>-0.72727272727272729</v>
      </c>
      <c r="U374" s="4"/>
      <c r="V374" s="4"/>
      <c r="W374" s="4"/>
    </row>
    <row r="375" spans="1:23" ht="16" x14ac:dyDescent="0.2">
      <c r="A375" t="s">
        <v>1425</v>
      </c>
      <c r="B375" t="s">
        <v>1426</v>
      </c>
      <c r="C375" t="s">
        <v>1427</v>
      </c>
      <c r="D375" t="s">
        <v>174</v>
      </c>
      <c r="E375" s="2" t="s">
        <v>18</v>
      </c>
      <c r="F375" s="2" t="s">
        <v>65</v>
      </c>
      <c r="G375" s="2" t="s">
        <v>30</v>
      </c>
      <c r="H375" t="s">
        <v>20</v>
      </c>
      <c r="I375" t="s">
        <v>20</v>
      </c>
      <c r="J375" t="s">
        <v>29</v>
      </c>
      <c r="K375" t="s">
        <v>21</v>
      </c>
      <c r="L375" t="s">
        <v>21</v>
      </c>
      <c r="M375" t="s">
        <v>21</v>
      </c>
      <c r="N375" t="s">
        <v>30</v>
      </c>
      <c r="O375" t="s">
        <v>21</v>
      </c>
      <c r="P375" t="s">
        <v>21</v>
      </c>
      <c r="Q375" t="s">
        <v>21</v>
      </c>
      <c r="R375" s="2" t="s">
        <v>1428</v>
      </c>
      <c r="S375" t="s">
        <v>1429</v>
      </c>
      <c r="T375" s="4">
        <f>'MP Scores'!P375</f>
        <v>0</v>
      </c>
      <c r="U375" s="4"/>
      <c r="V375" s="4"/>
      <c r="W375" s="4"/>
    </row>
    <row r="376" spans="1:23" ht="16" x14ac:dyDescent="0.2">
      <c r="A376" t="s">
        <v>1430</v>
      </c>
      <c r="B376" t="s">
        <v>1431</v>
      </c>
      <c r="C376" t="s">
        <v>1432</v>
      </c>
      <c r="D376" t="s">
        <v>27</v>
      </c>
      <c r="E376" s="2" t="s">
        <v>18</v>
      </c>
      <c r="F376" s="2" t="s">
        <v>1433</v>
      </c>
      <c r="G376" s="2" t="s">
        <v>30</v>
      </c>
      <c r="H376" t="s">
        <v>20</v>
      </c>
      <c r="I376" t="s">
        <v>30</v>
      </c>
      <c r="J376" t="s">
        <v>30</v>
      </c>
      <c r="K376" t="s">
        <v>21</v>
      </c>
      <c r="L376" t="s">
        <v>30</v>
      </c>
      <c r="M376" t="s">
        <v>21</v>
      </c>
      <c r="N376" t="s">
        <v>30</v>
      </c>
      <c r="O376" t="s">
        <v>30</v>
      </c>
      <c r="P376" t="s">
        <v>21</v>
      </c>
      <c r="Q376" t="s">
        <v>21</v>
      </c>
      <c r="R376" s="2" t="s">
        <v>1434</v>
      </c>
      <c r="S376" t="s">
        <v>1435</v>
      </c>
      <c r="T376" s="4">
        <f>'MP Scores'!P376</f>
        <v>0.7142857142857143</v>
      </c>
      <c r="U376" s="4"/>
      <c r="V376" s="4"/>
      <c r="W376" s="4"/>
    </row>
    <row r="377" spans="1:23" ht="48" x14ac:dyDescent="0.2">
      <c r="A377" t="s">
        <v>1436</v>
      </c>
      <c r="B377" t="s">
        <v>1437</v>
      </c>
      <c r="C377" t="s">
        <v>1438</v>
      </c>
      <c r="D377" t="s">
        <v>236</v>
      </c>
      <c r="E377" s="2" t="s">
        <v>1439</v>
      </c>
      <c r="F377" s="2" t="s">
        <v>37</v>
      </c>
      <c r="G377" s="2" t="s">
        <v>20</v>
      </c>
      <c r="H377" t="s">
        <v>21</v>
      </c>
      <c r="I377" t="s">
        <v>21</v>
      </c>
      <c r="J377" t="s">
        <v>29</v>
      </c>
      <c r="K377" t="s">
        <v>21</v>
      </c>
      <c r="L377" t="s">
        <v>21</v>
      </c>
      <c r="M377" t="s">
        <v>21</v>
      </c>
      <c r="N377" t="s">
        <v>30</v>
      </c>
      <c r="O377" t="s">
        <v>21</v>
      </c>
      <c r="P377" t="s">
        <v>21</v>
      </c>
      <c r="Q377" t="s">
        <v>21</v>
      </c>
      <c r="R377" s="2" t="s">
        <v>1440</v>
      </c>
      <c r="S377" t="s">
        <v>1441</v>
      </c>
      <c r="T377" s="4">
        <f>'MP Scores'!P377</f>
        <v>0</v>
      </c>
      <c r="U377" s="4"/>
      <c r="V377" s="4"/>
      <c r="W377" s="4"/>
    </row>
    <row r="378" spans="1:23" ht="48" x14ac:dyDescent="0.2">
      <c r="A378" t="s">
        <v>1442</v>
      </c>
      <c r="B378" t="s">
        <v>1443</v>
      </c>
      <c r="C378" t="s">
        <v>1444</v>
      </c>
      <c r="D378" t="s">
        <v>17</v>
      </c>
      <c r="E378" s="2" t="s">
        <v>1445</v>
      </c>
      <c r="F378" s="2" t="s">
        <v>37</v>
      </c>
      <c r="G378" s="2" t="s">
        <v>20</v>
      </c>
      <c r="H378" t="s">
        <v>21</v>
      </c>
      <c r="I378" t="s">
        <v>21</v>
      </c>
      <c r="J378" t="s">
        <v>20</v>
      </c>
      <c r="K378" t="s">
        <v>21</v>
      </c>
      <c r="L378" t="s">
        <v>21</v>
      </c>
      <c r="M378" t="s">
        <v>21</v>
      </c>
      <c r="N378" t="s">
        <v>20</v>
      </c>
      <c r="O378" t="s">
        <v>21</v>
      </c>
      <c r="P378" t="s">
        <v>21</v>
      </c>
      <c r="Q378" t="s">
        <v>21</v>
      </c>
      <c r="R378" s="2" t="s">
        <v>1446</v>
      </c>
      <c r="S378" t="s">
        <v>1447</v>
      </c>
      <c r="T378" s="4">
        <f>'MP Scores'!P378</f>
        <v>-1</v>
      </c>
      <c r="U378" s="4"/>
      <c r="V378" s="4"/>
      <c r="W378" s="4"/>
    </row>
    <row r="379" spans="1:23" ht="32" x14ac:dyDescent="0.2">
      <c r="A379" t="s">
        <v>1448</v>
      </c>
      <c r="B379" t="s">
        <v>1449</v>
      </c>
      <c r="C379" t="s">
        <v>1450</v>
      </c>
      <c r="D379" t="s">
        <v>17</v>
      </c>
      <c r="E379" s="2" t="s">
        <v>1451</v>
      </c>
      <c r="F379" s="2" t="s">
        <v>37</v>
      </c>
      <c r="G379" s="2" t="s">
        <v>20</v>
      </c>
      <c r="H379" t="s">
        <v>21</v>
      </c>
      <c r="I379" t="s">
        <v>21</v>
      </c>
      <c r="J379" t="s">
        <v>20</v>
      </c>
      <c r="K379" t="s">
        <v>21</v>
      </c>
      <c r="L379" t="s">
        <v>21</v>
      </c>
      <c r="M379" t="s">
        <v>21</v>
      </c>
      <c r="N379" t="s">
        <v>20</v>
      </c>
      <c r="O379" t="s">
        <v>21</v>
      </c>
      <c r="P379" t="s">
        <v>21</v>
      </c>
      <c r="Q379" t="s">
        <v>21</v>
      </c>
      <c r="R379" s="2" t="s">
        <v>21</v>
      </c>
      <c r="S379" t="s">
        <v>1452</v>
      </c>
      <c r="T379" s="4">
        <f>'MP Scores'!P379</f>
        <v>-1</v>
      </c>
      <c r="U379" s="4"/>
      <c r="V379" s="4"/>
      <c r="W379" s="4"/>
    </row>
    <row r="380" spans="1:23" ht="16" x14ac:dyDescent="0.2">
      <c r="A380" t="s">
        <v>1453</v>
      </c>
      <c r="B380" t="s">
        <v>1454</v>
      </c>
      <c r="C380" t="s">
        <v>1455</v>
      </c>
      <c r="D380" t="s">
        <v>27</v>
      </c>
      <c r="E380" s="2" t="s">
        <v>18</v>
      </c>
      <c r="F380" s="2" t="s">
        <v>19</v>
      </c>
      <c r="G380" s="2" t="s">
        <v>30</v>
      </c>
      <c r="H380" t="s">
        <v>20</v>
      </c>
      <c r="I380" t="s">
        <v>30</v>
      </c>
      <c r="J380" t="s">
        <v>29</v>
      </c>
      <c r="K380" t="s">
        <v>21</v>
      </c>
      <c r="L380" t="s">
        <v>21</v>
      </c>
      <c r="M380" t="s">
        <v>21</v>
      </c>
      <c r="N380" t="s">
        <v>30</v>
      </c>
      <c r="O380" t="s">
        <v>21</v>
      </c>
      <c r="P380" t="s">
        <v>21</v>
      </c>
      <c r="Q380" t="s">
        <v>30</v>
      </c>
      <c r="R380" s="2" t="s">
        <v>1456</v>
      </c>
      <c r="S380" t="s">
        <v>1457</v>
      </c>
      <c r="T380" s="4">
        <f>'MP Scores'!P380</f>
        <v>0.5</v>
      </c>
      <c r="U380" s="4"/>
      <c r="V380" s="4"/>
      <c r="W380" s="4"/>
    </row>
    <row r="381" spans="1:23" ht="48" x14ac:dyDescent="0.2">
      <c r="A381" t="s">
        <v>1458</v>
      </c>
      <c r="B381" t="s">
        <v>1459</v>
      </c>
      <c r="C381" t="s">
        <v>1460</v>
      </c>
      <c r="D381" t="s">
        <v>17</v>
      </c>
      <c r="E381" s="2" t="s">
        <v>1461</v>
      </c>
      <c r="F381" s="2" t="s">
        <v>37</v>
      </c>
      <c r="G381" s="2" t="s">
        <v>20</v>
      </c>
      <c r="H381" t="s">
        <v>21</v>
      </c>
      <c r="I381" t="s">
        <v>21</v>
      </c>
      <c r="J381" t="s">
        <v>20</v>
      </c>
      <c r="K381" t="s">
        <v>21</v>
      </c>
      <c r="L381" t="s">
        <v>21</v>
      </c>
      <c r="M381" t="s">
        <v>21</v>
      </c>
      <c r="N381" t="s">
        <v>20</v>
      </c>
      <c r="O381" t="s">
        <v>21</v>
      </c>
      <c r="P381" t="s">
        <v>21</v>
      </c>
      <c r="Q381" t="s">
        <v>21</v>
      </c>
      <c r="R381" s="2" t="s">
        <v>1462</v>
      </c>
      <c r="S381" t="s">
        <v>1463</v>
      </c>
      <c r="T381" s="4">
        <f>'MP Scores'!P381</f>
        <v>-1</v>
      </c>
      <c r="U381" s="4"/>
      <c r="V381" s="4"/>
      <c r="W381" s="4"/>
    </row>
    <row r="382" spans="1:23" ht="16" x14ac:dyDescent="0.2">
      <c r="A382" t="s">
        <v>1464</v>
      </c>
      <c r="B382" t="s">
        <v>1465</v>
      </c>
      <c r="C382" t="s">
        <v>1466</v>
      </c>
      <c r="D382" t="s">
        <v>17</v>
      </c>
      <c r="E382" s="2" t="s">
        <v>18</v>
      </c>
      <c r="F382" s="2" t="s">
        <v>65</v>
      </c>
      <c r="G382" s="2" t="s">
        <v>20</v>
      </c>
      <c r="H382" t="s">
        <v>20</v>
      </c>
      <c r="I382" t="s">
        <v>20</v>
      </c>
      <c r="J382" t="s">
        <v>20</v>
      </c>
      <c r="K382" t="s">
        <v>21</v>
      </c>
      <c r="L382" t="s">
        <v>21</v>
      </c>
      <c r="M382" t="s">
        <v>21</v>
      </c>
      <c r="N382" t="s">
        <v>20</v>
      </c>
      <c r="O382" t="s">
        <v>21</v>
      </c>
      <c r="P382" t="s">
        <v>21</v>
      </c>
      <c r="Q382" t="s">
        <v>21</v>
      </c>
      <c r="R382" s="2" t="s">
        <v>1467</v>
      </c>
      <c r="S382" t="s">
        <v>1468</v>
      </c>
      <c r="T382" s="4">
        <f>'MP Scores'!P382</f>
        <v>-1</v>
      </c>
      <c r="U382" s="4"/>
      <c r="V382" s="4"/>
      <c r="W382" s="4"/>
    </row>
    <row r="383" spans="1:23" ht="16" x14ac:dyDescent="0.2">
      <c r="A383" t="s">
        <v>1469</v>
      </c>
      <c r="B383" t="s">
        <v>1470</v>
      </c>
      <c r="C383" t="s">
        <v>1471</v>
      </c>
      <c r="D383" t="s">
        <v>17</v>
      </c>
      <c r="E383" s="2" t="s">
        <v>18</v>
      </c>
      <c r="F383" s="2" t="s">
        <v>43</v>
      </c>
      <c r="G383" s="2" t="s">
        <v>20</v>
      </c>
      <c r="H383" t="s">
        <v>20</v>
      </c>
      <c r="I383" t="s">
        <v>20</v>
      </c>
      <c r="J383" t="s">
        <v>20</v>
      </c>
      <c r="K383" t="s">
        <v>20</v>
      </c>
      <c r="L383" t="s">
        <v>21</v>
      </c>
      <c r="M383" t="s">
        <v>29</v>
      </c>
      <c r="N383" t="s">
        <v>20</v>
      </c>
      <c r="O383" t="s">
        <v>20</v>
      </c>
      <c r="P383" t="s">
        <v>20</v>
      </c>
      <c r="Q383" t="s">
        <v>29</v>
      </c>
      <c r="R383" s="2" t="s">
        <v>1472</v>
      </c>
      <c r="S383" t="s">
        <v>1473</v>
      </c>
      <c r="T383" s="4">
        <f>'MP Scores'!P383</f>
        <v>-0.8</v>
      </c>
      <c r="U383" s="4"/>
      <c r="V383" s="4"/>
      <c r="W383" s="4"/>
    </row>
    <row r="384" spans="1:23" ht="16" x14ac:dyDescent="0.2">
      <c r="A384" t="s">
        <v>1474</v>
      </c>
      <c r="B384" t="s">
        <v>1475</v>
      </c>
      <c r="C384" t="s">
        <v>1476</v>
      </c>
      <c r="D384" t="s">
        <v>17</v>
      </c>
      <c r="E384" s="2" t="s">
        <v>18</v>
      </c>
      <c r="F384" s="2" t="s">
        <v>43</v>
      </c>
      <c r="G384" s="2" t="s">
        <v>20</v>
      </c>
      <c r="H384" t="s">
        <v>20</v>
      </c>
      <c r="I384" t="s">
        <v>30</v>
      </c>
      <c r="J384" t="s">
        <v>20</v>
      </c>
      <c r="K384" t="s">
        <v>20</v>
      </c>
      <c r="L384" t="s">
        <v>21</v>
      </c>
      <c r="M384" t="s">
        <v>29</v>
      </c>
      <c r="N384" t="s">
        <v>20</v>
      </c>
      <c r="O384" t="s">
        <v>20</v>
      </c>
      <c r="P384" t="s">
        <v>20</v>
      </c>
      <c r="Q384" t="s">
        <v>20</v>
      </c>
      <c r="R384" s="2" t="s">
        <v>1477</v>
      </c>
      <c r="S384" t="s">
        <v>1478</v>
      </c>
      <c r="T384" s="4">
        <f>'MP Scores'!P384</f>
        <v>-0.7</v>
      </c>
      <c r="U384" s="4"/>
      <c r="V384" s="4"/>
      <c r="W384" s="4"/>
    </row>
    <row r="385" spans="1:23" ht="16" x14ac:dyDescent="0.2">
      <c r="A385" t="s">
        <v>1479</v>
      </c>
      <c r="B385" t="s">
        <v>1480</v>
      </c>
      <c r="C385" t="s">
        <v>1481</v>
      </c>
      <c r="D385" t="s">
        <v>17</v>
      </c>
      <c r="E385" s="2" t="s">
        <v>18</v>
      </c>
      <c r="F385" s="2" t="s">
        <v>59</v>
      </c>
      <c r="G385" s="2" t="s">
        <v>20</v>
      </c>
      <c r="H385" t="s">
        <v>30</v>
      </c>
      <c r="I385" t="s">
        <v>30</v>
      </c>
      <c r="J385" t="s">
        <v>20</v>
      </c>
      <c r="K385" t="s">
        <v>20</v>
      </c>
      <c r="L385" t="s">
        <v>30</v>
      </c>
      <c r="M385" t="s">
        <v>29</v>
      </c>
      <c r="N385" t="s">
        <v>20</v>
      </c>
      <c r="O385" t="s">
        <v>20</v>
      </c>
      <c r="P385" t="s">
        <v>20</v>
      </c>
      <c r="Q385" t="s">
        <v>20</v>
      </c>
      <c r="R385" s="2" t="s">
        <v>1482</v>
      </c>
      <c r="S385" t="s">
        <v>1483</v>
      </c>
      <c r="T385" s="4">
        <f>'MP Scores'!P385</f>
        <v>-0.36363636363636365</v>
      </c>
      <c r="U385" s="4"/>
      <c r="V385" s="4"/>
      <c r="W385" s="4"/>
    </row>
    <row r="386" spans="1:23" ht="16" x14ac:dyDescent="0.2">
      <c r="A386" t="s">
        <v>1484</v>
      </c>
      <c r="B386" t="s">
        <v>1485</v>
      </c>
      <c r="C386" t="s">
        <v>1486</v>
      </c>
      <c r="D386" t="s">
        <v>1487</v>
      </c>
      <c r="E386" s="2" t="s">
        <v>18</v>
      </c>
      <c r="F386" s="2" t="s">
        <v>43</v>
      </c>
      <c r="G386" s="2" t="s">
        <v>30</v>
      </c>
      <c r="H386" t="s">
        <v>30</v>
      </c>
      <c r="I386" t="s">
        <v>30</v>
      </c>
      <c r="J386" t="s">
        <v>30</v>
      </c>
      <c r="K386" t="s">
        <v>30</v>
      </c>
      <c r="L386" t="s">
        <v>21</v>
      </c>
      <c r="M386" t="s">
        <v>30</v>
      </c>
      <c r="N386" t="s">
        <v>30</v>
      </c>
      <c r="O386" t="s">
        <v>30</v>
      </c>
      <c r="P386" t="s">
        <v>30</v>
      </c>
      <c r="Q386" t="s">
        <v>30</v>
      </c>
      <c r="R386" s="2" t="s">
        <v>1488</v>
      </c>
      <c r="S386" t="s">
        <v>1489</v>
      </c>
      <c r="T386" s="4">
        <f>'MP Scores'!P386</f>
        <v>1</v>
      </c>
      <c r="U386" s="4"/>
      <c r="V386" s="4"/>
      <c r="W386" s="4"/>
    </row>
    <row r="387" spans="1:23" ht="16" x14ac:dyDescent="0.2">
      <c r="A387" t="s">
        <v>1490</v>
      </c>
      <c r="B387" t="s">
        <v>1491</v>
      </c>
      <c r="C387" t="s">
        <v>1492</v>
      </c>
      <c r="D387" t="s">
        <v>27</v>
      </c>
      <c r="E387" s="2" t="s">
        <v>18</v>
      </c>
      <c r="F387" s="2" t="s">
        <v>19</v>
      </c>
      <c r="G387" s="2" t="s">
        <v>20</v>
      </c>
      <c r="H387" t="s">
        <v>20</v>
      </c>
      <c r="I387" t="s">
        <v>20</v>
      </c>
      <c r="J387" t="s">
        <v>30</v>
      </c>
      <c r="K387" t="s">
        <v>21</v>
      </c>
      <c r="L387" t="s">
        <v>21</v>
      </c>
      <c r="M387" t="s">
        <v>21</v>
      </c>
      <c r="N387" t="s">
        <v>30</v>
      </c>
      <c r="O387" t="s">
        <v>21</v>
      </c>
      <c r="P387" t="s">
        <v>21</v>
      </c>
      <c r="Q387" t="s">
        <v>30</v>
      </c>
      <c r="R387" s="2" t="s">
        <v>1493</v>
      </c>
      <c r="S387" t="s">
        <v>1494</v>
      </c>
      <c r="T387" s="4">
        <f>'MP Scores'!P387</f>
        <v>0</v>
      </c>
      <c r="U387" s="4"/>
      <c r="V387" s="4"/>
      <c r="W387" s="4"/>
    </row>
    <row r="388" spans="1:23" ht="32" x14ac:dyDescent="0.2">
      <c r="A388" t="s">
        <v>1495</v>
      </c>
      <c r="B388" t="s">
        <v>1496</v>
      </c>
      <c r="C388" t="s">
        <v>1497</v>
      </c>
      <c r="D388" t="s">
        <v>174</v>
      </c>
      <c r="E388" s="2" t="s">
        <v>1498</v>
      </c>
      <c r="F388" s="2" t="s">
        <v>37</v>
      </c>
      <c r="G388" s="2" t="s">
        <v>30</v>
      </c>
      <c r="H388" t="s">
        <v>21</v>
      </c>
      <c r="I388" t="s">
        <v>21</v>
      </c>
      <c r="J388" t="s">
        <v>29</v>
      </c>
      <c r="K388" t="s">
        <v>21</v>
      </c>
      <c r="L388" t="s">
        <v>21</v>
      </c>
      <c r="M388" t="s">
        <v>21</v>
      </c>
      <c r="N388" t="s">
        <v>30</v>
      </c>
      <c r="O388" t="s">
        <v>21</v>
      </c>
      <c r="P388" t="s">
        <v>21</v>
      </c>
      <c r="Q388" t="s">
        <v>21</v>
      </c>
      <c r="R388" s="2" t="s">
        <v>1499</v>
      </c>
      <c r="S388" t="s">
        <v>1500</v>
      </c>
      <c r="T388" s="4">
        <f>'MP Scores'!P388</f>
        <v>0.66666666666666663</v>
      </c>
      <c r="U388" s="4"/>
      <c r="V388" s="4"/>
      <c r="W388" s="4"/>
    </row>
    <row r="389" spans="1:23" ht="16" x14ac:dyDescent="0.2">
      <c r="A389" t="s">
        <v>1501</v>
      </c>
      <c r="B389" t="s">
        <v>1502</v>
      </c>
      <c r="C389" t="s">
        <v>1503</v>
      </c>
      <c r="D389" t="s">
        <v>17</v>
      </c>
      <c r="E389" s="2" t="s">
        <v>18</v>
      </c>
      <c r="F389" s="2" t="s">
        <v>19</v>
      </c>
      <c r="G389" s="2" t="s">
        <v>20</v>
      </c>
      <c r="H389" t="s">
        <v>20</v>
      </c>
      <c r="I389" t="s">
        <v>20</v>
      </c>
      <c r="J389" t="s">
        <v>20</v>
      </c>
      <c r="K389" t="s">
        <v>21</v>
      </c>
      <c r="L389" t="s">
        <v>21</v>
      </c>
      <c r="M389" t="s">
        <v>21</v>
      </c>
      <c r="N389" t="s">
        <v>20</v>
      </c>
      <c r="O389" t="s">
        <v>21</v>
      </c>
      <c r="P389" t="s">
        <v>21</v>
      </c>
      <c r="Q389" t="s">
        <v>20</v>
      </c>
      <c r="R389" s="2" t="s">
        <v>1504</v>
      </c>
      <c r="S389" t="s">
        <v>1505</v>
      </c>
      <c r="T389" s="4">
        <f>'MP Scores'!P389</f>
        <v>-1</v>
      </c>
      <c r="U389" s="4"/>
      <c r="V389" s="4"/>
      <c r="W389" s="4"/>
    </row>
    <row r="390" spans="1:23" ht="48" x14ac:dyDescent="0.2">
      <c r="A390" t="s">
        <v>1506</v>
      </c>
      <c r="B390" t="s">
        <v>1507</v>
      </c>
      <c r="C390" t="s">
        <v>1508</v>
      </c>
      <c r="D390" t="s">
        <v>17</v>
      </c>
      <c r="E390" s="2" t="s">
        <v>1509</v>
      </c>
      <c r="F390" s="2" t="s">
        <v>37</v>
      </c>
      <c r="G390" s="2" t="s">
        <v>20</v>
      </c>
      <c r="H390" t="s">
        <v>21</v>
      </c>
      <c r="I390" t="s">
        <v>21</v>
      </c>
      <c r="J390" t="s">
        <v>20</v>
      </c>
      <c r="K390" t="s">
        <v>21</v>
      </c>
      <c r="L390" t="s">
        <v>21</v>
      </c>
      <c r="M390" t="s">
        <v>21</v>
      </c>
      <c r="N390" t="s">
        <v>20</v>
      </c>
      <c r="O390" t="s">
        <v>21</v>
      </c>
      <c r="P390" t="s">
        <v>21</v>
      </c>
      <c r="Q390" t="s">
        <v>21</v>
      </c>
      <c r="R390" s="2" t="s">
        <v>1510</v>
      </c>
      <c r="S390" t="s">
        <v>1511</v>
      </c>
      <c r="T390" s="4">
        <f>'MP Scores'!P390</f>
        <v>-1</v>
      </c>
      <c r="U390" s="4"/>
      <c r="V390" s="4"/>
      <c r="W390" s="4"/>
    </row>
    <row r="391" spans="1:23" ht="16" x14ac:dyDescent="0.2">
      <c r="A391" t="s">
        <v>1512</v>
      </c>
      <c r="B391" t="s">
        <v>1513</v>
      </c>
      <c r="C391" t="s">
        <v>1514</v>
      </c>
      <c r="D391" t="s">
        <v>17</v>
      </c>
      <c r="E391" s="2" t="s">
        <v>18</v>
      </c>
      <c r="F391" s="2" t="s">
        <v>65</v>
      </c>
      <c r="G391" s="2" t="s">
        <v>20</v>
      </c>
      <c r="H391" t="s">
        <v>20</v>
      </c>
      <c r="I391" t="s">
        <v>30</v>
      </c>
      <c r="J391" t="s">
        <v>20</v>
      </c>
      <c r="K391" t="s">
        <v>21</v>
      </c>
      <c r="L391" t="s">
        <v>21</v>
      </c>
      <c r="M391" t="s">
        <v>21</v>
      </c>
      <c r="N391" t="s">
        <v>30</v>
      </c>
      <c r="O391" t="s">
        <v>21</v>
      </c>
      <c r="P391" t="s">
        <v>21</v>
      </c>
      <c r="Q391" t="s">
        <v>21</v>
      </c>
      <c r="R391" s="2" t="s">
        <v>1515</v>
      </c>
      <c r="S391" t="s">
        <v>1516</v>
      </c>
      <c r="T391" s="4">
        <f>'MP Scores'!P391</f>
        <v>-0.2</v>
      </c>
      <c r="U391" s="4"/>
      <c r="V391" s="4"/>
      <c r="W391" s="4"/>
    </row>
    <row r="392" spans="1:23" ht="16" x14ac:dyDescent="0.2">
      <c r="A392" t="s">
        <v>1517</v>
      </c>
      <c r="B392" t="s">
        <v>1518</v>
      </c>
      <c r="C392" t="s">
        <v>1519</v>
      </c>
      <c r="D392" t="s">
        <v>174</v>
      </c>
      <c r="E392" s="2" t="s">
        <v>18</v>
      </c>
      <c r="F392" s="2" t="s">
        <v>71</v>
      </c>
      <c r="G392" s="2" t="s">
        <v>30</v>
      </c>
      <c r="H392" t="s">
        <v>20</v>
      </c>
      <c r="I392" t="s">
        <v>20</v>
      </c>
      <c r="J392" t="s">
        <v>29</v>
      </c>
      <c r="K392" t="s">
        <v>30</v>
      </c>
      <c r="L392" t="s">
        <v>30</v>
      </c>
      <c r="M392" t="s">
        <v>29</v>
      </c>
      <c r="N392" t="s">
        <v>30</v>
      </c>
      <c r="O392" t="s">
        <v>30</v>
      </c>
      <c r="P392" t="s">
        <v>30</v>
      </c>
      <c r="Q392" t="s">
        <v>30</v>
      </c>
      <c r="R392" s="2" t="s">
        <v>1520</v>
      </c>
      <c r="S392" t="s">
        <v>1521</v>
      </c>
      <c r="T392" s="4">
        <f>'MP Scores'!P392</f>
        <v>0.45454545454545453</v>
      </c>
      <c r="U392" s="4"/>
      <c r="V392" s="4"/>
      <c r="W392" s="4"/>
    </row>
    <row r="393" spans="1:23" ht="16" x14ac:dyDescent="0.2">
      <c r="A393" t="s">
        <v>1522</v>
      </c>
      <c r="B393" t="s">
        <v>1523</v>
      </c>
      <c r="C393" t="s">
        <v>1524</v>
      </c>
      <c r="D393" t="s">
        <v>27</v>
      </c>
      <c r="E393" s="2" t="s">
        <v>18</v>
      </c>
      <c r="F393" s="2" t="s">
        <v>19</v>
      </c>
      <c r="G393" s="2" t="s">
        <v>20</v>
      </c>
      <c r="H393" t="s">
        <v>20</v>
      </c>
      <c r="I393" t="s">
        <v>20</v>
      </c>
      <c r="J393" t="s">
        <v>30</v>
      </c>
      <c r="K393" t="s">
        <v>21</v>
      </c>
      <c r="L393" t="s">
        <v>21</v>
      </c>
      <c r="M393" t="s">
        <v>21</v>
      </c>
      <c r="N393" t="s">
        <v>30</v>
      </c>
      <c r="O393" t="s">
        <v>21</v>
      </c>
      <c r="P393" t="s">
        <v>21</v>
      </c>
      <c r="Q393" t="s">
        <v>30</v>
      </c>
      <c r="R393" s="2" t="s">
        <v>1525</v>
      </c>
      <c r="S393" t="s">
        <v>1526</v>
      </c>
      <c r="T393" s="4">
        <f>'MP Scores'!P393</f>
        <v>0</v>
      </c>
      <c r="U393" s="4"/>
      <c r="V393" s="4"/>
      <c r="W393" s="4"/>
    </row>
    <row r="394" spans="1:23" ht="16" x14ac:dyDescent="0.2">
      <c r="A394" t="s">
        <v>1527</v>
      </c>
      <c r="B394" t="s">
        <v>1528</v>
      </c>
      <c r="C394" t="s">
        <v>1529</v>
      </c>
      <c r="D394" t="s">
        <v>27</v>
      </c>
      <c r="E394" s="2" t="s">
        <v>18</v>
      </c>
      <c r="F394" s="2" t="s">
        <v>203</v>
      </c>
      <c r="G394" s="2" t="s">
        <v>20</v>
      </c>
      <c r="H394" t="s">
        <v>20</v>
      </c>
      <c r="I394" t="s">
        <v>20</v>
      </c>
      <c r="J394" t="s">
        <v>30</v>
      </c>
      <c r="K394" t="s">
        <v>29</v>
      </c>
      <c r="L394" t="s">
        <v>29</v>
      </c>
      <c r="M394" t="s">
        <v>29</v>
      </c>
      <c r="N394" t="s">
        <v>20</v>
      </c>
      <c r="O394" t="s">
        <v>30</v>
      </c>
      <c r="P394" t="s">
        <v>29</v>
      </c>
      <c r="Q394" t="s">
        <v>29</v>
      </c>
      <c r="R394" s="2" t="s">
        <v>1530</v>
      </c>
      <c r="S394" t="s">
        <v>1531</v>
      </c>
      <c r="T394" s="4">
        <f>'MP Scores'!P394</f>
        <v>-0.18181818181818182</v>
      </c>
      <c r="U394" s="4"/>
      <c r="V394" s="4"/>
      <c r="W394" s="4"/>
    </row>
    <row r="395" spans="1:23" ht="16" x14ac:dyDescent="0.2">
      <c r="A395" t="s">
        <v>1532</v>
      </c>
      <c r="B395" t="s">
        <v>1533</v>
      </c>
      <c r="C395" t="s">
        <v>1529</v>
      </c>
      <c r="D395" t="s">
        <v>27</v>
      </c>
      <c r="E395" s="2" t="s">
        <v>18</v>
      </c>
      <c r="F395" s="2" t="s">
        <v>43</v>
      </c>
      <c r="G395" s="2" t="s">
        <v>20</v>
      </c>
      <c r="H395" t="s">
        <v>20</v>
      </c>
      <c r="I395" t="s">
        <v>20</v>
      </c>
      <c r="J395" t="s">
        <v>30</v>
      </c>
      <c r="K395" t="s">
        <v>29</v>
      </c>
      <c r="L395" t="s">
        <v>21</v>
      </c>
      <c r="M395" t="s">
        <v>29</v>
      </c>
      <c r="N395" t="s">
        <v>30</v>
      </c>
      <c r="O395" t="s">
        <v>30</v>
      </c>
      <c r="P395" t="s">
        <v>30</v>
      </c>
      <c r="Q395" t="s">
        <v>30</v>
      </c>
      <c r="R395" s="2" t="s">
        <v>1534</v>
      </c>
      <c r="S395" t="s">
        <v>1535</v>
      </c>
      <c r="T395" s="4">
        <f>'MP Scores'!P395</f>
        <v>0.2</v>
      </c>
      <c r="U395" s="4"/>
      <c r="V395" s="4"/>
      <c r="W395" s="4"/>
    </row>
    <row r="396" spans="1:23" ht="16" x14ac:dyDescent="0.2">
      <c r="A396" t="s">
        <v>1536</v>
      </c>
      <c r="B396" t="s">
        <v>1537</v>
      </c>
      <c r="C396" t="s">
        <v>1538</v>
      </c>
      <c r="D396" t="s">
        <v>17</v>
      </c>
      <c r="E396" s="2" t="s">
        <v>18</v>
      </c>
      <c r="F396" s="2" t="s">
        <v>19</v>
      </c>
      <c r="G396" s="2" t="s">
        <v>20</v>
      </c>
      <c r="H396" t="s">
        <v>20</v>
      </c>
      <c r="I396" t="s">
        <v>20</v>
      </c>
      <c r="J396" t="s">
        <v>20</v>
      </c>
      <c r="K396" t="s">
        <v>21</v>
      </c>
      <c r="L396" t="s">
        <v>21</v>
      </c>
      <c r="M396" t="s">
        <v>21</v>
      </c>
      <c r="N396" t="s">
        <v>20</v>
      </c>
      <c r="O396" t="s">
        <v>21</v>
      </c>
      <c r="P396" t="s">
        <v>21</v>
      </c>
      <c r="Q396" t="s">
        <v>20</v>
      </c>
      <c r="R396" s="2" t="s">
        <v>1539</v>
      </c>
      <c r="S396" t="s">
        <v>1540</v>
      </c>
      <c r="T396" s="4">
        <f>'MP Scores'!P396</f>
        <v>-1</v>
      </c>
      <c r="U396" s="4"/>
      <c r="V396" s="4"/>
      <c r="W396" s="4"/>
    </row>
    <row r="397" spans="1:23" ht="16" x14ac:dyDescent="0.2">
      <c r="A397" t="s">
        <v>1541</v>
      </c>
      <c r="B397" t="s">
        <v>1542</v>
      </c>
      <c r="C397" t="s">
        <v>1543</v>
      </c>
      <c r="D397" t="s">
        <v>329</v>
      </c>
      <c r="E397" s="2" t="s">
        <v>18</v>
      </c>
      <c r="F397" s="2" t="s">
        <v>19</v>
      </c>
      <c r="G397" s="2" t="s">
        <v>20</v>
      </c>
      <c r="H397" t="s">
        <v>20</v>
      </c>
      <c r="I397" t="s">
        <v>20</v>
      </c>
      <c r="J397" t="s">
        <v>30</v>
      </c>
      <c r="K397" t="s">
        <v>21</v>
      </c>
      <c r="L397" t="s">
        <v>21</v>
      </c>
      <c r="M397" t="s">
        <v>21</v>
      </c>
      <c r="N397" t="s">
        <v>30</v>
      </c>
      <c r="O397" t="s">
        <v>21</v>
      </c>
      <c r="P397" t="s">
        <v>21</v>
      </c>
      <c r="Q397" t="s">
        <v>30</v>
      </c>
      <c r="R397" s="2" t="s">
        <v>1544</v>
      </c>
      <c r="S397" t="s">
        <v>1545</v>
      </c>
      <c r="T397" s="4">
        <f>'MP Scores'!P397</f>
        <v>0</v>
      </c>
      <c r="U397" s="4"/>
      <c r="V397" s="4"/>
      <c r="W397" s="4"/>
    </row>
    <row r="398" spans="1:23" ht="16" x14ac:dyDescent="0.2">
      <c r="A398" t="s">
        <v>1546</v>
      </c>
      <c r="B398" t="s">
        <v>1547</v>
      </c>
      <c r="C398" t="s">
        <v>1548</v>
      </c>
      <c r="D398" t="s">
        <v>17</v>
      </c>
      <c r="E398" s="2" t="s">
        <v>18</v>
      </c>
      <c r="F398" s="2" t="s">
        <v>19</v>
      </c>
      <c r="G398" s="2" t="s">
        <v>20</v>
      </c>
      <c r="H398" t="s">
        <v>20</v>
      </c>
      <c r="I398" t="s">
        <v>20</v>
      </c>
      <c r="J398" t="s">
        <v>20</v>
      </c>
      <c r="K398" t="s">
        <v>21</v>
      </c>
      <c r="L398" t="s">
        <v>21</v>
      </c>
      <c r="M398" t="s">
        <v>21</v>
      </c>
      <c r="N398" t="s">
        <v>20</v>
      </c>
      <c r="O398" t="s">
        <v>21</v>
      </c>
      <c r="P398" t="s">
        <v>21</v>
      </c>
      <c r="Q398" t="s">
        <v>20</v>
      </c>
      <c r="R398" s="2" t="s">
        <v>1549</v>
      </c>
      <c r="S398" t="s">
        <v>1550</v>
      </c>
      <c r="T398" s="4">
        <f>'MP Scores'!P398</f>
        <v>-1</v>
      </c>
      <c r="U398" s="4"/>
      <c r="V398" s="4"/>
      <c r="W398" s="4"/>
    </row>
    <row r="399" spans="1:23" ht="32" x14ac:dyDescent="0.2">
      <c r="A399" t="s">
        <v>1551</v>
      </c>
      <c r="B399" t="s">
        <v>1552</v>
      </c>
      <c r="C399" t="s">
        <v>1553</v>
      </c>
      <c r="D399" t="s">
        <v>17</v>
      </c>
      <c r="E399" s="2" t="s">
        <v>1554</v>
      </c>
      <c r="F399" s="2" t="s">
        <v>37</v>
      </c>
      <c r="G399" s="2" t="s">
        <v>20</v>
      </c>
      <c r="H399" t="s">
        <v>21</v>
      </c>
      <c r="I399" t="s">
        <v>21</v>
      </c>
      <c r="J399" t="s">
        <v>20</v>
      </c>
      <c r="K399" t="s">
        <v>21</v>
      </c>
      <c r="L399" t="s">
        <v>21</v>
      </c>
      <c r="M399" t="s">
        <v>21</v>
      </c>
      <c r="N399" t="s">
        <v>20</v>
      </c>
      <c r="O399" t="s">
        <v>21</v>
      </c>
      <c r="P399" t="s">
        <v>21</v>
      </c>
      <c r="Q399" t="s">
        <v>21</v>
      </c>
      <c r="R399" s="2" t="s">
        <v>1555</v>
      </c>
      <c r="S399" t="s">
        <v>1556</v>
      </c>
      <c r="T399" s="4">
        <f>'MP Scores'!P399</f>
        <v>-1</v>
      </c>
      <c r="U399" s="4"/>
      <c r="V399" s="4"/>
      <c r="W399" s="4"/>
    </row>
    <row r="400" spans="1:23" ht="16" x14ac:dyDescent="0.2">
      <c r="A400" t="s">
        <v>1557</v>
      </c>
      <c r="B400" t="s">
        <v>1558</v>
      </c>
      <c r="C400" t="s">
        <v>1559</v>
      </c>
      <c r="D400" t="s">
        <v>17</v>
      </c>
      <c r="E400" s="2" t="s">
        <v>18</v>
      </c>
      <c r="F400" s="2" t="s">
        <v>19</v>
      </c>
      <c r="G400" s="2" t="s">
        <v>20</v>
      </c>
      <c r="H400" t="s">
        <v>20</v>
      </c>
      <c r="I400" t="s">
        <v>20</v>
      </c>
      <c r="J400" t="s">
        <v>20</v>
      </c>
      <c r="K400" t="s">
        <v>21</v>
      </c>
      <c r="L400" t="s">
        <v>21</v>
      </c>
      <c r="M400" t="s">
        <v>21</v>
      </c>
      <c r="N400" t="s">
        <v>30</v>
      </c>
      <c r="O400" t="s">
        <v>21</v>
      </c>
      <c r="P400" t="s">
        <v>21</v>
      </c>
      <c r="Q400" t="s">
        <v>20</v>
      </c>
      <c r="R400" s="2" t="s">
        <v>1560</v>
      </c>
      <c r="S400" t="s">
        <v>1561</v>
      </c>
      <c r="T400" s="4">
        <f>'MP Scores'!P400</f>
        <v>-0.66666666666666663</v>
      </c>
      <c r="U400" s="4"/>
      <c r="V400" s="4"/>
      <c r="W400" s="4"/>
    </row>
    <row r="401" spans="1:23" ht="16" x14ac:dyDescent="0.2">
      <c r="A401" t="s">
        <v>1562</v>
      </c>
      <c r="B401" t="s">
        <v>1563</v>
      </c>
      <c r="C401" t="s">
        <v>1564</v>
      </c>
      <c r="D401" t="s">
        <v>17</v>
      </c>
      <c r="E401" s="2" t="s">
        <v>18</v>
      </c>
      <c r="F401" s="2" t="s">
        <v>43</v>
      </c>
      <c r="G401" s="2" t="s">
        <v>20</v>
      </c>
      <c r="H401" t="s">
        <v>20</v>
      </c>
      <c r="I401" t="s">
        <v>20</v>
      </c>
      <c r="J401" t="s">
        <v>20</v>
      </c>
      <c r="K401" t="s">
        <v>20</v>
      </c>
      <c r="L401" t="s">
        <v>21</v>
      </c>
      <c r="M401" t="s">
        <v>29</v>
      </c>
      <c r="N401" t="s">
        <v>20</v>
      </c>
      <c r="O401" t="s">
        <v>20</v>
      </c>
      <c r="P401" t="s">
        <v>20</v>
      </c>
      <c r="Q401" t="s">
        <v>30</v>
      </c>
      <c r="R401" s="2" t="s">
        <v>1565</v>
      </c>
      <c r="S401" t="s">
        <v>1566</v>
      </c>
      <c r="T401" s="4">
        <f>'MP Scores'!P401</f>
        <v>-0.7</v>
      </c>
      <c r="U401" s="4"/>
      <c r="V401" s="4"/>
      <c r="W401" s="4"/>
    </row>
    <row r="402" spans="1:23" ht="48" x14ac:dyDescent="0.2">
      <c r="A402" t="s">
        <v>1050</v>
      </c>
      <c r="B402" t="s">
        <v>1051</v>
      </c>
      <c r="C402" t="s">
        <v>1052</v>
      </c>
      <c r="D402" t="s">
        <v>17</v>
      </c>
      <c r="E402" s="2" t="s">
        <v>1053</v>
      </c>
      <c r="F402" s="2" t="s">
        <v>37</v>
      </c>
      <c r="G402" s="2" t="s">
        <v>20</v>
      </c>
      <c r="H402" t="s">
        <v>21</v>
      </c>
      <c r="I402" t="s">
        <v>21</v>
      </c>
      <c r="J402" t="s">
        <v>20</v>
      </c>
      <c r="K402" t="s">
        <v>21</v>
      </c>
      <c r="L402" t="s">
        <v>21</v>
      </c>
      <c r="M402" t="s">
        <v>21</v>
      </c>
      <c r="N402" t="s">
        <v>20</v>
      </c>
      <c r="O402" t="s">
        <v>21</v>
      </c>
      <c r="P402" t="s">
        <v>21</v>
      </c>
      <c r="Q402" t="s">
        <v>21</v>
      </c>
      <c r="R402" s="2" t="s">
        <v>1054</v>
      </c>
      <c r="S402" t="s">
        <v>1055</v>
      </c>
      <c r="T402" s="4">
        <f>'MP Scores'!P402</f>
        <v>-1</v>
      </c>
      <c r="U402" s="4"/>
      <c r="V402" s="4"/>
      <c r="W402" s="4"/>
    </row>
    <row r="403" spans="1:23" ht="16" x14ac:dyDescent="0.2">
      <c r="A403" t="s">
        <v>1056</v>
      </c>
      <c r="B403" t="s">
        <v>1057</v>
      </c>
      <c r="C403" t="s">
        <v>1058</v>
      </c>
      <c r="D403" t="s">
        <v>329</v>
      </c>
      <c r="E403" s="2" t="s">
        <v>18</v>
      </c>
      <c r="F403" s="2" t="s">
        <v>19</v>
      </c>
      <c r="G403" s="2" t="s">
        <v>30</v>
      </c>
      <c r="H403" t="s">
        <v>20</v>
      </c>
      <c r="I403" t="s">
        <v>30</v>
      </c>
      <c r="J403" t="s">
        <v>30</v>
      </c>
      <c r="K403" t="s">
        <v>21</v>
      </c>
      <c r="L403" t="s">
        <v>21</v>
      </c>
      <c r="M403" t="s">
        <v>21</v>
      </c>
      <c r="N403" t="s">
        <v>30</v>
      </c>
      <c r="O403" t="s">
        <v>21</v>
      </c>
      <c r="P403" t="s">
        <v>21</v>
      </c>
      <c r="Q403" t="s">
        <v>30</v>
      </c>
      <c r="R403" s="2" t="s">
        <v>1059</v>
      </c>
      <c r="S403" t="s">
        <v>1060</v>
      </c>
      <c r="T403" s="4">
        <f>'MP Scores'!P403</f>
        <v>0.66666666666666663</v>
      </c>
      <c r="U403" s="4"/>
      <c r="V403" s="4"/>
      <c r="W403" s="4"/>
    </row>
    <row r="404" spans="1:23" ht="16" x14ac:dyDescent="0.2">
      <c r="A404" t="s">
        <v>1061</v>
      </c>
      <c r="B404" t="s">
        <v>1062</v>
      </c>
      <c r="C404" t="s">
        <v>1063</v>
      </c>
      <c r="D404" t="s">
        <v>1064</v>
      </c>
      <c r="E404" s="2" t="s">
        <v>18</v>
      </c>
      <c r="F404" s="2" t="s">
        <v>1065</v>
      </c>
      <c r="G404" s="2" t="s">
        <v>21</v>
      </c>
      <c r="H404" t="s">
        <v>21</v>
      </c>
      <c r="I404" t="s">
        <v>21</v>
      </c>
      <c r="J404" t="s">
        <v>21</v>
      </c>
      <c r="K404" t="s">
        <v>21</v>
      </c>
      <c r="L404" t="s">
        <v>21</v>
      </c>
      <c r="M404" t="s">
        <v>21</v>
      </c>
      <c r="N404" t="s">
        <v>21</v>
      </c>
      <c r="O404" t="s">
        <v>21</v>
      </c>
      <c r="P404" t="s">
        <v>21</v>
      </c>
      <c r="Q404" t="s">
        <v>21</v>
      </c>
      <c r="R404" s="2" t="s">
        <v>1066</v>
      </c>
      <c r="S404" t="s">
        <v>1067</v>
      </c>
      <c r="T404" s="4" t="e">
        <f>'MP Scores'!P404</f>
        <v>#DIV/0!</v>
      </c>
      <c r="U404" s="4"/>
      <c r="V404" s="4"/>
      <c r="W404" s="4"/>
    </row>
    <row r="405" spans="1:23" ht="16" x14ac:dyDescent="0.2">
      <c r="A405" t="s">
        <v>1068</v>
      </c>
      <c r="B405" t="s">
        <v>1069</v>
      </c>
      <c r="C405" t="s">
        <v>1070</v>
      </c>
      <c r="D405" t="s">
        <v>27</v>
      </c>
      <c r="E405" s="2" t="s">
        <v>18</v>
      </c>
      <c r="F405" s="2" t="s">
        <v>19</v>
      </c>
      <c r="G405" s="2" t="s">
        <v>20</v>
      </c>
      <c r="H405" t="s">
        <v>20</v>
      </c>
      <c r="I405" t="s">
        <v>30</v>
      </c>
      <c r="J405" t="s">
        <v>30</v>
      </c>
      <c r="K405" t="s">
        <v>21</v>
      </c>
      <c r="L405" t="s">
        <v>21</v>
      </c>
      <c r="M405" t="s">
        <v>21</v>
      </c>
      <c r="N405" t="s">
        <v>30</v>
      </c>
      <c r="O405" t="s">
        <v>21</v>
      </c>
      <c r="P405" t="s">
        <v>21</v>
      </c>
      <c r="Q405" t="s">
        <v>30</v>
      </c>
      <c r="R405" s="2" t="s">
        <v>1071</v>
      </c>
      <c r="S405" t="s">
        <v>1072</v>
      </c>
      <c r="T405" s="4">
        <f>'MP Scores'!P405</f>
        <v>0.33333333333333331</v>
      </c>
      <c r="U405" s="4"/>
      <c r="V405" s="4"/>
      <c r="W405" s="4"/>
    </row>
    <row r="406" spans="1:23" ht="16" x14ac:dyDescent="0.2">
      <c r="A406" t="s">
        <v>1073</v>
      </c>
      <c r="B406" t="s">
        <v>1074</v>
      </c>
      <c r="C406" t="s">
        <v>1075</v>
      </c>
      <c r="D406" t="s">
        <v>17</v>
      </c>
      <c r="E406" s="2" t="s">
        <v>18</v>
      </c>
      <c r="F406" s="2" t="s">
        <v>59</v>
      </c>
      <c r="G406" s="2" t="s">
        <v>20</v>
      </c>
      <c r="H406" t="s">
        <v>20</v>
      </c>
      <c r="I406" t="s">
        <v>20</v>
      </c>
      <c r="J406" t="s">
        <v>20</v>
      </c>
      <c r="K406" t="s">
        <v>20</v>
      </c>
      <c r="L406" t="s">
        <v>30</v>
      </c>
      <c r="M406" t="s">
        <v>29</v>
      </c>
      <c r="N406" t="s">
        <v>20</v>
      </c>
      <c r="O406" t="s">
        <v>29</v>
      </c>
      <c r="P406" t="s">
        <v>20</v>
      </c>
      <c r="Q406" t="s">
        <v>20</v>
      </c>
      <c r="R406" s="2" t="s">
        <v>1076</v>
      </c>
      <c r="S406" t="s">
        <v>1077</v>
      </c>
      <c r="T406" s="4">
        <f>'MP Scores'!P406</f>
        <v>-0.63636363636363635</v>
      </c>
      <c r="U406" s="4"/>
      <c r="V406" s="4"/>
      <c r="W406" s="4"/>
    </row>
    <row r="407" spans="1:23" ht="48" x14ac:dyDescent="0.2">
      <c r="A407" t="s">
        <v>1078</v>
      </c>
      <c r="B407" t="s">
        <v>1079</v>
      </c>
      <c r="C407" t="s">
        <v>1080</v>
      </c>
      <c r="D407" t="s">
        <v>17</v>
      </c>
      <c r="E407" s="2" t="s">
        <v>1081</v>
      </c>
      <c r="F407" s="2" t="s">
        <v>37</v>
      </c>
      <c r="G407" s="2" t="s">
        <v>20</v>
      </c>
      <c r="H407" t="s">
        <v>21</v>
      </c>
      <c r="I407" t="s">
        <v>21</v>
      </c>
      <c r="J407" t="s">
        <v>20</v>
      </c>
      <c r="K407" t="s">
        <v>21</v>
      </c>
      <c r="L407" t="s">
        <v>21</v>
      </c>
      <c r="M407" t="s">
        <v>21</v>
      </c>
      <c r="N407" t="s">
        <v>20</v>
      </c>
      <c r="O407" t="s">
        <v>21</v>
      </c>
      <c r="P407" t="s">
        <v>21</v>
      </c>
      <c r="Q407" t="s">
        <v>21</v>
      </c>
      <c r="R407" s="2" t="s">
        <v>1082</v>
      </c>
      <c r="S407" t="s">
        <v>1083</v>
      </c>
      <c r="T407" s="4">
        <f>'MP Scores'!P407</f>
        <v>-1</v>
      </c>
      <c r="U407" s="4"/>
      <c r="V407" s="4"/>
      <c r="W407" s="4"/>
    </row>
    <row r="408" spans="1:23" ht="16" x14ac:dyDescent="0.2">
      <c r="A408" t="s">
        <v>1084</v>
      </c>
      <c r="B408" t="s">
        <v>1085</v>
      </c>
      <c r="C408" t="s">
        <v>1086</v>
      </c>
      <c r="D408" t="s">
        <v>17</v>
      </c>
      <c r="E408" s="2" t="s">
        <v>18</v>
      </c>
      <c r="F408" s="2" t="s">
        <v>43</v>
      </c>
      <c r="G408" s="2" t="s">
        <v>20</v>
      </c>
      <c r="H408" t="s">
        <v>20</v>
      </c>
      <c r="I408" t="s">
        <v>20</v>
      </c>
      <c r="J408" t="s">
        <v>20</v>
      </c>
      <c r="K408" t="s">
        <v>20</v>
      </c>
      <c r="L408" t="s">
        <v>21</v>
      </c>
      <c r="M408" t="s">
        <v>29</v>
      </c>
      <c r="N408" t="s">
        <v>20</v>
      </c>
      <c r="O408" t="s">
        <v>20</v>
      </c>
      <c r="P408" t="s">
        <v>20</v>
      </c>
      <c r="Q408" t="s">
        <v>20</v>
      </c>
      <c r="R408" s="2" t="s">
        <v>1087</v>
      </c>
      <c r="S408" t="s">
        <v>1088</v>
      </c>
      <c r="T408" s="4">
        <f>'MP Scores'!P408</f>
        <v>-0.9</v>
      </c>
      <c r="U408" s="4"/>
      <c r="V408" s="4"/>
      <c r="W408" s="4"/>
    </row>
    <row r="409" spans="1:23" ht="16" x14ac:dyDescent="0.2">
      <c r="A409" t="s">
        <v>1089</v>
      </c>
      <c r="B409" t="s">
        <v>1090</v>
      </c>
      <c r="C409" t="s">
        <v>1091</v>
      </c>
      <c r="D409" t="s">
        <v>27</v>
      </c>
      <c r="E409" s="2" t="s">
        <v>18</v>
      </c>
      <c r="F409" s="2" t="s">
        <v>59</v>
      </c>
      <c r="G409" s="2" t="s">
        <v>30</v>
      </c>
      <c r="H409" t="s">
        <v>20</v>
      </c>
      <c r="I409" t="s">
        <v>30</v>
      </c>
      <c r="J409" t="s">
        <v>30</v>
      </c>
      <c r="K409" t="s">
        <v>29</v>
      </c>
      <c r="L409" t="s">
        <v>21</v>
      </c>
      <c r="M409" t="s">
        <v>29</v>
      </c>
      <c r="N409" t="s">
        <v>30</v>
      </c>
      <c r="O409" t="s">
        <v>30</v>
      </c>
      <c r="P409" t="s">
        <v>30</v>
      </c>
      <c r="Q409" t="s">
        <v>30</v>
      </c>
      <c r="R409" s="2" t="s">
        <v>1092</v>
      </c>
      <c r="S409" t="s">
        <v>1093</v>
      </c>
      <c r="T409" s="4">
        <f>'MP Scores'!P409</f>
        <v>0.6</v>
      </c>
      <c r="U409" s="4"/>
      <c r="V409" s="4"/>
      <c r="W409" s="4"/>
    </row>
    <row r="410" spans="1:23" ht="16" x14ac:dyDescent="0.2">
      <c r="A410" t="s">
        <v>1094</v>
      </c>
      <c r="B410" t="s">
        <v>1095</v>
      </c>
      <c r="C410" t="s">
        <v>1096</v>
      </c>
      <c r="D410" t="s">
        <v>27</v>
      </c>
      <c r="E410" s="2" t="s">
        <v>18</v>
      </c>
      <c r="F410" s="2" t="s">
        <v>71</v>
      </c>
      <c r="G410" s="2" t="s">
        <v>20</v>
      </c>
      <c r="H410" t="s">
        <v>30</v>
      </c>
      <c r="I410" t="s">
        <v>30</v>
      </c>
      <c r="J410" t="s">
        <v>30</v>
      </c>
      <c r="K410" t="s">
        <v>29</v>
      </c>
      <c r="L410" t="s">
        <v>30</v>
      </c>
      <c r="M410" t="s">
        <v>29</v>
      </c>
      <c r="N410" t="s">
        <v>30</v>
      </c>
      <c r="O410" t="s">
        <v>30</v>
      </c>
      <c r="P410" t="s">
        <v>30</v>
      </c>
      <c r="Q410" t="s">
        <v>30</v>
      </c>
      <c r="R410" s="2" t="s">
        <v>1097</v>
      </c>
      <c r="S410" t="s">
        <v>1098</v>
      </c>
      <c r="T410" s="4">
        <f>'MP Scores'!P410</f>
        <v>0.63636363636363635</v>
      </c>
      <c r="U410" s="4"/>
      <c r="V410" s="4"/>
      <c r="W410" s="4"/>
    </row>
    <row r="411" spans="1:23" ht="32" x14ac:dyDescent="0.2">
      <c r="A411" t="s">
        <v>1099</v>
      </c>
      <c r="B411" t="s">
        <v>1100</v>
      </c>
      <c r="C411" t="s">
        <v>1101</v>
      </c>
      <c r="D411" t="s">
        <v>17</v>
      </c>
      <c r="E411" s="2" t="s">
        <v>1102</v>
      </c>
      <c r="F411" s="2" t="s">
        <v>1103</v>
      </c>
      <c r="G411" s="2" t="s">
        <v>20</v>
      </c>
      <c r="H411" t="s">
        <v>21</v>
      </c>
      <c r="I411" t="s">
        <v>21</v>
      </c>
      <c r="J411" t="s">
        <v>20</v>
      </c>
      <c r="K411" t="s">
        <v>30</v>
      </c>
      <c r="L411" t="s">
        <v>21</v>
      </c>
      <c r="M411" t="s">
        <v>20</v>
      </c>
      <c r="N411" t="s">
        <v>30</v>
      </c>
      <c r="O411" t="s">
        <v>20</v>
      </c>
      <c r="P411" t="s">
        <v>30</v>
      </c>
      <c r="Q411" t="s">
        <v>20</v>
      </c>
      <c r="R411" s="2" t="s">
        <v>1104</v>
      </c>
      <c r="S411" t="s">
        <v>1105</v>
      </c>
      <c r="T411" s="4">
        <f>'MP Scores'!P411</f>
        <v>-0.25</v>
      </c>
      <c r="U411" s="4"/>
      <c r="V411" s="4"/>
      <c r="W411" s="4"/>
    </row>
    <row r="412" spans="1:23" ht="32" x14ac:dyDescent="0.2">
      <c r="A412" t="s">
        <v>1106</v>
      </c>
      <c r="B412" t="s">
        <v>1107</v>
      </c>
      <c r="C412" t="s">
        <v>1101</v>
      </c>
      <c r="D412" t="s">
        <v>17</v>
      </c>
      <c r="E412" s="2" t="s">
        <v>1108</v>
      </c>
      <c r="F412" s="2" t="s">
        <v>1103</v>
      </c>
      <c r="G412" s="2" t="s">
        <v>20</v>
      </c>
      <c r="H412" t="s">
        <v>21</v>
      </c>
      <c r="I412" t="s">
        <v>21</v>
      </c>
      <c r="J412" t="s">
        <v>29</v>
      </c>
      <c r="K412" t="s">
        <v>20</v>
      </c>
      <c r="L412" t="s">
        <v>21</v>
      </c>
      <c r="M412" t="s">
        <v>20</v>
      </c>
      <c r="N412" t="s">
        <v>20</v>
      </c>
      <c r="O412" t="s">
        <v>20</v>
      </c>
      <c r="P412" t="s">
        <v>29</v>
      </c>
      <c r="Q412" t="s">
        <v>20</v>
      </c>
      <c r="R412" s="2" t="s">
        <v>1109</v>
      </c>
      <c r="S412" t="s">
        <v>1110</v>
      </c>
      <c r="T412" s="4">
        <f>'MP Scores'!P412</f>
        <v>-0.75</v>
      </c>
      <c r="U412" s="4"/>
      <c r="V412" s="4"/>
      <c r="W412" s="4"/>
    </row>
    <row r="413" spans="1:23" ht="16" x14ac:dyDescent="0.2">
      <c r="A413" t="s">
        <v>1111</v>
      </c>
      <c r="B413" t="s">
        <v>1112</v>
      </c>
      <c r="C413" t="s">
        <v>1113</v>
      </c>
      <c r="D413" t="s">
        <v>27</v>
      </c>
      <c r="E413" s="2" t="s">
        <v>18</v>
      </c>
      <c r="F413" s="2" t="s">
        <v>59</v>
      </c>
      <c r="G413" s="2" t="s">
        <v>20</v>
      </c>
      <c r="H413" t="s">
        <v>20</v>
      </c>
      <c r="I413" t="s">
        <v>30</v>
      </c>
      <c r="J413" t="s">
        <v>30</v>
      </c>
      <c r="K413" t="s">
        <v>29</v>
      </c>
      <c r="L413" t="s">
        <v>30</v>
      </c>
      <c r="M413" t="s">
        <v>29</v>
      </c>
      <c r="N413" t="s">
        <v>30</v>
      </c>
      <c r="O413" t="s">
        <v>29</v>
      </c>
      <c r="P413" t="s">
        <v>30</v>
      </c>
      <c r="Q413" t="s">
        <v>30</v>
      </c>
      <c r="R413" s="2" t="s">
        <v>1114</v>
      </c>
      <c r="S413" t="s">
        <v>1115</v>
      </c>
      <c r="T413" s="4">
        <f>'MP Scores'!P413</f>
        <v>0.36363636363636365</v>
      </c>
      <c r="U413" s="4"/>
      <c r="V413" s="4"/>
      <c r="W413" s="4"/>
    </row>
    <row r="414" spans="1:23" ht="16" x14ac:dyDescent="0.2">
      <c r="A414" t="s">
        <v>1116</v>
      </c>
      <c r="B414" t="s">
        <v>1117</v>
      </c>
      <c r="C414" t="s">
        <v>1118</v>
      </c>
      <c r="D414" t="s">
        <v>27</v>
      </c>
      <c r="E414" s="2" t="s">
        <v>18</v>
      </c>
      <c r="F414" s="2" t="s">
        <v>590</v>
      </c>
      <c r="G414" s="2" t="s">
        <v>20</v>
      </c>
      <c r="H414" t="s">
        <v>20</v>
      </c>
      <c r="I414" t="s">
        <v>20</v>
      </c>
      <c r="J414" t="s">
        <v>30</v>
      </c>
      <c r="K414" t="s">
        <v>29</v>
      </c>
      <c r="L414" t="s">
        <v>21</v>
      </c>
      <c r="M414" t="s">
        <v>30</v>
      </c>
      <c r="N414" t="s">
        <v>30</v>
      </c>
      <c r="O414" t="s">
        <v>21</v>
      </c>
      <c r="P414" t="s">
        <v>30</v>
      </c>
      <c r="Q414" t="s">
        <v>30</v>
      </c>
      <c r="R414" s="2" t="s">
        <v>1119</v>
      </c>
      <c r="S414" t="s">
        <v>1120</v>
      </c>
      <c r="T414" s="4">
        <f>'MP Scores'!P414</f>
        <v>0.22222222222222221</v>
      </c>
      <c r="U414" s="4"/>
      <c r="V414" s="4"/>
      <c r="W414" s="4"/>
    </row>
    <row r="415" spans="1:23" ht="16" x14ac:dyDescent="0.2">
      <c r="A415" t="s">
        <v>1121</v>
      </c>
      <c r="B415" t="s">
        <v>1122</v>
      </c>
      <c r="C415" t="s">
        <v>1118</v>
      </c>
      <c r="D415" t="s">
        <v>174</v>
      </c>
      <c r="E415" s="2" t="s">
        <v>18</v>
      </c>
      <c r="F415" s="2" t="s">
        <v>19</v>
      </c>
      <c r="G415" s="2" t="s">
        <v>30</v>
      </c>
      <c r="H415" t="s">
        <v>20</v>
      </c>
      <c r="I415" t="s">
        <v>20</v>
      </c>
      <c r="J415" t="s">
        <v>29</v>
      </c>
      <c r="K415" t="s">
        <v>21</v>
      </c>
      <c r="L415" t="s">
        <v>21</v>
      </c>
      <c r="M415" t="s">
        <v>21</v>
      </c>
      <c r="N415" t="s">
        <v>30</v>
      </c>
      <c r="O415" t="s">
        <v>21</v>
      </c>
      <c r="P415" t="s">
        <v>21</v>
      </c>
      <c r="Q415" t="s">
        <v>30</v>
      </c>
      <c r="R415" s="2" t="s">
        <v>1123</v>
      </c>
      <c r="S415" t="s">
        <v>1124</v>
      </c>
      <c r="T415" s="4">
        <f>'MP Scores'!P415</f>
        <v>0.16666666666666666</v>
      </c>
      <c r="U415" s="4"/>
      <c r="V415" s="4"/>
      <c r="W415" s="4"/>
    </row>
    <row r="416" spans="1:23" ht="32" x14ac:dyDescent="0.2">
      <c r="A416" t="s">
        <v>1125</v>
      </c>
      <c r="B416" t="s">
        <v>1126</v>
      </c>
      <c r="C416" t="s">
        <v>1118</v>
      </c>
      <c r="D416" t="s">
        <v>174</v>
      </c>
      <c r="E416" s="2" t="s">
        <v>18</v>
      </c>
      <c r="F416" s="2" t="s">
        <v>19</v>
      </c>
      <c r="G416" s="2" t="s">
        <v>30</v>
      </c>
      <c r="H416" t="s">
        <v>20</v>
      </c>
      <c r="I416" t="s">
        <v>20</v>
      </c>
      <c r="J416" t="s">
        <v>29</v>
      </c>
      <c r="K416" t="s">
        <v>21</v>
      </c>
      <c r="L416" t="s">
        <v>21</v>
      </c>
      <c r="M416" t="s">
        <v>21</v>
      </c>
      <c r="N416" t="s">
        <v>30</v>
      </c>
      <c r="O416" t="s">
        <v>21</v>
      </c>
      <c r="P416" t="s">
        <v>21</v>
      </c>
      <c r="Q416" t="s">
        <v>30</v>
      </c>
      <c r="R416" s="2" t="s">
        <v>1127</v>
      </c>
      <c r="S416" t="s">
        <v>1128</v>
      </c>
      <c r="T416" s="4">
        <f>'MP Scores'!P416</f>
        <v>0.16666666666666666</v>
      </c>
      <c r="U416" s="4"/>
      <c r="V416" s="4"/>
      <c r="W416" s="4"/>
    </row>
    <row r="417" spans="1:23" ht="16" x14ac:dyDescent="0.2">
      <c r="A417" t="s">
        <v>1129</v>
      </c>
      <c r="B417" t="s">
        <v>1130</v>
      </c>
      <c r="C417" t="s">
        <v>1131</v>
      </c>
      <c r="D417" t="s">
        <v>27</v>
      </c>
      <c r="E417" s="2" t="s">
        <v>18</v>
      </c>
      <c r="F417" s="2" t="s">
        <v>59</v>
      </c>
      <c r="G417" s="2" t="s">
        <v>30</v>
      </c>
      <c r="H417" t="s">
        <v>20</v>
      </c>
      <c r="I417" t="s">
        <v>20</v>
      </c>
      <c r="J417" t="s">
        <v>29</v>
      </c>
      <c r="K417" t="s">
        <v>30</v>
      </c>
      <c r="L417" t="s">
        <v>30</v>
      </c>
      <c r="M417" t="s">
        <v>30</v>
      </c>
      <c r="N417" t="s">
        <v>30</v>
      </c>
      <c r="O417" t="s">
        <v>30</v>
      </c>
      <c r="P417" t="s">
        <v>29</v>
      </c>
      <c r="Q417" t="s">
        <v>30</v>
      </c>
      <c r="R417" s="2" t="s">
        <v>1132</v>
      </c>
      <c r="S417" t="s">
        <v>1133</v>
      </c>
      <c r="T417" s="4">
        <f>'MP Scores'!P417</f>
        <v>0.45454545454545453</v>
      </c>
      <c r="U417" s="4"/>
      <c r="V417" s="4"/>
      <c r="W417" s="4"/>
    </row>
    <row r="418" spans="1:23" ht="16" x14ac:dyDescent="0.2">
      <c r="A418" t="s">
        <v>1134</v>
      </c>
      <c r="B418" t="s">
        <v>1135</v>
      </c>
      <c r="C418" t="s">
        <v>1136</v>
      </c>
      <c r="D418" t="s">
        <v>27</v>
      </c>
      <c r="E418" s="2" t="s">
        <v>18</v>
      </c>
      <c r="F418" s="2" t="s">
        <v>71</v>
      </c>
      <c r="G418" s="2" t="s">
        <v>20</v>
      </c>
      <c r="H418" t="s">
        <v>20</v>
      </c>
      <c r="I418" t="s">
        <v>20</v>
      </c>
      <c r="J418" t="s">
        <v>30</v>
      </c>
      <c r="K418" t="s">
        <v>29</v>
      </c>
      <c r="L418" t="s">
        <v>30</v>
      </c>
      <c r="M418" t="s">
        <v>29</v>
      </c>
      <c r="N418" t="s">
        <v>20</v>
      </c>
      <c r="O418" t="s">
        <v>30</v>
      </c>
      <c r="P418" t="s">
        <v>30</v>
      </c>
      <c r="Q418" t="s">
        <v>29</v>
      </c>
      <c r="R418" s="2" t="s">
        <v>1137</v>
      </c>
      <c r="S418" t="s">
        <v>1138</v>
      </c>
      <c r="T418" s="4">
        <f>'MP Scores'!P418</f>
        <v>0</v>
      </c>
      <c r="U418" s="4"/>
      <c r="V418" s="4"/>
      <c r="W418" s="4"/>
    </row>
    <row r="419" spans="1:23" ht="16" x14ac:dyDescent="0.2">
      <c r="A419" t="s">
        <v>1139</v>
      </c>
      <c r="B419" t="s">
        <v>1140</v>
      </c>
      <c r="C419" t="s">
        <v>1141</v>
      </c>
      <c r="D419" t="s">
        <v>27</v>
      </c>
      <c r="E419" s="2" t="s">
        <v>18</v>
      </c>
      <c r="F419" s="2" t="s">
        <v>19</v>
      </c>
      <c r="G419" s="2" t="s">
        <v>20</v>
      </c>
      <c r="H419" t="s">
        <v>20</v>
      </c>
      <c r="I419" t="s">
        <v>20</v>
      </c>
      <c r="J419" t="s">
        <v>30</v>
      </c>
      <c r="K419" t="s">
        <v>21</v>
      </c>
      <c r="L419" t="s">
        <v>21</v>
      </c>
      <c r="M419" t="s">
        <v>21</v>
      </c>
      <c r="N419" t="s">
        <v>20</v>
      </c>
      <c r="O419" t="s">
        <v>21</v>
      </c>
      <c r="P419" t="s">
        <v>21</v>
      </c>
      <c r="Q419" t="s">
        <v>30</v>
      </c>
      <c r="R419" s="2" t="s">
        <v>1142</v>
      </c>
      <c r="S419" t="s">
        <v>1143</v>
      </c>
      <c r="T419" s="4">
        <f>'MP Scores'!P419</f>
        <v>-0.33333333333333331</v>
      </c>
      <c r="U419" s="4"/>
      <c r="V419" s="4"/>
      <c r="W419" s="4"/>
    </row>
    <row r="420" spans="1:23" ht="16" x14ac:dyDescent="0.2">
      <c r="A420" t="s">
        <v>1144</v>
      </c>
      <c r="B420" t="s">
        <v>1145</v>
      </c>
      <c r="C420" t="s">
        <v>1146</v>
      </c>
      <c r="D420" t="s">
        <v>27</v>
      </c>
      <c r="E420" s="2" t="s">
        <v>18</v>
      </c>
      <c r="F420" s="2" t="s">
        <v>43</v>
      </c>
      <c r="G420" s="2" t="s">
        <v>20</v>
      </c>
      <c r="H420" t="s">
        <v>20</v>
      </c>
      <c r="I420" t="s">
        <v>30</v>
      </c>
      <c r="J420" t="s">
        <v>30</v>
      </c>
      <c r="K420" t="s">
        <v>29</v>
      </c>
      <c r="L420" t="s">
        <v>21</v>
      </c>
      <c r="M420" t="s">
        <v>29</v>
      </c>
      <c r="N420" t="s">
        <v>30</v>
      </c>
      <c r="O420" t="s">
        <v>30</v>
      </c>
      <c r="P420" t="s">
        <v>30</v>
      </c>
      <c r="Q420" t="s">
        <v>30</v>
      </c>
      <c r="R420" s="2" t="s">
        <v>1147</v>
      </c>
      <c r="S420" t="s">
        <v>1148</v>
      </c>
      <c r="T420" s="4">
        <f>'MP Scores'!P420</f>
        <v>0.4</v>
      </c>
      <c r="U420" s="4"/>
      <c r="V420" s="4"/>
      <c r="W420" s="4"/>
    </row>
    <row r="421" spans="1:23" ht="16" x14ac:dyDescent="0.2">
      <c r="A421" t="s">
        <v>1149</v>
      </c>
      <c r="B421" t="s">
        <v>1150</v>
      </c>
      <c r="C421" t="s">
        <v>1151</v>
      </c>
      <c r="D421" t="s">
        <v>27</v>
      </c>
      <c r="E421" s="2" t="s">
        <v>18</v>
      </c>
      <c r="F421" s="2" t="s">
        <v>43</v>
      </c>
      <c r="G421" s="2" t="s">
        <v>20</v>
      </c>
      <c r="H421" t="s">
        <v>20</v>
      </c>
      <c r="I421" t="s">
        <v>30</v>
      </c>
      <c r="J421" t="s">
        <v>30</v>
      </c>
      <c r="K421" t="s">
        <v>29</v>
      </c>
      <c r="L421" t="s">
        <v>21</v>
      </c>
      <c r="M421" t="s">
        <v>29</v>
      </c>
      <c r="N421" t="s">
        <v>30</v>
      </c>
      <c r="O421" t="s">
        <v>30</v>
      </c>
      <c r="P421" t="s">
        <v>30</v>
      </c>
      <c r="Q421" t="s">
        <v>30</v>
      </c>
      <c r="R421" s="2" t="s">
        <v>1152</v>
      </c>
      <c r="S421" t="s">
        <v>1153</v>
      </c>
      <c r="T421" s="4">
        <f>'MP Scores'!P421</f>
        <v>0.4</v>
      </c>
      <c r="U421" s="4"/>
      <c r="V421" s="4"/>
      <c r="W421" s="4"/>
    </row>
    <row r="422" spans="1:23" ht="32" x14ac:dyDescent="0.2">
      <c r="A422" t="s">
        <v>1154</v>
      </c>
      <c r="B422" t="s">
        <v>1155</v>
      </c>
      <c r="C422" t="s">
        <v>1156</v>
      </c>
      <c r="D422" t="s">
        <v>174</v>
      </c>
      <c r="E422" s="2" t="s">
        <v>1157</v>
      </c>
      <c r="F422" s="2" t="s">
        <v>215</v>
      </c>
      <c r="G422" s="2" t="s">
        <v>20</v>
      </c>
      <c r="H422" t="s">
        <v>21</v>
      </c>
      <c r="I422" t="s">
        <v>21</v>
      </c>
      <c r="J422" t="s">
        <v>29</v>
      </c>
      <c r="K422" t="s">
        <v>21</v>
      </c>
      <c r="L422" t="s">
        <v>21</v>
      </c>
      <c r="M422" t="s">
        <v>21</v>
      </c>
      <c r="N422" t="s">
        <v>20</v>
      </c>
      <c r="O422" t="s">
        <v>21</v>
      </c>
      <c r="P422" t="s">
        <v>21</v>
      </c>
      <c r="Q422" t="s">
        <v>30</v>
      </c>
      <c r="R422" s="2" t="s">
        <v>21</v>
      </c>
      <c r="S422" t="s">
        <v>1158</v>
      </c>
      <c r="T422" s="4">
        <f>'MP Scores'!P422</f>
        <v>-0.25</v>
      </c>
      <c r="U422" s="4"/>
      <c r="V422" s="4"/>
      <c r="W422" s="4"/>
    </row>
    <row r="423" spans="1:23" ht="16" x14ac:dyDescent="0.2">
      <c r="A423" t="s">
        <v>1159</v>
      </c>
      <c r="B423" t="s">
        <v>1160</v>
      </c>
      <c r="C423" t="s">
        <v>1161</v>
      </c>
      <c r="D423" t="s">
        <v>329</v>
      </c>
      <c r="E423" s="2" t="s">
        <v>18</v>
      </c>
      <c r="F423" s="2" t="s">
        <v>19</v>
      </c>
      <c r="G423" s="2" t="s">
        <v>20</v>
      </c>
      <c r="H423" t="s">
        <v>20</v>
      </c>
      <c r="I423" t="s">
        <v>20</v>
      </c>
      <c r="J423" t="s">
        <v>30</v>
      </c>
      <c r="K423" t="s">
        <v>21</v>
      </c>
      <c r="L423" t="s">
        <v>21</v>
      </c>
      <c r="M423" t="s">
        <v>21</v>
      </c>
      <c r="N423" t="s">
        <v>20</v>
      </c>
      <c r="O423" t="s">
        <v>21</v>
      </c>
      <c r="P423" t="s">
        <v>21</v>
      </c>
      <c r="Q423" t="s">
        <v>30</v>
      </c>
      <c r="R423" s="2" t="s">
        <v>1162</v>
      </c>
      <c r="S423" t="s">
        <v>1163</v>
      </c>
      <c r="T423" s="4">
        <f>'MP Scores'!P423</f>
        <v>-0.33333333333333331</v>
      </c>
      <c r="U423" s="4"/>
      <c r="V423" s="4"/>
      <c r="W423" s="4"/>
    </row>
    <row r="424" spans="1:23" ht="16" x14ac:dyDescent="0.2">
      <c r="A424" t="s">
        <v>1164</v>
      </c>
      <c r="B424" t="s">
        <v>1165</v>
      </c>
      <c r="C424" t="s">
        <v>1166</v>
      </c>
      <c r="D424" t="s">
        <v>27</v>
      </c>
      <c r="E424" s="2" t="s">
        <v>18</v>
      </c>
      <c r="F424" s="2" t="s">
        <v>65</v>
      </c>
      <c r="G424" s="2" t="s">
        <v>20</v>
      </c>
      <c r="H424" t="s">
        <v>30</v>
      </c>
      <c r="I424" t="s">
        <v>30</v>
      </c>
      <c r="J424" t="s">
        <v>29</v>
      </c>
      <c r="K424" t="s">
        <v>21</v>
      </c>
      <c r="L424" t="s">
        <v>21</v>
      </c>
      <c r="M424" t="s">
        <v>21</v>
      </c>
      <c r="N424" t="s">
        <v>30</v>
      </c>
      <c r="O424" t="s">
        <v>21</v>
      </c>
      <c r="P424" t="s">
        <v>21</v>
      </c>
      <c r="Q424" t="s">
        <v>21</v>
      </c>
      <c r="R424" s="2" t="s">
        <v>1167</v>
      </c>
      <c r="S424" t="s">
        <v>1168</v>
      </c>
      <c r="T424" s="4">
        <f>'MP Scores'!P424</f>
        <v>0.4</v>
      </c>
      <c r="U424" s="4"/>
      <c r="V424" s="4"/>
      <c r="W424" s="4"/>
    </row>
    <row r="425" spans="1:23" ht="16" x14ac:dyDescent="0.2">
      <c r="A425" t="s">
        <v>1169</v>
      </c>
      <c r="B425" t="s">
        <v>1170</v>
      </c>
      <c r="C425" t="s">
        <v>1171</v>
      </c>
      <c r="D425" t="s">
        <v>174</v>
      </c>
      <c r="E425" s="2" t="s">
        <v>18</v>
      </c>
      <c r="F425" s="2" t="s">
        <v>19</v>
      </c>
      <c r="G425" s="2" t="s">
        <v>30</v>
      </c>
      <c r="H425" t="s">
        <v>30</v>
      </c>
      <c r="I425" t="s">
        <v>20</v>
      </c>
      <c r="J425" t="s">
        <v>29</v>
      </c>
      <c r="K425" t="s">
        <v>21</v>
      </c>
      <c r="L425" t="s">
        <v>21</v>
      </c>
      <c r="M425" t="s">
        <v>21</v>
      </c>
      <c r="N425" t="s">
        <v>30</v>
      </c>
      <c r="O425" t="s">
        <v>21</v>
      </c>
      <c r="P425" t="s">
        <v>21</v>
      </c>
      <c r="Q425" t="s">
        <v>30</v>
      </c>
      <c r="R425" s="2" t="s">
        <v>1172</v>
      </c>
      <c r="S425" t="s">
        <v>1173</v>
      </c>
      <c r="T425" s="4">
        <f>'MP Scores'!P425</f>
        <v>0.5</v>
      </c>
      <c r="U425" s="4"/>
      <c r="V425" s="4"/>
      <c r="W425" s="4"/>
    </row>
    <row r="426" spans="1:23" ht="16" x14ac:dyDescent="0.2">
      <c r="A426" t="s">
        <v>1174</v>
      </c>
      <c r="B426" t="s">
        <v>1175</v>
      </c>
      <c r="C426" t="s">
        <v>1176</v>
      </c>
      <c r="D426" t="s">
        <v>17</v>
      </c>
      <c r="E426" s="2" t="s">
        <v>18</v>
      </c>
      <c r="F426" s="2" t="s">
        <v>43</v>
      </c>
      <c r="G426" s="2" t="s">
        <v>20</v>
      </c>
      <c r="H426" t="s">
        <v>20</v>
      </c>
      <c r="I426" t="s">
        <v>20</v>
      </c>
      <c r="J426" t="s">
        <v>20</v>
      </c>
      <c r="K426" t="s">
        <v>20</v>
      </c>
      <c r="L426" t="s">
        <v>21</v>
      </c>
      <c r="M426" t="s">
        <v>29</v>
      </c>
      <c r="N426" t="s">
        <v>20</v>
      </c>
      <c r="O426" t="s">
        <v>20</v>
      </c>
      <c r="P426" t="s">
        <v>20</v>
      </c>
      <c r="Q426" t="s">
        <v>20</v>
      </c>
      <c r="R426" s="2" t="s">
        <v>1177</v>
      </c>
      <c r="S426" t="s">
        <v>1178</v>
      </c>
      <c r="T426" s="4">
        <f>'MP Scores'!P426</f>
        <v>-0.9</v>
      </c>
      <c r="U426" s="4"/>
      <c r="V426" s="4"/>
      <c r="W426" s="4"/>
    </row>
    <row r="427" spans="1:23" ht="16" x14ac:dyDescent="0.2">
      <c r="A427" t="s">
        <v>1179</v>
      </c>
      <c r="B427" t="s">
        <v>1180</v>
      </c>
      <c r="C427" t="s">
        <v>1181</v>
      </c>
      <c r="D427" t="s">
        <v>17</v>
      </c>
      <c r="E427" s="2" t="s">
        <v>18</v>
      </c>
      <c r="F427" s="2" t="s">
        <v>1182</v>
      </c>
      <c r="G427" s="2" t="s">
        <v>20</v>
      </c>
      <c r="H427" t="s">
        <v>20</v>
      </c>
      <c r="I427" t="s">
        <v>20</v>
      </c>
      <c r="J427" t="s">
        <v>20</v>
      </c>
      <c r="K427" t="s">
        <v>20</v>
      </c>
      <c r="L427" t="s">
        <v>21</v>
      </c>
      <c r="M427" t="s">
        <v>29</v>
      </c>
      <c r="N427" t="s">
        <v>20</v>
      </c>
      <c r="O427" t="s">
        <v>20</v>
      </c>
      <c r="P427" t="s">
        <v>20</v>
      </c>
      <c r="Q427" t="s">
        <v>21</v>
      </c>
      <c r="R427" s="2" t="s">
        <v>1183</v>
      </c>
      <c r="S427" t="s">
        <v>1184</v>
      </c>
      <c r="T427" s="4">
        <f>'MP Scores'!P427</f>
        <v>-0.88888888888888884</v>
      </c>
      <c r="U427" s="4"/>
      <c r="V427" s="4"/>
      <c r="W427" s="4"/>
    </row>
    <row r="428" spans="1:23" ht="16" x14ac:dyDescent="0.2">
      <c r="A428" t="s">
        <v>1185</v>
      </c>
      <c r="B428" t="s">
        <v>1186</v>
      </c>
      <c r="C428" t="s">
        <v>1187</v>
      </c>
      <c r="D428" t="s">
        <v>27</v>
      </c>
      <c r="E428" s="2" t="s">
        <v>18</v>
      </c>
      <c r="F428" s="2" t="s">
        <v>43</v>
      </c>
      <c r="G428" s="2" t="s">
        <v>30</v>
      </c>
      <c r="H428" t="s">
        <v>20</v>
      </c>
      <c r="I428" t="s">
        <v>20</v>
      </c>
      <c r="J428" t="s">
        <v>30</v>
      </c>
      <c r="K428" t="s">
        <v>30</v>
      </c>
      <c r="L428" t="s">
        <v>21</v>
      </c>
      <c r="M428" t="s">
        <v>29</v>
      </c>
      <c r="N428" t="s">
        <v>30</v>
      </c>
      <c r="O428" t="s">
        <v>30</v>
      </c>
      <c r="P428" t="s">
        <v>30</v>
      </c>
      <c r="Q428" t="s">
        <v>30</v>
      </c>
      <c r="R428" s="2" t="s">
        <v>1188</v>
      </c>
      <c r="S428" t="s">
        <v>1189</v>
      </c>
      <c r="T428" s="4">
        <f>'MP Scores'!P428</f>
        <v>0.5</v>
      </c>
      <c r="U428" s="4"/>
      <c r="V428" s="4"/>
      <c r="W428" s="4"/>
    </row>
    <row r="429" spans="1:23" ht="16" x14ac:dyDescent="0.2">
      <c r="A429" t="s">
        <v>1190</v>
      </c>
      <c r="B429" t="s">
        <v>1191</v>
      </c>
      <c r="C429" t="s">
        <v>1192</v>
      </c>
      <c r="D429" t="s">
        <v>17</v>
      </c>
      <c r="E429" s="2" t="s">
        <v>18</v>
      </c>
      <c r="F429" s="2" t="s">
        <v>43</v>
      </c>
      <c r="G429" s="2" t="s">
        <v>20</v>
      </c>
      <c r="H429" t="s">
        <v>20</v>
      </c>
      <c r="I429" t="s">
        <v>20</v>
      </c>
      <c r="J429" t="s">
        <v>20</v>
      </c>
      <c r="K429" t="s">
        <v>30</v>
      </c>
      <c r="L429" t="s">
        <v>21</v>
      </c>
      <c r="M429" t="s">
        <v>29</v>
      </c>
      <c r="N429" t="s">
        <v>20</v>
      </c>
      <c r="O429" t="s">
        <v>20</v>
      </c>
      <c r="P429" t="s">
        <v>29</v>
      </c>
      <c r="Q429" t="s">
        <v>20</v>
      </c>
      <c r="R429" s="2" t="s">
        <v>1193</v>
      </c>
      <c r="S429" t="s">
        <v>1194</v>
      </c>
      <c r="T429" s="4">
        <f>'MP Scores'!P429</f>
        <v>-0.6</v>
      </c>
      <c r="U429" s="4"/>
      <c r="V429" s="4"/>
      <c r="W429" s="4"/>
    </row>
    <row r="430" spans="1:23" ht="16" x14ac:dyDescent="0.2">
      <c r="A430" t="s">
        <v>1195</v>
      </c>
      <c r="B430" t="s">
        <v>1196</v>
      </c>
      <c r="C430" t="s">
        <v>1197</v>
      </c>
      <c r="D430" t="s">
        <v>17</v>
      </c>
      <c r="E430" s="2" t="s">
        <v>18</v>
      </c>
      <c r="F430" s="2" t="s">
        <v>19</v>
      </c>
      <c r="G430" s="2" t="s">
        <v>20</v>
      </c>
      <c r="H430" t="s">
        <v>20</v>
      </c>
      <c r="I430" t="s">
        <v>30</v>
      </c>
      <c r="J430" t="s">
        <v>29</v>
      </c>
      <c r="K430" t="s">
        <v>21</v>
      </c>
      <c r="L430" t="s">
        <v>21</v>
      </c>
      <c r="M430" t="s">
        <v>21</v>
      </c>
      <c r="N430" t="s">
        <v>20</v>
      </c>
      <c r="O430" t="s">
        <v>21</v>
      </c>
      <c r="P430" t="s">
        <v>21</v>
      </c>
      <c r="Q430" t="s">
        <v>29</v>
      </c>
      <c r="R430" s="2" t="s">
        <v>1198</v>
      </c>
      <c r="S430" t="s">
        <v>1199</v>
      </c>
      <c r="T430" s="4">
        <f>'MP Scores'!P430</f>
        <v>-0.33333333333333331</v>
      </c>
      <c r="U430" s="4"/>
      <c r="V430" s="4"/>
      <c r="W430" s="4"/>
    </row>
    <row r="431" spans="1:23" ht="16" x14ac:dyDescent="0.2">
      <c r="A431" t="s">
        <v>1200</v>
      </c>
      <c r="B431" t="s">
        <v>1201</v>
      </c>
      <c r="C431" t="s">
        <v>1202</v>
      </c>
      <c r="D431" t="s">
        <v>17</v>
      </c>
      <c r="E431" s="2" t="s">
        <v>18</v>
      </c>
      <c r="F431" s="2" t="s">
        <v>19</v>
      </c>
      <c r="G431" s="2" t="s">
        <v>20</v>
      </c>
      <c r="H431" t="s">
        <v>20</v>
      </c>
      <c r="I431" t="s">
        <v>20</v>
      </c>
      <c r="J431" t="s">
        <v>20</v>
      </c>
      <c r="K431" t="s">
        <v>21</v>
      </c>
      <c r="L431" t="s">
        <v>21</v>
      </c>
      <c r="M431" t="s">
        <v>21</v>
      </c>
      <c r="N431" t="s">
        <v>20</v>
      </c>
      <c r="O431" t="s">
        <v>21</v>
      </c>
      <c r="P431" t="s">
        <v>21</v>
      </c>
      <c r="Q431" t="s">
        <v>20</v>
      </c>
      <c r="R431" s="2" t="s">
        <v>1203</v>
      </c>
      <c r="S431" t="s">
        <v>1204</v>
      </c>
      <c r="T431" s="4">
        <f>'MP Scores'!P431</f>
        <v>-1</v>
      </c>
      <c r="U431" s="4"/>
      <c r="V431" s="4"/>
      <c r="W431" s="4"/>
    </row>
    <row r="432" spans="1:23" ht="16" x14ac:dyDescent="0.2">
      <c r="A432" t="s">
        <v>1205</v>
      </c>
      <c r="B432" t="s">
        <v>1206</v>
      </c>
      <c r="C432" t="s">
        <v>1207</v>
      </c>
      <c r="D432" t="s">
        <v>17</v>
      </c>
      <c r="E432" s="2" t="s">
        <v>18</v>
      </c>
      <c r="F432" s="2" t="s">
        <v>43</v>
      </c>
      <c r="G432" s="2" t="s">
        <v>20</v>
      </c>
      <c r="H432" t="s">
        <v>20</v>
      </c>
      <c r="I432" t="s">
        <v>20</v>
      </c>
      <c r="J432" t="s">
        <v>29</v>
      </c>
      <c r="K432" t="s">
        <v>20</v>
      </c>
      <c r="L432" t="s">
        <v>21</v>
      </c>
      <c r="M432" t="s">
        <v>29</v>
      </c>
      <c r="N432" t="s">
        <v>20</v>
      </c>
      <c r="O432" t="s">
        <v>20</v>
      </c>
      <c r="P432" t="s">
        <v>20</v>
      </c>
      <c r="Q432" t="s">
        <v>20</v>
      </c>
      <c r="R432" s="2" t="s">
        <v>1208</v>
      </c>
      <c r="S432" t="s">
        <v>1209</v>
      </c>
      <c r="T432" s="4">
        <f>'MP Scores'!P432</f>
        <v>-0.8</v>
      </c>
      <c r="U432" s="4"/>
      <c r="V432" s="4"/>
      <c r="W432" s="4"/>
    </row>
    <row r="433" spans="1:23" ht="16" x14ac:dyDescent="0.2">
      <c r="A433" t="s">
        <v>1210</v>
      </c>
      <c r="B433" t="s">
        <v>1211</v>
      </c>
      <c r="C433" t="s">
        <v>1212</v>
      </c>
      <c r="D433" t="s">
        <v>27</v>
      </c>
      <c r="E433" s="2" t="s">
        <v>18</v>
      </c>
      <c r="F433" s="2" t="s">
        <v>71</v>
      </c>
      <c r="G433" s="2" t="s">
        <v>20</v>
      </c>
      <c r="H433" t="s">
        <v>20</v>
      </c>
      <c r="I433" t="s">
        <v>30</v>
      </c>
      <c r="J433" t="s">
        <v>30</v>
      </c>
      <c r="K433" t="s">
        <v>29</v>
      </c>
      <c r="L433" t="s">
        <v>30</v>
      </c>
      <c r="M433" t="s">
        <v>29</v>
      </c>
      <c r="N433" t="s">
        <v>30</v>
      </c>
      <c r="O433" t="s">
        <v>29</v>
      </c>
      <c r="P433" t="s">
        <v>30</v>
      </c>
      <c r="Q433" t="s">
        <v>30</v>
      </c>
      <c r="R433" s="2" t="s">
        <v>1213</v>
      </c>
      <c r="S433" t="s">
        <v>1214</v>
      </c>
      <c r="T433" s="4">
        <f>'MP Scores'!P433</f>
        <v>0.36363636363636365</v>
      </c>
      <c r="U433" s="4"/>
      <c r="V433" s="4"/>
      <c r="W433" s="4"/>
    </row>
    <row r="434" spans="1:23" ht="48" x14ac:dyDescent="0.2">
      <c r="A434" t="s">
        <v>1215</v>
      </c>
      <c r="B434" t="s">
        <v>1216</v>
      </c>
      <c r="C434" t="s">
        <v>1217</v>
      </c>
      <c r="D434" t="s">
        <v>17</v>
      </c>
      <c r="E434" s="2" t="s">
        <v>1218</v>
      </c>
      <c r="F434" s="2" t="s">
        <v>37</v>
      </c>
      <c r="G434" s="2" t="s">
        <v>20</v>
      </c>
      <c r="H434" t="s">
        <v>21</v>
      </c>
      <c r="I434" t="s">
        <v>21</v>
      </c>
      <c r="J434" t="s">
        <v>20</v>
      </c>
      <c r="K434" t="s">
        <v>21</v>
      </c>
      <c r="L434" t="s">
        <v>21</v>
      </c>
      <c r="M434" t="s">
        <v>21</v>
      </c>
      <c r="N434" t="s">
        <v>20</v>
      </c>
      <c r="O434" t="s">
        <v>21</v>
      </c>
      <c r="P434" t="s">
        <v>21</v>
      </c>
      <c r="Q434" t="s">
        <v>21</v>
      </c>
      <c r="R434" s="2" t="s">
        <v>1219</v>
      </c>
      <c r="S434" t="s">
        <v>1220</v>
      </c>
      <c r="T434" s="4">
        <f>'MP Scores'!P434</f>
        <v>-1</v>
      </c>
      <c r="U434" s="4"/>
      <c r="V434" s="4"/>
      <c r="W434" s="4"/>
    </row>
    <row r="435" spans="1:23" ht="16" x14ac:dyDescent="0.2">
      <c r="A435" t="s">
        <v>1221</v>
      </c>
      <c r="B435" t="s">
        <v>1222</v>
      </c>
      <c r="C435" t="s">
        <v>1223</v>
      </c>
      <c r="D435" t="s">
        <v>17</v>
      </c>
      <c r="E435" s="2" t="s">
        <v>18</v>
      </c>
      <c r="F435" s="2" t="s">
        <v>71</v>
      </c>
      <c r="G435" s="2" t="s">
        <v>20</v>
      </c>
      <c r="H435" t="s">
        <v>20</v>
      </c>
      <c r="I435" t="s">
        <v>20</v>
      </c>
      <c r="J435" t="s">
        <v>20</v>
      </c>
      <c r="K435" t="s">
        <v>20</v>
      </c>
      <c r="L435" t="s">
        <v>30</v>
      </c>
      <c r="M435" t="s">
        <v>29</v>
      </c>
      <c r="N435" t="s">
        <v>20</v>
      </c>
      <c r="O435" t="s">
        <v>20</v>
      </c>
      <c r="P435" t="s">
        <v>20</v>
      </c>
      <c r="Q435" t="s">
        <v>20</v>
      </c>
      <c r="R435" s="2" t="s">
        <v>1224</v>
      </c>
      <c r="S435" t="s">
        <v>1225</v>
      </c>
      <c r="T435" s="4">
        <f>'MP Scores'!P435</f>
        <v>-0.72727272727272729</v>
      </c>
      <c r="U435" s="4"/>
      <c r="V435" s="4"/>
      <c r="W435" s="4"/>
    </row>
    <row r="436" spans="1:23" ht="16" x14ac:dyDescent="0.2">
      <c r="A436" t="s">
        <v>1226</v>
      </c>
      <c r="B436" t="s">
        <v>1227</v>
      </c>
      <c r="C436" t="s">
        <v>1228</v>
      </c>
      <c r="D436" t="s">
        <v>17</v>
      </c>
      <c r="E436" s="2" t="s">
        <v>18</v>
      </c>
      <c r="F436" s="2" t="s">
        <v>19</v>
      </c>
      <c r="G436" s="2" t="s">
        <v>20</v>
      </c>
      <c r="H436" t="s">
        <v>20</v>
      </c>
      <c r="I436" t="s">
        <v>20</v>
      </c>
      <c r="J436" t="s">
        <v>20</v>
      </c>
      <c r="K436" t="s">
        <v>21</v>
      </c>
      <c r="L436" t="s">
        <v>21</v>
      </c>
      <c r="M436" t="s">
        <v>21</v>
      </c>
      <c r="N436" t="s">
        <v>20</v>
      </c>
      <c r="O436" t="s">
        <v>21</v>
      </c>
      <c r="P436" t="s">
        <v>21</v>
      </c>
      <c r="Q436" t="s">
        <v>20</v>
      </c>
      <c r="R436" s="2" t="s">
        <v>1229</v>
      </c>
      <c r="S436" t="s">
        <v>1230</v>
      </c>
      <c r="T436" s="4">
        <f>'MP Scores'!P436</f>
        <v>-1</v>
      </c>
      <c r="U436" s="4"/>
      <c r="V436" s="4"/>
      <c r="W436" s="4"/>
    </row>
    <row r="437" spans="1:23" ht="16" x14ac:dyDescent="0.2">
      <c r="A437" t="s">
        <v>1231</v>
      </c>
      <c r="B437" t="s">
        <v>1232</v>
      </c>
      <c r="C437" t="s">
        <v>1233</v>
      </c>
      <c r="D437" t="s">
        <v>17</v>
      </c>
      <c r="E437" s="2" t="s">
        <v>18</v>
      </c>
      <c r="F437" s="2" t="s">
        <v>43</v>
      </c>
      <c r="G437" s="2" t="s">
        <v>20</v>
      </c>
      <c r="H437" t="s">
        <v>20</v>
      </c>
      <c r="I437" t="s">
        <v>20</v>
      </c>
      <c r="J437" t="s">
        <v>20</v>
      </c>
      <c r="K437" t="s">
        <v>20</v>
      </c>
      <c r="L437" t="s">
        <v>21</v>
      </c>
      <c r="M437" t="s">
        <v>20</v>
      </c>
      <c r="N437" t="s">
        <v>20</v>
      </c>
      <c r="O437" t="s">
        <v>20</v>
      </c>
      <c r="P437" t="s">
        <v>20</v>
      </c>
      <c r="Q437" t="s">
        <v>20</v>
      </c>
      <c r="R437" s="2" t="s">
        <v>1234</v>
      </c>
      <c r="S437" t="s">
        <v>1235</v>
      </c>
      <c r="T437" s="4">
        <f>'MP Scores'!P437</f>
        <v>-1</v>
      </c>
      <c r="U437" s="4"/>
      <c r="V437" s="4"/>
      <c r="W437" s="4"/>
    </row>
    <row r="438" spans="1:23" ht="48" x14ac:dyDescent="0.2">
      <c r="A438" t="s">
        <v>1236</v>
      </c>
      <c r="B438" t="s">
        <v>1237</v>
      </c>
      <c r="C438" t="s">
        <v>1238</v>
      </c>
      <c r="D438" t="s">
        <v>27</v>
      </c>
      <c r="E438" s="2" t="s">
        <v>1239</v>
      </c>
      <c r="F438" s="2" t="s">
        <v>37</v>
      </c>
      <c r="G438" s="2" t="s">
        <v>20</v>
      </c>
      <c r="H438" t="s">
        <v>21</v>
      </c>
      <c r="I438" t="s">
        <v>21</v>
      </c>
      <c r="J438" t="s">
        <v>30</v>
      </c>
      <c r="K438" t="s">
        <v>21</v>
      </c>
      <c r="L438" t="s">
        <v>21</v>
      </c>
      <c r="M438" t="s">
        <v>21</v>
      </c>
      <c r="N438" t="s">
        <v>20</v>
      </c>
      <c r="O438" t="s">
        <v>21</v>
      </c>
      <c r="P438" t="s">
        <v>21</v>
      </c>
      <c r="Q438" t="s">
        <v>21</v>
      </c>
      <c r="R438" s="2" t="s">
        <v>21</v>
      </c>
      <c r="S438" t="s">
        <v>1240</v>
      </c>
      <c r="T438" s="4">
        <f>'MP Scores'!P438</f>
        <v>-0.33333333333333331</v>
      </c>
      <c r="U438" s="4"/>
      <c r="V438" s="4"/>
      <c r="W438" s="4"/>
    </row>
    <row r="439" spans="1:23" ht="16" x14ac:dyDescent="0.2">
      <c r="A439" t="s">
        <v>1241</v>
      </c>
      <c r="B439" t="s">
        <v>1242</v>
      </c>
      <c r="C439" t="s">
        <v>1243</v>
      </c>
      <c r="D439" t="s">
        <v>17</v>
      </c>
      <c r="E439" s="2" t="s">
        <v>18</v>
      </c>
      <c r="F439" s="2" t="s">
        <v>1244</v>
      </c>
      <c r="G439" s="2" t="s">
        <v>20</v>
      </c>
      <c r="H439" t="s">
        <v>20</v>
      </c>
      <c r="I439" t="s">
        <v>30</v>
      </c>
      <c r="J439" t="s">
        <v>20</v>
      </c>
      <c r="K439" t="s">
        <v>20</v>
      </c>
      <c r="L439" t="s">
        <v>30</v>
      </c>
      <c r="M439" t="s">
        <v>29</v>
      </c>
      <c r="N439" t="s">
        <v>20</v>
      </c>
      <c r="O439" t="s">
        <v>29</v>
      </c>
      <c r="P439" t="s">
        <v>20</v>
      </c>
      <c r="Q439" t="s">
        <v>20</v>
      </c>
      <c r="R439" s="2" t="s">
        <v>1245</v>
      </c>
      <c r="S439" t="s">
        <v>1246</v>
      </c>
      <c r="T439" s="4">
        <f>'MP Scores'!P439</f>
        <v>-0.45454545454545453</v>
      </c>
      <c r="U439" s="4"/>
      <c r="V439" s="4"/>
      <c r="W439" s="4"/>
    </row>
    <row r="440" spans="1:23" ht="32" x14ac:dyDescent="0.2">
      <c r="A440" t="s">
        <v>1247</v>
      </c>
      <c r="B440" t="s">
        <v>1248</v>
      </c>
      <c r="C440" t="s">
        <v>1249</v>
      </c>
      <c r="D440" t="s">
        <v>17</v>
      </c>
      <c r="E440" s="2" t="s">
        <v>1250</v>
      </c>
      <c r="F440" s="2" t="s">
        <v>37</v>
      </c>
      <c r="G440" s="2" t="s">
        <v>20</v>
      </c>
      <c r="H440" t="s">
        <v>21</v>
      </c>
      <c r="I440" t="s">
        <v>21</v>
      </c>
      <c r="J440" t="s">
        <v>20</v>
      </c>
      <c r="K440" t="s">
        <v>21</v>
      </c>
      <c r="L440" t="s">
        <v>21</v>
      </c>
      <c r="M440" t="s">
        <v>21</v>
      </c>
      <c r="N440" t="s">
        <v>20</v>
      </c>
      <c r="O440" t="s">
        <v>21</v>
      </c>
      <c r="P440" t="s">
        <v>21</v>
      </c>
      <c r="Q440" t="s">
        <v>21</v>
      </c>
      <c r="R440" s="2" t="s">
        <v>1251</v>
      </c>
      <c r="S440" t="s">
        <v>1252</v>
      </c>
      <c r="T440" s="4">
        <f>'MP Scores'!P440</f>
        <v>-1</v>
      </c>
      <c r="U440" s="4"/>
      <c r="V440" s="4"/>
      <c r="W440" s="4"/>
    </row>
    <row r="441" spans="1:23" ht="16" x14ac:dyDescent="0.2">
      <c r="A441" t="s">
        <v>1253</v>
      </c>
      <c r="B441" t="s">
        <v>1254</v>
      </c>
      <c r="C441" t="s">
        <v>1255</v>
      </c>
      <c r="D441" t="s">
        <v>1064</v>
      </c>
      <c r="E441" s="2" t="s">
        <v>18</v>
      </c>
      <c r="F441" s="2" t="s">
        <v>1256</v>
      </c>
      <c r="G441" s="2" t="s">
        <v>21</v>
      </c>
      <c r="H441" t="s">
        <v>21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  <c r="N441" t="s">
        <v>21</v>
      </c>
      <c r="O441" t="s">
        <v>21</v>
      </c>
      <c r="P441" t="s">
        <v>21</v>
      </c>
      <c r="Q441" t="s">
        <v>21</v>
      </c>
      <c r="R441" s="2" t="s">
        <v>1257</v>
      </c>
      <c r="S441" t="s">
        <v>1258</v>
      </c>
      <c r="T441" s="4" t="e">
        <f>'MP Scores'!P441</f>
        <v>#DIV/0!</v>
      </c>
      <c r="U441" s="4"/>
      <c r="V441" s="4"/>
      <c r="W441" s="4"/>
    </row>
    <row r="442" spans="1:23" ht="16" x14ac:dyDescent="0.2">
      <c r="A442" t="s">
        <v>1259</v>
      </c>
      <c r="B442" t="s">
        <v>1260</v>
      </c>
      <c r="C442" t="s">
        <v>1261</v>
      </c>
      <c r="D442" t="s">
        <v>174</v>
      </c>
      <c r="E442" s="2" t="s">
        <v>18</v>
      </c>
      <c r="F442" s="2" t="s">
        <v>19</v>
      </c>
      <c r="G442" s="2" t="s">
        <v>30</v>
      </c>
      <c r="H442" t="s">
        <v>20</v>
      </c>
      <c r="I442" t="s">
        <v>20</v>
      </c>
      <c r="J442" t="s">
        <v>29</v>
      </c>
      <c r="K442" t="s">
        <v>21</v>
      </c>
      <c r="L442" t="s">
        <v>21</v>
      </c>
      <c r="M442" t="s">
        <v>21</v>
      </c>
      <c r="N442" t="s">
        <v>30</v>
      </c>
      <c r="O442" t="s">
        <v>21</v>
      </c>
      <c r="P442" t="s">
        <v>21</v>
      </c>
      <c r="Q442" t="s">
        <v>30</v>
      </c>
      <c r="R442" s="2" t="s">
        <v>1262</v>
      </c>
      <c r="S442" t="s">
        <v>1263</v>
      </c>
      <c r="T442" s="4">
        <f>'MP Scores'!P442</f>
        <v>0.16666666666666666</v>
      </c>
      <c r="U442" s="4"/>
      <c r="V442" s="4"/>
      <c r="W442" s="4"/>
    </row>
    <row r="443" spans="1:23" ht="16" x14ac:dyDescent="0.2">
      <c r="A443" t="s">
        <v>1264</v>
      </c>
      <c r="B443" t="s">
        <v>1265</v>
      </c>
      <c r="C443" t="s">
        <v>1266</v>
      </c>
      <c r="D443" t="s">
        <v>17</v>
      </c>
      <c r="E443" s="2" t="s">
        <v>18</v>
      </c>
      <c r="F443" s="2" t="s">
        <v>65</v>
      </c>
      <c r="G443" s="2" t="s">
        <v>20</v>
      </c>
      <c r="H443" t="s">
        <v>20</v>
      </c>
      <c r="I443" t="s">
        <v>30</v>
      </c>
      <c r="J443" t="s">
        <v>20</v>
      </c>
      <c r="K443" t="s">
        <v>21</v>
      </c>
      <c r="L443" t="s">
        <v>21</v>
      </c>
      <c r="M443" t="s">
        <v>21</v>
      </c>
      <c r="N443" t="s">
        <v>20</v>
      </c>
      <c r="O443" t="s">
        <v>21</v>
      </c>
      <c r="P443" t="s">
        <v>21</v>
      </c>
      <c r="Q443" t="s">
        <v>21</v>
      </c>
      <c r="R443" s="2" t="s">
        <v>1267</v>
      </c>
      <c r="S443" t="s">
        <v>1268</v>
      </c>
      <c r="T443" s="4">
        <f>'MP Scores'!P443</f>
        <v>-0.6</v>
      </c>
      <c r="U443" s="4"/>
      <c r="V443" s="4"/>
      <c r="W443" s="4"/>
    </row>
    <row r="444" spans="1:23" ht="32" x14ac:dyDescent="0.2">
      <c r="A444" t="s">
        <v>1269</v>
      </c>
      <c r="B444" t="s">
        <v>1270</v>
      </c>
      <c r="C444" t="s">
        <v>1266</v>
      </c>
      <c r="D444" t="s">
        <v>17</v>
      </c>
      <c r="E444" s="2" t="s">
        <v>1271</v>
      </c>
      <c r="F444" s="2" t="s">
        <v>37</v>
      </c>
      <c r="G444" s="2" t="s">
        <v>20</v>
      </c>
      <c r="H444" t="s">
        <v>21</v>
      </c>
      <c r="I444" t="s">
        <v>21</v>
      </c>
      <c r="J444" t="s">
        <v>20</v>
      </c>
      <c r="K444" t="s">
        <v>21</v>
      </c>
      <c r="L444" t="s">
        <v>21</v>
      </c>
      <c r="M444" t="s">
        <v>21</v>
      </c>
      <c r="N444" t="s">
        <v>20</v>
      </c>
      <c r="O444" t="s">
        <v>21</v>
      </c>
      <c r="P444" t="s">
        <v>21</v>
      </c>
      <c r="Q444" t="s">
        <v>21</v>
      </c>
      <c r="R444" s="2" t="s">
        <v>1272</v>
      </c>
      <c r="S444" t="s">
        <v>1273</v>
      </c>
      <c r="T444" s="4">
        <f>'MP Scores'!P444</f>
        <v>-1</v>
      </c>
      <c r="U444" s="4"/>
      <c r="V444" s="4"/>
      <c r="W444" s="4"/>
    </row>
    <row r="445" spans="1:23" ht="16" x14ac:dyDescent="0.2">
      <c r="A445" t="s">
        <v>1274</v>
      </c>
      <c r="B445" t="s">
        <v>1275</v>
      </c>
      <c r="C445" t="s">
        <v>1276</v>
      </c>
      <c r="D445" t="s">
        <v>230</v>
      </c>
      <c r="E445" s="2" t="s">
        <v>18</v>
      </c>
      <c r="F445" s="2" t="s">
        <v>65</v>
      </c>
      <c r="G445" s="2" t="s">
        <v>30</v>
      </c>
      <c r="H445" t="s">
        <v>30</v>
      </c>
      <c r="I445" t="s">
        <v>30</v>
      </c>
      <c r="J445" t="s">
        <v>30</v>
      </c>
      <c r="K445" t="s">
        <v>21</v>
      </c>
      <c r="L445" t="s">
        <v>21</v>
      </c>
      <c r="M445" t="s">
        <v>21</v>
      </c>
      <c r="N445" t="s">
        <v>30</v>
      </c>
      <c r="O445" t="s">
        <v>21</v>
      </c>
      <c r="P445" t="s">
        <v>21</v>
      </c>
      <c r="Q445" t="s">
        <v>21</v>
      </c>
      <c r="R445" s="2" t="s">
        <v>1277</v>
      </c>
      <c r="S445" t="s">
        <v>1278</v>
      </c>
      <c r="T445" s="4">
        <f>'MP Scores'!P445</f>
        <v>1</v>
      </c>
      <c r="U445" s="4"/>
      <c r="V445" s="4"/>
      <c r="W445" s="4"/>
    </row>
    <row r="446" spans="1:23" ht="16" x14ac:dyDescent="0.2">
      <c r="A446" t="s">
        <v>1279</v>
      </c>
      <c r="B446" t="s">
        <v>1280</v>
      </c>
      <c r="C446" t="s">
        <v>1281</v>
      </c>
      <c r="D446" t="s">
        <v>17</v>
      </c>
      <c r="E446" s="2" t="s">
        <v>18</v>
      </c>
      <c r="F446" s="2" t="s">
        <v>1282</v>
      </c>
      <c r="G446" s="2" t="s">
        <v>20</v>
      </c>
      <c r="H446" t="s">
        <v>20</v>
      </c>
      <c r="I446" t="s">
        <v>20</v>
      </c>
      <c r="J446" t="s">
        <v>29</v>
      </c>
      <c r="K446" t="s">
        <v>20</v>
      </c>
      <c r="L446" t="s">
        <v>21</v>
      </c>
      <c r="M446" t="s">
        <v>29</v>
      </c>
      <c r="N446" t="s">
        <v>20</v>
      </c>
      <c r="O446" t="s">
        <v>20</v>
      </c>
      <c r="P446" t="s">
        <v>20</v>
      </c>
      <c r="Q446" t="s">
        <v>20</v>
      </c>
      <c r="R446" s="2" t="s">
        <v>1283</v>
      </c>
      <c r="S446" t="s">
        <v>1284</v>
      </c>
      <c r="T446" s="4">
        <f>'MP Scores'!P446</f>
        <v>-0.8</v>
      </c>
      <c r="U446" s="4"/>
      <c r="V446" s="4"/>
      <c r="W446" s="4"/>
    </row>
    <row r="447" spans="1:23" ht="16" x14ac:dyDescent="0.2">
      <c r="A447" t="s">
        <v>1285</v>
      </c>
      <c r="B447" t="s">
        <v>1286</v>
      </c>
      <c r="C447" t="s">
        <v>1287</v>
      </c>
      <c r="D447" t="s">
        <v>27</v>
      </c>
      <c r="E447" s="2" t="s">
        <v>18</v>
      </c>
      <c r="F447" s="2" t="s">
        <v>71</v>
      </c>
      <c r="G447" s="2" t="s">
        <v>20</v>
      </c>
      <c r="H447" t="s">
        <v>20</v>
      </c>
      <c r="I447" t="s">
        <v>20</v>
      </c>
      <c r="J447" t="s">
        <v>30</v>
      </c>
      <c r="K447" t="s">
        <v>29</v>
      </c>
      <c r="L447" t="s">
        <v>29</v>
      </c>
      <c r="M447" t="s">
        <v>29</v>
      </c>
      <c r="N447" t="s">
        <v>30</v>
      </c>
      <c r="O447" t="s">
        <v>29</v>
      </c>
      <c r="P447" t="s">
        <v>30</v>
      </c>
      <c r="Q447" t="s">
        <v>30</v>
      </c>
      <c r="R447" s="2" t="s">
        <v>1288</v>
      </c>
      <c r="S447" t="s">
        <v>1289</v>
      </c>
      <c r="T447" s="4">
        <f>'MP Scores'!P447</f>
        <v>9.0909090909090912E-2</v>
      </c>
      <c r="U447" s="4"/>
      <c r="V447" s="4"/>
      <c r="W447" s="4"/>
    </row>
    <row r="448" spans="1:23" ht="16" x14ac:dyDescent="0.2">
      <c r="A448" t="s">
        <v>1290</v>
      </c>
      <c r="B448" t="s">
        <v>1291</v>
      </c>
      <c r="C448" t="s">
        <v>1292</v>
      </c>
      <c r="D448" t="s">
        <v>27</v>
      </c>
      <c r="E448" s="2" t="s">
        <v>18</v>
      </c>
      <c r="F448" s="2" t="s">
        <v>65</v>
      </c>
      <c r="G448" s="2" t="s">
        <v>20</v>
      </c>
      <c r="H448" t="s">
        <v>30</v>
      </c>
      <c r="I448" t="s">
        <v>30</v>
      </c>
      <c r="J448" t="s">
        <v>29</v>
      </c>
      <c r="K448" t="s">
        <v>21</v>
      </c>
      <c r="L448" t="s">
        <v>21</v>
      </c>
      <c r="M448" t="s">
        <v>21</v>
      </c>
      <c r="N448" t="s">
        <v>30</v>
      </c>
      <c r="O448" t="s">
        <v>21</v>
      </c>
      <c r="P448" t="s">
        <v>21</v>
      </c>
      <c r="Q448" t="s">
        <v>21</v>
      </c>
      <c r="R448" s="2" t="s">
        <v>1293</v>
      </c>
      <c r="S448" t="s">
        <v>1294</v>
      </c>
      <c r="T448" s="4">
        <f>'MP Scores'!P448</f>
        <v>0.4</v>
      </c>
      <c r="U448" s="4"/>
      <c r="V448" s="4"/>
      <c r="W448" s="4"/>
    </row>
    <row r="449" spans="1:23" ht="16" x14ac:dyDescent="0.2">
      <c r="A449" t="s">
        <v>1295</v>
      </c>
      <c r="B449" t="s">
        <v>1296</v>
      </c>
      <c r="C449" t="s">
        <v>1297</v>
      </c>
      <c r="D449" t="s">
        <v>17</v>
      </c>
      <c r="E449" s="2" t="s">
        <v>18</v>
      </c>
      <c r="F449" s="2" t="s">
        <v>43</v>
      </c>
      <c r="G449" s="2" t="s">
        <v>20</v>
      </c>
      <c r="H449" t="s">
        <v>20</v>
      </c>
      <c r="I449" t="s">
        <v>20</v>
      </c>
      <c r="J449" t="s">
        <v>20</v>
      </c>
      <c r="K449" t="s">
        <v>20</v>
      </c>
      <c r="L449" t="s">
        <v>21</v>
      </c>
      <c r="M449" t="s">
        <v>29</v>
      </c>
      <c r="N449" t="s">
        <v>20</v>
      </c>
      <c r="O449" t="s">
        <v>29</v>
      </c>
      <c r="P449" t="s">
        <v>20</v>
      </c>
      <c r="Q449" t="s">
        <v>20</v>
      </c>
      <c r="R449" s="2" t="s">
        <v>1298</v>
      </c>
      <c r="S449" t="s">
        <v>1299</v>
      </c>
      <c r="T449" s="4">
        <f>'MP Scores'!P449</f>
        <v>-0.8</v>
      </c>
      <c r="U449" s="4"/>
      <c r="V449" s="4"/>
      <c r="W449" s="4"/>
    </row>
    <row r="450" spans="1:23" ht="16" x14ac:dyDescent="0.2">
      <c r="A450" t="s">
        <v>1300</v>
      </c>
      <c r="B450" t="s">
        <v>1301</v>
      </c>
      <c r="C450" t="s">
        <v>1297</v>
      </c>
      <c r="D450" t="s">
        <v>27</v>
      </c>
      <c r="E450" s="2" t="s">
        <v>18</v>
      </c>
      <c r="F450" s="2" t="s">
        <v>43</v>
      </c>
      <c r="G450" s="2" t="s">
        <v>30</v>
      </c>
      <c r="H450" t="s">
        <v>20</v>
      </c>
      <c r="I450" t="s">
        <v>20</v>
      </c>
      <c r="J450" t="s">
        <v>30</v>
      </c>
      <c r="K450" t="s">
        <v>30</v>
      </c>
      <c r="L450" t="s">
        <v>21</v>
      </c>
      <c r="M450" t="s">
        <v>29</v>
      </c>
      <c r="N450" t="s">
        <v>20</v>
      </c>
      <c r="O450" t="s">
        <v>30</v>
      </c>
      <c r="P450" t="s">
        <v>30</v>
      </c>
      <c r="Q450" t="s">
        <v>21</v>
      </c>
      <c r="R450" s="2" t="s">
        <v>1302</v>
      </c>
      <c r="S450" t="s">
        <v>1303</v>
      </c>
      <c r="T450" s="4">
        <f>'MP Scores'!P450</f>
        <v>0.22222222222222221</v>
      </c>
      <c r="U450" s="4"/>
      <c r="V450" s="4"/>
      <c r="W450" s="4"/>
    </row>
    <row r="451" spans="1:23" ht="16" x14ac:dyDescent="0.2">
      <c r="A451" t="s">
        <v>1304</v>
      </c>
      <c r="B451" t="s">
        <v>1305</v>
      </c>
      <c r="C451" t="s">
        <v>1297</v>
      </c>
      <c r="D451" t="s">
        <v>17</v>
      </c>
      <c r="E451" s="2" t="s">
        <v>18</v>
      </c>
      <c r="F451" s="2" t="s">
        <v>43</v>
      </c>
      <c r="G451" s="2" t="s">
        <v>20</v>
      </c>
      <c r="H451" t="s">
        <v>20</v>
      </c>
      <c r="I451" t="s">
        <v>20</v>
      </c>
      <c r="J451" t="s">
        <v>20</v>
      </c>
      <c r="K451" t="s">
        <v>20</v>
      </c>
      <c r="L451" t="s">
        <v>21</v>
      </c>
      <c r="M451" t="s">
        <v>29</v>
      </c>
      <c r="N451" t="s">
        <v>20</v>
      </c>
      <c r="O451" t="s">
        <v>20</v>
      </c>
      <c r="P451" t="s">
        <v>20</v>
      </c>
      <c r="Q451" t="s">
        <v>20</v>
      </c>
      <c r="R451" s="2" t="s">
        <v>1306</v>
      </c>
      <c r="S451" t="s">
        <v>1307</v>
      </c>
      <c r="T451" s="4">
        <f>'MP Scores'!P451</f>
        <v>-0.9</v>
      </c>
      <c r="U451" s="4"/>
      <c r="V451" s="4"/>
      <c r="W451" s="4"/>
    </row>
    <row r="452" spans="1:23" ht="32" x14ac:dyDescent="0.2">
      <c r="A452" t="s">
        <v>794</v>
      </c>
      <c r="B452" t="s">
        <v>795</v>
      </c>
      <c r="C452" t="s">
        <v>796</v>
      </c>
      <c r="D452" t="s">
        <v>17</v>
      </c>
      <c r="E452" s="2" t="s">
        <v>797</v>
      </c>
      <c r="F452" s="2" t="s">
        <v>37</v>
      </c>
      <c r="G452" s="2" t="s">
        <v>20</v>
      </c>
      <c r="H452" t="s">
        <v>21</v>
      </c>
      <c r="I452" t="s">
        <v>21</v>
      </c>
      <c r="J452" t="s">
        <v>20</v>
      </c>
      <c r="K452" t="s">
        <v>21</v>
      </c>
      <c r="L452" t="s">
        <v>21</v>
      </c>
      <c r="M452" t="s">
        <v>21</v>
      </c>
      <c r="N452" t="s">
        <v>20</v>
      </c>
      <c r="O452" t="s">
        <v>21</v>
      </c>
      <c r="P452" t="s">
        <v>21</v>
      </c>
      <c r="Q452" t="s">
        <v>21</v>
      </c>
      <c r="R452" s="2" t="s">
        <v>798</v>
      </c>
      <c r="S452" t="s">
        <v>799</v>
      </c>
      <c r="T452" s="4">
        <f>'MP Scores'!P452</f>
        <v>-1</v>
      </c>
      <c r="U452" s="4"/>
      <c r="V452" s="4"/>
      <c r="W452" s="4"/>
    </row>
    <row r="453" spans="1:23" ht="16" x14ac:dyDescent="0.2">
      <c r="A453" t="s">
        <v>800</v>
      </c>
      <c r="B453" t="s">
        <v>801</v>
      </c>
      <c r="C453" t="s">
        <v>802</v>
      </c>
      <c r="D453" t="s">
        <v>17</v>
      </c>
      <c r="E453" s="2" t="s">
        <v>18</v>
      </c>
      <c r="F453" s="2" t="s">
        <v>19</v>
      </c>
      <c r="G453" s="2" t="s">
        <v>20</v>
      </c>
      <c r="H453" t="s">
        <v>20</v>
      </c>
      <c r="I453" t="s">
        <v>20</v>
      </c>
      <c r="J453" t="s">
        <v>20</v>
      </c>
      <c r="K453" t="s">
        <v>21</v>
      </c>
      <c r="L453" t="s">
        <v>21</v>
      </c>
      <c r="M453" t="s">
        <v>21</v>
      </c>
      <c r="N453" t="s">
        <v>20</v>
      </c>
      <c r="O453" t="s">
        <v>21</v>
      </c>
      <c r="P453" t="s">
        <v>21</v>
      </c>
      <c r="Q453" t="s">
        <v>20</v>
      </c>
      <c r="R453" s="2" t="s">
        <v>803</v>
      </c>
      <c r="S453" t="s">
        <v>804</v>
      </c>
      <c r="T453" s="4">
        <f>'MP Scores'!P453</f>
        <v>-1</v>
      </c>
      <c r="U453" s="4"/>
      <c r="V453" s="4"/>
      <c r="W453" s="4"/>
    </row>
    <row r="454" spans="1:23" ht="32" x14ac:dyDescent="0.2">
      <c r="A454" t="s">
        <v>805</v>
      </c>
      <c r="B454" t="s">
        <v>806</v>
      </c>
      <c r="C454" t="s">
        <v>807</v>
      </c>
      <c r="D454" t="s">
        <v>17</v>
      </c>
      <c r="E454" s="2" t="s">
        <v>808</v>
      </c>
      <c r="F454" s="2" t="s">
        <v>37</v>
      </c>
      <c r="G454" s="2" t="s">
        <v>20</v>
      </c>
      <c r="H454" t="s">
        <v>21</v>
      </c>
      <c r="I454" t="s">
        <v>21</v>
      </c>
      <c r="J454" t="s">
        <v>20</v>
      </c>
      <c r="K454" t="s">
        <v>21</v>
      </c>
      <c r="L454" t="s">
        <v>21</v>
      </c>
      <c r="M454" t="s">
        <v>21</v>
      </c>
      <c r="N454" t="s">
        <v>20</v>
      </c>
      <c r="O454" t="s">
        <v>21</v>
      </c>
      <c r="P454" t="s">
        <v>21</v>
      </c>
      <c r="Q454" t="s">
        <v>21</v>
      </c>
      <c r="R454" s="2" t="s">
        <v>809</v>
      </c>
      <c r="S454" t="s">
        <v>810</v>
      </c>
      <c r="T454" s="4">
        <f>'MP Scores'!P454</f>
        <v>-1</v>
      </c>
      <c r="U454" s="4"/>
      <c r="V454" s="4"/>
      <c r="W454" s="4"/>
    </row>
    <row r="455" spans="1:23" ht="32" x14ac:dyDescent="0.2">
      <c r="A455" t="s">
        <v>811</v>
      </c>
      <c r="B455" t="s">
        <v>812</v>
      </c>
      <c r="C455" t="s">
        <v>813</v>
      </c>
      <c r="D455" t="s">
        <v>17</v>
      </c>
      <c r="E455" s="2" t="s">
        <v>814</v>
      </c>
      <c r="F455" s="2" t="s">
        <v>37</v>
      </c>
      <c r="G455" s="2" t="s">
        <v>20</v>
      </c>
      <c r="H455" t="s">
        <v>21</v>
      </c>
      <c r="I455" t="s">
        <v>21</v>
      </c>
      <c r="J455" t="s">
        <v>20</v>
      </c>
      <c r="K455" t="s">
        <v>21</v>
      </c>
      <c r="L455" t="s">
        <v>21</v>
      </c>
      <c r="M455" t="s">
        <v>21</v>
      </c>
      <c r="N455" t="s">
        <v>20</v>
      </c>
      <c r="O455" t="s">
        <v>21</v>
      </c>
      <c r="P455" t="s">
        <v>21</v>
      </c>
      <c r="Q455" t="s">
        <v>21</v>
      </c>
      <c r="R455" s="2" t="s">
        <v>21</v>
      </c>
      <c r="S455" t="s">
        <v>815</v>
      </c>
      <c r="T455" s="4">
        <f>'MP Scores'!P455</f>
        <v>-1</v>
      </c>
      <c r="U455" s="4"/>
      <c r="V455" s="4"/>
      <c r="W455" s="4"/>
    </row>
    <row r="456" spans="1:23" ht="16" x14ac:dyDescent="0.2">
      <c r="A456" t="s">
        <v>816</v>
      </c>
      <c r="B456" t="s">
        <v>817</v>
      </c>
      <c r="C456" t="s">
        <v>818</v>
      </c>
      <c r="D456" t="s">
        <v>17</v>
      </c>
      <c r="E456" s="2" t="s">
        <v>18</v>
      </c>
      <c r="F456" s="2" t="s">
        <v>71</v>
      </c>
      <c r="G456" s="2" t="s">
        <v>20</v>
      </c>
      <c r="H456" t="s">
        <v>20</v>
      </c>
      <c r="I456" t="s">
        <v>20</v>
      </c>
      <c r="J456" t="s">
        <v>29</v>
      </c>
      <c r="K456" t="s">
        <v>29</v>
      </c>
      <c r="L456" t="s">
        <v>30</v>
      </c>
      <c r="M456" t="s">
        <v>29</v>
      </c>
      <c r="N456" t="s">
        <v>20</v>
      </c>
      <c r="O456" t="s">
        <v>20</v>
      </c>
      <c r="P456" t="s">
        <v>20</v>
      </c>
      <c r="Q456" t="s">
        <v>29</v>
      </c>
      <c r="R456" s="2" t="s">
        <v>819</v>
      </c>
      <c r="S456" t="s">
        <v>820</v>
      </c>
      <c r="T456" s="4">
        <f>'MP Scores'!P456</f>
        <v>-0.45454545454545453</v>
      </c>
      <c r="U456" s="4"/>
      <c r="V456" s="4"/>
      <c r="W456" s="4"/>
    </row>
    <row r="457" spans="1:23" ht="16" x14ac:dyDescent="0.2">
      <c r="A457" t="s">
        <v>821</v>
      </c>
      <c r="B457" t="s">
        <v>822</v>
      </c>
      <c r="C457" t="s">
        <v>823</v>
      </c>
      <c r="D457" t="s">
        <v>27</v>
      </c>
      <c r="E457" s="2" t="s">
        <v>18</v>
      </c>
      <c r="F457" s="2" t="s">
        <v>43</v>
      </c>
      <c r="G457" s="2" t="s">
        <v>30</v>
      </c>
      <c r="H457" t="s">
        <v>20</v>
      </c>
      <c r="I457" t="s">
        <v>30</v>
      </c>
      <c r="J457" t="s">
        <v>29</v>
      </c>
      <c r="K457" t="s">
        <v>29</v>
      </c>
      <c r="L457" t="s">
        <v>21</v>
      </c>
      <c r="M457" t="s">
        <v>29</v>
      </c>
      <c r="N457" t="s">
        <v>30</v>
      </c>
      <c r="O457" t="s">
        <v>30</v>
      </c>
      <c r="P457" t="s">
        <v>30</v>
      </c>
      <c r="Q457" t="s">
        <v>30</v>
      </c>
      <c r="R457" s="2" t="s">
        <v>824</v>
      </c>
      <c r="S457" t="s">
        <v>825</v>
      </c>
      <c r="T457" s="4">
        <f>'MP Scores'!P457</f>
        <v>0.5</v>
      </c>
      <c r="U457" s="4"/>
      <c r="V457" s="4"/>
      <c r="W457" s="4"/>
    </row>
    <row r="458" spans="1:23" ht="48" x14ac:dyDescent="0.2">
      <c r="A458" t="s">
        <v>826</v>
      </c>
      <c r="B458" t="s">
        <v>827</v>
      </c>
      <c r="C458" t="s">
        <v>823</v>
      </c>
      <c r="D458" t="s">
        <v>329</v>
      </c>
      <c r="E458" s="2" t="s">
        <v>828</v>
      </c>
      <c r="F458" s="2" t="s">
        <v>37</v>
      </c>
      <c r="G458" s="2" t="s">
        <v>20</v>
      </c>
      <c r="H458" t="s">
        <v>21</v>
      </c>
      <c r="I458" t="s">
        <v>21</v>
      </c>
      <c r="J458" t="s">
        <v>30</v>
      </c>
      <c r="K458" t="s">
        <v>21</v>
      </c>
      <c r="L458" t="s">
        <v>21</v>
      </c>
      <c r="M458" t="s">
        <v>21</v>
      </c>
      <c r="N458" t="s">
        <v>20</v>
      </c>
      <c r="O458" t="s">
        <v>21</v>
      </c>
      <c r="P458" t="s">
        <v>21</v>
      </c>
      <c r="Q458" t="s">
        <v>21</v>
      </c>
      <c r="R458" s="2" t="s">
        <v>829</v>
      </c>
      <c r="S458" t="s">
        <v>830</v>
      </c>
      <c r="T458" s="4">
        <f>'MP Scores'!P458</f>
        <v>-0.33333333333333331</v>
      </c>
      <c r="U458" s="4"/>
      <c r="V458" s="4"/>
      <c r="W458" s="4"/>
    </row>
    <row r="459" spans="1:23" ht="16" x14ac:dyDescent="0.2">
      <c r="A459" t="s">
        <v>831</v>
      </c>
      <c r="B459" t="s">
        <v>832</v>
      </c>
      <c r="C459" t="s">
        <v>823</v>
      </c>
      <c r="D459" t="s">
        <v>17</v>
      </c>
      <c r="E459" s="2" t="s">
        <v>18</v>
      </c>
      <c r="F459" s="2" t="s">
        <v>43</v>
      </c>
      <c r="G459" s="2" t="s">
        <v>20</v>
      </c>
      <c r="H459" t="s">
        <v>20</v>
      </c>
      <c r="I459" t="s">
        <v>20</v>
      </c>
      <c r="J459" t="s">
        <v>20</v>
      </c>
      <c r="K459" t="s">
        <v>20</v>
      </c>
      <c r="L459" t="s">
        <v>21</v>
      </c>
      <c r="M459" t="s">
        <v>29</v>
      </c>
      <c r="N459" t="s">
        <v>20</v>
      </c>
      <c r="O459" t="s">
        <v>20</v>
      </c>
      <c r="P459" t="s">
        <v>20</v>
      </c>
      <c r="Q459" t="s">
        <v>20</v>
      </c>
      <c r="R459" s="2" t="s">
        <v>833</v>
      </c>
      <c r="S459" t="s">
        <v>834</v>
      </c>
      <c r="T459" s="4">
        <f>'MP Scores'!P459</f>
        <v>-0.9</v>
      </c>
      <c r="U459" s="4"/>
      <c r="V459" s="4"/>
      <c r="W459" s="4"/>
    </row>
    <row r="460" spans="1:23" ht="16" x14ac:dyDescent="0.2">
      <c r="A460" t="s">
        <v>835</v>
      </c>
      <c r="B460" t="s">
        <v>836</v>
      </c>
      <c r="C460" t="s">
        <v>837</v>
      </c>
      <c r="D460" t="s">
        <v>17</v>
      </c>
      <c r="E460" s="2" t="s">
        <v>18</v>
      </c>
      <c r="F460" s="2" t="s">
        <v>203</v>
      </c>
      <c r="G460" s="2" t="s">
        <v>20</v>
      </c>
      <c r="H460" t="s">
        <v>20</v>
      </c>
      <c r="I460" t="s">
        <v>20</v>
      </c>
      <c r="J460" t="s">
        <v>29</v>
      </c>
      <c r="K460" t="s">
        <v>20</v>
      </c>
      <c r="L460" t="s">
        <v>30</v>
      </c>
      <c r="M460" t="s">
        <v>29</v>
      </c>
      <c r="N460" t="s">
        <v>20</v>
      </c>
      <c r="O460" t="s">
        <v>20</v>
      </c>
      <c r="P460" t="s">
        <v>20</v>
      </c>
      <c r="Q460" t="s">
        <v>20</v>
      </c>
      <c r="R460" s="2" t="s">
        <v>838</v>
      </c>
      <c r="S460" t="s">
        <v>839</v>
      </c>
      <c r="T460" s="4">
        <f>'MP Scores'!P460</f>
        <v>-0.63636363636363635</v>
      </c>
      <c r="U460" s="4"/>
      <c r="V460" s="4"/>
      <c r="W460" s="4"/>
    </row>
    <row r="461" spans="1:23" ht="16" x14ac:dyDescent="0.2">
      <c r="A461" t="s">
        <v>840</v>
      </c>
      <c r="B461" t="s">
        <v>841</v>
      </c>
      <c r="C461" t="s">
        <v>842</v>
      </c>
      <c r="D461" t="s">
        <v>27</v>
      </c>
      <c r="E461" s="2" t="s">
        <v>18</v>
      </c>
      <c r="F461" s="2" t="s">
        <v>43</v>
      </c>
      <c r="G461" s="2" t="s">
        <v>20</v>
      </c>
      <c r="H461" t="s">
        <v>20</v>
      </c>
      <c r="I461" t="s">
        <v>20</v>
      </c>
      <c r="J461" t="s">
        <v>29</v>
      </c>
      <c r="K461" t="s">
        <v>29</v>
      </c>
      <c r="L461" t="s">
        <v>21</v>
      </c>
      <c r="M461" t="s">
        <v>29</v>
      </c>
      <c r="N461" t="s">
        <v>30</v>
      </c>
      <c r="O461" t="s">
        <v>30</v>
      </c>
      <c r="P461" t="s">
        <v>30</v>
      </c>
      <c r="Q461" t="s">
        <v>30</v>
      </c>
      <c r="R461" s="2" t="s">
        <v>843</v>
      </c>
      <c r="S461" t="s">
        <v>844</v>
      </c>
      <c r="T461" s="4">
        <f>'MP Scores'!P461</f>
        <v>0.1</v>
      </c>
      <c r="U461" s="4"/>
      <c r="V461" s="4"/>
      <c r="W461" s="4"/>
    </row>
    <row r="462" spans="1:23" ht="16" x14ac:dyDescent="0.2">
      <c r="A462" t="s">
        <v>845</v>
      </c>
      <c r="B462" t="s">
        <v>846</v>
      </c>
      <c r="C462" t="s">
        <v>847</v>
      </c>
      <c r="D462" t="s">
        <v>17</v>
      </c>
      <c r="E462" s="2" t="s">
        <v>18</v>
      </c>
      <c r="F462" s="2" t="s">
        <v>848</v>
      </c>
      <c r="G462" s="2" t="s">
        <v>20</v>
      </c>
      <c r="H462" t="s">
        <v>20</v>
      </c>
      <c r="I462" t="s">
        <v>30</v>
      </c>
      <c r="J462" t="s">
        <v>29</v>
      </c>
      <c r="K462" t="s">
        <v>20</v>
      </c>
      <c r="L462" t="s">
        <v>30</v>
      </c>
      <c r="M462" t="s">
        <v>29</v>
      </c>
      <c r="N462" t="s">
        <v>30</v>
      </c>
      <c r="O462" t="s">
        <v>20</v>
      </c>
      <c r="P462" t="s">
        <v>20</v>
      </c>
      <c r="Q462" t="s">
        <v>20</v>
      </c>
      <c r="R462" s="2" t="s">
        <v>849</v>
      </c>
      <c r="S462" t="s">
        <v>850</v>
      </c>
      <c r="T462" s="4">
        <f>'MP Scores'!P462</f>
        <v>-0.27272727272727271</v>
      </c>
      <c r="U462" s="4"/>
      <c r="V462" s="4"/>
      <c r="W462" s="4"/>
    </row>
    <row r="463" spans="1:23" ht="16" x14ac:dyDescent="0.2">
      <c r="A463" t="s">
        <v>851</v>
      </c>
      <c r="B463" t="s">
        <v>852</v>
      </c>
      <c r="C463" t="s">
        <v>853</v>
      </c>
      <c r="D463" t="s">
        <v>174</v>
      </c>
      <c r="E463" s="2" t="s">
        <v>18</v>
      </c>
      <c r="F463" s="2" t="s">
        <v>19</v>
      </c>
      <c r="G463" s="2" t="s">
        <v>30</v>
      </c>
      <c r="H463" t="s">
        <v>20</v>
      </c>
      <c r="I463" t="s">
        <v>20</v>
      </c>
      <c r="J463" t="s">
        <v>29</v>
      </c>
      <c r="K463" t="s">
        <v>21</v>
      </c>
      <c r="L463" t="s">
        <v>21</v>
      </c>
      <c r="M463" t="s">
        <v>21</v>
      </c>
      <c r="N463" t="s">
        <v>30</v>
      </c>
      <c r="O463" t="s">
        <v>21</v>
      </c>
      <c r="P463" t="s">
        <v>21</v>
      </c>
      <c r="Q463" t="s">
        <v>30</v>
      </c>
      <c r="R463" s="2" t="s">
        <v>854</v>
      </c>
      <c r="S463" t="s">
        <v>855</v>
      </c>
      <c r="T463" s="4">
        <f>'MP Scores'!P463</f>
        <v>0.16666666666666666</v>
      </c>
      <c r="U463" s="4"/>
      <c r="V463" s="4"/>
      <c r="W463" s="4"/>
    </row>
    <row r="464" spans="1:23" ht="48" x14ac:dyDescent="0.2">
      <c r="A464" t="s">
        <v>856</v>
      </c>
      <c r="B464" t="s">
        <v>857</v>
      </c>
      <c r="C464" t="s">
        <v>858</v>
      </c>
      <c r="D464" t="s">
        <v>27</v>
      </c>
      <c r="E464" s="2" t="s">
        <v>859</v>
      </c>
      <c r="F464" s="2" t="s">
        <v>37</v>
      </c>
      <c r="G464" s="2" t="s">
        <v>20</v>
      </c>
      <c r="H464" t="s">
        <v>21</v>
      </c>
      <c r="I464" t="s">
        <v>21</v>
      </c>
      <c r="J464" t="s">
        <v>30</v>
      </c>
      <c r="K464" t="s">
        <v>21</v>
      </c>
      <c r="L464" t="s">
        <v>21</v>
      </c>
      <c r="M464" t="s">
        <v>21</v>
      </c>
      <c r="N464" t="s">
        <v>20</v>
      </c>
      <c r="O464" t="s">
        <v>21</v>
      </c>
      <c r="P464" t="s">
        <v>21</v>
      </c>
      <c r="Q464" t="s">
        <v>21</v>
      </c>
      <c r="R464" s="2" t="s">
        <v>21</v>
      </c>
      <c r="S464" t="s">
        <v>860</v>
      </c>
      <c r="T464" s="4">
        <f>'MP Scores'!P464</f>
        <v>-0.33333333333333331</v>
      </c>
      <c r="U464" s="4"/>
      <c r="V464" s="4"/>
      <c r="W464" s="4"/>
    </row>
    <row r="465" spans="1:23" ht="32" x14ac:dyDescent="0.2">
      <c r="A465" t="s">
        <v>861</v>
      </c>
      <c r="B465" t="s">
        <v>862</v>
      </c>
      <c r="C465" t="s">
        <v>863</v>
      </c>
      <c r="D465" t="s">
        <v>17</v>
      </c>
      <c r="E465" s="2" t="s">
        <v>864</v>
      </c>
      <c r="F465" s="2" t="s">
        <v>37</v>
      </c>
      <c r="G465" s="2" t="s">
        <v>20</v>
      </c>
      <c r="H465" t="s">
        <v>21</v>
      </c>
      <c r="I465" t="s">
        <v>21</v>
      </c>
      <c r="J465" t="s">
        <v>20</v>
      </c>
      <c r="K465" t="s">
        <v>21</v>
      </c>
      <c r="L465" t="s">
        <v>21</v>
      </c>
      <c r="M465" t="s">
        <v>21</v>
      </c>
      <c r="N465" t="s">
        <v>20</v>
      </c>
      <c r="O465" t="s">
        <v>21</v>
      </c>
      <c r="P465" t="s">
        <v>21</v>
      </c>
      <c r="Q465" t="s">
        <v>21</v>
      </c>
      <c r="R465" s="2" t="s">
        <v>21</v>
      </c>
      <c r="S465" t="s">
        <v>865</v>
      </c>
      <c r="T465" s="4">
        <f>'MP Scores'!P465</f>
        <v>-1</v>
      </c>
      <c r="U465" s="4"/>
      <c r="V465" s="4"/>
      <c r="W465" s="4"/>
    </row>
    <row r="466" spans="1:23" ht="32" x14ac:dyDescent="0.2">
      <c r="A466" t="s">
        <v>866</v>
      </c>
      <c r="B466" t="s">
        <v>867</v>
      </c>
      <c r="C466" t="s">
        <v>868</v>
      </c>
      <c r="D466" t="s">
        <v>174</v>
      </c>
      <c r="E466" s="2" t="s">
        <v>869</v>
      </c>
      <c r="F466" s="2" t="s">
        <v>215</v>
      </c>
      <c r="G466" s="2" t="s">
        <v>30</v>
      </c>
      <c r="H466" t="s">
        <v>21</v>
      </c>
      <c r="I466" t="s">
        <v>21</v>
      </c>
      <c r="J466" t="s">
        <v>29</v>
      </c>
      <c r="K466" t="s">
        <v>21</v>
      </c>
      <c r="L466" t="s">
        <v>21</v>
      </c>
      <c r="M466" t="s">
        <v>21</v>
      </c>
      <c r="N466" t="s">
        <v>30</v>
      </c>
      <c r="O466" t="s">
        <v>21</v>
      </c>
      <c r="P466" t="s">
        <v>21</v>
      </c>
      <c r="Q466" t="s">
        <v>30</v>
      </c>
      <c r="R466" s="2" t="s">
        <v>870</v>
      </c>
      <c r="S466" t="s">
        <v>871</v>
      </c>
      <c r="T466" s="4">
        <f>'MP Scores'!P466</f>
        <v>0.75</v>
      </c>
      <c r="U466" s="4"/>
      <c r="V466" s="4"/>
      <c r="W466" s="4"/>
    </row>
    <row r="467" spans="1:23" ht="16" x14ac:dyDescent="0.2">
      <c r="A467" t="s">
        <v>872</v>
      </c>
      <c r="B467" t="s">
        <v>873</v>
      </c>
      <c r="C467" t="s">
        <v>874</v>
      </c>
      <c r="D467" t="s">
        <v>17</v>
      </c>
      <c r="E467" s="2" t="s">
        <v>18</v>
      </c>
      <c r="F467" s="2" t="s">
        <v>43</v>
      </c>
      <c r="G467" s="2" t="s">
        <v>20</v>
      </c>
      <c r="H467" t="s">
        <v>20</v>
      </c>
      <c r="I467" t="s">
        <v>20</v>
      </c>
      <c r="J467" t="s">
        <v>20</v>
      </c>
      <c r="K467" t="s">
        <v>20</v>
      </c>
      <c r="L467" t="s">
        <v>21</v>
      </c>
      <c r="M467" t="s">
        <v>29</v>
      </c>
      <c r="N467" t="s">
        <v>20</v>
      </c>
      <c r="O467" t="s">
        <v>29</v>
      </c>
      <c r="P467" t="s">
        <v>30</v>
      </c>
      <c r="Q467" t="s">
        <v>20</v>
      </c>
      <c r="R467" s="2" t="s">
        <v>875</v>
      </c>
      <c r="S467" t="s">
        <v>876</v>
      </c>
      <c r="T467" s="4">
        <f>'MP Scores'!P467</f>
        <v>-0.6</v>
      </c>
      <c r="U467" s="4"/>
      <c r="V467" s="4"/>
      <c r="W467" s="4"/>
    </row>
    <row r="468" spans="1:23" ht="16" x14ac:dyDescent="0.2">
      <c r="A468" t="s">
        <v>877</v>
      </c>
      <c r="B468" t="s">
        <v>878</v>
      </c>
      <c r="C468" t="s">
        <v>879</v>
      </c>
      <c r="D468" t="s">
        <v>17</v>
      </c>
      <c r="E468" s="2" t="s">
        <v>18</v>
      </c>
      <c r="F468" s="2" t="s">
        <v>43</v>
      </c>
      <c r="G468" s="2" t="s">
        <v>20</v>
      </c>
      <c r="H468" t="s">
        <v>20</v>
      </c>
      <c r="I468" t="s">
        <v>20</v>
      </c>
      <c r="J468" t="s">
        <v>20</v>
      </c>
      <c r="K468" t="s">
        <v>29</v>
      </c>
      <c r="L468" t="s">
        <v>21</v>
      </c>
      <c r="M468" t="s">
        <v>29</v>
      </c>
      <c r="N468" t="s">
        <v>20</v>
      </c>
      <c r="O468" t="s">
        <v>20</v>
      </c>
      <c r="P468" t="s">
        <v>20</v>
      </c>
      <c r="Q468" t="s">
        <v>20</v>
      </c>
      <c r="R468" s="2" t="s">
        <v>880</v>
      </c>
      <c r="S468" t="s">
        <v>881</v>
      </c>
      <c r="T468" s="4">
        <f>'MP Scores'!P468</f>
        <v>-0.8</v>
      </c>
      <c r="U468" s="4"/>
      <c r="V468" s="4"/>
      <c r="W468" s="4"/>
    </row>
    <row r="469" spans="1:23" ht="16" x14ac:dyDescent="0.2">
      <c r="A469" t="s">
        <v>882</v>
      </c>
      <c r="B469" t="s">
        <v>883</v>
      </c>
      <c r="C469" t="s">
        <v>884</v>
      </c>
      <c r="D469" t="s">
        <v>329</v>
      </c>
      <c r="E469" s="2" t="s">
        <v>18</v>
      </c>
      <c r="F469" s="2" t="s">
        <v>65</v>
      </c>
      <c r="G469" s="2" t="s">
        <v>20</v>
      </c>
      <c r="H469" t="s">
        <v>20</v>
      </c>
      <c r="I469" t="s">
        <v>20</v>
      </c>
      <c r="J469" t="s">
        <v>30</v>
      </c>
      <c r="K469" t="s">
        <v>21</v>
      </c>
      <c r="L469" t="s">
        <v>21</v>
      </c>
      <c r="M469" t="s">
        <v>21</v>
      </c>
      <c r="N469" t="s">
        <v>30</v>
      </c>
      <c r="O469" t="s">
        <v>21</v>
      </c>
      <c r="P469" t="s">
        <v>21</v>
      </c>
      <c r="Q469" t="s">
        <v>21</v>
      </c>
      <c r="R469" s="2" t="s">
        <v>885</v>
      </c>
      <c r="S469" t="s">
        <v>886</v>
      </c>
      <c r="T469" s="4">
        <f>'MP Scores'!P469</f>
        <v>-0.2</v>
      </c>
      <c r="U469" s="4"/>
      <c r="V469" s="4"/>
      <c r="W469" s="4"/>
    </row>
    <row r="470" spans="1:23" ht="16" x14ac:dyDescent="0.2">
      <c r="A470" t="s">
        <v>887</v>
      </c>
      <c r="B470" t="s">
        <v>888</v>
      </c>
      <c r="C470" t="s">
        <v>889</v>
      </c>
      <c r="D470" t="s">
        <v>17</v>
      </c>
      <c r="E470" s="2" t="s">
        <v>18</v>
      </c>
      <c r="F470" s="2" t="s">
        <v>65</v>
      </c>
      <c r="G470" s="2" t="s">
        <v>20</v>
      </c>
      <c r="H470" t="s">
        <v>30</v>
      </c>
      <c r="I470" t="s">
        <v>20</v>
      </c>
      <c r="J470" t="s">
        <v>20</v>
      </c>
      <c r="K470" t="s">
        <v>21</v>
      </c>
      <c r="L470" t="s">
        <v>21</v>
      </c>
      <c r="M470" t="s">
        <v>21</v>
      </c>
      <c r="N470" t="s">
        <v>30</v>
      </c>
      <c r="O470" t="s">
        <v>21</v>
      </c>
      <c r="P470" t="s">
        <v>21</v>
      </c>
      <c r="Q470" t="s">
        <v>21</v>
      </c>
      <c r="R470" s="2" t="s">
        <v>890</v>
      </c>
      <c r="S470" t="s">
        <v>891</v>
      </c>
      <c r="T470" s="4">
        <f>'MP Scores'!P470</f>
        <v>-0.2</v>
      </c>
      <c r="U470" s="4"/>
      <c r="V470" s="4"/>
      <c r="W470" s="4"/>
    </row>
    <row r="471" spans="1:23" ht="16" x14ac:dyDescent="0.2">
      <c r="A471" t="s">
        <v>897</v>
      </c>
      <c r="B471" t="s">
        <v>898</v>
      </c>
      <c r="C471" t="s">
        <v>899</v>
      </c>
      <c r="D471" t="s">
        <v>17</v>
      </c>
      <c r="E471" s="2" t="s">
        <v>18</v>
      </c>
      <c r="F471" s="2" t="s">
        <v>43</v>
      </c>
      <c r="G471" s="2" t="s">
        <v>20</v>
      </c>
      <c r="H471" t="s">
        <v>20</v>
      </c>
      <c r="I471" t="s">
        <v>20</v>
      </c>
      <c r="J471" t="s">
        <v>20</v>
      </c>
      <c r="K471" t="s">
        <v>20</v>
      </c>
      <c r="L471" t="s">
        <v>21</v>
      </c>
      <c r="M471" t="s">
        <v>30</v>
      </c>
      <c r="N471" t="s">
        <v>20</v>
      </c>
      <c r="O471" t="s">
        <v>20</v>
      </c>
      <c r="P471" t="s">
        <v>30</v>
      </c>
      <c r="Q471" t="s">
        <v>20</v>
      </c>
      <c r="R471" s="2" t="s">
        <v>900</v>
      </c>
      <c r="S471" t="s">
        <v>901</v>
      </c>
      <c r="T471" s="4">
        <f>'MP Scores'!P471</f>
        <v>-0.6</v>
      </c>
      <c r="U471" s="4"/>
      <c r="V471" s="4"/>
      <c r="W471" s="4"/>
    </row>
    <row r="472" spans="1:23" ht="16" x14ac:dyDescent="0.2">
      <c r="A472" t="s">
        <v>892</v>
      </c>
      <c r="B472" t="s">
        <v>893</v>
      </c>
      <c r="C472" t="s">
        <v>894</v>
      </c>
      <c r="D472" t="s">
        <v>174</v>
      </c>
      <c r="E472" s="2" t="s">
        <v>18</v>
      </c>
      <c r="F472" s="2" t="s">
        <v>19</v>
      </c>
      <c r="G472" s="2" t="s">
        <v>30</v>
      </c>
      <c r="H472" t="s">
        <v>20</v>
      </c>
      <c r="I472" t="s">
        <v>30</v>
      </c>
      <c r="J472" t="s">
        <v>29</v>
      </c>
      <c r="K472" t="s">
        <v>21</v>
      </c>
      <c r="L472" t="s">
        <v>21</v>
      </c>
      <c r="M472" t="s">
        <v>21</v>
      </c>
      <c r="N472" t="s">
        <v>30</v>
      </c>
      <c r="O472" t="s">
        <v>21</v>
      </c>
      <c r="P472" t="s">
        <v>21</v>
      </c>
      <c r="Q472" t="s">
        <v>30</v>
      </c>
      <c r="R472" s="2" t="s">
        <v>895</v>
      </c>
      <c r="S472" t="s">
        <v>896</v>
      </c>
      <c r="T472" s="4">
        <f>'MP Scores'!P472</f>
        <v>0.5</v>
      </c>
      <c r="U472" s="4"/>
      <c r="V472" s="4"/>
      <c r="W472" s="4"/>
    </row>
    <row r="473" spans="1:23" ht="32" x14ac:dyDescent="0.2">
      <c r="A473" t="s">
        <v>902</v>
      </c>
      <c r="B473" t="s">
        <v>903</v>
      </c>
      <c r="C473" t="s">
        <v>904</v>
      </c>
      <c r="D473" t="s">
        <v>230</v>
      </c>
      <c r="E473" s="2" t="s">
        <v>905</v>
      </c>
      <c r="F473" s="2" t="s">
        <v>906</v>
      </c>
      <c r="G473" s="2" t="s">
        <v>30</v>
      </c>
      <c r="H473" t="s">
        <v>21</v>
      </c>
      <c r="I473" t="s">
        <v>21</v>
      </c>
      <c r="J473" t="s">
        <v>29</v>
      </c>
      <c r="K473" t="s">
        <v>21</v>
      </c>
      <c r="L473" t="s">
        <v>21</v>
      </c>
      <c r="M473" t="s">
        <v>21</v>
      </c>
      <c r="N473" t="s">
        <v>30</v>
      </c>
      <c r="O473" t="s">
        <v>21</v>
      </c>
      <c r="P473" t="s">
        <v>21</v>
      </c>
      <c r="Q473" t="s">
        <v>21</v>
      </c>
      <c r="R473" s="2" t="s">
        <v>21</v>
      </c>
      <c r="S473" t="s">
        <v>907</v>
      </c>
      <c r="T473" s="4">
        <f>'MP Scores'!P473</f>
        <v>0.66666666666666663</v>
      </c>
      <c r="U473" s="4"/>
      <c r="V473" s="4"/>
      <c r="W473" s="4"/>
    </row>
    <row r="474" spans="1:23" ht="16" x14ac:dyDescent="0.2">
      <c r="A474" t="s">
        <v>908</v>
      </c>
      <c r="B474" t="s">
        <v>909</v>
      </c>
      <c r="C474" t="s">
        <v>910</v>
      </c>
      <c r="D474" t="s">
        <v>27</v>
      </c>
      <c r="E474" s="2" t="s">
        <v>18</v>
      </c>
      <c r="F474" s="2" t="s">
        <v>43</v>
      </c>
      <c r="G474" s="2" t="s">
        <v>20</v>
      </c>
      <c r="H474" t="s">
        <v>20</v>
      </c>
      <c r="I474" t="s">
        <v>20</v>
      </c>
      <c r="J474" t="s">
        <v>30</v>
      </c>
      <c r="K474" t="s">
        <v>29</v>
      </c>
      <c r="L474" t="s">
        <v>21</v>
      </c>
      <c r="M474" t="s">
        <v>29</v>
      </c>
      <c r="N474" t="s">
        <v>30</v>
      </c>
      <c r="O474" t="s">
        <v>30</v>
      </c>
      <c r="P474" t="s">
        <v>30</v>
      </c>
      <c r="Q474" t="s">
        <v>30</v>
      </c>
      <c r="R474" s="2" t="s">
        <v>911</v>
      </c>
      <c r="S474" t="s">
        <v>912</v>
      </c>
      <c r="T474" s="4">
        <f>'MP Scores'!P474</f>
        <v>0.2</v>
      </c>
      <c r="U474" s="4"/>
      <c r="V474" s="4"/>
      <c r="W474" s="4"/>
    </row>
    <row r="475" spans="1:23" ht="16" x14ac:dyDescent="0.2">
      <c r="A475" t="s">
        <v>913</v>
      </c>
      <c r="B475" t="s">
        <v>914</v>
      </c>
      <c r="C475" t="s">
        <v>915</v>
      </c>
      <c r="D475" t="s">
        <v>17</v>
      </c>
      <c r="E475" s="2" t="s">
        <v>18</v>
      </c>
      <c r="F475" s="2" t="s">
        <v>43</v>
      </c>
      <c r="G475" s="2" t="s">
        <v>20</v>
      </c>
      <c r="H475" t="s">
        <v>20</v>
      </c>
      <c r="I475" t="s">
        <v>20</v>
      </c>
      <c r="J475" t="s">
        <v>29</v>
      </c>
      <c r="K475" t="s">
        <v>20</v>
      </c>
      <c r="L475" t="s">
        <v>21</v>
      </c>
      <c r="M475" t="s">
        <v>29</v>
      </c>
      <c r="N475" t="s">
        <v>20</v>
      </c>
      <c r="O475" t="s">
        <v>20</v>
      </c>
      <c r="P475" t="s">
        <v>20</v>
      </c>
      <c r="Q475" t="s">
        <v>20</v>
      </c>
      <c r="R475" s="2" t="s">
        <v>916</v>
      </c>
      <c r="S475" t="s">
        <v>917</v>
      </c>
      <c r="T475" s="4">
        <f>'MP Scores'!P475</f>
        <v>-0.8</v>
      </c>
      <c r="U475" s="4"/>
      <c r="V475" s="4"/>
      <c r="W475" s="4"/>
    </row>
    <row r="476" spans="1:23" ht="48" x14ac:dyDescent="0.2">
      <c r="A476" t="s">
        <v>918</v>
      </c>
      <c r="B476" t="s">
        <v>919</v>
      </c>
      <c r="C476" t="s">
        <v>920</v>
      </c>
      <c r="D476" t="s">
        <v>27</v>
      </c>
      <c r="E476" s="2" t="s">
        <v>921</v>
      </c>
      <c r="F476" s="2" t="s">
        <v>37</v>
      </c>
      <c r="G476" s="2" t="s">
        <v>20</v>
      </c>
      <c r="H476" t="s">
        <v>21</v>
      </c>
      <c r="I476" t="s">
        <v>21</v>
      </c>
      <c r="J476" t="s">
        <v>30</v>
      </c>
      <c r="K476" t="s">
        <v>21</v>
      </c>
      <c r="L476" t="s">
        <v>21</v>
      </c>
      <c r="M476" t="s">
        <v>21</v>
      </c>
      <c r="N476" t="s">
        <v>20</v>
      </c>
      <c r="O476" t="s">
        <v>21</v>
      </c>
      <c r="P476" t="s">
        <v>21</v>
      </c>
      <c r="Q476" t="s">
        <v>21</v>
      </c>
      <c r="R476" s="2" t="s">
        <v>21</v>
      </c>
      <c r="S476" t="s">
        <v>922</v>
      </c>
      <c r="T476" s="4">
        <f>'MP Scores'!P476</f>
        <v>-0.33333333333333331</v>
      </c>
      <c r="U476" s="4"/>
      <c r="V476" s="4"/>
      <c r="W476" s="4"/>
    </row>
    <row r="477" spans="1:23" ht="16" x14ac:dyDescent="0.2">
      <c r="A477" t="s">
        <v>923</v>
      </c>
      <c r="B477" t="s">
        <v>924</v>
      </c>
      <c r="C477" t="s">
        <v>925</v>
      </c>
      <c r="D477" t="s">
        <v>329</v>
      </c>
      <c r="E477" s="2" t="s">
        <v>18</v>
      </c>
      <c r="F477" s="2" t="s">
        <v>19</v>
      </c>
      <c r="G477" s="2" t="s">
        <v>30</v>
      </c>
      <c r="H477" t="s">
        <v>20</v>
      </c>
      <c r="I477" t="s">
        <v>20</v>
      </c>
      <c r="J477" t="s">
        <v>30</v>
      </c>
      <c r="K477" t="s">
        <v>21</v>
      </c>
      <c r="L477" t="s">
        <v>21</v>
      </c>
      <c r="M477" t="s">
        <v>21</v>
      </c>
      <c r="N477" t="s">
        <v>30</v>
      </c>
      <c r="O477" t="s">
        <v>21</v>
      </c>
      <c r="P477" t="s">
        <v>21</v>
      </c>
      <c r="Q477" t="s">
        <v>30</v>
      </c>
      <c r="R477" s="2" t="s">
        <v>926</v>
      </c>
      <c r="S477" t="s">
        <v>927</v>
      </c>
      <c r="T477" s="4">
        <f>'MP Scores'!P477</f>
        <v>0.33333333333333331</v>
      </c>
      <c r="U477" s="4"/>
      <c r="V477" s="4"/>
      <c r="W477" s="4"/>
    </row>
    <row r="478" spans="1:23" ht="48" x14ac:dyDescent="0.2">
      <c r="A478" t="s">
        <v>928</v>
      </c>
      <c r="B478" t="s">
        <v>929</v>
      </c>
      <c r="C478" t="s">
        <v>930</v>
      </c>
      <c r="D478" t="s">
        <v>27</v>
      </c>
      <c r="E478" s="2" t="s">
        <v>931</v>
      </c>
      <c r="F478" s="2" t="s">
        <v>37</v>
      </c>
      <c r="G478" s="2" t="s">
        <v>30</v>
      </c>
      <c r="H478" t="s">
        <v>21</v>
      </c>
      <c r="I478" t="s">
        <v>21</v>
      </c>
      <c r="J478" t="s">
        <v>30</v>
      </c>
      <c r="K478" t="s">
        <v>21</v>
      </c>
      <c r="L478" t="s">
        <v>21</v>
      </c>
      <c r="M478" t="s">
        <v>21</v>
      </c>
      <c r="N478" t="s">
        <v>20</v>
      </c>
      <c r="O478" t="s">
        <v>21</v>
      </c>
      <c r="P478" t="s">
        <v>21</v>
      </c>
      <c r="Q478" t="s">
        <v>21</v>
      </c>
      <c r="R478" s="2" t="s">
        <v>21</v>
      </c>
      <c r="S478" t="s">
        <v>932</v>
      </c>
      <c r="T478" s="4">
        <f>'MP Scores'!P478</f>
        <v>0.33333333333333331</v>
      </c>
      <c r="U478" s="4"/>
      <c r="V478" s="4"/>
      <c r="W478" s="4"/>
    </row>
    <row r="479" spans="1:23" ht="32" x14ac:dyDescent="0.2">
      <c r="A479" t="s">
        <v>933</v>
      </c>
      <c r="B479" t="s">
        <v>934</v>
      </c>
      <c r="C479" t="s">
        <v>935</v>
      </c>
      <c r="D479" t="s">
        <v>174</v>
      </c>
      <c r="E479" s="2" t="s">
        <v>936</v>
      </c>
      <c r="F479" s="2" t="s">
        <v>215</v>
      </c>
      <c r="G479" s="2" t="s">
        <v>30</v>
      </c>
      <c r="H479" t="s">
        <v>21</v>
      </c>
      <c r="I479" t="s">
        <v>21</v>
      </c>
      <c r="J479" t="s">
        <v>29</v>
      </c>
      <c r="K479" t="s">
        <v>21</v>
      </c>
      <c r="L479" t="s">
        <v>21</v>
      </c>
      <c r="M479" t="s">
        <v>21</v>
      </c>
      <c r="N479" t="s">
        <v>30</v>
      </c>
      <c r="O479" t="s">
        <v>21</v>
      </c>
      <c r="P479" t="s">
        <v>21</v>
      </c>
      <c r="Q479" t="s">
        <v>21</v>
      </c>
      <c r="R479" s="2" t="s">
        <v>937</v>
      </c>
      <c r="S479" t="s">
        <v>938</v>
      </c>
      <c r="T479" s="4">
        <f>'MP Scores'!P479</f>
        <v>0.66666666666666663</v>
      </c>
      <c r="U479" s="4"/>
      <c r="V479" s="4"/>
      <c r="W479" s="4"/>
    </row>
    <row r="480" spans="1:23" ht="48" x14ac:dyDescent="0.2">
      <c r="A480" t="s">
        <v>939</v>
      </c>
      <c r="B480" t="s">
        <v>940</v>
      </c>
      <c r="C480" t="s">
        <v>941</v>
      </c>
      <c r="D480" t="s">
        <v>27</v>
      </c>
      <c r="E480" s="2" t="s">
        <v>942</v>
      </c>
      <c r="F480" s="2" t="s">
        <v>37</v>
      </c>
      <c r="G480" s="2" t="s">
        <v>20</v>
      </c>
      <c r="H480" t="s">
        <v>21</v>
      </c>
      <c r="I480" t="s">
        <v>21</v>
      </c>
      <c r="J480" t="s">
        <v>30</v>
      </c>
      <c r="K480" t="s">
        <v>21</v>
      </c>
      <c r="L480" t="s">
        <v>21</v>
      </c>
      <c r="M480" t="s">
        <v>21</v>
      </c>
      <c r="N480" t="s">
        <v>20</v>
      </c>
      <c r="O480" t="s">
        <v>21</v>
      </c>
      <c r="P480" t="s">
        <v>21</v>
      </c>
      <c r="Q480" t="s">
        <v>21</v>
      </c>
      <c r="R480" s="2" t="s">
        <v>21</v>
      </c>
      <c r="S480" t="s">
        <v>943</v>
      </c>
      <c r="T480" s="4">
        <f>'MP Scores'!P480</f>
        <v>-0.33333333333333331</v>
      </c>
      <c r="U480" s="4"/>
      <c r="V480" s="4"/>
      <c r="W480" s="4"/>
    </row>
    <row r="481" spans="1:23" ht="48" x14ac:dyDescent="0.2">
      <c r="A481" t="s">
        <v>944</v>
      </c>
      <c r="B481" t="s">
        <v>945</v>
      </c>
      <c r="C481" t="s">
        <v>946</v>
      </c>
      <c r="D481" t="s">
        <v>27</v>
      </c>
      <c r="E481" s="2" t="s">
        <v>947</v>
      </c>
      <c r="F481" s="2" t="s">
        <v>496</v>
      </c>
      <c r="G481" s="2" t="s">
        <v>20</v>
      </c>
      <c r="H481" t="s">
        <v>21</v>
      </c>
      <c r="I481" t="s">
        <v>21</v>
      </c>
      <c r="J481" t="s">
        <v>30</v>
      </c>
      <c r="K481" t="s">
        <v>21</v>
      </c>
      <c r="L481" t="s">
        <v>21</v>
      </c>
      <c r="M481" t="s">
        <v>21</v>
      </c>
      <c r="N481" t="s">
        <v>20</v>
      </c>
      <c r="O481" t="s">
        <v>21</v>
      </c>
      <c r="P481" t="s">
        <v>21</v>
      </c>
      <c r="Q481" t="s">
        <v>21</v>
      </c>
      <c r="R481" s="2" t="s">
        <v>948</v>
      </c>
      <c r="S481" t="s">
        <v>949</v>
      </c>
      <c r="T481" s="4">
        <f>'MP Scores'!P481</f>
        <v>-0.33333333333333331</v>
      </c>
      <c r="U481" s="4"/>
      <c r="V481" s="4"/>
      <c r="W481" s="4"/>
    </row>
    <row r="482" spans="1:23" ht="16" x14ac:dyDescent="0.2">
      <c r="A482" t="s">
        <v>950</v>
      </c>
      <c r="B482" t="s">
        <v>951</v>
      </c>
      <c r="C482" t="s">
        <v>952</v>
      </c>
      <c r="D482" t="s">
        <v>236</v>
      </c>
      <c r="E482" s="2" t="s">
        <v>18</v>
      </c>
      <c r="F482" s="2" t="s">
        <v>43</v>
      </c>
      <c r="G482" s="2" t="s">
        <v>20</v>
      </c>
      <c r="H482" t="s">
        <v>20</v>
      </c>
      <c r="I482" t="s">
        <v>20</v>
      </c>
      <c r="J482" t="s">
        <v>20</v>
      </c>
      <c r="K482" t="s">
        <v>29</v>
      </c>
      <c r="L482" t="s">
        <v>21</v>
      </c>
      <c r="M482" t="s">
        <v>29</v>
      </c>
      <c r="N482" t="s">
        <v>20</v>
      </c>
      <c r="O482" t="s">
        <v>20</v>
      </c>
      <c r="P482" t="s">
        <v>30</v>
      </c>
      <c r="Q482" t="s">
        <v>29</v>
      </c>
      <c r="R482" s="2" t="s">
        <v>953</v>
      </c>
      <c r="S482" t="s">
        <v>954</v>
      </c>
      <c r="T482" s="4">
        <f>'MP Scores'!P482</f>
        <v>-0.5</v>
      </c>
      <c r="U482" s="4"/>
      <c r="V482" s="4"/>
      <c r="W482" s="4"/>
    </row>
    <row r="483" spans="1:23" ht="16" x14ac:dyDescent="0.2">
      <c r="A483" t="s">
        <v>955</v>
      </c>
      <c r="B483" t="s">
        <v>956</v>
      </c>
      <c r="C483" t="s">
        <v>957</v>
      </c>
      <c r="D483" t="s">
        <v>17</v>
      </c>
      <c r="E483" s="2" t="s">
        <v>18</v>
      </c>
      <c r="F483" s="2" t="s">
        <v>43</v>
      </c>
      <c r="G483" s="2" t="s">
        <v>20</v>
      </c>
      <c r="H483" t="s">
        <v>20</v>
      </c>
      <c r="I483" t="s">
        <v>20</v>
      </c>
      <c r="J483" t="s">
        <v>20</v>
      </c>
      <c r="K483" t="s">
        <v>20</v>
      </c>
      <c r="L483" t="s">
        <v>21</v>
      </c>
      <c r="M483" t="s">
        <v>29</v>
      </c>
      <c r="N483" t="s">
        <v>30</v>
      </c>
      <c r="O483" t="s">
        <v>20</v>
      </c>
      <c r="P483" t="s">
        <v>20</v>
      </c>
      <c r="Q483" t="s">
        <v>20</v>
      </c>
      <c r="R483" s="2" t="s">
        <v>958</v>
      </c>
      <c r="S483" t="s">
        <v>959</v>
      </c>
      <c r="T483" s="4">
        <f>'MP Scores'!P483</f>
        <v>-0.7</v>
      </c>
      <c r="U483" s="4"/>
      <c r="V483" s="4"/>
      <c r="W483" s="4"/>
    </row>
    <row r="484" spans="1:23" ht="16" x14ac:dyDescent="0.2">
      <c r="A484" t="s">
        <v>960</v>
      </c>
      <c r="B484" t="s">
        <v>961</v>
      </c>
      <c r="C484" t="s">
        <v>962</v>
      </c>
      <c r="D484" t="s">
        <v>17</v>
      </c>
      <c r="E484" s="2" t="s">
        <v>18</v>
      </c>
      <c r="F484" s="2" t="s">
        <v>43</v>
      </c>
      <c r="G484" s="2" t="s">
        <v>20</v>
      </c>
      <c r="H484" t="s">
        <v>20</v>
      </c>
      <c r="I484" t="s">
        <v>20</v>
      </c>
      <c r="J484" t="s">
        <v>20</v>
      </c>
      <c r="K484" t="s">
        <v>20</v>
      </c>
      <c r="L484" t="s">
        <v>21</v>
      </c>
      <c r="M484" t="s">
        <v>29</v>
      </c>
      <c r="N484" t="s">
        <v>20</v>
      </c>
      <c r="O484" t="s">
        <v>20</v>
      </c>
      <c r="P484" t="s">
        <v>20</v>
      </c>
      <c r="Q484" t="s">
        <v>20</v>
      </c>
      <c r="R484" s="2" t="s">
        <v>963</v>
      </c>
      <c r="S484" t="s">
        <v>964</v>
      </c>
      <c r="T484" s="4">
        <f>'MP Scores'!P484</f>
        <v>-0.9</v>
      </c>
      <c r="U484" s="4"/>
      <c r="V484" s="4"/>
      <c r="W484" s="4"/>
    </row>
    <row r="485" spans="1:23" ht="16" x14ac:dyDescent="0.2">
      <c r="A485" t="s">
        <v>965</v>
      </c>
      <c r="B485" t="s">
        <v>966</v>
      </c>
      <c r="C485" t="s">
        <v>967</v>
      </c>
      <c r="D485" t="s">
        <v>17</v>
      </c>
      <c r="E485" s="2" t="s">
        <v>18</v>
      </c>
      <c r="F485" s="2" t="s">
        <v>59</v>
      </c>
      <c r="G485" s="2" t="s">
        <v>20</v>
      </c>
      <c r="H485" t="s">
        <v>20</v>
      </c>
      <c r="I485" t="s">
        <v>20</v>
      </c>
      <c r="J485" t="s">
        <v>20</v>
      </c>
      <c r="K485" t="s">
        <v>20</v>
      </c>
      <c r="L485" t="s">
        <v>30</v>
      </c>
      <c r="M485" t="s">
        <v>20</v>
      </c>
      <c r="N485" t="s">
        <v>20</v>
      </c>
      <c r="O485" t="s">
        <v>20</v>
      </c>
      <c r="P485" t="s">
        <v>20</v>
      </c>
      <c r="Q485" t="s">
        <v>29</v>
      </c>
      <c r="R485" s="2" t="s">
        <v>968</v>
      </c>
      <c r="S485" t="s">
        <v>969</v>
      </c>
      <c r="T485" s="4">
        <f>'MP Scores'!P485</f>
        <v>-0.72727272727272729</v>
      </c>
      <c r="U485" s="4"/>
      <c r="V485" s="4"/>
      <c r="W485" s="4"/>
    </row>
    <row r="486" spans="1:23" ht="16" x14ac:dyDescent="0.2">
      <c r="A486" t="s">
        <v>970</v>
      </c>
      <c r="B486" t="s">
        <v>971</v>
      </c>
      <c r="C486" t="s">
        <v>972</v>
      </c>
      <c r="D486" t="s">
        <v>17</v>
      </c>
      <c r="E486" s="2" t="s">
        <v>18</v>
      </c>
      <c r="F486" s="2" t="s">
        <v>43</v>
      </c>
      <c r="G486" s="2" t="s">
        <v>20</v>
      </c>
      <c r="H486" t="s">
        <v>20</v>
      </c>
      <c r="I486" t="s">
        <v>20</v>
      </c>
      <c r="J486" t="s">
        <v>20</v>
      </c>
      <c r="K486" t="s">
        <v>20</v>
      </c>
      <c r="L486" t="s">
        <v>21</v>
      </c>
      <c r="M486" t="s">
        <v>29</v>
      </c>
      <c r="N486" t="s">
        <v>20</v>
      </c>
      <c r="O486" t="s">
        <v>20</v>
      </c>
      <c r="P486" t="s">
        <v>20</v>
      </c>
      <c r="Q486" t="s">
        <v>20</v>
      </c>
      <c r="R486" s="2" t="s">
        <v>973</v>
      </c>
      <c r="S486" t="s">
        <v>974</v>
      </c>
      <c r="T486" s="4">
        <f>'MP Scores'!P486</f>
        <v>-0.9</v>
      </c>
      <c r="U486" s="4"/>
      <c r="V486" s="4"/>
      <c r="W486" s="4"/>
    </row>
    <row r="487" spans="1:23" ht="16" x14ac:dyDescent="0.2">
      <c r="A487" t="s">
        <v>975</v>
      </c>
      <c r="B487" t="s">
        <v>976</v>
      </c>
      <c r="C487" t="s">
        <v>977</v>
      </c>
      <c r="D487" t="s">
        <v>27</v>
      </c>
      <c r="E487" s="2" t="s">
        <v>18</v>
      </c>
      <c r="F487" s="2" t="s">
        <v>65</v>
      </c>
      <c r="G487" s="2" t="s">
        <v>20</v>
      </c>
      <c r="H487" t="s">
        <v>20</v>
      </c>
      <c r="I487" t="s">
        <v>20</v>
      </c>
      <c r="J487" t="s">
        <v>30</v>
      </c>
      <c r="K487" t="s">
        <v>21</v>
      </c>
      <c r="L487" t="s">
        <v>21</v>
      </c>
      <c r="M487" t="s">
        <v>21</v>
      </c>
      <c r="N487" t="s">
        <v>20</v>
      </c>
      <c r="O487" t="s">
        <v>21</v>
      </c>
      <c r="P487" t="s">
        <v>21</v>
      </c>
      <c r="Q487" t="s">
        <v>21</v>
      </c>
      <c r="R487" s="2" t="s">
        <v>978</v>
      </c>
      <c r="S487" t="s">
        <v>979</v>
      </c>
      <c r="T487" s="4">
        <f>'MP Scores'!P487</f>
        <v>-0.6</v>
      </c>
      <c r="U487" s="4"/>
      <c r="V487" s="4"/>
      <c r="W487" s="4"/>
    </row>
    <row r="488" spans="1:23" ht="16" x14ac:dyDescent="0.2">
      <c r="A488" t="s">
        <v>980</v>
      </c>
      <c r="B488" t="s">
        <v>981</v>
      </c>
      <c r="C488" t="s">
        <v>982</v>
      </c>
      <c r="D488" t="s">
        <v>17</v>
      </c>
      <c r="E488" s="2" t="s">
        <v>18</v>
      </c>
      <c r="F488" s="2" t="s">
        <v>71</v>
      </c>
      <c r="G488" s="2" t="s">
        <v>20</v>
      </c>
      <c r="H488" t="s">
        <v>20</v>
      </c>
      <c r="I488" t="s">
        <v>20</v>
      </c>
      <c r="J488" t="s">
        <v>29</v>
      </c>
      <c r="K488" t="s">
        <v>20</v>
      </c>
      <c r="L488" t="s">
        <v>30</v>
      </c>
      <c r="M488" t="s">
        <v>29</v>
      </c>
      <c r="N488" t="s">
        <v>30</v>
      </c>
      <c r="O488" t="s">
        <v>20</v>
      </c>
      <c r="P488" t="s">
        <v>20</v>
      </c>
      <c r="Q488" t="s">
        <v>20</v>
      </c>
      <c r="R488" s="2" t="s">
        <v>983</v>
      </c>
      <c r="S488" t="s">
        <v>984</v>
      </c>
      <c r="T488" s="4">
        <f>'MP Scores'!P488</f>
        <v>-0.45454545454545453</v>
      </c>
      <c r="U488" s="4"/>
      <c r="V488" s="4"/>
      <c r="W488" s="4"/>
    </row>
    <row r="489" spans="1:23" ht="16" x14ac:dyDescent="0.2">
      <c r="A489" t="s">
        <v>985</v>
      </c>
      <c r="B489" t="s">
        <v>986</v>
      </c>
      <c r="C489" t="s">
        <v>987</v>
      </c>
      <c r="D489" t="s">
        <v>27</v>
      </c>
      <c r="E489" s="2" t="s">
        <v>18</v>
      </c>
      <c r="F489" s="2" t="s">
        <v>19</v>
      </c>
      <c r="G489" s="2" t="s">
        <v>20</v>
      </c>
      <c r="H489" t="s">
        <v>20</v>
      </c>
      <c r="I489" t="s">
        <v>20</v>
      </c>
      <c r="J489" t="s">
        <v>30</v>
      </c>
      <c r="K489" t="s">
        <v>21</v>
      </c>
      <c r="L489" t="s">
        <v>21</v>
      </c>
      <c r="M489" t="s">
        <v>21</v>
      </c>
      <c r="N489" t="s">
        <v>30</v>
      </c>
      <c r="O489" t="s">
        <v>21</v>
      </c>
      <c r="P489" t="s">
        <v>21</v>
      </c>
      <c r="Q489" t="s">
        <v>30</v>
      </c>
      <c r="R489" s="2" t="s">
        <v>988</v>
      </c>
      <c r="S489" t="s">
        <v>989</v>
      </c>
      <c r="T489" s="4">
        <f>'MP Scores'!P489</f>
        <v>0</v>
      </c>
      <c r="U489" s="4"/>
      <c r="V489" s="4"/>
      <c r="W489" s="4"/>
    </row>
    <row r="490" spans="1:23" ht="16" x14ac:dyDescent="0.2">
      <c r="A490" t="s">
        <v>990</v>
      </c>
      <c r="B490" t="s">
        <v>991</v>
      </c>
      <c r="C490" t="s">
        <v>992</v>
      </c>
      <c r="D490" t="s">
        <v>17</v>
      </c>
      <c r="E490" s="2" t="s">
        <v>18</v>
      </c>
      <c r="F490" s="2" t="s">
        <v>71</v>
      </c>
      <c r="G490" s="2" t="s">
        <v>20</v>
      </c>
      <c r="H490" t="s">
        <v>20</v>
      </c>
      <c r="I490" t="s">
        <v>20</v>
      </c>
      <c r="J490" t="s">
        <v>20</v>
      </c>
      <c r="K490" t="s">
        <v>20</v>
      </c>
      <c r="L490" t="s">
        <v>30</v>
      </c>
      <c r="M490" t="s">
        <v>29</v>
      </c>
      <c r="N490" t="s">
        <v>20</v>
      </c>
      <c r="O490" t="s">
        <v>20</v>
      </c>
      <c r="P490" t="s">
        <v>20</v>
      </c>
      <c r="Q490" t="s">
        <v>20</v>
      </c>
      <c r="R490" s="2" t="s">
        <v>993</v>
      </c>
      <c r="S490" t="s">
        <v>994</v>
      </c>
      <c r="T490" s="4">
        <f>'MP Scores'!P490</f>
        <v>-0.72727272727272729</v>
      </c>
      <c r="U490" s="4"/>
      <c r="V490" s="4"/>
      <c r="W490" s="4"/>
    </row>
    <row r="491" spans="1:23" ht="16" x14ac:dyDescent="0.2">
      <c r="A491" t="s">
        <v>995</v>
      </c>
      <c r="B491" t="s">
        <v>996</v>
      </c>
      <c r="C491" t="s">
        <v>997</v>
      </c>
      <c r="D491" t="s">
        <v>17</v>
      </c>
      <c r="E491" s="2" t="s">
        <v>18</v>
      </c>
      <c r="F491" s="2" t="s">
        <v>43</v>
      </c>
      <c r="G491" s="2" t="s">
        <v>20</v>
      </c>
      <c r="H491" t="s">
        <v>20</v>
      </c>
      <c r="I491" t="s">
        <v>20</v>
      </c>
      <c r="J491" t="s">
        <v>29</v>
      </c>
      <c r="K491" t="s">
        <v>30</v>
      </c>
      <c r="L491" t="s">
        <v>21</v>
      </c>
      <c r="M491" t="s">
        <v>20</v>
      </c>
      <c r="N491" t="s">
        <v>20</v>
      </c>
      <c r="O491" t="s">
        <v>20</v>
      </c>
      <c r="P491" t="s">
        <v>20</v>
      </c>
      <c r="Q491" t="s">
        <v>20</v>
      </c>
      <c r="R491" s="2" t="s">
        <v>998</v>
      </c>
      <c r="S491" t="s">
        <v>999</v>
      </c>
      <c r="T491" s="4">
        <f>'MP Scores'!P491</f>
        <v>-0.7</v>
      </c>
      <c r="U491" s="4"/>
      <c r="V491" s="4"/>
      <c r="W491" s="4"/>
    </row>
    <row r="492" spans="1:23" ht="16" x14ac:dyDescent="0.2">
      <c r="A492" t="s">
        <v>1000</v>
      </c>
      <c r="B492" t="s">
        <v>1001</v>
      </c>
      <c r="C492" t="s">
        <v>1002</v>
      </c>
      <c r="D492" t="s">
        <v>27</v>
      </c>
      <c r="E492" s="2" t="s">
        <v>18</v>
      </c>
      <c r="F492" s="2" t="s">
        <v>43</v>
      </c>
      <c r="G492" s="2" t="s">
        <v>20</v>
      </c>
      <c r="H492" t="s">
        <v>20</v>
      </c>
      <c r="I492" t="s">
        <v>30</v>
      </c>
      <c r="J492" t="s">
        <v>30</v>
      </c>
      <c r="K492" t="s">
        <v>29</v>
      </c>
      <c r="L492" t="s">
        <v>21</v>
      </c>
      <c r="M492" t="s">
        <v>29</v>
      </c>
      <c r="N492" t="s">
        <v>30</v>
      </c>
      <c r="O492" t="s">
        <v>30</v>
      </c>
      <c r="P492" t="s">
        <v>30</v>
      </c>
      <c r="Q492" t="s">
        <v>30</v>
      </c>
      <c r="R492" s="2" t="s">
        <v>1003</v>
      </c>
      <c r="S492" t="s">
        <v>1004</v>
      </c>
      <c r="T492" s="4">
        <f>'MP Scores'!P492</f>
        <v>0.4</v>
      </c>
      <c r="U492" s="4"/>
      <c r="V492" s="4"/>
      <c r="W492" s="4"/>
    </row>
    <row r="493" spans="1:23" ht="16" x14ac:dyDescent="0.2">
      <c r="A493" t="s">
        <v>1005</v>
      </c>
      <c r="B493" t="s">
        <v>1006</v>
      </c>
      <c r="C493" t="s">
        <v>1007</v>
      </c>
      <c r="D493" t="s">
        <v>27</v>
      </c>
      <c r="E493" s="2" t="s">
        <v>18</v>
      </c>
      <c r="F493" s="2" t="s">
        <v>19</v>
      </c>
      <c r="G493" s="2" t="s">
        <v>20</v>
      </c>
      <c r="H493" t="s">
        <v>20</v>
      </c>
      <c r="I493" t="s">
        <v>20</v>
      </c>
      <c r="J493" t="s">
        <v>30</v>
      </c>
      <c r="K493" t="s">
        <v>21</v>
      </c>
      <c r="L493" t="s">
        <v>21</v>
      </c>
      <c r="M493" t="s">
        <v>21</v>
      </c>
      <c r="N493" t="s">
        <v>20</v>
      </c>
      <c r="O493" t="s">
        <v>21</v>
      </c>
      <c r="P493" t="s">
        <v>21</v>
      </c>
      <c r="Q493" t="s">
        <v>29</v>
      </c>
      <c r="R493" s="2" t="s">
        <v>1008</v>
      </c>
      <c r="S493" t="s">
        <v>1009</v>
      </c>
      <c r="T493" s="4">
        <f>'MP Scores'!P493</f>
        <v>-0.5</v>
      </c>
      <c r="U493" s="4"/>
      <c r="V493" s="4"/>
      <c r="W493" s="4"/>
    </row>
    <row r="494" spans="1:23" ht="16" x14ac:dyDescent="0.2">
      <c r="A494" t="s">
        <v>1010</v>
      </c>
      <c r="B494" t="s">
        <v>1011</v>
      </c>
      <c r="C494" t="s">
        <v>1012</v>
      </c>
      <c r="D494" t="s">
        <v>27</v>
      </c>
      <c r="E494" s="2" t="s">
        <v>18</v>
      </c>
      <c r="F494" s="2" t="s">
        <v>43</v>
      </c>
      <c r="G494" s="2" t="s">
        <v>20</v>
      </c>
      <c r="H494" t="s">
        <v>20</v>
      </c>
      <c r="I494" t="s">
        <v>20</v>
      </c>
      <c r="J494" t="s">
        <v>30</v>
      </c>
      <c r="K494" t="s">
        <v>29</v>
      </c>
      <c r="L494" t="s">
        <v>21</v>
      </c>
      <c r="M494" t="s">
        <v>29</v>
      </c>
      <c r="N494" t="s">
        <v>20</v>
      </c>
      <c r="O494" t="s">
        <v>30</v>
      </c>
      <c r="P494" t="s">
        <v>30</v>
      </c>
      <c r="Q494" t="s">
        <v>29</v>
      </c>
      <c r="R494" s="2" t="s">
        <v>1013</v>
      </c>
      <c r="S494" t="s">
        <v>1014</v>
      </c>
      <c r="T494" s="4">
        <f>'MP Scores'!P494</f>
        <v>-0.1</v>
      </c>
      <c r="U494" s="4"/>
      <c r="V494" s="4"/>
      <c r="W494" s="4"/>
    </row>
    <row r="495" spans="1:23" ht="16" x14ac:dyDescent="0.2">
      <c r="A495" t="s">
        <v>1015</v>
      </c>
      <c r="B495" t="s">
        <v>1016</v>
      </c>
      <c r="C495" t="s">
        <v>1017</v>
      </c>
      <c r="D495" t="s">
        <v>17</v>
      </c>
      <c r="E495" s="2" t="s">
        <v>18</v>
      </c>
      <c r="F495" s="2" t="s">
        <v>19</v>
      </c>
      <c r="G495" s="2" t="s">
        <v>20</v>
      </c>
      <c r="H495" t="s">
        <v>20</v>
      </c>
      <c r="I495" t="s">
        <v>20</v>
      </c>
      <c r="J495" t="s">
        <v>20</v>
      </c>
      <c r="K495" t="s">
        <v>21</v>
      </c>
      <c r="L495" t="s">
        <v>21</v>
      </c>
      <c r="M495" t="s">
        <v>21</v>
      </c>
      <c r="N495" t="s">
        <v>20</v>
      </c>
      <c r="O495" t="s">
        <v>21</v>
      </c>
      <c r="P495" t="s">
        <v>21</v>
      </c>
      <c r="Q495" t="s">
        <v>20</v>
      </c>
      <c r="R495" s="2" t="s">
        <v>1018</v>
      </c>
      <c r="S495" t="s">
        <v>1019</v>
      </c>
      <c r="T495" s="4">
        <f>'MP Scores'!P495</f>
        <v>-1</v>
      </c>
      <c r="U495" s="4"/>
      <c r="V495" s="4"/>
      <c r="W495" s="4"/>
    </row>
    <row r="496" spans="1:23" ht="16" x14ac:dyDescent="0.2">
      <c r="A496" t="s">
        <v>1020</v>
      </c>
      <c r="B496" t="s">
        <v>1021</v>
      </c>
      <c r="C496" t="s">
        <v>1022</v>
      </c>
      <c r="D496" t="s">
        <v>17</v>
      </c>
      <c r="E496" s="2" t="s">
        <v>18</v>
      </c>
      <c r="F496" s="2" t="s">
        <v>43</v>
      </c>
      <c r="G496" s="2" t="s">
        <v>20</v>
      </c>
      <c r="H496" t="s">
        <v>20</v>
      </c>
      <c r="I496" t="s">
        <v>20</v>
      </c>
      <c r="J496" t="s">
        <v>29</v>
      </c>
      <c r="K496" t="s">
        <v>20</v>
      </c>
      <c r="L496" t="s">
        <v>21</v>
      </c>
      <c r="M496" t="s">
        <v>20</v>
      </c>
      <c r="N496" t="s">
        <v>20</v>
      </c>
      <c r="O496" t="s">
        <v>20</v>
      </c>
      <c r="P496" t="s">
        <v>29</v>
      </c>
      <c r="Q496" t="s">
        <v>20</v>
      </c>
      <c r="R496" s="2" t="s">
        <v>1023</v>
      </c>
      <c r="S496" t="s">
        <v>1024</v>
      </c>
      <c r="T496" s="4">
        <f>'MP Scores'!P496</f>
        <v>-0.8</v>
      </c>
      <c r="U496" s="4"/>
      <c r="V496" s="4"/>
      <c r="W496" s="4"/>
    </row>
    <row r="497" spans="1:23" ht="16" x14ac:dyDescent="0.2">
      <c r="A497" t="s">
        <v>1025</v>
      </c>
      <c r="B497" t="s">
        <v>1026</v>
      </c>
      <c r="C497" t="s">
        <v>1027</v>
      </c>
      <c r="D497" t="s">
        <v>329</v>
      </c>
      <c r="E497" s="2" t="s">
        <v>18</v>
      </c>
      <c r="F497" s="2" t="s">
        <v>65</v>
      </c>
      <c r="G497" s="2" t="s">
        <v>20</v>
      </c>
      <c r="H497" t="s">
        <v>20</v>
      </c>
      <c r="I497" t="s">
        <v>30</v>
      </c>
      <c r="J497" t="s">
        <v>30</v>
      </c>
      <c r="K497" t="s">
        <v>21</v>
      </c>
      <c r="L497" t="s">
        <v>21</v>
      </c>
      <c r="M497" t="s">
        <v>21</v>
      </c>
      <c r="N497" t="s">
        <v>30</v>
      </c>
      <c r="O497" t="s">
        <v>21</v>
      </c>
      <c r="P497" t="s">
        <v>21</v>
      </c>
      <c r="Q497" t="s">
        <v>21</v>
      </c>
      <c r="R497" s="2" t="s">
        <v>1028</v>
      </c>
      <c r="S497" t="s">
        <v>1029</v>
      </c>
      <c r="T497" s="4">
        <f>'MP Scores'!P497</f>
        <v>0.2</v>
      </c>
      <c r="U497" s="4"/>
      <c r="V497" s="4"/>
      <c r="W497" s="4"/>
    </row>
    <row r="498" spans="1:23" ht="16" x14ac:dyDescent="0.2">
      <c r="A498" t="s">
        <v>1030</v>
      </c>
      <c r="B498" t="s">
        <v>1031</v>
      </c>
      <c r="C498" t="s">
        <v>1032</v>
      </c>
      <c r="D498" t="s">
        <v>17</v>
      </c>
      <c r="E498" s="2" t="s">
        <v>18</v>
      </c>
      <c r="F498" s="2" t="s">
        <v>43</v>
      </c>
      <c r="G498" s="2" t="s">
        <v>20</v>
      </c>
      <c r="H498" t="s">
        <v>20</v>
      </c>
      <c r="I498" t="s">
        <v>30</v>
      </c>
      <c r="J498" t="s">
        <v>29</v>
      </c>
      <c r="K498" t="s">
        <v>20</v>
      </c>
      <c r="L498" t="s">
        <v>21</v>
      </c>
      <c r="M498" t="s">
        <v>29</v>
      </c>
      <c r="N498" t="s">
        <v>30</v>
      </c>
      <c r="O498" t="s">
        <v>20</v>
      </c>
      <c r="P498" t="s">
        <v>20</v>
      </c>
      <c r="Q498" t="s">
        <v>29</v>
      </c>
      <c r="R498" s="2" t="s">
        <v>1033</v>
      </c>
      <c r="S498" t="s">
        <v>1034</v>
      </c>
      <c r="T498" s="4">
        <f>'MP Scores'!P498</f>
        <v>-0.3</v>
      </c>
      <c r="U498" s="4"/>
      <c r="V498" s="4"/>
      <c r="W498" s="4"/>
    </row>
    <row r="499" spans="1:23" ht="16" x14ac:dyDescent="0.2">
      <c r="A499" t="s">
        <v>1035</v>
      </c>
      <c r="B499" t="s">
        <v>1036</v>
      </c>
      <c r="C499" t="s">
        <v>1037</v>
      </c>
      <c r="D499" t="s">
        <v>17</v>
      </c>
      <c r="E499" s="2" t="s">
        <v>18</v>
      </c>
      <c r="F499" s="2" t="s">
        <v>19</v>
      </c>
      <c r="G499" s="2" t="s">
        <v>20</v>
      </c>
      <c r="H499" t="s">
        <v>20</v>
      </c>
      <c r="I499" t="s">
        <v>30</v>
      </c>
      <c r="J499" t="s">
        <v>20</v>
      </c>
      <c r="K499" t="s">
        <v>21</v>
      </c>
      <c r="L499" t="s">
        <v>21</v>
      </c>
      <c r="M499" t="s">
        <v>21</v>
      </c>
      <c r="N499" t="s">
        <v>30</v>
      </c>
      <c r="O499" t="s">
        <v>21</v>
      </c>
      <c r="P499" t="s">
        <v>21</v>
      </c>
      <c r="Q499" t="s">
        <v>20</v>
      </c>
      <c r="R499" s="2" t="s">
        <v>1038</v>
      </c>
      <c r="S499" t="s">
        <v>1039</v>
      </c>
      <c r="T499" s="4">
        <f>'MP Scores'!P499</f>
        <v>-0.33333333333333331</v>
      </c>
      <c r="U499" s="4"/>
      <c r="V499" s="4"/>
      <c r="W499" s="4"/>
    </row>
    <row r="500" spans="1:23" ht="16" x14ac:dyDescent="0.2">
      <c r="A500" t="s">
        <v>1040</v>
      </c>
      <c r="B500" t="s">
        <v>1041</v>
      </c>
      <c r="C500" t="s">
        <v>1042</v>
      </c>
      <c r="D500" t="s">
        <v>329</v>
      </c>
      <c r="E500" s="2" t="s">
        <v>18</v>
      </c>
      <c r="F500" s="2" t="s">
        <v>590</v>
      </c>
      <c r="G500" s="2" t="s">
        <v>20</v>
      </c>
      <c r="H500" t="s">
        <v>20</v>
      </c>
      <c r="I500" t="s">
        <v>20</v>
      </c>
      <c r="J500" t="s">
        <v>30</v>
      </c>
      <c r="K500" t="s">
        <v>29</v>
      </c>
      <c r="L500" t="s">
        <v>21</v>
      </c>
      <c r="M500" t="s">
        <v>29</v>
      </c>
      <c r="N500" t="s">
        <v>30</v>
      </c>
      <c r="O500" t="s">
        <v>21</v>
      </c>
      <c r="P500" t="s">
        <v>29</v>
      </c>
      <c r="Q500" t="s">
        <v>30</v>
      </c>
      <c r="R500" s="2" t="s">
        <v>1043</v>
      </c>
      <c r="S500" t="s">
        <v>1044</v>
      </c>
      <c r="T500" s="4">
        <f>'MP Scores'!P500</f>
        <v>0</v>
      </c>
      <c r="U500" s="4"/>
      <c r="V500" s="4"/>
      <c r="W500" s="4"/>
    </row>
    <row r="501" spans="1:23" ht="16" x14ac:dyDescent="0.2">
      <c r="A501" t="s">
        <v>1045</v>
      </c>
      <c r="B501" t="s">
        <v>1046</v>
      </c>
      <c r="C501" t="s">
        <v>1047</v>
      </c>
      <c r="D501" t="s">
        <v>17</v>
      </c>
      <c r="E501" s="2" t="s">
        <v>18</v>
      </c>
      <c r="F501" s="2" t="s">
        <v>19</v>
      </c>
      <c r="G501" s="2" t="s">
        <v>20</v>
      </c>
      <c r="H501" t="s">
        <v>20</v>
      </c>
      <c r="I501" t="s">
        <v>20</v>
      </c>
      <c r="J501" t="s">
        <v>29</v>
      </c>
      <c r="K501" t="s">
        <v>21</v>
      </c>
      <c r="L501" t="s">
        <v>21</v>
      </c>
      <c r="M501" t="s">
        <v>21</v>
      </c>
      <c r="N501" t="s">
        <v>20</v>
      </c>
      <c r="O501" t="s">
        <v>21</v>
      </c>
      <c r="P501" t="s">
        <v>21</v>
      </c>
      <c r="Q501" t="s">
        <v>20</v>
      </c>
      <c r="R501" s="2" t="s">
        <v>1048</v>
      </c>
      <c r="S501" t="s">
        <v>1049</v>
      </c>
      <c r="T501" s="4">
        <f>'MP Scores'!P501</f>
        <v>-0.83333333333333337</v>
      </c>
      <c r="U501" s="4"/>
      <c r="V501" s="4"/>
      <c r="W501" s="4"/>
    </row>
    <row r="502" spans="1:23" ht="16" x14ac:dyDescent="0.2">
      <c r="A502" t="s">
        <v>540</v>
      </c>
      <c r="B502" t="s">
        <v>541</v>
      </c>
      <c r="C502" t="s">
        <v>542</v>
      </c>
      <c r="D502" t="s">
        <v>17</v>
      </c>
      <c r="E502" s="2" t="s">
        <v>18</v>
      </c>
      <c r="F502" s="2" t="s">
        <v>71</v>
      </c>
      <c r="G502" s="2" t="s">
        <v>20</v>
      </c>
      <c r="H502" t="s">
        <v>20</v>
      </c>
      <c r="I502" t="s">
        <v>20</v>
      </c>
      <c r="J502" t="s">
        <v>20</v>
      </c>
      <c r="K502" t="s">
        <v>20</v>
      </c>
      <c r="L502" t="s">
        <v>30</v>
      </c>
      <c r="M502" t="s">
        <v>20</v>
      </c>
      <c r="N502" t="s">
        <v>20</v>
      </c>
      <c r="O502" t="s">
        <v>29</v>
      </c>
      <c r="P502" t="s">
        <v>20</v>
      </c>
      <c r="Q502" t="s">
        <v>20</v>
      </c>
      <c r="R502" s="2" t="s">
        <v>543</v>
      </c>
      <c r="S502" t="s">
        <v>544</v>
      </c>
      <c r="T502" s="4">
        <f>'MP Scores'!P502</f>
        <v>-0.72727272727272729</v>
      </c>
      <c r="U502" s="4"/>
      <c r="V502" s="4"/>
      <c r="W502" s="4"/>
    </row>
    <row r="503" spans="1:23" ht="16" x14ac:dyDescent="0.2">
      <c r="A503" t="s">
        <v>545</v>
      </c>
      <c r="B503" t="s">
        <v>546</v>
      </c>
      <c r="C503" t="s">
        <v>547</v>
      </c>
      <c r="D503" t="s">
        <v>17</v>
      </c>
      <c r="E503" s="2" t="s">
        <v>18</v>
      </c>
      <c r="F503" s="2" t="s">
        <v>19</v>
      </c>
      <c r="G503" s="2" t="s">
        <v>20</v>
      </c>
      <c r="H503" t="s">
        <v>20</v>
      </c>
      <c r="I503" t="s">
        <v>20</v>
      </c>
      <c r="J503" t="s">
        <v>20</v>
      </c>
      <c r="K503" t="s">
        <v>21</v>
      </c>
      <c r="L503" t="s">
        <v>21</v>
      </c>
      <c r="M503" t="s">
        <v>21</v>
      </c>
      <c r="N503" t="s">
        <v>20</v>
      </c>
      <c r="O503" t="s">
        <v>21</v>
      </c>
      <c r="P503" t="s">
        <v>21</v>
      </c>
      <c r="Q503" t="s">
        <v>20</v>
      </c>
      <c r="R503" s="2" t="s">
        <v>548</v>
      </c>
      <c r="S503" t="s">
        <v>549</v>
      </c>
      <c r="T503" s="4">
        <f>'MP Scores'!P503</f>
        <v>-1</v>
      </c>
      <c r="U503" s="4"/>
      <c r="V503" s="4"/>
      <c r="W503" s="4"/>
    </row>
    <row r="504" spans="1:23" ht="16" x14ac:dyDescent="0.2">
      <c r="A504" t="s">
        <v>550</v>
      </c>
      <c r="B504" t="s">
        <v>551</v>
      </c>
      <c r="C504" t="s">
        <v>552</v>
      </c>
      <c r="D504" t="s">
        <v>17</v>
      </c>
      <c r="E504" s="2" t="s">
        <v>18</v>
      </c>
      <c r="F504" s="2" t="s">
        <v>19</v>
      </c>
      <c r="G504" s="2" t="s">
        <v>20</v>
      </c>
      <c r="H504" t="s">
        <v>20</v>
      </c>
      <c r="I504" t="s">
        <v>20</v>
      </c>
      <c r="J504" t="s">
        <v>20</v>
      </c>
      <c r="K504" t="s">
        <v>21</v>
      </c>
      <c r="L504" t="s">
        <v>21</v>
      </c>
      <c r="M504" t="s">
        <v>21</v>
      </c>
      <c r="N504" t="s">
        <v>20</v>
      </c>
      <c r="O504" t="s">
        <v>21</v>
      </c>
      <c r="P504" t="s">
        <v>21</v>
      </c>
      <c r="Q504" t="s">
        <v>20</v>
      </c>
      <c r="R504" s="2" t="s">
        <v>553</v>
      </c>
      <c r="S504" t="s">
        <v>554</v>
      </c>
      <c r="T504" s="4">
        <f>'MP Scores'!P504</f>
        <v>-1</v>
      </c>
      <c r="U504" s="4"/>
      <c r="V504" s="4"/>
      <c r="W504" s="4"/>
    </row>
    <row r="505" spans="1:23" ht="16" x14ac:dyDescent="0.2">
      <c r="A505" t="s">
        <v>555</v>
      </c>
      <c r="B505" t="s">
        <v>556</v>
      </c>
      <c r="C505" t="s">
        <v>557</v>
      </c>
      <c r="D505" t="s">
        <v>17</v>
      </c>
      <c r="E505" s="2" t="s">
        <v>18</v>
      </c>
      <c r="F505" s="2" t="s">
        <v>19</v>
      </c>
      <c r="G505" s="2" t="s">
        <v>20</v>
      </c>
      <c r="H505" t="s">
        <v>20</v>
      </c>
      <c r="I505" t="s">
        <v>20</v>
      </c>
      <c r="J505" t="s">
        <v>20</v>
      </c>
      <c r="K505" t="s">
        <v>21</v>
      </c>
      <c r="L505" t="s">
        <v>21</v>
      </c>
      <c r="M505" t="s">
        <v>21</v>
      </c>
      <c r="N505" t="s">
        <v>20</v>
      </c>
      <c r="O505" t="s">
        <v>21</v>
      </c>
      <c r="P505" t="s">
        <v>21</v>
      </c>
      <c r="Q505" t="s">
        <v>20</v>
      </c>
      <c r="R505" s="2" t="s">
        <v>558</v>
      </c>
      <c r="S505" t="s">
        <v>559</v>
      </c>
      <c r="T505" s="4">
        <f>'MP Scores'!P505</f>
        <v>-1</v>
      </c>
      <c r="U505" s="4"/>
      <c r="V505" s="4"/>
      <c r="W505" s="4"/>
    </row>
    <row r="506" spans="1:23" ht="16" x14ac:dyDescent="0.2">
      <c r="A506" t="s">
        <v>560</v>
      </c>
      <c r="B506" t="s">
        <v>561</v>
      </c>
      <c r="C506" t="s">
        <v>562</v>
      </c>
      <c r="D506" t="s">
        <v>27</v>
      </c>
      <c r="E506" s="2" t="s">
        <v>18</v>
      </c>
      <c r="F506" s="2" t="s">
        <v>43</v>
      </c>
      <c r="G506" s="2" t="s">
        <v>20</v>
      </c>
      <c r="H506" t="s">
        <v>20</v>
      </c>
      <c r="I506" t="s">
        <v>30</v>
      </c>
      <c r="J506" t="s">
        <v>30</v>
      </c>
      <c r="K506" t="s">
        <v>29</v>
      </c>
      <c r="L506" t="s">
        <v>21</v>
      </c>
      <c r="M506" t="s">
        <v>29</v>
      </c>
      <c r="N506" t="s">
        <v>30</v>
      </c>
      <c r="O506" t="s">
        <v>30</v>
      </c>
      <c r="P506" t="s">
        <v>30</v>
      </c>
      <c r="Q506" t="s">
        <v>30</v>
      </c>
      <c r="R506" s="2" t="s">
        <v>563</v>
      </c>
      <c r="S506" t="s">
        <v>564</v>
      </c>
      <c r="T506" s="4">
        <f>'MP Scores'!P506</f>
        <v>0.4</v>
      </c>
      <c r="U506" s="4"/>
      <c r="V506" s="4"/>
      <c r="W506" s="4"/>
    </row>
    <row r="507" spans="1:23" ht="16" x14ac:dyDescent="0.2">
      <c r="A507" t="s">
        <v>565</v>
      </c>
      <c r="B507" t="s">
        <v>566</v>
      </c>
      <c r="C507" t="s">
        <v>567</v>
      </c>
      <c r="D507" t="s">
        <v>17</v>
      </c>
      <c r="E507" s="2" t="s">
        <v>18</v>
      </c>
      <c r="F507" s="2" t="s">
        <v>43</v>
      </c>
      <c r="G507" s="2" t="s">
        <v>20</v>
      </c>
      <c r="H507" t="s">
        <v>20</v>
      </c>
      <c r="I507" t="s">
        <v>20</v>
      </c>
      <c r="J507" t="s">
        <v>29</v>
      </c>
      <c r="K507" t="s">
        <v>20</v>
      </c>
      <c r="L507" t="s">
        <v>21</v>
      </c>
      <c r="M507" t="s">
        <v>29</v>
      </c>
      <c r="N507" t="s">
        <v>20</v>
      </c>
      <c r="O507" t="s">
        <v>20</v>
      </c>
      <c r="P507" t="s">
        <v>20</v>
      </c>
      <c r="Q507" t="s">
        <v>20</v>
      </c>
      <c r="R507" s="2" t="s">
        <v>568</v>
      </c>
      <c r="S507" t="s">
        <v>569</v>
      </c>
      <c r="T507" s="4">
        <f>'MP Scores'!P507</f>
        <v>-0.8</v>
      </c>
      <c r="U507" s="4"/>
      <c r="V507" s="4"/>
      <c r="W507" s="4"/>
    </row>
    <row r="508" spans="1:23" ht="32" x14ac:dyDescent="0.2">
      <c r="A508" t="s">
        <v>570</v>
      </c>
      <c r="B508" t="s">
        <v>571</v>
      </c>
      <c r="C508" t="s">
        <v>572</v>
      </c>
      <c r="D508" t="s">
        <v>17</v>
      </c>
      <c r="E508" s="2" t="s">
        <v>573</v>
      </c>
      <c r="F508" s="2" t="s">
        <v>37</v>
      </c>
      <c r="G508" s="2" t="s">
        <v>20</v>
      </c>
      <c r="H508" t="s">
        <v>21</v>
      </c>
      <c r="I508" t="s">
        <v>21</v>
      </c>
      <c r="J508" t="s">
        <v>20</v>
      </c>
      <c r="K508" t="s">
        <v>21</v>
      </c>
      <c r="L508" t="s">
        <v>21</v>
      </c>
      <c r="M508" t="s">
        <v>21</v>
      </c>
      <c r="N508" t="s">
        <v>20</v>
      </c>
      <c r="O508" t="s">
        <v>21</v>
      </c>
      <c r="P508" t="s">
        <v>21</v>
      </c>
      <c r="Q508" t="s">
        <v>21</v>
      </c>
      <c r="R508" s="2" t="s">
        <v>574</v>
      </c>
      <c r="S508" t="s">
        <v>575</v>
      </c>
      <c r="T508" s="4">
        <f>'MP Scores'!P508</f>
        <v>-1</v>
      </c>
      <c r="U508" s="4"/>
      <c r="V508" s="4"/>
      <c r="W508" s="4"/>
    </row>
    <row r="509" spans="1:23" ht="16" x14ac:dyDescent="0.2">
      <c r="A509" t="s">
        <v>576</v>
      </c>
      <c r="B509" t="s">
        <v>577</v>
      </c>
      <c r="C509" t="s">
        <v>578</v>
      </c>
      <c r="D509" t="s">
        <v>27</v>
      </c>
      <c r="E509" s="2" t="s">
        <v>18</v>
      </c>
      <c r="F509" s="2" t="s">
        <v>19</v>
      </c>
      <c r="G509" s="2" t="s">
        <v>20</v>
      </c>
      <c r="H509" t="s">
        <v>20</v>
      </c>
      <c r="I509" t="s">
        <v>20</v>
      </c>
      <c r="J509" t="s">
        <v>29</v>
      </c>
      <c r="K509" t="s">
        <v>21</v>
      </c>
      <c r="L509" t="s">
        <v>21</v>
      </c>
      <c r="M509" t="s">
        <v>21</v>
      </c>
      <c r="N509" t="s">
        <v>30</v>
      </c>
      <c r="O509" t="s">
        <v>21</v>
      </c>
      <c r="P509" t="s">
        <v>21</v>
      </c>
      <c r="Q509" t="s">
        <v>30</v>
      </c>
      <c r="R509" s="2" t="s">
        <v>579</v>
      </c>
      <c r="S509" t="s">
        <v>580</v>
      </c>
      <c r="T509" s="4">
        <f>'MP Scores'!P509</f>
        <v>-0.16666666666666666</v>
      </c>
      <c r="U509" s="4"/>
      <c r="V509" s="4"/>
      <c r="W509" s="4"/>
    </row>
    <row r="510" spans="1:23" ht="16" x14ac:dyDescent="0.2">
      <c r="A510" t="s">
        <v>581</v>
      </c>
      <c r="B510" t="s">
        <v>582</v>
      </c>
      <c r="C510" t="s">
        <v>583</v>
      </c>
      <c r="D510" t="s">
        <v>17</v>
      </c>
      <c r="E510" s="2" t="s">
        <v>18</v>
      </c>
      <c r="F510" s="2" t="s">
        <v>584</v>
      </c>
      <c r="G510" s="2" t="s">
        <v>20</v>
      </c>
      <c r="H510" t="s">
        <v>20</v>
      </c>
      <c r="I510" t="s">
        <v>20</v>
      </c>
      <c r="J510" t="s">
        <v>20</v>
      </c>
      <c r="K510" t="s">
        <v>20</v>
      </c>
      <c r="L510" t="s">
        <v>29</v>
      </c>
      <c r="M510" t="s">
        <v>20</v>
      </c>
      <c r="N510" t="s">
        <v>20</v>
      </c>
      <c r="O510" t="s">
        <v>29</v>
      </c>
      <c r="P510" t="s">
        <v>20</v>
      </c>
      <c r="Q510" t="s">
        <v>20</v>
      </c>
      <c r="R510" s="2" t="s">
        <v>585</v>
      </c>
      <c r="S510" t="s">
        <v>586</v>
      </c>
      <c r="T510" s="4">
        <f>'MP Scores'!P510</f>
        <v>-0.81818181818181823</v>
      </c>
      <c r="U510" s="4"/>
      <c r="V510" s="4"/>
      <c r="W510" s="4"/>
    </row>
    <row r="511" spans="1:23" ht="16" x14ac:dyDescent="0.2">
      <c r="A511" t="s">
        <v>587</v>
      </c>
      <c r="B511" t="s">
        <v>588</v>
      </c>
      <c r="C511" t="s">
        <v>589</v>
      </c>
      <c r="D511" t="s">
        <v>329</v>
      </c>
      <c r="E511" s="2" t="s">
        <v>18</v>
      </c>
      <c r="F511" s="2" t="s">
        <v>590</v>
      </c>
      <c r="G511" s="2" t="s">
        <v>20</v>
      </c>
      <c r="H511" t="s">
        <v>20</v>
      </c>
      <c r="I511" t="s">
        <v>20</v>
      </c>
      <c r="J511" t="s">
        <v>30</v>
      </c>
      <c r="K511" t="s">
        <v>29</v>
      </c>
      <c r="L511" t="s">
        <v>21</v>
      </c>
      <c r="M511" t="s">
        <v>29</v>
      </c>
      <c r="N511" t="s">
        <v>30</v>
      </c>
      <c r="O511" t="s">
        <v>21</v>
      </c>
      <c r="P511" t="s">
        <v>30</v>
      </c>
      <c r="Q511" t="s">
        <v>30</v>
      </c>
      <c r="R511" s="2" t="s">
        <v>591</v>
      </c>
      <c r="S511" t="s">
        <v>592</v>
      </c>
      <c r="T511" s="4">
        <f>'MP Scores'!P511</f>
        <v>0.1111111111111111</v>
      </c>
      <c r="U511" s="4"/>
      <c r="V511" s="4"/>
      <c r="W511" s="4"/>
    </row>
    <row r="512" spans="1:23" ht="16" x14ac:dyDescent="0.2">
      <c r="A512" t="s">
        <v>593</v>
      </c>
      <c r="B512" t="s">
        <v>594</v>
      </c>
      <c r="C512" t="s">
        <v>595</v>
      </c>
      <c r="D512" t="s">
        <v>329</v>
      </c>
      <c r="E512" s="2" t="s">
        <v>18</v>
      </c>
      <c r="F512" s="2" t="s">
        <v>19</v>
      </c>
      <c r="G512" s="2" t="s">
        <v>20</v>
      </c>
      <c r="H512" t="s">
        <v>30</v>
      </c>
      <c r="I512" t="s">
        <v>20</v>
      </c>
      <c r="J512" t="s">
        <v>30</v>
      </c>
      <c r="K512" t="s">
        <v>21</v>
      </c>
      <c r="L512" t="s">
        <v>21</v>
      </c>
      <c r="M512" t="s">
        <v>21</v>
      </c>
      <c r="N512" t="s">
        <v>30</v>
      </c>
      <c r="O512" t="s">
        <v>21</v>
      </c>
      <c r="P512" t="s">
        <v>21</v>
      </c>
      <c r="Q512" t="s">
        <v>30</v>
      </c>
      <c r="R512" s="2" t="s">
        <v>596</v>
      </c>
      <c r="S512" t="s">
        <v>597</v>
      </c>
      <c r="T512" s="4">
        <f>'MP Scores'!P512</f>
        <v>0.33333333333333331</v>
      </c>
      <c r="U512" s="4"/>
      <c r="V512" s="4"/>
      <c r="W512" s="4"/>
    </row>
    <row r="513" spans="1:23" ht="16" x14ac:dyDescent="0.2">
      <c r="A513" t="s">
        <v>598</v>
      </c>
      <c r="B513" t="s">
        <v>599</v>
      </c>
      <c r="C513" t="s">
        <v>600</v>
      </c>
      <c r="D513" t="s">
        <v>17</v>
      </c>
      <c r="E513" s="2" t="s">
        <v>18</v>
      </c>
      <c r="F513" s="2" t="s">
        <v>43</v>
      </c>
      <c r="G513" s="2" t="s">
        <v>20</v>
      </c>
      <c r="H513" t="s">
        <v>20</v>
      </c>
      <c r="I513" t="s">
        <v>20</v>
      </c>
      <c r="J513" t="s">
        <v>20</v>
      </c>
      <c r="K513" t="s">
        <v>20</v>
      </c>
      <c r="L513" t="s">
        <v>21</v>
      </c>
      <c r="M513" t="s">
        <v>20</v>
      </c>
      <c r="N513" t="s">
        <v>20</v>
      </c>
      <c r="O513" t="s">
        <v>29</v>
      </c>
      <c r="P513" t="s">
        <v>20</v>
      </c>
      <c r="Q513" t="s">
        <v>20</v>
      </c>
      <c r="R513" s="2" t="s">
        <v>601</v>
      </c>
      <c r="S513" t="s">
        <v>602</v>
      </c>
      <c r="T513" s="4">
        <f>'MP Scores'!P513</f>
        <v>-0.9</v>
      </c>
      <c r="U513" s="4"/>
      <c r="V513" s="4"/>
      <c r="W513" s="4"/>
    </row>
    <row r="514" spans="1:23" ht="16" x14ac:dyDescent="0.2">
      <c r="A514" t="s">
        <v>603</v>
      </c>
      <c r="B514" t="s">
        <v>604</v>
      </c>
      <c r="C514" t="s">
        <v>605</v>
      </c>
      <c r="D514" t="s">
        <v>27</v>
      </c>
      <c r="E514" s="2" t="s">
        <v>18</v>
      </c>
      <c r="F514" s="2" t="s">
        <v>65</v>
      </c>
      <c r="G514" s="2" t="s">
        <v>20</v>
      </c>
      <c r="H514" t="s">
        <v>30</v>
      </c>
      <c r="I514" t="s">
        <v>30</v>
      </c>
      <c r="J514" t="s">
        <v>30</v>
      </c>
      <c r="K514" t="s">
        <v>21</v>
      </c>
      <c r="L514" t="s">
        <v>21</v>
      </c>
      <c r="M514" t="s">
        <v>21</v>
      </c>
      <c r="N514" t="s">
        <v>30</v>
      </c>
      <c r="O514" t="s">
        <v>21</v>
      </c>
      <c r="P514" t="s">
        <v>21</v>
      </c>
      <c r="Q514" t="s">
        <v>21</v>
      </c>
      <c r="R514" s="2" t="s">
        <v>606</v>
      </c>
      <c r="S514" t="s">
        <v>607</v>
      </c>
      <c r="T514" s="4">
        <f>'MP Scores'!P514</f>
        <v>0.6</v>
      </c>
      <c r="U514" s="4"/>
      <c r="V514" s="4"/>
      <c r="W514" s="4"/>
    </row>
    <row r="515" spans="1:23" ht="16" x14ac:dyDescent="0.2">
      <c r="A515" t="s">
        <v>608</v>
      </c>
      <c r="B515" t="s">
        <v>609</v>
      </c>
      <c r="C515" t="s">
        <v>605</v>
      </c>
      <c r="D515" t="s">
        <v>27</v>
      </c>
      <c r="E515" s="2" t="s">
        <v>18</v>
      </c>
      <c r="F515" s="2" t="s">
        <v>43</v>
      </c>
      <c r="G515" s="2" t="s">
        <v>20</v>
      </c>
      <c r="H515" t="s">
        <v>20</v>
      </c>
      <c r="I515" t="s">
        <v>20</v>
      </c>
      <c r="J515" t="s">
        <v>30</v>
      </c>
      <c r="K515" t="s">
        <v>29</v>
      </c>
      <c r="L515" t="s">
        <v>21</v>
      </c>
      <c r="M515" t="s">
        <v>29</v>
      </c>
      <c r="N515" t="s">
        <v>30</v>
      </c>
      <c r="O515" t="s">
        <v>30</v>
      </c>
      <c r="P515" t="s">
        <v>29</v>
      </c>
      <c r="Q515" t="s">
        <v>29</v>
      </c>
      <c r="R515" s="2" t="s">
        <v>610</v>
      </c>
      <c r="S515" t="s">
        <v>611</v>
      </c>
      <c r="T515" s="4">
        <f>'MP Scores'!P515</f>
        <v>0</v>
      </c>
      <c r="U515" s="4"/>
      <c r="V515" s="4"/>
      <c r="W515" s="4"/>
    </row>
    <row r="516" spans="1:23" ht="16" x14ac:dyDescent="0.2">
      <c r="A516" t="s">
        <v>612</v>
      </c>
      <c r="B516" t="s">
        <v>613</v>
      </c>
      <c r="C516" t="s">
        <v>614</v>
      </c>
      <c r="D516" t="s">
        <v>329</v>
      </c>
      <c r="E516" s="2" t="s">
        <v>18</v>
      </c>
      <c r="F516" s="2" t="s">
        <v>43</v>
      </c>
      <c r="G516" s="2" t="s">
        <v>20</v>
      </c>
      <c r="H516" t="s">
        <v>20</v>
      </c>
      <c r="I516" t="s">
        <v>20</v>
      </c>
      <c r="J516" t="s">
        <v>30</v>
      </c>
      <c r="K516" t="s">
        <v>29</v>
      </c>
      <c r="L516" t="s">
        <v>21</v>
      </c>
      <c r="M516" t="s">
        <v>29</v>
      </c>
      <c r="N516" t="s">
        <v>30</v>
      </c>
      <c r="O516" t="s">
        <v>29</v>
      </c>
      <c r="P516" t="s">
        <v>30</v>
      </c>
      <c r="Q516" t="s">
        <v>30</v>
      </c>
      <c r="R516" s="2" t="s">
        <v>615</v>
      </c>
      <c r="S516" t="s">
        <v>616</v>
      </c>
      <c r="T516" s="4">
        <f>'MP Scores'!P516</f>
        <v>0.1</v>
      </c>
      <c r="U516" s="4"/>
      <c r="V516" s="4"/>
      <c r="W516" s="4"/>
    </row>
    <row r="517" spans="1:23" ht="48" x14ac:dyDescent="0.2">
      <c r="A517" t="s">
        <v>617</v>
      </c>
      <c r="B517" t="s">
        <v>618</v>
      </c>
      <c r="C517" t="s">
        <v>619</v>
      </c>
      <c r="D517" t="s">
        <v>27</v>
      </c>
      <c r="E517" s="2" t="s">
        <v>620</v>
      </c>
      <c r="F517" s="2" t="s">
        <v>37</v>
      </c>
      <c r="G517" s="2" t="s">
        <v>30</v>
      </c>
      <c r="H517" t="s">
        <v>21</v>
      </c>
      <c r="I517" t="s">
        <v>21</v>
      </c>
      <c r="J517" t="s">
        <v>30</v>
      </c>
      <c r="K517" t="s">
        <v>21</v>
      </c>
      <c r="L517" t="s">
        <v>21</v>
      </c>
      <c r="M517" t="s">
        <v>21</v>
      </c>
      <c r="N517" t="s">
        <v>30</v>
      </c>
      <c r="O517" t="s">
        <v>21</v>
      </c>
      <c r="P517" t="s">
        <v>21</v>
      </c>
      <c r="Q517" t="s">
        <v>21</v>
      </c>
      <c r="R517" s="2" t="s">
        <v>21</v>
      </c>
      <c r="S517" t="s">
        <v>621</v>
      </c>
      <c r="T517" s="4">
        <f>'MP Scores'!P517</f>
        <v>1</v>
      </c>
      <c r="U517" s="4"/>
      <c r="V517" s="4"/>
      <c r="W517" s="4"/>
    </row>
    <row r="518" spans="1:23" ht="48" x14ac:dyDescent="0.2">
      <c r="A518" t="s">
        <v>622</v>
      </c>
      <c r="B518" t="s">
        <v>623</v>
      </c>
      <c r="C518" t="s">
        <v>624</v>
      </c>
      <c r="D518" t="s">
        <v>17</v>
      </c>
      <c r="E518" s="2" t="s">
        <v>625</v>
      </c>
      <c r="F518" s="2" t="s">
        <v>37</v>
      </c>
      <c r="G518" s="2" t="s">
        <v>20</v>
      </c>
      <c r="H518" t="s">
        <v>21</v>
      </c>
      <c r="I518" t="s">
        <v>21</v>
      </c>
      <c r="J518" t="s">
        <v>20</v>
      </c>
      <c r="K518" t="s">
        <v>21</v>
      </c>
      <c r="L518" t="s">
        <v>21</v>
      </c>
      <c r="M518" t="s">
        <v>21</v>
      </c>
      <c r="N518" t="s">
        <v>20</v>
      </c>
      <c r="O518" t="s">
        <v>21</v>
      </c>
      <c r="P518" t="s">
        <v>21</v>
      </c>
      <c r="Q518" t="s">
        <v>21</v>
      </c>
      <c r="R518" s="2" t="s">
        <v>21</v>
      </c>
      <c r="S518" t="s">
        <v>626</v>
      </c>
      <c r="T518" s="4">
        <f>'MP Scores'!P518</f>
        <v>-1</v>
      </c>
      <c r="U518" s="4"/>
      <c r="V518" s="4"/>
      <c r="W518" s="4"/>
    </row>
    <row r="519" spans="1:23" ht="32" x14ac:dyDescent="0.2">
      <c r="A519" t="s">
        <v>627</v>
      </c>
      <c r="B519" t="s">
        <v>628</v>
      </c>
      <c r="C519" t="s">
        <v>629</v>
      </c>
      <c r="D519" t="s">
        <v>17</v>
      </c>
      <c r="E519" s="2" t="s">
        <v>630</v>
      </c>
      <c r="F519" s="2" t="s">
        <v>37</v>
      </c>
      <c r="G519" s="2" t="s">
        <v>20</v>
      </c>
      <c r="H519" t="s">
        <v>21</v>
      </c>
      <c r="I519" t="s">
        <v>21</v>
      </c>
      <c r="J519" t="s">
        <v>20</v>
      </c>
      <c r="K519" t="s">
        <v>21</v>
      </c>
      <c r="L519" t="s">
        <v>21</v>
      </c>
      <c r="M519" t="s">
        <v>21</v>
      </c>
      <c r="N519" t="s">
        <v>20</v>
      </c>
      <c r="O519" t="s">
        <v>21</v>
      </c>
      <c r="P519" t="s">
        <v>21</v>
      </c>
      <c r="Q519" t="s">
        <v>21</v>
      </c>
      <c r="R519" s="2" t="s">
        <v>631</v>
      </c>
      <c r="S519" t="s">
        <v>632</v>
      </c>
      <c r="T519" s="4">
        <f>'MP Scores'!P519</f>
        <v>-1</v>
      </c>
      <c r="U519" s="4"/>
      <c r="V519" s="4"/>
      <c r="W519" s="4"/>
    </row>
    <row r="520" spans="1:23" ht="16" x14ac:dyDescent="0.2">
      <c r="A520" t="s">
        <v>633</v>
      </c>
      <c r="B520" t="s">
        <v>634</v>
      </c>
      <c r="C520" t="s">
        <v>635</v>
      </c>
      <c r="D520" t="s">
        <v>27</v>
      </c>
      <c r="E520" s="2" t="s">
        <v>18</v>
      </c>
      <c r="F520" s="2" t="s">
        <v>19</v>
      </c>
      <c r="G520" s="2" t="s">
        <v>20</v>
      </c>
      <c r="H520" t="s">
        <v>20</v>
      </c>
      <c r="I520" t="s">
        <v>30</v>
      </c>
      <c r="J520" t="s">
        <v>30</v>
      </c>
      <c r="K520" t="s">
        <v>21</v>
      </c>
      <c r="L520" t="s">
        <v>21</v>
      </c>
      <c r="M520" t="s">
        <v>21</v>
      </c>
      <c r="N520" t="s">
        <v>30</v>
      </c>
      <c r="O520" t="s">
        <v>21</v>
      </c>
      <c r="P520" t="s">
        <v>21</v>
      </c>
      <c r="Q520" t="s">
        <v>30</v>
      </c>
      <c r="R520" s="2" t="s">
        <v>636</v>
      </c>
      <c r="S520" t="s">
        <v>637</v>
      </c>
      <c r="T520" s="4">
        <f>'MP Scores'!P520</f>
        <v>0.33333333333333331</v>
      </c>
      <c r="U520" s="4"/>
      <c r="V520" s="4"/>
      <c r="W520" s="4"/>
    </row>
    <row r="521" spans="1:23" ht="32" x14ac:dyDescent="0.2">
      <c r="A521" t="s">
        <v>638</v>
      </c>
      <c r="B521" t="s">
        <v>639</v>
      </c>
      <c r="C521" t="s">
        <v>640</v>
      </c>
      <c r="D521" t="s">
        <v>17</v>
      </c>
      <c r="E521" s="2" t="s">
        <v>641</v>
      </c>
      <c r="F521" s="2" t="s">
        <v>37</v>
      </c>
      <c r="G521" s="2" t="s">
        <v>20</v>
      </c>
      <c r="H521" t="s">
        <v>21</v>
      </c>
      <c r="I521" t="s">
        <v>21</v>
      </c>
      <c r="J521" t="s">
        <v>20</v>
      </c>
      <c r="K521" t="s">
        <v>21</v>
      </c>
      <c r="L521" t="s">
        <v>21</v>
      </c>
      <c r="M521" t="s">
        <v>21</v>
      </c>
      <c r="N521" t="s">
        <v>20</v>
      </c>
      <c r="O521" t="s">
        <v>21</v>
      </c>
      <c r="P521" t="s">
        <v>21</v>
      </c>
      <c r="Q521" t="s">
        <v>21</v>
      </c>
      <c r="R521" s="2" t="s">
        <v>642</v>
      </c>
      <c r="S521" t="s">
        <v>643</v>
      </c>
      <c r="T521" s="4">
        <f>'MP Scores'!P521</f>
        <v>-1</v>
      </c>
      <c r="U521" s="4"/>
      <c r="V521" s="4"/>
      <c r="W521" s="4"/>
    </row>
    <row r="522" spans="1:23" ht="16" x14ac:dyDescent="0.2">
      <c r="A522" t="s">
        <v>644</v>
      </c>
      <c r="B522" t="s">
        <v>645</v>
      </c>
      <c r="C522" t="s">
        <v>646</v>
      </c>
      <c r="D522" t="s">
        <v>17</v>
      </c>
      <c r="E522" s="2" t="s">
        <v>18</v>
      </c>
      <c r="F522" s="2" t="s">
        <v>59</v>
      </c>
      <c r="G522" s="2" t="s">
        <v>20</v>
      </c>
      <c r="H522" t="s">
        <v>20</v>
      </c>
      <c r="I522" t="s">
        <v>20</v>
      </c>
      <c r="J522" t="s">
        <v>29</v>
      </c>
      <c r="K522" t="s">
        <v>20</v>
      </c>
      <c r="L522" t="s">
        <v>30</v>
      </c>
      <c r="M522" t="s">
        <v>30</v>
      </c>
      <c r="N522" t="s">
        <v>20</v>
      </c>
      <c r="O522" t="s">
        <v>20</v>
      </c>
      <c r="P522" t="s">
        <v>20</v>
      </c>
      <c r="Q522" t="s">
        <v>29</v>
      </c>
      <c r="R522" s="2" t="s">
        <v>647</v>
      </c>
      <c r="S522" t="s">
        <v>648</v>
      </c>
      <c r="T522" s="4">
        <f>'MP Scores'!P522</f>
        <v>-0.45454545454545453</v>
      </c>
      <c r="U522" s="4"/>
      <c r="V522" s="4"/>
      <c r="W522" s="4"/>
    </row>
    <row r="523" spans="1:23" ht="16" x14ac:dyDescent="0.2">
      <c r="A523" t="s">
        <v>649</v>
      </c>
      <c r="B523" t="s">
        <v>650</v>
      </c>
      <c r="C523" t="s">
        <v>651</v>
      </c>
      <c r="D523" t="s">
        <v>236</v>
      </c>
      <c r="E523" s="2" t="s">
        <v>18</v>
      </c>
      <c r="F523" s="2" t="s">
        <v>19</v>
      </c>
      <c r="G523" s="2" t="s">
        <v>20</v>
      </c>
      <c r="H523" t="s">
        <v>20</v>
      </c>
      <c r="I523" t="s">
        <v>30</v>
      </c>
      <c r="J523" t="s">
        <v>29</v>
      </c>
      <c r="K523" t="s">
        <v>21</v>
      </c>
      <c r="L523" t="s">
        <v>21</v>
      </c>
      <c r="M523" t="s">
        <v>21</v>
      </c>
      <c r="N523" t="s">
        <v>30</v>
      </c>
      <c r="O523" t="s">
        <v>21</v>
      </c>
      <c r="P523" t="s">
        <v>21</v>
      </c>
      <c r="Q523" t="s">
        <v>30</v>
      </c>
      <c r="R523" s="2">
        <v>0</v>
      </c>
      <c r="S523" t="s">
        <v>652</v>
      </c>
      <c r="T523" s="4">
        <f>'MP Scores'!P523</f>
        <v>0.16666666666666666</v>
      </c>
      <c r="U523" s="4"/>
      <c r="V523" s="4"/>
      <c r="W523" s="4"/>
    </row>
    <row r="524" spans="1:23" ht="16" x14ac:dyDescent="0.2">
      <c r="A524" t="s">
        <v>653</v>
      </c>
      <c r="B524" t="s">
        <v>654</v>
      </c>
      <c r="C524" t="s">
        <v>651</v>
      </c>
      <c r="D524" t="s">
        <v>17</v>
      </c>
      <c r="E524" s="2" t="s">
        <v>18</v>
      </c>
      <c r="F524" s="2" t="s">
        <v>19</v>
      </c>
      <c r="G524" s="2" t="s">
        <v>20</v>
      </c>
      <c r="H524" t="s">
        <v>20</v>
      </c>
      <c r="I524" t="s">
        <v>20</v>
      </c>
      <c r="J524" t="s">
        <v>20</v>
      </c>
      <c r="K524" t="s">
        <v>21</v>
      </c>
      <c r="L524" t="s">
        <v>21</v>
      </c>
      <c r="M524" t="s">
        <v>21</v>
      </c>
      <c r="N524" t="s">
        <v>20</v>
      </c>
      <c r="O524" t="s">
        <v>21</v>
      </c>
      <c r="P524" t="s">
        <v>21</v>
      </c>
      <c r="Q524" t="s">
        <v>20</v>
      </c>
      <c r="R524" s="2" t="s">
        <v>655</v>
      </c>
      <c r="S524" t="s">
        <v>656</v>
      </c>
      <c r="T524" s="4">
        <f>'MP Scores'!P524</f>
        <v>-1</v>
      </c>
      <c r="U524" s="4"/>
      <c r="V524" s="4"/>
      <c r="W524" s="4"/>
    </row>
    <row r="525" spans="1:23" ht="16" x14ac:dyDescent="0.2">
      <c r="A525" t="s">
        <v>657</v>
      </c>
      <c r="B525" t="s">
        <v>658</v>
      </c>
      <c r="C525" t="s">
        <v>659</v>
      </c>
      <c r="D525" t="s">
        <v>27</v>
      </c>
      <c r="E525" s="2" t="s">
        <v>18</v>
      </c>
      <c r="F525" s="2" t="s">
        <v>65</v>
      </c>
      <c r="G525" s="2" t="s">
        <v>20</v>
      </c>
      <c r="H525" t="s">
        <v>20</v>
      </c>
      <c r="I525" t="s">
        <v>30</v>
      </c>
      <c r="J525" t="s">
        <v>30</v>
      </c>
      <c r="K525" t="s">
        <v>21</v>
      </c>
      <c r="L525" t="s">
        <v>21</v>
      </c>
      <c r="M525" t="s">
        <v>21</v>
      </c>
      <c r="N525" t="s">
        <v>30</v>
      </c>
      <c r="O525" t="s">
        <v>21</v>
      </c>
      <c r="P525" t="s">
        <v>21</v>
      </c>
      <c r="Q525" t="s">
        <v>21</v>
      </c>
      <c r="R525" s="2" t="s">
        <v>660</v>
      </c>
      <c r="S525" t="s">
        <v>661</v>
      </c>
      <c r="T525" s="4">
        <f>'MP Scores'!P525</f>
        <v>0.2</v>
      </c>
      <c r="U525" s="4"/>
      <c r="V525" s="4"/>
      <c r="W525" s="4"/>
    </row>
    <row r="526" spans="1:23" ht="16" x14ac:dyDescent="0.2">
      <c r="A526" t="s">
        <v>662</v>
      </c>
      <c r="B526" t="s">
        <v>663</v>
      </c>
      <c r="C526" t="s">
        <v>664</v>
      </c>
      <c r="D526" t="s">
        <v>17</v>
      </c>
      <c r="E526" s="2" t="s">
        <v>18</v>
      </c>
      <c r="F526" s="2" t="s">
        <v>203</v>
      </c>
      <c r="G526" s="2" t="s">
        <v>20</v>
      </c>
      <c r="H526" t="s">
        <v>20</v>
      </c>
      <c r="I526" t="s">
        <v>20</v>
      </c>
      <c r="J526" t="s">
        <v>20</v>
      </c>
      <c r="K526" t="s">
        <v>20</v>
      </c>
      <c r="L526" t="s">
        <v>30</v>
      </c>
      <c r="M526" t="s">
        <v>20</v>
      </c>
      <c r="N526" t="s">
        <v>20</v>
      </c>
      <c r="O526" t="s">
        <v>20</v>
      </c>
      <c r="P526" t="s">
        <v>20</v>
      </c>
      <c r="Q526" t="s">
        <v>29</v>
      </c>
      <c r="R526" s="2" t="s">
        <v>665</v>
      </c>
      <c r="S526" t="s">
        <v>666</v>
      </c>
      <c r="T526" s="4">
        <f>'MP Scores'!P526</f>
        <v>-0.72727272727272729</v>
      </c>
      <c r="U526" s="4"/>
      <c r="V526" s="4"/>
      <c r="W526" s="4"/>
    </row>
    <row r="527" spans="1:23" ht="16" x14ac:dyDescent="0.2">
      <c r="A527" t="s">
        <v>667</v>
      </c>
      <c r="B527" t="s">
        <v>668</v>
      </c>
      <c r="C527" t="s">
        <v>669</v>
      </c>
      <c r="D527" t="s">
        <v>17</v>
      </c>
      <c r="E527" s="2" t="s">
        <v>18</v>
      </c>
      <c r="F527" s="2" t="s">
        <v>65</v>
      </c>
      <c r="G527" s="2" t="s">
        <v>20</v>
      </c>
      <c r="H527" t="s">
        <v>20</v>
      </c>
      <c r="I527" t="s">
        <v>20</v>
      </c>
      <c r="J527" t="s">
        <v>20</v>
      </c>
      <c r="K527" t="s">
        <v>21</v>
      </c>
      <c r="L527" t="s">
        <v>21</v>
      </c>
      <c r="M527" t="s">
        <v>21</v>
      </c>
      <c r="N527" t="s">
        <v>20</v>
      </c>
      <c r="O527" t="s">
        <v>21</v>
      </c>
      <c r="P527" t="s">
        <v>21</v>
      </c>
      <c r="Q527" t="s">
        <v>21</v>
      </c>
      <c r="R527" s="2" t="s">
        <v>670</v>
      </c>
      <c r="S527" t="s">
        <v>671</v>
      </c>
      <c r="T527" s="4">
        <f>'MP Scores'!P527</f>
        <v>-1</v>
      </c>
      <c r="U527" s="4"/>
      <c r="V527" s="4"/>
      <c r="W527" s="4"/>
    </row>
    <row r="528" spans="1:23" ht="16" x14ac:dyDescent="0.2">
      <c r="A528" t="s">
        <v>672</v>
      </c>
      <c r="B528" t="s">
        <v>673</v>
      </c>
      <c r="C528" t="s">
        <v>674</v>
      </c>
      <c r="D528" t="s">
        <v>17</v>
      </c>
      <c r="E528" s="2" t="s">
        <v>18</v>
      </c>
      <c r="F528" s="2" t="s">
        <v>65</v>
      </c>
      <c r="G528" s="2" t="s">
        <v>20</v>
      </c>
      <c r="H528" t="s">
        <v>20</v>
      </c>
      <c r="I528" t="s">
        <v>20</v>
      </c>
      <c r="J528" t="s">
        <v>20</v>
      </c>
      <c r="K528" t="s">
        <v>21</v>
      </c>
      <c r="L528" t="s">
        <v>21</v>
      </c>
      <c r="M528" t="s">
        <v>21</v>
      </c>
      <c r="N528" t="s">
        <v>20</v>
      </c>
      <c r="O528" t="s">
        <v>21</v>
      </c>
      <c r="P528" t="s">
        <v>21</v>
      </c>
      <c r="Q528" t="s">
        <v>21</v>
      </c>
      <c r="R528" s="2" t="s">
        <v>675</v>
      </c>
      <c r="S528" t="s">
        <v>676</v>
      </c>
      <c r="T528" s="4">
        <f>'MP Scores'!P528</f>
        <v>-1</v>
      </c>
      <c r="U528" s="4"/>
      <c r="V528" s="4"/>
      <c r="W528" s="4"/>
    </row>
    <row r="529" spans="1:23" ht="48" x14ac:dyDescent="0.2">
      <c r="A529" t="s">
        <v>677</v>
      </c>
      <c r="B529" t="s">
        <v>678</v>
      </c>
      <c r="C529" t="s">
        <v>679</v>
      </c>
      <c r="D529" t="s">
        <v>17</v>
      </c>
      <c r="E529" s="2" t="s">
        <v>680</v>
      </c>
      <c r="F529" s="2" t="s">
        <v>37</v>
      </c>
      <c r="G529" s="2" t="s">
        <v>20</v>
      </c>
      <c r="H529" t="s">
        <v>21</v>
      </c>
      <c r="I529" t="s">
        <v>21</v>
      </c>
      <c r="J529" t="s">
        <v>20</v>
      </c>
      <c r="K529" t="s">
        <v>21</v>
      </c>
      <c r="L529" t="s">
        <v>21</v>
      </c>
      <c r="M529" t="s">
        <v>21</v>
      </c>
      <c r="N529" t="s">
        <v>20</v>
      </c>
      <c r="O529" t="s">
        <v>21</v>
      </c>
      <c r="P529" t="s">
        <v>21</v>
      </c>
      <c r="Q529" t="s">
        <v>21</v>
      </c>
      <c r="R529" s="2" t="s">
        <v>681</v>
      </c>
      <c r="S529" t="s">
        <v>682</v>
      </c>
      <c r="T529" s="4">
        <f>'MP Scores'!P529</f>
        <v>-1</v>
      </c>
      <c r="U529" s="4"/>
      <c r="V529" s="4"/>
      <c r="W529" s="4"/>
    </row>
    <row r="530" spans="1:23" ht="16" x14ac:dyDescent="0.2">
      <c r="A530" t="s">
        <v>683</v>
      </c>
      <c r="B530" t="s">
        <v>684</v>
      </c>
      <c r="C530" t="s">
        <v>685</v>
      </c>
      <c r="D530" t="s">
        <v>329</v>
      </c>
      <c r="E530" s="2" t="s">
        <v>18</v>
      </c>
      <c r="F530" s="2" t="s">
        <v>65</v>
      </c>
      <c r="G530" s="2" t="s">
        <v>30</v>
      </c>
      <c r="H530" t="s">
        <v>20</v>
      </c>
      <c r="I530" t="s">
        <v>30</v>
      </c>
      <c r="J530" t="s">
        <v>30</v>
      </c>
      <c r="K530" t="s">
        <v>21</v>
      </c>
      <c r="L530" t="s">
        <v>21</v>
      </c>
      <c r="M530" t="s">
        <v>21</v>
      </c>
      <c r="N530" t="s">
        <v>30</v>
      </c>
      <c r="O530" t="s">
        <v>21</v>
      </c>
      <c r="P530" t="s">
        <v>21</v>
      </c>
      <c r="Q530" t="s">
        <v>21</v>
      </c>
      <c r="R530" s="2" t="s">
        <v>686</v>
      </c>
      <c r="S530" t="s">
        <v>687</v>
      </c>
      <c r="T530" s="4">
        <f>'MP Scores'!P530</f>
        <v>0.6</v>
      </c>
      <c r="U530" s="4"/>
      <c r="V530" s="4"/>
      <c r="W530" s="4"/>
    </row>
    <row r="531" spans="1:23" ht="16" x14ac:dyDescent="0.2">
      <c r="A531" t="s">
        <v>688</v>
      </c>
      <c r="B531" t="s">
        <v>689</v>
      </c>
      <c r="C531" t="s">
        <v>690</v>
      </c>
      <c r="D531" t="s">
        <v>17</v>
      </c>
      <c r="E531" s="2" t="s">
        <v>18</v>
      </c>
      <c r="F531" s="2" t="s">
        <v>43</v>
      </c>
      <c r="G531" s="2" t="s">
        <v>20</v>
      </c>
      <c r="H531" t="s">
        <v>20</v>
      </c>
      <c r="I531" t="s">
        <v>20</v>
      </c>
      <c r="J531" t="s">
        <v>20</v>
      </c>
      <c r="K531" t="s">
        <v>20</v>
      </c>
      <c r="L531" t="s">
        <v>21</v>
      </c>
      <c r="M531" t="s">
        <v>29</v>
      </c>
      <c r="N531" t="s">
        <v>20</v>
      </c>
      <c r="O531" t="s">
        <v>20</v>
      </c>
      <c r="P531" t="s">
        <v>20</v>
      </c>
      <c r="Q531" t="s">
        <v>20</v>
      </c>
      <c r="R531" s="2" t="s">
        <v>691</v>
      </c>
      <c r="S531" t="s">
        <v>692</v>
      </c>
      <c r="T531" s="4">
        <f>'MP Scores'!P531</f>
        <v>-0.9</v>
      </c>
      <c r="U531" s="4"/>
      <c r="V531" s="4"/>
      <c r="W531" s="4"/>
    </row>
    <row r="532" spans="1:23" ht="32" x14ac:dyDescent="0.2">
      <c r="A532" t="s">
        <v>693</v>
      </c>
      <c r="B532" t="s">
        <v>694</v>
      </c>
      <c r="C532" t="s">
        <v>695</v>
      </c>
      <c r="D532" t="s">
        <v>17</v>
      </c>
      <c r="E532" s="2" t="s">
        <v>696</v>
      </c>
      <c r="F532" s="2" t="s">
        <v>37</v>
      </c>
      <c r="G532" s="2" t="s">
        <v>20</v>
      </c>
      <c r="H532" t="s">
        <v>21</v>
      </c>
      <c r="I532" t="s">
        <v>21</v>
      </c>
      <c r="J532" t="s">
        <v>20</v>
      </c>
      <c r="K532" t="s">
        <v>21</v>
      </c>
      <c r="L532" t="s">
        <v>21</v>
      </c>
      <c r="M532" t="s">
        <v>21</v>
      </c>
      <c r="N532" t="s">
        <v>20</v>
      </c>
      <c r="O532" t="s">
        <v>21</v>
      </c>
      <c r="P532" t="s">
        <v>21</v>
      </c>
      <c r="Q532" t="s">
        <v>21</v>
      </c>
      <c r="R532" s="2" t="s">
        <v>697</v>
      </c>
      <c r="S532" t="s">
        <v>698</v>
      </c>
      <c r="T532" s="4">
        <f>'MP Scores'!P532</f>
        <v>-1</v>
      </c>
      <c r="U532" s="4"/>
      <c r="V532" s="4"/>
      <c r="W532" s="4"/>
    </row>
    <row r="533" spans="1:23" ht="32" x14ac:dyDescent="0.2">
      <c r="A533" t="s">
        <v>699</v>
      </c>
      <c r="B533" t="s">
        <v>700</v>
      </c>
      <c r="C533" t="s">
        <v>701</v>
      </c>
      <c r="D533" t="s">
        <v>219</v>
      </c>
      <c r="E533" s="2" t="s">
        <v>18</v>
      </c>
      <c r="F533" s="2" t="s">
        <v>19</v>
      </c>
      <c r="G533" s="2" t="s">
        <v>30</v>
      </c>
      <c r="H533" t="s">
        <v>20</v>
      </c>
      <c r="I533" t="s">
        <v>30</v>
      </c>
      <c r="J533" t="s">
        <v>30</v>
      </c>
      <c r="K533" t="s">
        <v>21</v>
      </c>
      <c r="L533" t="s">
        <v>21</v>
      </c>
      <c r="M533" t="s">
        <v>21</v>
      </c>
      <c r="N533" t="s">
        <v>30</v>
      </c>
      <c r="O533" t="s">
        <v>21</v>
      </c>
      <c r="P533" t="s">
        <v>21</v>
      </c>
      <c r="Q533" t="s">
        <v>30</v>
      </c>
      <c r="R533" s="2" t="s">
        <v>702</v>
      </c>
      <c r="S533" t="s">
        <v>703</v>
      </c>
      <c r="T533" s="4">
        <f>'MP Scores'!P533</f>
        <v>0.66666666666666663</v>
      </c>
      <c r="U533" s="4"/>
      <c r="V533" s="4"/>
      <c r="W533" s="4"/>
    </row>
    <row r="534" spans="1:23" ht="48" x14ac:dyDescent="0.2">
      <c r="A534" t="s">
        <v>704</v>
      </c>
      <c r="B534" t="s">
        <v>705</v>
      </c>
      <c r="C534" t="s">
        <v>706</v>
      </c>
      <c r="D534" t="s">
        <v>17</v>
      </c>
      <c r="E534" s="2" t="s">
        <v>707</v>
      </c>
      <c r="F534" s="2" t="s">
        <v>37</v>
      </c>
      <c r="G534" s="2" t="s">
        <v>20</v>
      </c>
      <c r="H534" t="s">
        <v>21</v>
      </c>
      <c r="I534" t="s">
        <v>21</v>
      </c>
      <c r="J534" t="s">
        <v>20</v>
      </c>
      <c r="K534" t="s">
        <v>21</v>
      </c>
      <c r="L534" t="s">
        <v>21</v>
      </c>
      <c r="M534" t="s">
        <v>21</v>
      </c>
      <c r="N534" t="s">
        <v>20</v>
      </c>
      <c r="O534" t="s">
        <v>21</v>
      </c>
      <c r="P534" t="s">
        <v>21</v>
      </c>
      <c r="Q534" t="s">
        <v>21</v>
      </c>
      <c r="R534" s="2" t="s">
        <v>708</v>
      </c>
      <c r="S534" t="s">
        <v>709</v>
      </c>
      <c r="T534" s="4">
        <f>'MP Scores'!P534</f>
        <v>-1</v>
      </c>
      <c r="U534" s="4"/>
      <c r="V534" s="4"/>
      <c r="W534" s="4"/>
    </row>
    <row r="535" spans="1:23" ht="16" x14ac:dyDescent="0.2">
      <c r="A535" t="s">
        <v>710</v>
      </c>
      <c r="B535" t="s">
        <v>711</v>
      </c>
      <c r="C535" t="s">
        <v>712</v>
      </c>
      <c r="D535" t="s">
        <v>17</v>
      </c>
      <c r="E535" s="2" t="s">
        <v>18</v>
      </c>
      <c r="F535" s="2" t="s">
        <v>19</v>
      </c>
      <c r="G535" s="2" t="s">
        <v>20</v>
      </c>
      <c r="H535" t="s">
        <v>20</v>
      </c>
      <c r="I535" t="s">
        <v>20</v>
      </c>
      <c r="J535" t="s">
        <v>29</v>
      </c>
      <c r="K535" t="s">
        <v>21</v>
      </c>
      <c r="L535" t="s">
        <v>21</v>
      </c>
      <c r="M535" t="s">
        <v>21</v>
      </c>
      <c r="N535" t="s">
        <v>20</v>
      </c>
      <c r="O535" t="s">
        <v>21</v>
      </c>
      <c r="P535" t="s">
        <v>21</v>
      </c>
      <c r="Q535" t="s">
        <v>20</v>
      </c>
      <c r="R535" s="2" t="s">
        <v>713</v>
      </c>
      <c r="S535" t="s">
        <v>714</v>
      </c>
      <c r="T535" s="4">
        <f>'MP Scores'!P535</f>
        <v>-0.83333333333333337</v>
      </c>
      <c r="U535" s="4"/>
      <c r="V535" s="4"/>
      <c r="W535" s="4"/>
    </row>
    <row r="536" spans="1:23" ht="16" x14ac:dyDescent="0.2">
      <c r="A536" t="s">
        <v>715</v>
      </c>
      <c r="B536" t="s">
        <v>716</v>
      </c>
      <c r="C536" t="s">
        <v>717</v>
      </c>
      <c r="D536" t="s">
        <v>17</v>
      </c>
      <c r="E536" s="2" t="s">
        <v>18</v>
      </c>
      <c r="F536" s="2" t="s">
        <v>65</v>
      </c>
      <c r="G536" s="2" t="s">
        <v>20</v>
      </c>
      <c r="H536" t="s">
        <v>20</v>
      </c>
      <c r="I536" t="s">
        <v>20</v>
      </c>
      <c r="J536" t="s">
        <v>20</v>
      </c>
      <c r="K536" t="s">
        <v>21</v>
      </c>
      <c r="L536" t="s">
        <v>21</v>
      </c>
      <c r="M536" t="s">
        <v>21</v>
      </c>
      <c r="N536" t="s">
        <v>20</v>
      </c>
      <c r="O536" t="s">
        <v>21</v>
      </c>
      <c r="P536" t="s">
        <v>21</v>
      </c>
      <c r="Q536" t="s">
        <v>21</v>
      </c>
      <c r="R536" s="2" t="s">
        <v>718</v>
      </c>
      <c r="S536" t="s">
        <v>719</v>
      </c>
      <c r="T536" s="4">
        <f>'MP Scores'!P536</f>
        <v>-1</v>
      </c>
      <c r="U536" s="4"/>
      <c r="V536" s="4"/>
      <c r="W536" s="4"/>
    </row>
    <row r="537" spans="1:23" ht="16" x14ac:dyDescent="0.2">
      <c r="A537" t="s">
        <v>720</v>
      </c>
      <c r="B537" t="s">
        <v>721</v>
      </c>
      <c r="C537" t="s">
        <v>722</v>
      </c>
      <c r="D537" t="s">
        <v>17</v>
      </c>
      <c r="E537" s="2" t="s">
        <v>18</v>
      </c>
      <c r="F537" s="2" t="s">
        <v>203</v>
      </c>
      <c r="G537" s="2" t="s">
        <v>20</v>
      </c>
      <c r="H537" t="s">
        <v>20</v>
      </c>
      <c r="I537" t="s">
        <v>30</v>
      </c>
      <c r="J537" t="s">
        <v>20</v>
      </c>
      <c r="K537" t="s">
        <v>20</v>
      </c>
      <c r="L537" t="s">
        <v>30</v>
      </c>
      <c r="M537" t="s">
        <v>29</v>
      </c>
      <c r="N537" t="s">
        <v>30</v>
      </c>
      <c r="O537" t="s">
        <v>20</v>
      </c>
      <c r="P537" t="s">
        <v>20</v>
      </c>
      <c r="Q537" t="s">
        <v>20</v>
      </c>
      <c r="R537" s="2" t="s">
        <v>723</v>
      </c>
      <c r="S537" t="s">
        <v>724</v>
      </c>
      <c r="T537" s="4">
        <f>'MP Scores'!P537</f>
        <v>-0.36363636363636365</v>
      </c>
      <c r="U537" s="4"/>
      <c r="V537" s="4"/>
      <c r="W537" s="4"/>
    </row>
    <row r="538" spans="1:23" ht="16" x14ac:dyDescent="0.2">
      <c r="A538" t="s">
        <v>725</v>
      </c>
      <c r="B538" t="s">
        <v>3346</v>
      </c>
      <c r="C538" t="s">
        <v>726</v>
      </c>
      <c r="D538" t="s">
        <v>27</v>
      </c>
      <c r="E538" s="2" t="s">
        <v>18</v>
      </c>
      <c r="F538" s="2" t="s">
        <v>19</v>
      </c>
      <c r="G538" s="2" t="s">
        <v>20</v>
      </c>
      <c r="H538" t="s">
        <v>20</v>
      </c>
      <c r="I538" t="s">
        <v>20</v>
      </c>
      <c r="J538" t="s">
        <v>29</v>
      </c>
      <c r="K538" t="s">
        <v>21</v>
      </c>
      <c r="L538" t="s">
        <v>21</v>
      </c>
      <c r="M538" t="s">
        <v>21</v>
      </c>
      <c r="N538" t="s">
        <v>30</v>
      </c>
      <c r="O538" t="s">
        <v>21</v>
      </c>
      <c r="P538" t="s">
        <v>21</v>
      </c>
      <c r="Q538" t="s">
        <v>30</v>
      </c>
      <c r="R538" s="2">
        <v>0</v>
      </c>
      <c r="S538" t="s">
        <v>727</v>
      </c>
      <c r="T538" s="4">
        <f>'MP Scores'!P538</f>
        <v>-0.16666666666666666</v>
      </c>
      <c r="U538" s="4"/>
      <c r="V538" s="4"/>
      <c r="W538" s="4"/>
    </row>
    <row r="539" spans="1:23" ht="32" x14ac:dyDescent="0.2">
      <c r="A539" t="s">
        <v>728</v>
      </c>
      <c r="B539" t="s">
        <v>729</v>
      </c>
      <c r="C539" t="s">
        <v>730</v>
      </c>
      <c r="D539" t="s">
        <v>236</v>
      </c>
      <c r="E539" s="2" t="s">
        <v>18</v>
      </c>
      <c r="F539" s="2" t="s">
        <v>43</v>
      </c>
      <c r="G539" s="2" t="s">
        <v>30</v>
      </c>
      <c r="H539" t="s">
        <v>30</v>
      </c>
      <c r="I539" t="s">
        <v>20</v>
      </c>
      <c r="J539" t="s">
        <v>20</v>
      </c>
      <c r="K539" t="s">
        <v>29</v>
      </c>
      <c r="L539" t="s">
        <v>21</v>
      </c>
      <c r="M539" t="s">
        <v>30</v>
      </c>
      <c r="N539" t="s">
        <v>30</v>
      </c>
      <c r="O539" t="s">
        <v>30</v>
      </c>
      <c r="P539" t="s">
        <v>30</v>
      </c>
      <c r="Q539" t="s">
        <v>29</v>
      </c>
      <c r="R539" s="2" t="s">
        <v>731</v>
      </c>
      <c r="S539" t="s">
        <v>732</v>
      </c>
      <c r="T539" s="4">
        <f>'MP Scores'!P539</f>
        <v>0.4</v>
      </c>
      <c r="U539" s="4"/>
      <c r="V539" s="4"/>
      <c r="W539" s="4"/>
    </row>
    <row r="540" spans="1:23" ht="32" x14ac:dyDescent="0.2">
      <c r="A540" t="s">
        <v>733</v>
      </c>
      <c r="B540" t="s">
        <v>734</v>
      </c>
      <c r="C540" t="s">
        <v>735</v>
      </c>
      <c r="D540" t="s">
        <v>17</v>
      </c>
      <c r="E540" s="2" t="s">
        <v>18</v>
      </c>
      <c r="F540" s="2" t="s">
        <v>71</v>
      </c>
      <c r="G540" s="2" t="s">
        <v>20</v>
      </c>
      <c r="H540" t="s">
        <v>20</v>
      </c>
      <c r="I540" t="s">
        <v>20</v>
      </c>
      <c r="J540" t="s">
        <v>20</v>
      </c>
      <c r="K540" t="s">
        <v>20</v>
      </c>
      <c r="L540" t="s">
        <v>30</v>
      </c>
      <c r="M540" t="s">
        <v>29</v>
      </c>
      <c r="N540" t="s">
        <v>20</v>
      </c>
      <c r="O540" t="s">
        <v>29</v>
      </c>
      <c r="P540" t="s">
        <v>20</v>
      </c>
      <c r="Q540" t="s">
        <v>20</v>
      </c>
      <c r="R540" s="2" t="s">
        <v>736</v>
      </c>
      <c r="S540" t="s">
        <v>737</v>
      </c>
      <c r="T540" s="4">
        <f>'MP Scores'!P540</f>
        <v>-0.63636363636363635</v>
      </c>
      <c r="U540" s="4"/>
      <c r="V540" s="4"/>
      <c r="W540" s="4"/>
    </row>
    <row r="541" spans="1:23" ht="16" x14ac:dyDescent="0.2">
      <c r="A541" t="s">
        <v>738</v>
      </c>
      <c r="B541" t="s">
        <v>739</v>
      </c>
      <c r="C541" t="s">
        <v>740</v>
      </c>
      <c r="D541" t="s">
        <v>17</v>
      </c>
      <c r="E541" s="2" t="s">
        <v>18</v>
      </c>
      <c r="F541" s="2" t="s">
        <v>43</v>
      </c>
      <c r="G541" s="2" t="s">
        <v>20</v>
      </c>
      <c r="H541" t="s">
        <v>20</v>
      </c>
      <c r="I541" t="s">
        <v>20</v>
      </c>
      <c r="J541" t="s">
        <v>29</v>
      </c>
      <c r="K541" t="s">
        <v>20</v>
      </c>
      <c r="L541" t="s">
        <v>21</v>
      </c>
      <c r="M541" t="s">
        <v>29</v>
      </c>
      <c r="N541" t="s">
        <v>20</v>
      </c>
      <c r="O541" t="s">
        <v>29</v>
      </c>
      <c r="P541" t="s">
        <v>20</v>
      </c>
      <c r="Q541" t="s">
        <v>20</v>
      </c>
      <c r="R541" s="2" t="s">
        <v>741</v>
      </c>
      <c r="S541" t="s">
        <v>742</v>
      </c>
      <c r="T541" s="4">
        <f>'MP Scores'!P541</f>
        <v>-0.7</v>
      </c>
      <c r="U541" s="4"/>
      <c r="V541" s="4"/>
      <c r="W541" s="4"/>
    </row>
    <row r="542" spans="1:23" ht="16" x14ac:dyDescent="0.2">
      <c r="A542" t="s">
        <v>743</v>
      </c>
      <c r="B542" t="s">
        <v>744</v>
      </c>
      <c r="C542" t="s">
        <v>740</v>
      </c>
      <c r="D542" t="s">
        <v>27</v>
      </c>
      <c r="E542" s="2" t="s">
        <v>18</v>
      </c>
      <c r="F542" s="2" t="s">
        <v>745</v>
      </c>
      <c r="G542" s="2" t="s">
        <v>20</v>
      </c>
      <c r="H542" t="s">
        <v>20</v>
      </c>
      <c r="I542" t="s">
        <v>30</v>
      </c>
      <c r="J542" t="s">
        <v>30</v>
      </c>
      <c r="K542" t="s">
        <v>29</v>
      </c>
      <c r="L542" t="s">
        <v>29</v>
      </c>
      <c r="M542" t="s">
        <v>29</v>
      </c>
      <c r="N542" t="s">
        <v>30</v>
      </c>
      <c r="O542" t="s">
        <v>30</v>
      </c>
      <c r="P542" t="s">
        <v>30</v>
      </c>
      <c r="Q542" t="s">
        <v>30</v>
      </c>
      <c r="R542" s="2" t="s">
        <v>746</v>
      </c>
      <c r="S542" t="s">
        <v>747</v>
      </c>
      <c r="T542" s="4">
        <f>'MP Scores'!P542</f>
        <v>0.36363636363636365</v>
      </c>
      <c r="U542" s="4"/>
      <c r="V542" s="4"/>
      <c r="W542" s="4"/>
    </row>
    <row r="543" spans="1:23" ht="16" x14ac:dyDescent="0.2">
      <c r="A543" t="s">
        <v>748</v>
      </c>
      <c r="B543" t="s">
        <v>749</v>
      </c>
      <c r="C543" t="s">
        <v>750</v>
      </c>
      <c r="D543" t="s">
        <v>329</v>
      </c>
      <c r="E543" s="2" t="s">
        <v>18</v>
      </c>
      <c r="F543" s="2" t="s">
        <v>751</v>
      </c>
      <c r="G543" s="2" t="s">
        <v>20</v>
      </c>
      <c r="H543" t="s">
        <v>30</v>
      </c>
      <c r="I543" t="s">
        <v>30</v>
      </c>
      <c r="J543" t="s">
        <v>29</v>
      </c>
      <c r="K543" t="s">
        <v>29</v>
      </c>
      <c r="L543" t="s">
        <v>29</v>
      </c>
      <c r="M543" t="s">
        <v>29</v>
      </c>
      <c r="N543" t="s">
        <v>30</v>
      </c>
      <c r="O543" t="s">
        <v>30</v>
      </c>
      <c r="P543" t="s">
        <v>30</v>
      </c>
      <c r="Q543" t="s">
        <v>30</v>
      </c>
      <c r="R543" s="2" t="s">
        <v>752</v>
      </c>
      <c r="S543" t="s">
        <v>753</v>
      </c>
      <c r="T543" s="4">
        <f>'MP Scores'!P543</f>
        <v>0.45454545454545453</v>
      </c>
      <c r="U543" s="4"/>
      <c r="V543" s="4"/>
      <c r="W543" s="4"/>
    </row>
    <row r="544" spans="1:23" ht="16" x14ac:dyDescent="0.2">
      <c r="A544" t="s">
        <v>754</v>
      </c>
      <c r="B544" t="s">
        <v>755</v>
      </c>
      <c r="C544" t="s">
        <v>756</v>
      </c>
      <c r="D544" t="s">
        <v>17</v>
      </c>
      <c r="E544" s="2" t="s">
        <v>18</v>
      </c>
      <c r="F544" s="2" t="s">
        <v>43</v>
      </c>
      <c r="G544" s="2" t="s">
        <v>20</v>
      </c>
      <c r="H544" t="s">
        <v>20</v>
      </c>
      <c r="I544" t="s">
        <v>20</v>
      </c>
      <c r="J544" t="s">
        <v>20</v>
      </c>
      <c r="K544" t="s">
        <v>20</v>
      </c>
      <c r="L544" t="s">
        <v>21</v>
      </c>
      <c r="M544" t="s">
        <v>29</v>
      </c>
      <c r="N544" t="s">
        <v>20</v>
      </c>
      <c r="O544" t="s">
        <v>20</v>
      </c>
      <c r="P544" t="s">
        <v>20</v>
      </c>
      <c r="Q544" t="s">
        <v>20</v>
      </c>
      <c r="R544" s="2" t="s">
        <v>757</v>
      </c>
      <c r="S544" t="s">
        <v>758</v>
      </c>
      <c r="T544" s="4">
        <f>'MP Scores'!P544</f>
        <v>-0.9</v>
      </c>
      <c r="U544" s="4"/>
      <c r="V544" s="4"/>
      <c r="W544" s="4"/>
    </row>
    <row r="545" spans="1:23" ht="16" x14ac:dyDescent="0.2">
      <c r="A545" t="s">
        <v>759</v>
      </c>
      <c r="B545" t="s">
        <v>760</v>
      </c>
      <c r="C545" t="s">
        <v>761</v>
      </c>
      <c r="D545" t="s">
        <v>174</v>
      </c>
      <c r="E545" s="2" t="s">
        <v>18</v>
      </c>
      <c r="F545" s="2" t="s">
        <v>19</v>
      </c>
      <c r="G545" s="2" t="s">
        <v>30</v>
      </c>
      <c r="H545" t="s">
        <v>20</v>
      </c>
      <c r="I545" t="s">
        <v>30</v>
      </c>
      <c r="J545" t="s">
        <v>29</v>
      </c>
      <c r="K545" t="s">
        <v>21</v>
      </c>
      <c r="L545" t="s">
        <v>21</v>
      </c>
      <c r="M545" t="s">
        <v>21</v>
      </c>
      <c r="N545" t="s">
        <v>30</v>
      </c>
      <c r="O545" t="s">
        <v>21</v>
      </c>
      <c r="P545" t="s">
        <v>21</v>
      </c>
      <c r="Q545" t="s">
        <v>30</v>
      </c>
      <c r="R545" s="2" t="s">
        <v>762</v>
      </c>
      <c r="S545" t="s">
        <v>763</v>
      </c>
      <c r="T545" s="4">
        <f>'MP Scores'!P545</f>
        <v>0.5</v>
      </c>
      <c r="U545" s="4"/>
      <c r="V545" s="4"/>
      <c r="W545" s="4"/>
    </row>
    <row r="546" spans="1:23" ht="16" x14ac:dyDescent="0.2">
      <c r="A546" t="s">
        <v>764</v>
      </c>
      <c r="B546" t="s">
        <v>765</v>
      </c>
      <c r="C546" t="s">
        <v>766</v>
      </c>
      <c r="D546" t="s">
        <v>27</v>
      </c>
      <c r="E546" s="2" t="s">
        <v>18</v>
      </c>
      <c r="F546" s="2" t="s">
        <v>19</v>
      </c>
      <c r="G546" s="2" t="s">
        <v>20</v>
      </c>
      <c r="H546" t="s">
        <v>20</v>
      </c>
      <c r="I546" t="s">
        <v>30</v>
      </c>
      <c r="J546" t="s">
        <v>30</v>
      </c>
      <c r="K546" t="s">
        <v>21</v>
      </c>
      <c r="L546" t="s">
        <v>21</v>
      </c>
      <c r="M546" t="s">
        <v>21</v>
      </c>
      <c r="N546" t="s">
        <v>30</v>
      </c>
      <c r="O546" t="s">
        <v>21</v>
      </c>
      <c r="P546" t="s">
        <v>21</v>
      </c>
      <c r="Q546" t="s">
        <v>30</v>
      </c>
      <c r="R546" s="2" t="s">
        <v>767</v>
      </c>
      <c r="S546" t="s">
        <v>768</v>
      </c>
      <c r="T546" s="4">
        <f>'MP Scores'!P546</f>
        <v>0.33333333333333331</v>
      </c>
      <c r="U546" s="4"/>
      <c r="V546" s="4"/>
      <c r="W546" s="4"/>
    </row>
    <row r="547" spans="1:23" ht="48" x14ac:dyDescent="0.2">
      <c r="A547" t="s">
        <v>769</v>
      </c>
      <c r="B547" t="s">
        <v>770</v>
      </c>
      <c r="C547" t="s">
        <v>771</v>
      </c>
      <c r="D547" t="s">
        <v>17</v>
      </c>
      <c r="E547" s="2" t="s">
        <v>772</v>
      </c>
      <c r="F547" s="2" t="s">
        <v>496</v>
      </c>
      <c r="G547" s="2" t="s">
        <v>20</v>
      </c>
      <c r="H547" t="s">
        <v>21</v>
      </c>
      <c r="I547" t="s">
        <v>21</v>
      </c>
      <c r="J547" t="s">
        <v>20</v>
      </c>
      <c r="K547" t="s">
        <v>21</v>
      </c>
      <c r="L547" t="s">
        <v>21</v>
      </c>
      <c r="M547" t="s">
        <v>21</v>
      </c>
      <c r="N547" t="s">
        <v>20</v>
      </c>
      <c r="O547" t="s">
        <v>21</v>
      </c>
      <c r="P547" t="s">
        <v>21</v>
      </c>
      <c r="Q547" t="s">
        <v>21</v>
      </c>
      <c r="R547" s="2" t="s">
        <v>773</v>
      </c>
      <c r="S547" t="s">
        <v>774</v>
      </c>
      <c r="T547" s="4">
        <f>'MP Scores'!P547</f>
        <v>-1</v>
      </c>
      <c r="U547" s="4"/>
      <c r="V547" s="4"/>
      <c r="W547" s="4"/>
    </row>
    <row r="548" spans="1:23" ht="16" x14ac:dyDescent="0.2">
      <c r="A548" t="s">
        <v>775</v>
      </c>
      <c r="B548" t="s">
        <v>776</v>
      </c>
      <c r="C548" t="s">
        <v>777</v>
      </c>
      <c r="D548" t="s">
        <v>17</v>
      </c>
      <c r="E548" s="2" t="s">
        <v>18</v>
      </c>
      <c r="F548" s="2" t="s">
        <v>43</v>
      </c>
      <c r="G548" s="2" t="s">
        <v>20</v>
      </c>
      <c r="H548" t="s">
        <v>20</v>
      </c>
      <c r="I548" t="s">
        <v>20</v>
      </c>
      <c r="J548" t="s">
        <v>20</v>
      </c>
      <c r="K548" t="s">
        <v>20</v>
      </c>
      <c r="L548" t="s">
        <v>21</v>
      </c>
      <c r="M548" t="s">
        <v>29</v>
      </c>
      <c r="N548" t="s">
        <v>20</v>
      </c>
      <c r="O548" t="s">
        <v>20</v>
      </c>
      <c r="P548" t="s">
        <v>20</v>
      </c>
      <c r="Q548" t="s">
        <v>20</v>
      </c>
      <c r="R548" s="2" t="s">
        <v>778</v>
      </c>
      <c r="S548" t="s">
        <v>779</v>
      </c>
      <c r="T548" s="4">
        <f>'MP Scores'!P548</f>
        <v>-0.9</v>
      </c>
      <c r="U548" s="4"/>
      <c r="V548" s="4"/>
      <c r="W548" s="4"/>
    </row>
    <row r="549" spans="1:23" ht="16" x14ac:dyDescent="0.2">
      <c r="A549" t="s">
        <v>780</v>
      </c>
      <c r="B549" t="s">
        <v>781</v>
      </c>
      <c r="C549" t="s">
        <v>782</v>
      </c>
      <c r="D549" t="s">
        <v>27</v>
      </c>
      <c r="E549" s="2" t="s">
        <v>18</v>
      </c>
      <c r="F549" s="2" t="s">
        <v>71</v>
      </c>
      <c r="G549" s="2" t="s">
        <v>20</v>
      </c>
      <c r="H549" t="s">
        <v>20</v>
      </c>
      <c r="I549" t="s">
        <v>20</v>
      </c>
      <c r="J549" t="s">
        <v>30</v>
      </c>
      <c r="K549" t="s">
        <v>29</v>
      </c>
      <c r="L549" t="s">
        <v>30</v>
      </c>
      <c r="M549" t="s">
        <v>29</v>
      </c>
      <c r="N549" t="s">
        <v>30</v>
      </c>
      <c r="O549" t="s">
        <v>30</v>
      </c>
      <c r="P549" t="s">
        <v>30</v>
      </c>
      <c r="Q549" t="s">
        <v>30</v>
      </c>
      <c r="R549" s="2" t="s">
        <v>783</v>
      </c>
      <c r="S549" t="s">
        <v>784</v>
      </c>
      <c r="T549" s="4">
        <f>'MP Scores'!P549</f>
        <v>0.27272727272727271</v>
      </c>
      <c r="U549" s="4"/>
      <c r="V549" s="4"/>
      <c r="W549" s="4"/>
    </row>
    <row r="550" spans="1:23" ht="32" x14ac:dyDescent="0.2">
      <c r="A550" t="s">
        <v>785</v>
      </c>
      <c r="B550" t="s">
        <v>786</v>
      </c>
      <c r="C550" t="s">
        <v>292</v>
      </c>
      <c r="D550" t="s">
        <v>174</v>
      </c>
      <c r="E550" s="2" t="s">
        <v>787</v>
      </c>
      <c r="F550" s="2" t="s">
        <v>37</v>
      </c>
      <c r="G550" s="2" t="s">
        <v>30</v>
      </c>
      <c r="H550" t="s">
        <v>21</v>
      </c>
      <c r="I550" t="s">
        <v>21</v>
      </c>
      <c r="J550" t="s">
        <v>29</v>
      </c>
      <c r="K550" t="s">
        <v>21</v>
      </c>
      <c r="L550" t="s">
        <v>21</v>
      </c>
      <c r="M550" t="s">
        <v>21</v>
      </c>
      <c r="N550" t="s">
        <v>30</v>
      </c>
      <c r="O550" t="s">
        <v>21</v>
      </c>
      <c r="P550" t="s">
        <v>21</v>
      </c>
      <c r="Q550" t="s">
        <v>21</v>
      </c>
      <c r="R550" s="2" t="s">
        <v>788</v>
      </c>
      <c r="S550" t="s">
        <v>789</v>
      </c>
      <c r="T550" s="4">
        <f>'MP Scores'!P550</f>
        <v>0.66666666666666663</v>
      </c>
      <c r="U550" s="4"/>
      <c r="V550" s="4"/>
      <c r="W550" s="4"/>
    </row>
    <row r="551" spans="1:23" ht="16" x14ac:dyDescent="0.2">
      <c r="A551" t="s">
        <v>790</v>
      </c>
      <c r="B551" t="s">
        <v>791</v>
      </c>
      <c r="C551" t="s">
        <v>292</v>
      </c>
      <c r="D551" t="s">
        <v>27</v>
      </c>
      <c r="E551" s="2" t="s">
        <v>18</v>
      </c>
      <c r="F551" s="2" t="s">
        <v>19</v>
      </c>
      <c r="G551" s="2" t="s">
        <v>20</v>
      </c>
      <c r="H551" t="s">
        <v>20</v>
      </c>
      <c r="I551" t="s">
        <v>30</v>
      </c>
      <c r="J551" t="s">
        <v>30</v>
      </c>
      <c r="K551" t="s">
        <v>21</v>
      </c>
      <c r="L551" t="s">
        <v>21</v>
      </c>
      <c r="M551" t="s">
        <v>21</v>
      </c>
      <c r="N551" t="s">
        <v>30</v>
      </c>
      <c r="O551" t="s">
        <v>21</v>
      </c>
      <c r="P551" t="s">
        <v>21</v>
      </c>
      <c r="Q551" t="s">
        <v>30</v>
      </c>
      <c r="R551" s="2" t="s">
        <v>792</v>
      </c>
      <c r="S551" t="s">
        <v>793</v>
      </c>
      <c r="T551" s="4">
        <f>'MP Scores'!P551</f>
        <v>0.33333333333333331</v>
      </c>
      <c r="U551" s="4"/>
      <c r="V551" s="4"/>
      <c r="W551" s="4"/>
    </row>
    <row r="552" spans="1:23" ht="16" x14ac:dyDescent="0.2">
      <c r="A552" t="s">
        <v>290</v>
      </c>
      <c r="B552" t="s">
        <v>291</v>
      </c>
      <c r="C552" t="s">
        <v>292</v>
      </c>
      <c r="D552" t="s">
        <v>17</v>
      </c>
      <c r="E552" s="2" t="s">
        <v>18</v>
      </c>
      <c r="F552" s="2" t="s">
        <v>293</v>
      </c>
      <c r="G552" s="2" t="s">
        <v>20</v>
      </c>
      <c r="H552" t="s">
        <v>20</v>
      </c>
      <c r="I552" t="s">
        <v>20</v>
      </c>
      <c r="J552" t="s">
        <v>20</v>
      </c>
      <c r="K552" t="s">
        <v>20</v>
      </c>
      <c r="L552" t="s">
        <v>21</v>
      </c>
      <c r="M552" t="s">
        <v>29</v>
      </c>
      <c r="N552" t="s">
        <v>20</v>
      </c>
      <c r="O552" t="s">
        <v>20</v>
      </c>
      <c r="P552" t="s">
        <v>20</v>
      </c>
      <c r="Q552" t="s">
        <v>20</v>
      </c>
      <c r="R552" s="2" t="s">
        <v>294</v>
      </c>
      <c r="S552" t="s">
        <v>295</v>
      </c>
      <c r="T552" s="4">
        <f>'MP Scores'!P552</f>
        <v>-0.9</v>
      </c>
      <c r="U552" s="4"/>
      <c r="V552" s="4"/>
    </row>
    <row r="553" spans="1:23" ht="48" x14ac:dyDescent="0.2">
      <c r="A553" t="s">
        <v>296</v>
      </c>
      <c r="B553" t="s">
        <v>297</v>
      </c>
      <c r="C553" t="s">
        <v>292</v>
      </c>
      <c r="D553" t="s">
        <v>17</v>
      </c>
      <c r="E553" s="2" t="s">
        <v>298</v>
      </c>
      <c r="F553" s="2" t="s">
        <v>37</v>
      </c>
      <c r="G553" s="2" t="s">
        <v>20</v>
      </c>
      <c r="H553" t="s">
        <v>21</v>
      </c>
      <c r="I553" t="s">
        <v>21</v>
      </c>
      <c r="J553" t="s">
        <v>20</v>
      </c>
      <c r="K553" t="s">
        <v>21</v>
      </c>
      <c r="L553" t="s">
        <v>21</v>
      </c>
      <c r="M553" t="s">
        <v>21</v>
      </c>
      <c r="N553" t="s">
        <v>20</v>
      </c>
      <c r="O553" t="s">
        <v>21</v>
      </c>
      <c r="P553" t="s">
        <v>21</v>
      </c>
      <c r="Q553" t="s">
        <v>21</v>
      </c>
      <c r="R553" s="2" t="s">
        <v>299</v>
      </c>
      <c r="S553" t="s">
        <v>300</v>
      </c>
      <c r="T553" s="4">
        <f>'MP Scores'!P553</f>
        <v>-1</v>
      </c>
      <c r="U553" s="4"/>
      <c r="V553" s="4"/>
    </row>
    <row r="554" spans="1:23" ht="16" x14ac:dyDescent="0.2">
      <c r="A554" t="s">
        <v>301</v>
      </c>
      <c r="B554" t="s">
        <v>302</v>
      </c>
      <c r="C554" t="s">
        <v>292</v>
      </c>
      <c r="D554" t="s">
        <v>17</v>
      </c>
      <c r="E554" s="2" t="s">
        <v>18</v>
      </c>
      <c r="F554" s="2" t="s">
        <v>43</v>
      </c>
      <c r="G554" s="2" t="s">
        <v>20</v>
      </c>
      <c r="H554" t="s">
        <v>20</v>
      </c>
      <c r="I554" t="s">
        <v>30</v>
      </c>
      <c r="J554" t="s">
        <v>20</v>
      </c>
      <c r="K554" t="s">
        <v>20</v>
      </c>
      <c r="L554" t="s">
        <v>21</v>
      </c>
      <c r="M554" t="s">
        <v>29</v>
      </c>
      <c r="N554" t="s">
        <v>20</v>
      </c>
      <c r="O554" t="s">
        <v>20</v>
      </c>
      <c r="P554" t="s">
        <v>20</v>
      </c>
      <c r="Q554" t="s">
        <v>20</v>
      </c>
      <c r="R554" s="2" t="s">
        <v>303</v>
      </c>
      <c r="S554" t="s">
        <v>304</v>
      </c>
      <c r="T554" s="4">
        <f>'MP Scores'!P554</f>
        <v>-0.7</v>
      </c>
      <c r="U554" s="4"/>
      <c r="V554" s="4"/>
    </row>
    <row r="555" spans="1:23" ht="16" x14ac:dyDescent="0.2">
      <c r="A555" t="s">
        <v>305</v>
      </c>
      <c r="B555" t="s">
        <v>306</v>
      </c>
      <c r="C555" t="s">
        <v>292</v>
      </c>
      <c r="D555" t="s">
        <v>27</v>
      </c>
      <c r="E555" s="2" t="s">
        <v>18</v>
      </c>
      <c r="F555" s="2" t="s">
        <v>19</v>
      </c>
      <c r="G555" s="2" t="s">
        <v>20</v>
      </c>
      <c r="H555" t="s">
        <v>30</v>
      </c>
      <c r="I555" t="s">
        <v>30</v>
      </c>
      <c r="J555" t="s">
        <v>30</v>
      </c>
      <c r="K555" t="s">
        <v>21</v>
      </c>
      <c r="L555" t="s">
        <v>21</v>
      </c>
      <c r="M555" t="s">
        <v>21</v>
      </c>
      <c r="N555" t="s">
        <v>30</v>
      </c>
      <c r="O555" t="s">
        <v>21</v>
      </c>
      <c r="P555" t="s">
        <v>21</v>
      </c>
      <c r="Q555" t="s">
        <v>21</v>
      </c>
      <c r="R555" s="2" t="s">
        <v>307</v>
      </c>
      <c r="S555" t="s">
        <v>308</v>
      </c>
      <c r="T555" s="4">
        <f>'MP Scores'!P555</f>
        <v>0.6</v>
      </c>
      <c r="U555" s="4"/>
      <c r="V555" s="4"/>
    </row>
    <row r="556" spans="1:23" ht="16" x14ac:dyDescent="0.2">
      <c r="A556" t="s">
        <v>309</v>
      </c>
      <c r="B556" t="s">
        <v>310</v>
      </c>
      <c r="C556" t="s">
        <v>292</v>
      </c>
      <c r="D556" t="s">
        <v>17</v>
      </c>
      <c r="E556" s="2" t="s">
        <v>18</v>
      </c>
      <c r="F556" s="2" t="s">
        <v>43</v>
      </c>
      <c r="G556" s="2" t="s">
        <v>20</v>
      </c>
      <c r="H556" t="s">
        <v>20</v>
      </c>
      <c r="I556" t="s">
        <v>20</v>
      </c>
      <c r="J556" t="s">
        <v>20</v>
      </c>
      <c r="K556" t="s">
        <v>20</v>
      </c>
      <c r="L556" t="s">
        <v>21</v>
      </c>
      <c r="M556" t="s">
        <v>29</v>
      </c>
      <c r="N556" t="s">
        <v>20</v>
      </c>
      <c r="O556" t="s">
        <v>20</v>
      </c>
      <c r="P556" t="s">
        <v>20</v>
      </c>
      <c r="Q556" t="s">
        <v>20</v>
      </c>
      <c r="R556" s="2" t="s">
        <v>311</v>
      </c>
      <c r="S556" t="s">
        <v>312</v>
      </c>
      <c r="T556" s="4">
        <f>'MP Scores'!P556</f>
        <v>-0.9</v>
      </c>
      <c r="U556" s="4"/>
      <c r="V556" s="4"/>
    </row>
    <row r="557" spans="1:23" ht="16" x14ac:dyDescent="0.2">
      <c r="A557" t="s">
        <v>313</v>
      </c>
      <c r="B557" t="s">
        <v>314</v>
      </c>
      <c r="C557" t="s">
        <v>292</v>
      </c>
      <c r="D557" t="s">
        <v>27</v>
      </c>
      <c r="E557" s="2" t="s">
        <v>18</v>
      </c>
      <c r="F557" s="2" t="s">
        <v>43</v>
      </c>
      <c r="G557" s="2" t="s">
        <v>20</v>
      </c>
      <c r="H557" t="s">
        <v>20</v>
      </c>
      <c r="I557" t="s">
        <v>30</v>
      </c>
      <c r="J557" t="s">
        <v>30</v>
      </c>
      <c r="K557" t="s">
        <v>29</v>
      </c>
      <c r="L557" t="s">
        <v>21</v>
      </c>
      <c r="M557" t="s">
        <v>29</v>
      </c>
      <c r="N557" t="s">
        <v>20</v>
      </c>
      <c r="O557" t="s">
        <v>29</v>
      </c>
      <c r="P557" t="s">
        <v>30</v>
      </c>
      <c r="Q557" t="s">
        <v>30</v>
      </c>
      <c r="R557" s="2" t="s">
        <v>315</v>
      </c>
      <c r="S557" t="s">
        <v>316</v>
      </c>
      <c r="T557" s="4">
        <f>'MP Scores'!P557</f>
        <v>0.1</v>
      </c>
      <c r="U557" s="4"/>
      <c r="V557" s="4"/>
    </row>
    <row r="558" spans="1:23" ht="16" x14ac:dyDescent="0.2">
      <c r="A558" t="s">
        <v>317</v>
      </c>
      <c r="B558" t="s">
        <v>318</v>
      </c>
      <c r="C558" t="s">
        <v>292</v>
      </c>
      <c r="D558" t="s">
        <v>17</v>
      </c>
      <c r="E558" s="2" t="s">
        <v>18</v>
      </c>
      <c r="F558" s="2" t="s">
        <v>19</v>
      </c>
      <c r="G558" s="2" t="s">
        <v>20</v>
      </c>
      <c r="H558" t="s">
        <v>20</v>
      </c>
      <c r="I558" t="s">
        <v>30</v>
      </c>
      <c r="J558" t="s">
        <v>20</v>
      </c>
      <c r="K558" t="s">
        <v>21</v>
      </c>
      <c r="L558" t="s">
        <v>21</v>
      </c>
      <c r="M558" t="s">
        <v>21</v>
      </c>
      <c r="N558" t="s">
        <v>20</v>
      </c>
      <c r="O558" t="s">
        <v>21</v>
      </c>
      <c r="P558" t="s">
        <v>21</v>
      </c>
      <c r="Q558" t="s">
        <v>20</v>
      </c>
      <c r="R558" s="2" t="s">
        <v>319</v>
      </c>
      <c r="S558" t="s">
        <v>320</v>
      </c>
      <c r="T558" s="4">
        <f>'MP Scores'!P558</f>
        <v>-0.66666666666666663</v>
      </c>
      <c r="U558" s="4"/>
      <c r="V558" s="4"/>
    </row>
    <row r="559" spans="1:23" ht="16" x14ac:dyDescent="0.2">
      <c r="A559" t="s">
        <v>321</v>
      </c>
      <c r="B559" t="s">
        <v>322</v>
      </c>
      <c r="C559" t="s">
        <v>323</v>
      </c>
      <c r="D559" t="s">
        <v>27</v>
      </c>
      <c r="E559" s="2" t="s">
        <v>18</v>
      </c>
      <c r="F559" s="2" t="s">
        <v>19</v>
      </c>
      <c r="G559" s="2" t="s">
        <v>20</v>
      </c>
      <c r="H559" t="s">
        <v>20</v>
      </c>
      <c r="I559" t="s">
        <v>20</v>
      </c>
      <c r="J559" t="s">
        <v>30</v>
      </c>
      <c r="K559" t="s">
        <v>21</v>
      </c>
      <c r="L559" t="s">
        <v>21</v>
      </c>
      <c r="M559" t="s">
        <v>21</v>
      </c>
      <c r="N559" t="s">
        <v>30</v>
      </c>
      <c r="O559" t="s">
        <v>21</v>
      </c>
      <c r="P559" t="s">
        <v>21</v>
      </c>
      <c r="Q559" t="s">
        <v>30</v>
      </c>
      <c r="R559" s="2" t="s">
        <v>324</v>
      </c>
      <c r="S559" t="s">
        <v>325</v>
      </c>
      <c r="T559" s="4">
        <f>'MP Scores'!P559</f>
        <v>0</v>
      </c>
      <c r="U559" s="4"/>
      <c r="V559" s="4"/>
    </row>
    <row r="560" spans="1:23" ht="16" x14ac:dyDescent="0.2">
      <c r="A560" t="s">
        <v>326</v>
      </c>
      <c r="B560" t="s">
        <v>327</v>
      </c>
      <c r="C560" t="s">
        <v>328</v>
      </c>
      <c r="D560" t="s">
        <v>329</v>
      </c>
      <c r="E560" s="2" t="s">
        <v>18</v>
      </c>
      <c r="F560" s="2" t="s">
        <v>65</v>
      </c>
      <c r="G560" s="2" t="s">
        <v>30</v>
      </c>
      <c r="H560" t="s">
        <v>30</v>
      </c>
      <c r="I560" t="s">
        <v>30</v>
      </c>
      <c r="J560" t="s">
        <v>30</v>
      </c>
      <c r="K560" t="s">
        <v>21</v>
      </c>
      <c r="L560" t="s">
        <v>21</v>
      </c>
      <c r="M560" t="s">
        <v>21</v>
      </c>
      <c r="N560" t="s">
        <v>30</v>
      </c>
      <c r="O560" t="s">
        <v>21</v>
      </c>
      <c r="P560" t="s">
        <v>21</v>
      </c>
      <c r="Q560" t="s">
        <v>21</v>
      </c>
      <c r="R560" s="2" t="s">
        <v>330</v>
      </c>
      <c r="S560" t="s">
        <v>331</v>
      </c>
      <c r="T560" s="4">
        <f>'MP Scores'!P560</f>
        <v>1</v>
      </c>
      <c r="U560" s="4"/>
      <c r="V560" s="4"/>
    </row>
    <row r="561" spans="1:22" ht="32" x14ac:dyDescent="0.2">
      <c r="A561" t="s">
        <v>332</v>
      </c>
      <c r="B561" t="s">
        <v>333</v>
      </c>
      <c r="C561" t="s">
        <v>334</v>
      </c>
      <c r="D561" t="s">
        <v>17</v>
      </c>
      <c r="E561" s="2" t="s">
        <v>335</v>
      </c>
      <c r="F561" s="2" t="s">
        <v>215</v>
      </c>
      <c r="G561" s="2" t="s">
        <v>20</v>
      </c>
      <c r="H561" t="s">
        <v>21</v>
      </c>
      <c r="I561" t="s">
        <v>21</v>
      </c>
      <c r="J561" t="s">
        <v>20</v>
      </c>
      <c r="K561" t="s">
        <v>21</v>
      </c>
      <c r="L561" t="s">
        <v>21</v>
      </c>
      <c r="M561" t="s">
        <v>21</v>
      </c>
      <c r="N561" t="s">
        <v>20</v>
      </c>
      <c r="O561" t="s">
        <v>21</v>
      </c>
      <c r="P561" t="s">
        <v>21</v>
      </c>
      <c r="Q561" t="s">
        <v>20</v>
      </c>
      <c r="R561" s="2" t="s">
        <v>336</v>
      </c>
      <c r="S561" t="s">
        <v>337</v>
      </c>
      <c r="T561" s="4">
        <f>'MP Scores'!P561</f>
        <v>-1</v>
      </c>
      <c r="U561" s="4"/>
      <c r="V561" s="4"/>
    </row>
    <row r="562" spans="1:22" ht="16" x14ac:dyDescent="0.2">
      <c r="A562" t="s">
        <v>338</v>
      </c>
      <c r="B562" t="s">
        <v>339</v>
      </c>
      <c r="C562" t="s">
        <v>340</v>
      </c>
      <c r="D562" t="s">
        <v>27</v>
      </c>
      <c r="E562" s="2" t="s">
        <v>18</v>
      </c>
      <c r="F562" s="2" t="s">
        <v>341</v>
      </c>
      <c r="G562" s="2" t="s">
        <v>20</v>
      </c>
      <c r="H562" t="s">
        <v>20</v>
      </c>
      <c r="I562" t="s">
        <v>20</v>
      </c>
      <c r="J562" t="s">
        <v>30</v>
      </c>
      <c r="K562" t="s">
        <v>29</v>
      </c>
      <c r="L562" t="s">
        <v>30</v>
      </c>
      <c r="M562" t="s">
        <v>29</v>
      </c>
      <c r="N562" t="s">
        <v>20</v>
      </c>
      <c r="O562" t="s">
        <v>30</v>
      </c>
      <c r="P562" t="s">
        <v>30</v>
      </c>
      <c r="Q562" t="s">
        <v>29</v>
      </c>
      <c r="R562" s="2" t="s">
        <v>342</v>
      </c>
      <c r="S562" t="s">
        <v>343</v>
      </c>
      <c r="T562" s="4">
        <f>'MP Scores'!P562</f>
        <v>0</v>
      </c>
      <c r="U562" s="4"/>
      <c r="V562" s="4"/>
    </row>
    <row r="563" spans="1:22" ht="48" x14ac:dyDescent="0.2">
      <c r="A563" t="s">
        <v>344</v>
      </c>
      <c r="B563" t="s">
        <v>345</v>
      </c>
      <c r="C563" t="s">
        <v>346</v>
      </c>
      <c r="D563" t="s">
        <v>17</v>
      </c>
      <c r="E563" s="2" t="s">
        <v>347</v>
      </c>
      <c r="F563" s="2" t="s">
        <v>37</v>
      </c>
      <c r="G563" s="2" t="s">
        <v>20</v>
      </c>
      <c r="H563" t="s">
        <v>21</v>
      </c>
      <c r="I563" t="s">
        <v>21</v>
      </c>
      <c r="J563" t="s">
        <v>20</v>
      </c>
      <c r="K563" t="s">
        <v>21</v>
      </c>
      <c r="L563" t="s">
        <v>21</v>
      </c>
      <c r="M563" t="s">
        <v>21</v>
      </c>
      <c r="N563" t="s">
        <v>20</v>
      </c>
      <c r="O563" t="s">
        <v>21</v>
      </c>
      <c r="P563" t="s">
        <v>21</v>
      </c>
      <c r="Q563" t="s">
        <v>21</v>
      </c>
      <c r="R563" s="2" t="s">
        <v>348</v>
      </c>
      <c r="S563" t="s">
        <v>349</v>
      </c>
      <c r="T563" s="4">
        <f>'MP Scores'!P563</f>
        <v>-1</v>
      </c>
      <c r="U563" s="4"/>
      <c r="V563" s="4"/>
    </row>
    <row r="564" spans="1:22" ht="16" x14ac:dyDescent="0.2">
      <c r="A564" t="s">
        <v>350</v>
      </c>
      <c r="B564" t="s">
        <v>351</v>
      </c>
      <c r="C564" t="s">
        <v>346</v>
      </c>
      <c r="D564" t="s">
        <v>17</v>
      </c>
      <c r="E564" s="2" t="s">
        <v>18</v>
      </c>
      <c r="F564" s="2" t="s">
        <v>43</v>
      </c>
      <c r="G564" s="2" t="s">
        <v>20</v>
      </c>
      <c r="H564" t="s">
        <v>20</v>
      </c>
      <c r="I564" t="s">
        <v>20</v>
      </c>
      <c r="J564" t="s">
        <v>20</v>
      </c>
      <c r="K564" t="s">
        <v>20</v>
      </c>
      <c r="L564" t="s">
        <v>21</v>
      </c>
      <c r="M564" t="s">
        <v>29</v>
      </c>
      <c r="N564" t="s">
        <v>20</v>
      </c>
      <c r="O564" t="s">
        <v>20</v>
      </c>
      <c r="P564" t="s">
        <v>20</v>
      </c>
      <c r="Q564" t="s">
        <v>20</v>
      </c>
      <c r="R564" s="2" t="s">
        <v>352</v>
      </c>
      <c r="S564" t="s">
        <v>353</v>
      </c>
      <c r="T564" s="4">
        <f>'MP Scores'!P564</f>
        <v>-0.9</v>
      </c>
      <c r="U564" s="4"/>
      <c r="V564" s="4"/>
    </row>
    <row r="565" spans="1:22" ht="48" x14ac:dyDescent="0.2">
      <c r="A565" t="s">
        <v>354</v>
      </c>
      <c r="B565" t="s">
        <v>355</v>
      </c>
      <c r="C565" t="s">
        <v>356</v>
      </c>
      <c r="D565" t="s">
        <v>17</v>
      </c>
      <c r="E565" s="2" t="s">
        <v>357</v>
      </c>
      <c r="F565" s="2" t="s">
        <v>37</v>
      </c>
      <c r="G565" s="2" t="s">
        <v>20</v>
      </c>
      <c r="H565" t="s">
        <v>21</v>
      </c>
      <c r="I565" t="s">
        <v>21</v>
      </c>
      <c r="J565" t="s">
        <v>20</v>
      </c>
      <c r="K565" t="s">
        <v>21</v>
      </c>
      <c r="L565" t="s">
        <v>21</v>
      </c>
      <c r="M565" t="s">
        <v>21</v>
      </c>
      <c r="N565" t="s">
        <v>20</v>
      </c>
      <c r="O565" t="s">
        <v>21</v>
      </c>
      <c r="P565" t="s">
        <v>21</v>
      </c>
      <c r="Q565" t="s">
        <v>21</v>
      </c>
      <c r="R565" s="2" t="s">
        <v>358</v>
      </c>
      <c r="S565" t="s">
        <v>359</v>
      </c>
      <c r="T565" s="4">
        <f>'MP Scores'!P565</f>
        <v>-1</v>
      </c>
      <c r="U565" s="4"/>
      <c r="V565" s="4"/>
    </row>
    <row r="566" spans="1:22" ht="16" x14ac:dyDescent="0.2">
      <c r="A566" t="s">
        <v>360</v>
      </c>
      <c r="B566" t="s">
        <v>361</v>
      </c>
      <c r="C566" t="s">
        <v>362</v>
      </c>
      <c r="D566" t="s">
        <v>27</v>
      </c>
      <c r="E566" s="2" t="s">
        <v>18</v>
      </c>
      <c r="F566" s="2" t="s">
        <v>19</v>
      </c>
      <c r="G566" s="2" t="s">
        <v>20</v>
      </c>
      <c r="H566" t="s">
        <v>20</v>
      </c>
      <c r="I566" t="s">
        <v>20</v>
      </c>
      <c r="J566" t="s">
        <v>29</v>
      </c>
      <c r="K566" t="s">
        <v>21</v>
      </c>
      <c r="L566" t="s">
        <v>21</v>
      </c>
      <c r="M566" t="s">
        <v>21</v>
      </c>
      <c r="N566" t="s">
        <v>30</v>
      </c>
      <c r="O566" t="s">
        <v>21</v>
      </c>
      <c r="P566" t="s">
        <v>21</v>
      </c>
      <c r="Q566" t="s">
        <v>29</v>
      </c>
      <c r="R566" s="2" t="s">
        <v>363</v>
      </c>
      <c r="S566" t="s">
        <v>364</v>
      </c>
      <c r="T566" s="4">
        <f>'MP Scores'!P566</f>
        <v>-0.33333333333333331</v>
      </c>
      <c r="U566" s="4"/>
      <c r="V566" s="4"/>
    </row>
    <row r="567" spans="1:22" ht="16" x14ac:dyDescent="0.2">
      <c r="A567" t="s">
        <v>365</v>
      </c>
      <c r="B567" t="s">
        <v>366</v>
      </c>
      <c r="C567" t="s">
        <v>367</v>
      </c>
      <c r="D567" t="s">
        <v>174</v>
      </c>
      <c r="E567" s="2" t="s">
        <v>18</v>
      </c>
      <c r="F567" s="2" t="s">
        <v>19</v>
      </c>
      <c r="G567" s="2" t="s">
        <v>30</v>
      </c>
      <c r="H567" t="s">
        <v>20</v>
      </c>
      <c r="I567" t="s">
        <v>20</v>
      </c>
      <c r="J567" t="s">
        <v>29</v>
      </c>
      <c r="K567" t="s">
        <v>21</v>
      </c>
      <c r="L567" t="s">
        <v>21</v>
      </c>
      <c r="M567" t="s">
        <v>21</v>
      </c>
      <c r="N567" t="s">
        <v>30</v>
      </c>
      <c r="O567" t="s">
        <v>21</v>
      </c>
      <c r="P567" t="s">
        <v>21</v>
      </c>
      <c r="Q567" t="s">
        <v>30</v>
      </c>
      <c r="R567" s="2" t="s">
        <v>21</v>
      </c>
      <c r="S567" t="s">
        <v>368</v>
      </c>
      <c r="T567" s="4">
        <f>'MP Scores'!P567</f>
        <v>0.16666666666666666</v>
      </c>
      <c r="U567" s="4"/>
      <c r="V567" s="4"/>
    </row>
    <row r="568" spans="1:22" ht="16" x14ac:dyDescent="0.2">
      <c r="A568" t="s">
        <v>369</v>
      </c>
      <c r="B568" t="s">
        <v>370</v>
      </c>
      <c r="C568" t="s">
        <v>371</v>
      </c>
      <c r="D568" t="s">
        <v>17</v>
      </c>
      <c r="E568" s="2" t="s">
        <v>18</v>
      </c>
      <c r="F568" s="2" t="s">
        <v>43</v>
      </c>
      <c r="G568" s="2" t="s">
        <v>20</v>
      </c>
      <c r="H568" t="s">
        <v>20</v>
      </c>
      <c r="I568" t="s">
        <v>20</v>
      </c>
      <c r="J568" t="s">
        <v>20</v>
      </c>
      <c r="K568" t="s">
        <v>20</v>
      </c>
      <c r="L568" t="s">
        <v>21</v>
      </c>
      <c r="M568" t="s">
        <v>20</v>
      </c>
      <c r="N568" t="s">
        <v>20</v>
      </c>
      <c r="O568" t="s">
        <v>20</v>
      </c>
      <c r="P568" t="s">
        <v>20</v>
      </c>
      <c r="Q568" t="s">
        <v>20</v>
      </c>
      <c r="R568" s="2" t="s">
        <v>372</v>
      </c>
      <c r="S568" t="s">
        <v>373</v>
      </c>
      <c r="T568" s="4">
        <f>'MP Scores'!P568</f>
        <v>-1</v>
      </c>
      <c r="U568" s="4"/>
      <c r="V568" s="4"/>
    </row>
    <row r="569" spans="1:22" ht="16" x14ac:dyDescent="0.2">
      <c r="A569" t="s">
        <v>374</v>
      </c>
      <c r="B569" t="s">
        <v>375</v>
      </c>
      <c r="C569" t="s">
        <v>376</v>
      </c>
      <c r="D569" t="s">
        <v>27</v>
      </c>
      <c r="E569" s="2" t="s">
        <v>18</v>
      </c>
      <c r="F569" s="2" t="s">
        <v>19</v>
      </c>
      <c r="G569" s="2" t="s">
        <v>20</v>
      </c>
      <c r="H569" t="s">
        <v>20</v>
      </c>
      <c r="I569" t="s">
        <v>30</v>
      </c>
      <c r="J569" t="s">
        <v>29</v>
      </c>
      <c r="K569" t="s">
        <v>21</v>
      </c>
      <c r="L569" t="s">
        <v>21</v>
      </c>
      <c r="M569" t="s">
        <v>21</v>
      </c>
      <c r="N569" t="s">
        <v>30</v>
      </c>
      <c r="O569" t="s">
        <v>21</v>
      </c>
      <c r="P569" t="s">
        <v>21</v>
      </c>
      <c r="Q569" t="s">
        <v>30</v>
      </c>
      <c r="R569" s="2" t="s">
        <v>377</v>
      </c>
      <c r="S569" t="s">
        <v>378</v>
      </c>
      <c r="T569" s="4">
        <f>'MP Scores'!P569</f>
        <v>0.16666666666666666</v>
      </c>
      <c r="U569" s="4"/>
      <c r="V569" s="4"/>
    </row>
    <row r="570" spans="1:22" ht="32" x14ac:dyDescent="0.2">
      <c r="A570" t="s">
        <v>379</v>
      </c>
      <c r="B570" t="s">
        <v>380</v>
      </c>
      <c r="C570" t="s">
        <v>381</v>
      </c>
      <c r="D570" t="s">
        <v>17</v>
      </c>
      <c r="E570" s="2" t="s">
        <v>382</v>
      </c>
      <c r="F570" s="2" t="s">
        <v>37</v>
      </c>
      <c r="G570" s="2" t="s">
        <v>20</v>
      </c>
      <c r="H570" t="s">
        <v>21</v>
      </c>
      <c r="I570" t="s">
        <v>21</v>
      </c>
      <c r="J570" t="s">
        <v>20</v>
      </c>
      <c r="K570" t="s">
        <v>21</v>
      </c>
      <c r="L570" t="s">
        <v>21</v>
      </c>
      <c r="M570" t="s">
        <v>21</v>
      </c>
      <c r="N570" t="s">
        <v>20</v>
      </c>
      <c r="O570" t="s">
        <v>21</v>
      </c>
      <c r="P570" t="s">
        <v>21</v>
      </c>
      <c r="Q570" t="s">
        <v>21</v>
      </c>
      <c r="R570" s="2" t="s">
        <v>383</v>
      </c>
      <c r="S570" t="s">
        <v>384</v>
      </c>
      <c r="T570" s="4">
        <f>'MP Scores'!P570</f>
        <v>-1</v>
      </c>
      <c r="U570" s="4"/>
      <c r="V570" s="4"/>
    </row>
    <row r="571" spans="1:22" ht="16" x14ac:dyDescent="0.2">
      <c r="A571" t="s">
        <v>385</v>
      </c>
      <c r="B571" t="s">
        <v>386</v>
      </c>
      <c r="C571" t="s">
        <v>381</v>
      </c>
      <c r="D571" t="s">
        <v>17</v>
      </c>
      <c r="E571" s="2" t="s">
        <v>18</v>
      </c>
      <c r="F571" s="2" t="s">
        <v>43</v>
      </c>
      <c r="G571" s="2" t="s">
        <v>20</v>
      </c>
      <c r="H571" t="s">
        <v>20</v>
      </c>
      <c r="I571" t="s">
        <v>20</v>
      </c>
      <c r="J571" t="s">
        <v>20</v>
      </c>
      <c r="K571" t="s">
        <v>29</v>
      </c>
      <c r="L571" t="s">
        <v>21</v>
      </c>
      <c r="M571" t="s">
        <v>20</v>
      </c>
      <c r="N571" t="s">
        <v>20</v>
      </c>
      <c r="O571" t="s">
        <v>20</v>
      </c>
      <c r="P571" t="s">
        <v>20</v>
      </c>
      <c r="Q571" t="s">
        <v>20</v>
      </c>
      <c r="R571" s="2" t="s">
        <v>387</v>
      </c>
      <c r="S571" t="s">
        <v>388</v>
      </c>
      <c r="T571" s="4">
        <f>'MP Scores'!P571</f>
        <v>-0.9</v>
      </c>
      <c r="U571" s="4"/>
      <c r="V571" s="4"/>
    </row>
    <row r="572" spans="1:22" ht="16" x14ac:dyDescent="0.2">
      <c r="A572" t="s">
        <v>389</v>
      </c>
      <c r="B572" t="s">
        <v>390</v>
      </c>
      <c r="C572" t="s">
        <v>391</v>
      </c>
      <c r="D572" t="s">
        <v>17</v>
      </c>
      <c r="E572" s="2" t="s">
        <v>18</v>
      </c>
      <c r="F572" s="2" t="s">
        <v>43</v>
      </c>
      <c r="G572" s="2" t="s">
        <v>20</v>
      </c>
      <c r="H572" t="s">
        <v>20</v>
      </c>
      <c r="I572" t="s">
        <v>20</v>
      </c>
      <c r="J572" t="s">
        <v>20</v>
      </c>
      <c r="K572" t="s">
        <v>29</v>
      </c>
      <c r="L572" t="s">
        <v>21</v>
      </c>
      <c r="M572" t="s">
        <v>20</v>
      </c>
      <c r="N572" t="s">
        <v>20</v>
      </c>
      <c r="O572" t="s">
        <v>20</v>
      </c>
      <c r="P572" t="s">
        <v>20</v>
      </c>
      <c r="Q572" t="s">
        <v>29</v>
      </c>
      <c r="R572" s="2" t="s">
        <v>392</v>
      </c>
      <c r="S572" t="s">
        <v>393</v>
      </c>
      <c r="T572" s="4">
        <f>'MP Scores'!P572</f>
        <v>-0.8</v>
      </c>
      <c r="U572" s="4"/>
      <c r="V572" s="4"/>
    </row>
    <row r="573" spans="1:22" ht="16" x14ac:dyDescent="0.2">
      <c r="A573" t="s">
        <v>394</v>
      </c>
      <c r="B573" t="s">
        <v>395</v>
      </c>
      <c r="C573" t="s">
        <v>391</v>
      </c>
      <c r="D573" t="s">
        <v>17</v>
      </c>
      <c r="E573" s="2" t="s">
        <v>18</v>
      </c>
      <c r="F573" s="2" t="s">
        <v>43</v>
      </c>
      <c r="G573" s="2" t="s">
        <v>20</v>
      </c>
      <c r="H573" t="s">
        <v>20</v>
      </c>
      <c r="I573" t="s">
        <v>20</v>
      </c>
      <c r="J573" t="s">
        <v>20</v>
      </c>
      <c r="K573" t="s">
        <v>20</v>
      </c>
      <c r="L573" t="s">
        <v>21</v>
      </c>
      <c r="M573" t="s">
        <v>29</v>
      </c>
      <c r="N573" t="s">
        <v>20</v>
      </c>
      <c r="O573" t="s">
        <v>29</v>
      </c>
      <c r="P573" t="s">
        <v>29</v>
      </c>
      <c r="Q573" t="s">
        <v>20</v>
      </c>
      <c r="R573" s="2" t="s">
        <v>396</v>
      </c>
      <c r="S573" t="s">
        <v>397</v>
      </c>
      <c r="T573" s="4">
        <f>'MP Scores'!P573</f>
        <v>-0.7</v>
      </c>
      <c r="U573" s="4"/>
      <c r="V573" s="4"/>
    </row>
    <row r="574" spans="1:22" ht="16" x14ac:dyDescent="0.2">
      <c r="A574" t="s">
        <v>398</v>
      </c>
      <c r="B574" t="s">
        <v>399</v>
      </c>
      <c r="C574" t="s">
        <v>400</v>
      </c>
      <c r="D574" t="s">
        <v>230</v>
      </c>
      <c r="E574" s="2" t="s">
        <v>18</v>
      </c>
      <c r="F574" s="2" t="s">
        <v>65</v>
      </c>
      <c r="G574" s="2" t="s">
        <v>30</v>
      </c>
      <c r="H574" t="s">
        <v>20</v>
      </c>
      <c r="I574" t="s">
        <v>30</v>
      </c>
      <c r="J574" t="s">
        <v>29</v>
      </c>
      <c r="K574" t="s">
        <v>21</v>
      </c>
      <c r="L574" t="s">
        <v>21</v>
      </c>
      <c r="M574" t="s">
        <v>21</v>
      </c>
      <c r="N574" t="s">
        <v>30</v>
      </c>
      <c r="O574" t="s">
        <v>21</v>
      </c>
      <c r="P574" t="s">
        <v>21</v>
      </c>
      <c r="Q574" t="s">
        <v>21</v>
      </c>
      <c r="R574" s="2" t="s">
        <v>401</v>
      </c>
      <c r="S574" t="s">
        <v>402</v>
      </c>
      <c r="T574" s="4">
        <f>'MP Scores'!P574</f>
        <v>0.4</v>
      </c>
      <c r="U574" s="4"/>
      <c r="V574" s="4"/>
    </row>
    <row r="575" spans="1:22" ht="16" x14ac:dyDescent="0.2">
      <c r="A575" t="s">
        <v>403</v>
      </c>
      <c r="B575" t="s">
        <v>404</v>
      </c>
      <c r="C575" t="s">
        <v>405</v>
      </c>
      <c r="D575" t="s">
        <v>17</v>
      </c>
      <c r="E575" s="2" t="s">
        <v>18</v>
      </c>
      <c r="F575" s="2" t="s">
        <v>191</v>
      </c>
      <c r="G575" s="2" t="s">
        <v>20</v>
      </c>
      <c r="H575" t="s">
        <v>20</v>
      </c>
      <c r="I575" t="s">
        <v>20</v>
      </c>
      <c r="J575" t="s">
        <v>29</v>
      </c>
      <c r="K575" t="s">
        <v>20</v>
      </c>
      <c r="L575" t="s">
        <v>30</v>
      </c>
      <c r="M575" t="s">
        <v>20</v>
      </c>
      <c r="N575" t="s">
        <v>20</v>
      </c>
      <c r="O575" t="s">
        <v>20</v>
      </c>
      <c r="P575" t="s">
        <v>20</v>
      </c>
      <c r="Q575" t="s">
        <v>20</v>
      </c>
      <c r="R575" s="2" t="s">
        <v>406</v>
      </c>
      <c r="S575" t="s">
        <v>407</v>
      </c>
      <c r="T575" s="4">
        <f>'MP Scores'!P575</f>
        <v>-0.72727272727272729</v>
      </c>
      <c r="U575" s="4"/>
      <c r="V575" s="4"/>
    </row>
    <row r="576" spans="1:22" ht="16" x14ac:dyDescent="0.2">
      <c r="A576" t="s">
        <v>408</v>
      </c>
      <c r="B576" t="s">
        <v>409</v>
      </c>
      <c r="C576" t="s">
        <v>410</v>
      </c>
      <c r="D576" t="s">
        <v>27</v>
      </c>
      <c r="E576" s="2" t="s">
        <v>18</v>
      </c>
      <c r="F576" s="2" t="s">
        <v>19</v>
      </c>
      <c r="G576" s="2" t="s">
        <v>20</v>
      </c>
      <c r="H576" t="s">
        <v>20</v>
      </c>
      <c r="I576" t="s">
        <v>20</v>
      </c>
      <c r="J576" t="s">
        <v>30</v>
      </c>
      <c r="K576" t="s">
        <v>21</v>
      </c>
      <c r="L576" t="s">
        <v>21</v>
      </c>
      <c r="M576" t="s">
        <v>21</v>
      </c>
      <c r="N576" t="s">
        <v>30</v>
      </c>
      <c r="O576" t="s">
        <v>21</v>
      </c>
      <c r="P576" t="s">
        <v>21</v>
      </c>
      <c r="Q576" t="s">
        <v>29</v>
      </c>
      <c r="R576" s="2" t="s">
        <v>411</v>
      </c>
      <c r="S576" t="s">
        <v>412</v>
      </c>
      <c r="T576" s="4">
        <f>'MP Scores'!P576</f>
        <v>-0.16666666666666666</v>
      </c>
      <c r="U576" s="4"/>
      <c r="V576" s="4"/>
    </row>
    <row r="577" spans="1:22" ht="16" x14ac:dyDescent="0.2">
      <c r="A577" t="s">
        <v>413</v>
      </c>
      <c r="B577" t="s">
        <v>414</v>
      </c>
      <c r="C577" t="s">
        <v>415</v>
      </c>
      <c r="D577" t="s">
        <v>17</v>
      </c>
      <c r="E577" s="2" t="s">
        <v>18</v>
      </c>
      <c r="F577" s="2" t="s">
        <v>43</v>
      </c>
      <c r="G577" s="2" t="s">
        <v>20</v>
      </c>
      <c r="H577" t="s">
        <v>20</v>
      </c>
      <c r="I577" t="s">
        <v>20</v>
      </c>
      <c r="J577" t="s">
        <v>29</v>
      </c>
      <c r="K577" t="s">
        <v>20</v>
      </c>
      <c r="L577" t="s">
        <v>21</v>
      </c>
      <c r="M577" t="s">
        <v>29</v>
      </c>
      <c r="N577" t="s">
        <v>20</v>
      </c>
      <c r="O577" t="s">
        <v>20</v>
      </c>
      <c r="P577" t="s">
        <v>20</v>
      </c>
      <c r="Q577" t="s">
        <v>20</v>
      </c>
      <c r="R577" s="2" t="s">
        <v>416</v>
      </c>
      <c r="S577" t="s">
        <v>417</v>
      </c>
      <c r="T577" s="4">
        <f>'MP Scores'!P577</f>
        <v>-0.8</v>
      </c>
      <c r="U577" s="4"/>
      <c r="V577" s="4"/>
    </row>
    <row r="578" spans="1:22" ht="16" x14ac:dyDescent="0.2">
      <c r="A578" t="s">
        <v>418</v>
      </c>
      <c r="B578" t="s">
        <v>419</v>
      </c>
      <c r="C578" t="s">
        <v>420</v>
      </c>
      <c r="D578" t="s">
        <v>27</v>
      </c>
      <c r="E578" s="2" t="s">
        <v>18</v>
      </c>
      <c r="F578" s="2" t="s">
        <v>59</v>
      </c>
      <c r="G578" s="2" t="s">
        <v>20</v>
      </c>
      <c r="H578" t="s">
        <v>20</v>
      </c>
      <c r="I578" t="s">
        <v>20</v>
      </c>
      <c r="J578" t="s">
        <v>29</v>
      </c>
      <c r="K578" t="s">
        <v>29</v>
      </c>
      <c r="L578" t="s">
        <v>29</v>
      </c>
      <c r="M578" t="s">
        <v>29</v>
      </c>
      <c r="N578" t="s">
        <v>20</v>
      </c>
      <c r="O578" t="s">
        <v>30</v>
      </c>
      <c r="P578" t="s">
        <v>29</v>
      </c>
      <c r="Q578" t="s">
        <v>29</v>
      </c>
      <c r="R578" s="2" t="s">
        <v>21</v>
      </c>
      <c r="S578" t="s">
        <v>421</v>
      </c>
      <c r="T578" s="4">
        <f>'MP Scores'!P578</f>
        <v>-0.27272727272727271</v>
      </c>
      <c r="U578" s="4"/>
      <c r="V578" s="4"/>
    </row>
    <row r="579" spans="1:22" ht="16" x14ac:dyDescent="0.2">
      <c r="A579" t="s">
        <v>422</v>
      </c>
      <c r="B579" t="s">
        <v>423</v>
      </c>
      <c r="C579" t="s">
        <v>424</v>
      </c>
      <c r="D579" t="s">
        <v>17</v>
      </c>
      <c r="E579" s="2" t="s">
        <v>18</v>
      </c>
      <c r="F579" s="2" t="s">
        <v>71</v>
      </c>
      <c r="G579" s="2" t="s">
        <v>20</v>
      </c>
      <c r="H579" t="s">
        <v>20</v>
      </c>
      <c r="I579" t="s">
        <v>20</v>
      </c>
      <c r="J579" t="s">
        <v>20</v>
      </c>
      <c r="K579" t="s">
        <v>20</v>
      </c>
      <c r="L579" t="s">
        <v>29</v>
      </c>
      <c r="M579" t="s">
        <v>29</v>
      </c>
      <c r="N579" t="s">
        <v>20</v>
      </c>
      <c r="O579" t="s">
        <v>20</v>
      </c>
      <c r="P579" t="s">
        <v>20</v>
      </c>
      <c r="Q579" t="s">
        <v>20</v>
      </c>
      <c r="R579" s="2" t="s">
        <v>425</v>
      </c>
      <c r="S579" t="s">
        <v>426</v>
      </c>
      <c r="T579" s="4">
        <f>'MP Scores'!P579</f>
        <v>-0.81818181818181823</v>
      </c>
      <c r="U579" s="4"/>
      <c r="V579" s="4"/>
    </row>
    <row r="580" spans="1:22" ht="16" x14ac:dyDescent="0.2">
      <c r="A580" t="s">
        <v>427</v>
      </c>
      <c r="B580" t="s">
        <v>428</v>
      </c>
      <c r="C580" t="s">
        <v>429</v>
      </c>
      <c r="D580" t="s">
        <v>17</v>
      </c>
      <c r="E580" s="2" t="s">
        <v>18</v>
      </c>
      <c r="F580" s="2" t="s">
        <v>43</v>
      </c>
      <c r="G580" s="2" t="s">
        <v>20</v>
      </c>
      <c r="H580" t="s">
        <v>20</v>
      </c>
      <c r="I580" t="s">
        <v>20</v>
      </c>
      <c r="J580" t="s">
        <v>20</v>
      </c>
      <c r="K580" t="s">
        <v>20</v>
      </c>
      <c r="L580" t="s">
        <v>21</v>
      </c>
      <c r="M580" t="s">
        <v>29</v>
      </c>
      <c r="N580" t="s">
        <v>20</v>
      </c>
      <c r="O580" t="s">
        <v>20</v>
      </c>
      <c r="P580" t="s">
        <v>20</v>
      </c>
      <c r="Q580" t="s">
        <v>20</v>
      </c>
      <c r="R580" s="2" t="s">
        <v>430</v>
      </c>
      <c r="S580" t="s">
        <v>431</v>
      </c>
      <c r="T580" s="4">
        <f>'MP Scores'!P580</f>
        <v>-0.9</v>
      </c>
      <c r="U580" s="4"/>
      <c r="V580" s="4"/>
    </row>
    <row r="581" spans="1:22" ht="48" x14ac:dyDescent="0.2">
      <c r="A581" t="s">
        <v>432</v>
      </c>
      <c r="B581" t="s">
        <v>433</v>
      </c>
      <c r="C581" t="s">
        <v>434</v>
      </c>
      <c r="D581" t="s">
        <v>27</v>
      </c>
      <c r="E581" s="2" t="s">
        <v>435</v>
      </c>
      <c r="F581" s="2" t="s">
        <v>37</v>
      </c>
      <c r="G581" s="2" t="s">
        <v>30</v>
      </c>
      <c r="H581" t="s">
        <v>21</v>
      </c>
      <c r="I581" t="s">
        <v>21</v>
      </c>
      <c r="J581" t="s">
        <v>30</v>
      </c>
      <c r="K581" t="s">
        <v>21</v>
      </c>
      <c r="L581" t="s">
        <v>21</v>
      </c>
      <c r="M581" t="s">
        <v>21</v>
      </c>
      <c r="N581" t="s">
        <v>30</v>
      </c>
      <c r="O581" t="s">
        <v>21</v>
      </c>
      <c r="P581" t="s">
        <v>21</v>
      </c>
      <c r="Q581" t="s">
        <v>21</v>
      </c>
      <c r="R581" s="2" t="s">
        <v>21</v>
      </c>
      <c r="S581" t="s">
        <v>436</v>
      </c>
      <c r="T581" s="4">
        <f>'MP Scores'!P581</f>
        <v>1</v>
      </c>
      <c r="U581" s="4"/>
      <c r="V581" s="4"/>
    </row>
    <row r="582" spans="1:22" ht="16" x14ac:dyDescent="0.2">
      <c r="A582" t="s">
        <v>437</v>
      </c>
      <c r="B582" t="s">
        <v>438</v>
      </c>
      <c r="C582" t="s">
        <v>439</v>
      </c>
      <c r="D582" t="s">
        <v>17</v>
      </c>
      <c r="E582" s="2" t="s">
        <v>18</v>
      </c>
      <c r="F582" s="2" t="s">
        <v>19</v>
      </c>
      <c r="G582" s="2" t="s">
        <v>20</v>
      </c>
      <c r="H582" t="s">
        <v>20</v>
      </c>
      <c r="I582" t="s">
        <v>20</v>
      </c>
      <c r="J582" t="s">
        <v>20</v>
      </c>
      <c r="K582" t="s">
        <v>21</v>
      </c>
      <c r="L582" t="s">
        <v>21</v>
      </c>
      <c r="M582" t="s">
        <v>21</v>
      </c>
      <c r="N582" t="s">
        <v>20</v>
      </c>
      <c r="O582" t="s">
        <v>21</v>
      </c>
      <c r="P582" t="s">
        <v>21</v>
      </c>
      <c r="Q582" t="s">
        <v>20</v>
      </c>
      <c r="R582" s="2" t="s">
        <v>440</v>
      </c>
      <c r="S582" t="s">
        <v>441</v>
      </c>
      <c r="T582" s="4">
        <f>'MP Scores'!P582</f>
        <v>-1</v>
      </c>
      <c r="U582" s="4"/>
      <c r="V582" s="4"/>
    </row>
    <row r="583" spans="1:22" ht="48" x14ac:dyDescent="0.2">
      <c r="A583" t="s">
        <v>442</v>
      </c>
      <c r="B583" t="s">
        <v>443</v>
      </c>
      <c r="C583" t="s">
        <v>444</v>
      </c>
      <c r="D583" t="s">
        <v>17</v>
      </c>
      <c r="E583" s="2" t="s">
        <v>445</v>
      </c>
      <c r="F583" s="2" t="s">
        <v>37</v>
      </c>
      <c r="G583" s="2" t="s">
        <v>20</v>
      </c>
      <c r="H583" t="s">
        <v>21</v>
      </c>
      <c r="I583" t="s">
        <v>21</v>
      </c>
      <c r="J583" t="s">
        <v>20</v>
      </c>
      <c r="K583" t="s">
        <v>21</v>
      </c>
      <c r="L583" t="s">
        <v>21</v>
      </c>
      <c r="M583" t="s">
        <v>21</v>
      </c>
      <c r="N583" t="s">
        <v>20</v>
      </c>
      <c r="O583" t="s">
        <v>21</v>
      </c>
      <c r="P583" t="s">
        <v>21</v>
      </c>
      <c r="Q583" t="s">
        <v>21</v>
      </c>
      <c r="R583" s="2" t="s">
        <v>446</v>
      </c>
      <c r="S583" t="s">
        <v>447</v>
      </c>
      <c r="T583" s="4">
        <f>'MP Scores'!P583</f>
        <v>-1</v>
      </c>
      <c r="U583" s="4"/>
      <c r="V583" s="4"/>
    </row>
    <row r="584" spans="1:22" ht="16" x14ac:dyDescent="0.2">
      <c r="A584" t="s">
        <v>448</v>
      </c>
      <c r="B584" t="s">
        <v>449</v>
      </c>
      <c r="C584" t="s">
        <v>450</v>
      </c>
      <c r="D584" t="s">
        <v>17</v>
      </c>
      <c r="E584" s="2" t="s">
        <v>18</v>
      </c>
      <c r="F584" s="2" t="s">
        <v>59</v>
      </c>
      <c r="G584" s="2" t="s">
        <v>20</v>
      </c>
      <c r="H584" t="s">
        <v>20</v>
      </c>
      <c r="I584" t="s">
        <v>30</v>
      </c>
      <c r="J584" t="s">
        <v>20</v>
      </c>
      <c r="K584" t="s">
        <v>20</v>
      </c>
      <c r="L584" t="s">
        <v>30</v>
      </c>
      <c r="M584" t="s">
        <v>29</v>
      </c>
      <c r="N584" t="s">
        <v>20</v>
      </c>
      <c r="O584" t="s">
        <v>20</v>
      </c>
      <c r="P584" t="s">
        <v>20</v>
      </c>
      <c r="Q584" t="s">
        <v>20</v>
      </c>
      <c r="R584" s="2" t="s">
        <v>451</v>
      </c>
      <c r="S584" t="s">
        <v>452</v>
      </c>
      <c r="T584" s="4">
        <f>'MP Scores'!P584</f>
        <v>-0.54545454545454541</v>
      </c>
      <c r="U584" s="4"/>
      <c r="V584" s="4"/>
    </row>
    <row r="585" spans="1:22" ht="16" x14ac:dyDescent="0.2">
      <c r="A585" t="s">
        <v>453</v>
      </c>
      <c r="B585" t="s">
        <v>454</v>
      </c>
      <c r="C585" t="s">
        <v>455</v>
      </c>
      <c r="D585" t="s">
        <v>17</v>
      </c>
      <c r="E585" s="2" t="s">
        <v>18</v>
      </c>
      <c r="F585" s="2" t="s">
        <v>59</v>
      </c>
      <c r="G585" s="2" t="s">
        <v>20</v>
      </c>
      <c r="H585" t="s">
        <v>20</v>
      </c>
      <c r="I585" t="s">
        <v>20</v>
      </c>
      <c r="J585" t="s">
        <v>20</v>
      </c>
      <c r="K585" t="s">
        <v>20</v>
      </c>
      <c r="L585" t="s">
        <v>30</v>
      </c>
      <c r="M585" t="s">
        <v>20</v>
      </c>
      <c r="N585" t="s">
        <v>20</v>
      </c>
      <c r="O585" t="s">
        <v>21</v>
      </c>
      <c r="P585" t="s">
        <v>20</v>
      </c>
      <c r="Q585" t="s">
        <v>20</v>
      </c>
      <c r="R585" s="2" t="s">
        <v>21</v>
      </c>
      <c r="S585" t="s">
        <v>456</v>
      </c>
      <c r="T585" s="4">
        <f>'MP Scores'!P585</f>
        <v>-0.8</v>
      </c>
      <c r="U585" s="4"/>
      <c r="V585" s="4"/>
    </row>
    <row r="586" spans="1:22" ht="16" x14ac:dyDescent="0.2">
      <c r="A586" t="s">
        <v>457</v>
      </c>
      <c r="B586" t="s">
        <v>458</v>
      </c>
      <c r="C586" t="s">
        <v>459</v>
      </c>
      <c r="D586" t="s">
        <v>27</v>
      </c>
      <c r="E586" s="2" t="s">
        <v>18</v>
      </c>
      <c r="F586" s="2" t="s">
        <v>203</v>
      </c>
      <c r="G586" s="2" t="s">
        <v>20</v>
      </c>
      <c r="H586" t="s">
        <v>20</v>
      </c>
      <c r="I586" t="s">
        <v>20</v>
      </c>
      <c r="J586" t="s">
        <v>30</v>
      </c>
      <c r="K586" t="s">
        <v>29</v>
      </c>
      <c r="L586" t="s">
        <v>30</v>
      </c>
      <c r="M586" t="s">
        <v>29</v>
      </c>
      <c r="N586" t="s">
        <v>30</v>
      </c>
      <c r="O586" t="s">
        <v>30</v>
      </c>
      <c r="P586" t="s">
        <v>30</v>
      </c>
      <c r="Q586" t="s">
        <v>30</v>
      </c>
      <c r="R586" s="2" t="s">
        <v>460</v>
      </c>
      <c r="S586" t="s">
        <v>461</v>
      </c>
      <c r="T586" s="4">
        <f>'MP Scores'!P586</f>
        <v>0.27272727272727271</v>
      </c>
      <c r="U586" s="4"/>
      <c r="V586" s="4"/>
    </row>
    <row r="587" spans="1:22" ht="32" x14ac:dyDescent="0.2">
      <c r="A587" t="s">
        <v>462</v>
      </c>
      <c r="B587" t="s">
        <v>463</v>
      </c>
      <c r="C587" t="s">
        <v>464</v>
      </c>
      <c r="D587" t="s">
        <v>27</v>
      </c>
      <c r="E587" s="2" t="s">
        <v>465</v>
      </c>
      <c r="F587" s="2" t="s">
        <v>37</v>
      </c>
      <c r="G587" s="2" t="s">
        <v>20</v>
      </c>
      <c r="H587" t="s">
        <v>21</v>
      </c>
      <c r="I587" t="s">
        <v>21</v>
      </c>
      <c r="J587" t="s">
        <v>30</v>
      </c>
      <c r="K587" t="s">
        <v>21</v>
      </c>
      <c r="L587" t="s">
        <v>21</v>
      </c>
      <c r="M587" t="s">
        <v>21</v>
      </c>
      <c r="N587" t="s">
        <v>20</v>
      </c>
      <c r="O587" t="s">
        <v>21</v>
      </c>
      <c r="P587" t="s">
        <v>21</v>
      </c>
      <c r="Q587" t="s">
        <v>21</v>
      </c>
      <c r="R587" s="2" t="s">
        <v>21</v>
      </c>
      <c r="S587" t="s">
        <v>466</v>
      </c>
      <c r="T587" s="4">
        <f>'MP Scores'!P587</f>
        <v>-0.33333333333333331</v>
      </c>
      <c r="U587" s="4"/>
      <c r="V587" s="4"/>
    </row>
    <row r="588" spans="1:22" ht="16" x14ac:dyDescent="0.2">
      <c r="A588" t="s">
        <v>467</v>
      </c>
      <c r="B588" t="s">
        <v>468</v>
      </c>
      <c r="C588" t="s">
        <v>469</v>
      </c>
      <c r="D588" t="s">
        <v>174</v>
      </c>
      <c r="E588" s="2" t="s">
        <v>18</v>
      </c>
      <c r="F588" s="2" t="s">
        <v>19</v>
      </c>
      <c r="G588" s="2" t="s">
        <v>30</v>
      </c>
      <c r="H588" t="s">
        <v>20</v>
      </c>
      <c r="I588" t="s">
        <v>20</v>
      </c>
      <c r="J588" t="s">
        <v>29</v>
      </c>
      <c r="K588" t="s">
        <v>21</v>
      </c>
      <c r="L588" t="s">
        <v>21</v>
      </c>
      <c r="M588" t="s">
        <v>21</v>
      </c>
      <c r="N588" t="s">
        <v>30</v>
      </c>
      <c r="O588" t="s">
        <v>21</v>
      </c>
      <c r="P588" t="s">
        <v>21</v>
      </c>
      <c r="Q588" t="s">
        <v>30</v>
      </c>
      <c r="R588" s="2" t="s">
        <v>470</v>
      </c>
      <c r="S588" t="s">
        <v>471</v>
      </c>
      <c r="T588" s="4">
        <f>'MP Scores'!P588</f>
        <v>0.16666666666666666</v>
      </c>
      <c r="U588" s="4"/>
      <c r="V588" s="4"/>
    </row>
    <row r="589" spans="1:22" ht="16" x14ac:dyDescent="0.2">
      <c r="A589" t="s">
        <v>472</v>
      </c>
      <c r="B589" t="s">
        <v>473</v>
      </c>
      <c r="C589" t="s">
        <v>474</v>
      </c>
      <c r="D589" t="s">
        <v>17</v>
      </c>
      <c r="E589" s="2" t="s">
        <v>18</v>
      </c>
      <c r="F589" s="2" t="s">
        <v>19</v>
      </c>
      <c r="G589" s="2" t="s">
        <v>20</v>
      </c>
      <c r="H589" t="s">
        <v>20</v>
      </c>
      <c r="I589" t="s">
        <v>30</v>
      </c>
      <c r="J589" t="s">
        <v>20</v>
      </c>
      <c r="K589" t="s">
        <v>21</v>
      </c>
      <c r="L589" t="s">
        <v>21</v>
      </c>
      <c r="M589" t="s">
        <v>21</v>
      </c>
      <c r="N589" t="s">
        <v>30</v>
      </c>
      <c r="O589" t="s">
        <v>21</v>
      </c>
      <c r="P589" t="s">
        <v>21</v>
      </c>
      <c r="Q589" t="s">
        <v>20</v>
      </c>
      <c r="R589" s="2" t="s">
        <v>475</v>
      </c>
      <c r="S589" t="s">
        <v>476</v>
      </c>
      <c r="T589" s="4">
        <f>'MP Scores'!P589</f>
        <v>-0.33333333333333331</v>
      </c>
      <c r="U589" s="4"/>
      <c r="V589" s="4"/>
    </row>
    <row r="590" spans="1:22" ht="16" x14ac:dyDescent="0.2">
      <c r="A590" t="s">
        <v>477</v>
      </c>
      <c r="B590" t="s">
        <v>478</v>
      </c>
      <c r="C590" t="s">
        <v>474</v>
      </c>
      <c r="D590" t="s">
        <v>329</v>
      </c>
      <c r="E590" s="2" t="s">
        <v>18</v>
      </c>
      <c r="F590" s="2" t="s">
        <v>59</v>
      </c>
      <c r="G590" s="2" t="s">
        <v>20</v>
      </c>
      <c r="H590" t="s">
        <v>20</v>
      </c>
      <c r="I590" t="s">
        <v>20</v>
      </c>
      <c r="J590" t="s">
        <v>29</v>
      </c>
      <c r="K590" t="s">
        <v>29</v>
      </c>
      <c r="L590" t="s">
        <v>30</v>
      </c>
      <c r="M590" t="s">
        <v>29</v>
      </c>
      <c r="N590" t="s">
        <v>30</v>
      </c>
      <c r="O590" t="s">
        <v>30</v>
      </c>
      <c r="P590" t="s">
        <v>30</v>
      </c>
      <c r="Q590" t="s">
        <v>29</v>
      </c>
      <c r="R590" s="2" t="s">
        <v>479</v>
      </c>
      <c r="S590" t="s">
        <v>480</v>
      </c>
      <c r="T590" s="4">
        <f>'MP Scores'!P590</f>
        <v>9.0909090909090912E-2</v>
      </c>
      <c r="U590" s="4"/>
      <c r="V590" s="4"/>
    </row>
    <row r="591" spans="1:22" ht="16" x14ac:dyDescent="0.2">
      <c r="A591" t="s">
        <v>481</v>
      </c>
      <c r="B591" t="s">
        <v>482</v>
      </c>
      <c r="C591" t="s">
        <v>483</v>
      </c>
      <c r="D591" t="s">
        <v>27</v>
      </c>
      <c r="E591" s="2" t="s">
        <v>18</v>
      </c>
      <c r="F591" s="2" t="s">
        <v>19</v>
      </c>
      <c r="G591" s="2" t="s">
        <v>20</v>
      </c>
      <c r="H591" t="s">
        <v>20</v>
      </c>
      <c r="I591" t="s">
        <v>20</v>
      </c>
      <c r="J591" t="s">
        <v>30</v>
      </c>
      <c r="K591" t="s">
        <v>21</v>
      </c>
      <c r="L591" t="s">
        <v>21</v>
      </c>
      <c r="M591" t="s">
        <v>21</v>
      </c>
      <c r="N591" t="s">
        <v>30</v>
      </c>
      <c r="O591" t="s">
        <v>21</v>
      </c>
      <c r="P591" t="s">
        <v>21</v>
      </c>
      <c r="Q591" t="s">
        <v>30</v>
      </c>
      <c r="R591" s="2" t="s">
        <v>484</v>
      </c>
      <c r="S591" t="s">
        <v>485</v>
      </c>
      <c r="T591" s="4">
        <f>'MP Scores'!P591</f>
        <v>0</v>
      </c>
      <c r="U591" s="4"/>
      <c r="V591" s="4"/>
    </row>
    <row r="592" spans="1:22" ht="32" x14ac:dyDescent="0.2">
      <c r="A592" t="s">
        <v>486</v>
      </c>
      <c r="B592" t="s">
        <v>487</v>
      </c>
      <c r="C592" t="s">
        <v>488</v>
      </c>
      <c r="D592" t="s">
        <v>174</v>
      </c>
      <c r="E592" s="2" t="s">
        <v>489</v>
      </c>
      <c r="F592" s="2" t="s">
        <v>215</v>
      </c>
      <c r="G592" s="2" t="s">
        <v>30</v>
      </c>
      <c r="H592" t="s">
        <v>21</v>
      </c>
      <c r="I592" t="s">
        <v>21</v>
      </c>
      <c r="J592" t="s">
        <v>29</v>
      </c>
      <c r="K592" t="s">
        <v>21</v>
      </c>
      <c r="L592" t="s">
        <v>21</v>
      </c>
      <c r="M592" t="s">
        <v>21</v>
      </c>
      <c r="N592" t="s">
        <v>30</v>
      </c>
      <c r="O592" t="s">
        <v>21</v>
      </c>
      <c r="P592" t="s">
        <v>21</v>
      </c>
      <c r="Q592" t="s">
        <v>30</v>
      </c>
      <c r="R592" s="2" t="s">
        <v>490</v>
      </c>
      <c r="S592" t="s">
        <v>491</v>
      </c>
      <c r="T592" s="4">
        <f>'MP Scores'!P592</f>
        <v>0.75</v>
      </c>
      <c r="U592" s="4"/>
      <c r="V592" s="4"/>
    </row>
    <row r="593" spans="1:22" ht="32" x14ac:dyDescent="0.2">
      <c r="A593" t="s">
        <v>492</v>
      </c>
      <c r="B593" t="s">
        <v>493</v>
      </c>
      <c r="C593" t="s">
        <v>494</v>
      </c>
      <c r="D593" t="s">
        <v>174</v>
      </c>
      <c r="E593" s="2" t="s">
        <v>495</v>
      </c>
      <c r="F593" s="2" t="s">
        <v>496</v>
      </c>
      <c r="G593" s="2" t="s">
        <v>20</v>
      </c>
      <c r="H593" t="s">
        <v>21</v>
      </c>
      <c r="I593" t="s">
        <v>21</v>
      </c>
      <c r="J593" t="s">
        <v>29</v>
      </c>
      <c r="K593" t="s">
        <v>21</v>
      </c>
      <c r="L593" t="s">
        <v>21</v>
      </c>
      <c r="M593" t="s">
        <v>21</v>
      </c>
      <c r="N593" t="s">
        <v>20</v>
      </c>
      <c r="O593" t="s">
        <v>21</v>
      </c>
      <c r="P593" t="s">
        <v>21</v>
      </c>
      <c r="Q593" t="s">
        <v>21</v>
      </c>
      <c r="R593" s="2" t="s">
        <v>21</v>
      </c>
      <c r="S593" t="s">
        <v>497</v>
      </c>
      <c r="T593" s="4">
        <f>'MP Scores'!P593</f>
        <v>-0.66666666666666663</v>
      </c>
      <c r="U593" s="4"/>
      <c r="V593" s="4"/>
    </row>
    <row r="594" spans="1:22" ht="16" x14ac:dyDescent="0.2">
      <c r="A594" t="s">
        <v>498</v>
      </c>
      <c r="B594" t="s">
        <v>499</v>
      </c>
      <c r="C594" t="s">
        <v>500</v>
      </c>
      <c r="D594" t="s">
        <v>27</v>
      </c>
      <c r="E594" s="2" t="s">
        <v>18</v>
      </c>
      <c r="F594" s="2" t="s">
        <v>71</v>
      </c>
      <c r="G594" s="2" t="s">
        <v>20</v>
      </c>
      <c r="H594" t="s">
        <v>20</v>
      </c>
      <c r="I594" t="s">
        <v>20</v>
      </c>
      <c r="J594" t="s">
        <v>29</v>
      </c>
      <c r="K594" t="s">
        <v>29</v>
      </c>
      <c r="L594" t="s">
        <v>30</v>
      </c>
      <c r="M594" t="s">
        <v>29</v>
      </c>
      <c r="N594" t="s">
        <v>30</v>
      </c>
      <c r="O594" t="s">
        <v>30</v>
      </c>
      <c r="P594" t="s">
        <v>30</v>
      </c>
      <c r="Q594" t="s">
        <v>30</v>
      </c>
      <c r="R594" s="2" t="s">
        <v>501</v>
      </c>
      <c r="S594" t="s">
        <v>502</v>
      </c>
      <c r="T594" s="4">
        <f>'MP Scores'!P594</f>
        <v>0.18181818181818182</v>
      </c>
      <c r="U594" s="4"/>
      <c r="V594" s="4"/>
    </row>
    <row r="595" spans="1:22" ht="16" x14ac:dyDescent="0.2">
      <c r="A595" t="s">
        <v>503</v>
      </c>
      <c r="B595" t="s">
        <v>504</v>
      </c>
      <c r="C595" t="s">
        <v>505</v>
      </c>
      <c r="D595" t="s">
        <v>17</v>
      </c>
      <c r="E595" s="2" t="s">
        <v>18</v>
      </c>
      <c r="F595" s="2" t="s">
        <v>19</v>
      </c>
      <c r="G595" s="2" t="s">
        <v>20</v>
      </c>
      <c r="H595" t="s">
        <v>20</v>
      </c>
      <c r="I595" t="s">
        <v>20</v>
      </c>
      <c r="J595" t="s">
        <v>21</v>
      </c>
      <c r="K595" t="s">
        <v>21</v>
      </c>
      <c r="L595" t="s">
        <v>21</v>
      </c>
      <c r="M595" t="s">
        <v>21</v>
      </c>
      <c r="N595" t="s">
        <v>20</v>
      </c>
      <c r="O595" t="s">
        <v>21</v>
      </c>
      <c r="P595" t="s">
        <v>21</v>
      </c>
      <c r="Q595" t="s">
        <v>20</v>
      </c>
      <c r="R595" s="2" t="s">
        <v>506</v>
      </c>
      <c r="S595" t="s">
        <v>507</v>
      </c>
      <c r="T595" s="4">
        <f>'MP Scores'!P595</f>
        <v>-1</v>
      </c>
      <c r="U595" s="4"/>
      <c r="V595" s="4"/>
    </row>
    <row r="596" spans="1:22" ht="16" x14ac:dyDescent="0.2">
      <c r="A596" t="s">
        <v>508</v>
      </c>
      <c r="B596" t="s">
        <v>509</v>
      </c>
      <c r="C596" t="s">
        <v>510</v>
      </c>
      <c r="D596" t="s">
        <v>27</v>
      </c>
      <c r="E596" s="2" t="s">
        <v>18</v>
      </c>
      <c r="F596" s="2" t="s">
        <v>511</v>
      </c>
      <c r="G596" s="2" t="s">
        <v>20</v>
      </c>
      <c r="H596" t="s">
        <v>20</v>
      </c>
      <c r="I596" t="s">
        <v>30</v>
      </c>
      <c r="J596" t="s">
        <v>30</v>
      </c>
      <c r="K596" t="s">
        <v>29</v>
      </c>
      <c r="L596" t="s">
        <v>30</v>
      </c>
      <c r="M596" t="s">
        <v>29</v>
      </c>
      <c r="N596" t="s">
        <v>30</v>
      </c>
      <c r="O596" t="s">
        <v>30</v>
      </c>
      <c r="P596" t="s">
        <v>30</v>
      </c>
      <c r="Q596" t="s">
        <v>30</v>
      </c>
      <c r="R596" s="2" t="s">
        <v>512</v>
      </c>
      <c r="S596" t="s">
        <v>513</v>
      </c>
      <c r="T596" s="4">
        <f>'MP Scores'!P596</f>
        <v>0.45454545454545453</v>
      </c>
      <c r="U596" s="4"/>
      <c r="V596" s="4"/>
    </row>
    <row r="597" spans="1:22" ht="32" x14ac:dyDescent="0.2">
      <c r="A597" t="s">
        <v>514</v>
      </c>
      <c r="B597" t="s">
        <v>515</v>
      </c>
      <c r="C597" t="s">
        <v>516</v>
      </c>
      <c r="D597" t="s">
        <v>17</v>
      </c>
      <c r="E597" s="2" t="s">
        <v>517</v>
      </c>
      <c r="F597" s="2" t="s">
        <v>518</v>
      </c>
      <c r="G597" s="2" t="s">
        <v>20</v>
      </c>
      <c r="H597" t="s">
        <v>21</v>
      </c>
      <c r="I597" t="s">
        <v>21</v>
      </c>
      <c r="J597" t="s">
        <v>29</v>
      </c>
      <c r="K597" t="s">
        <v>20</v>
      </c>
      <c r="L597" t="s">
        <v>30</v>
      </c>
      <c r="M597" t="s">
        <v>29</v>
      </c>
      <c r="N597" t="s">
        <v>20</v>
      </c>
      <c r="O597" t="s">
        <v>20</v>
      </c>
      <c r="P597" t="s">
        <v>20</v>
      </c>
      <c r="Q597" t="s">
        <v>20</v>
      </c>
      <c r="R597" s="2" t="s">
        <v>519</v>
      </c>
      <c r="S597" t="s">
        <v>520</v>
      </c>
      <c r="T597" s="4">
        <f>'MP Scores'!P597</f>
        <v>-0.55555555555555558</v>
      </c>
      <c r="U597" s="4"/>
      <c r="V597" s="4"/>
    </row>
    <row r="598" spans="1:22" ht="16" x14ac:dyDescent="0.2">
      <c r="A598" t="s">
        <v>521</v>
      </c>
      <c r="B598" t="s">
        <v>522</v>
      </c>
      <c r="C598" t="s">
        <v>523</v>
      </c>
      <c r="D598" t="s">
        <v>17</v>
      </c>
      <c r="E598" s="2" t="s">
        <v>18</v>
      </c>
      <c r="F598" s="2" t="s">
        <v>19</v>
      </c>
      <c r="G598" s="2" t="s">
        <v>20</v>
      </c>
      <c r="H598" t="s">
        <v>20</v>
      </c>
      <c r="I598" t="s">
        <v>20</v>
      </c>
      <c r="J598" t="s">
        <v>20</v>
      </c>
      <c r="K598" t="s">
        <v>21</v>
      </c>
      <c r="L598" t="s">
        <v>21</v>
      </c>
      <c r="M598" t="s">
        <v>21</v>
      </c>
      <c r="N598" t="s">
        <v>20</v>
      </c>
      <c r="O598" t="s">
        <v>21</v>
      </c>
      <c r="P598" t="s">
        <v>21</v>
      </c>
      <c r="Q598" t="s">
        <v>20</v>
      </c>
      <c r="R598" s="2" t="s">
        <v>524</v>
      </c>
      <c r="S598" t="s">
        <v>525</v>
      </c>
      <c r="T598" s="4">
        <f>'MP Scores'!P598</f>
        <v>-1</v>
      </c>
      <c r="U598" s="4"/>
      <c r="V598" s="4"/>
    </row>
    <row r="599" spans="1:22" ht="16" x14ac:dyDescent="0.2">
      <c r="A599" t="s">
        <v>526</v>
      </c>
      <c r="B599" t="s">
        <v>527</v>
      </c>
      <c r="C599" t="s">
        <v>528</v>
      </c>
      <c r="D599" t="s">
        <v>17</v>
      </c>
      <c r="E599" s="2" t="s">
        <v>18</v>
      </c>
      <c r="F599" s="2" t="s">
        <v>43</v>
      </c>
      <c r="G599" s="2" t="s">
        <v>20</v>
      </c>
      <c r="H599" t="s">
        <v>20</v>
      </c>
      <c r="I599" t="s">
        <v>20</v>
      </c>
      <c r="J599" t="s">
        <v>20</v>
      </c>
      <c r="K599" t="s">
        <v>20</v>
      </c>
      <c r="L599" t="s">
        <v>21</v>
      </c>
      <c r="M599" t="s">
        <v>29</v>
      </c>
      <c r="N599" t="s">
        <v>20</v>
      </c>
      <c r="O599" t="s">
        <v>20</v>
      </c>
      <c r="P599" t="s">
        <v>20</v>
      </c>
      <c r="Q599" t="s">
        <v>20</v>
      </c>
      <c r="R599" s="2" t="s">
        <v>529</v>
      </c>
      <c r="S599" t="s">
        <v>530</v>
      </c>
      <c r="T599" s="4">
        <f>'MP Scores'!P599</f>
        <v>-0.9</v>
      </c>
      <c r="U599" s="4"/>
      <c r="V599" s="4"/>
    </row>
    <row r="600" spans="1:22" ht="16" x14ac:dyDescent="0.2">
      <c r="A600" t="s">
        <v>531</v>
      </c>
      <c r="B600" t="s">
        <v>532</v>
      </c>
      <c r="C600" t="s">
        <v>528</v>
      </c>
      <c r="D600" t="s">
        <v>17</v>
      </c>
      <c r="E600" s="2" t="s">
        <v>18</v>
      </c>
      <c r="F600" s="2" t="s">
        <v>19</v>
      </c>
      <c r="G600" s="2" t="s">
        <v>20</v>
      </c>
      <c r="H600" t="s">
        <v>20</v>
      </c>
      <c r="I600" t="s">
        <v>20</v>
      </c>
      <c r="J600" t="s">
        <v>20</v>
      </c>
      <c r="K600" t="s">
        <v>21</v>
      </c>
      <c r="L600" t="s">
        <v>21</v>
      </c>
      <c r="M600" t="s">
        <v>21</v>
      </c>
      <c r="N600" t="s">
        <v>20</v>
      </c>
      <c r="O600" t="s">
        <v>21</v>
      </c>
      <c r="P600" t="s">
        <v>21</v>
      </c>
      <c r="Q600" t="s">
        <v>20</v>
      </c>
      <c r="R600" s="2" t="s">
        <v>533</v>
      </c>
      <c r="S600" t="s">
        <v>534</v>
      </c>
      <c r="T600" s="4">
        <f>'MP Scores'!P600</f>
        <v>-1</v>
      </c>
      <c r="U600" s="4"/>
      <c r="V600" s="4"/>
    </row>
    <row r="601" spans="1:22" ht="16" x14ac:dyDescent="0.2">
      <c r="A601" t="s">
        <v>535</v>
      </c>
      <c r="B601" t="s">
        <v>536</v>
      </c>
      <c r="C601" t="s">
        <v>537</v>
      </c>
      <c r="D601" t="s">
        <v>17</v>
      </c>
      <c r="E601" s="2" t="s">
        <v>18</v>
      </c>
      <c r="F601" s="2" t="s">
        <v>19</v>
      </c>
      <c r="G601" s="2" t="s">
        <v>20</v>
      </c>
      <c r="H601" t="s">
        <v>20</v>
      </c>
      <c r="I601" t="s">
        <v>20</v>
      </c>
      <c r="J601" t="s">
        <v>20</v>
      </c>
      <c r="K601" t="s">
        <v>21</v>
      </c>
      <c r="L601" t="s">
        <v>21</v>
      </c>
      <c r="M601" t="s">
        <v>21</v>
      </c>
      <c r="N601" t="s">
        <v>20</v>
      </c>
      <c r="O601" t="s">
        <v>21</v>
      </c>
      <c r="P601" t="s">
        <v>21</v>
      </c>
      <c r="Q601" t="s">
        <v>20</v>
      </c>
      <c r="R601" s="2" t="s">
        <v>538</v>
      </c>
      <c r="S601" t="s">
        <v>539</v>
      </c>
      <c r="T601" s="4">
        <f>'MP Scores'!P601</f>
        <v>-1</v>
      </c>
      <c r="U601" s="4"/>
      <c r="V601" s="4"/>
    </row>
    <row r="602" spans="1:22" ht="16" x14ac:dyDescent="0.2">
      <c r="A602" t="s">
        <v>14</v>
      </c>
      <c r="B602" t="s">
        <v>15</v>
      </c>
      <c r="C602" t="s">
        <v>16</v>
      </c>
      <c r="D602" t="s">
        <v>17</v>
      </c>
      <c r="E602" s="2" t="s">
        <v>18</v>
      </c>
      <c r="F602" s="2" t="s">
        <v>19</v>
      </c>
      <c r="G602" s="2" t="s">
        <v>20</v>
      </c>
      <c r="H602" t="s">
        <v>20</v>
      </c>
      <c r="I602" t="s">
        <v>20</v>
      </c>
      <c r="J602" t="s">
        <v>20</v>
      </c>
      <c r="K602" t="s">
        <v>21</v>
      </c>
      <c r="L602" t="s">
        <v>21</v>
      </c>
      <c r="M602" t="s">
        <v>21</v>
      </c>
      <c r="N602" t="s">
        <v>20</v>
      </c>
      <c r="O602" t="s">
        <v>21</v>
      </c>
      <c r="P602" t="s">
        <v>21</v>
      </c>
      <c r="Q602" t="s">
        <v>20</v>
      </c>
      <c r="R602" s="2" t="s">
        <v>22</v>
      </c>
      <c r="S602" t="s">
        <v>23</v>
      </c>
      <c r="T602" s="4">
        <f>'MP Scores'!P602</f>
        <v>-1</v>
      </c>
      <c r="U602" s="4"/>
      <c r="V602" s="4"/>
    </row>
    <row r="603" spans="1:22" ht="16" x14ac:dyDescent="0.2">
      <c r="A603" t="s">
        <v>24</v>
      </c>
      <c r="B603" t="s">
        <v>25</v>
      </c>
      <c r="C603" t="s">
        <v>26</v>
      </c>
      <c r="D603" t="s">
        <v>27</v>
      </c>
      <c r="E603" s="2" t="s">
        <v>18</v>
      </c>
      <c r="F603" s="2" t="s">
        <v>28</v>
      </c>
      <c r="G603" s="2" t="s">
        <v>30</v>
      </c>
      <c r="H603" t="s">
        <v>20</v>
      </c>
      <c r="I603" t="s">
        <v>20</v>
      </c>
      <c r="J603" t="s">
        <v>29</v>
      </c>
      <c r="K603" t="s">
        <v>29</v>
      </c>
      <c r="L603" t="s">
        <v>30</v>
      </c>
      <c r="M603" t="s">
        <v>29</v>
      </c>
      <c r="N603" t="s">
        <v>30</v>
      </c>
      <c r="O603" t="s">
        <v>30</v>
      </c>
      <c r="P603" t="s">
        <v>30</v>
      </c>
      <c r="Q603" t="s">
        <v>30</v>
      </c>
      <c r="R603" s="2" t="s">
        <v>31</v>
      </c>
      <c r="S603" t="s">
        <v>32</v>
      </c>
      <c r="T603" s="4">
        <f>'MP Scores'!P603</f>
        <v>0.36363636363636365</v>
      </c>
      <c r="U603" s="4"/>
      <c r="V603" s="4"/>
    </row>
    <row r="604" spans="1:22" ht="48" x14ac:dyDescent="0.2">
      <c r="A604" t="s">
        <v>33</v>
      </c>
      <c r="B604" t="s">
        <v>34</v>
      </c>
      <c r="C604" t="s">
        <v>35</v>
      </c>
      <c r="D604" t="s">
        <v>17</v>
      </c>
      <c r="E604" s="2" t="s">
        <v>36</v>
      </c>
      <c r="F604" s="2" t="s">
        <v>37</v>
      </c>
      <c r="G604" s="2" t="s">
        <v>20</v>
      </c>
      <c r="H604" t="s">
        <v>21</v>
      </c>
      <c r="I604" t="s">
        <v>21</v>
      </c>
      <c r="J604" t="s">
        <v>20</v>
      </c>
      <c r="K604" t="s">
        <v>21</v>
      </c>
      <c r="L604" t="s">
        <v>21</v>
      </c>
      <c r="M604" t="s">
        <v>21</v>
      </c>
      <c r="N604" t="s">
        <v>20</v>
      </c>
      <c r="O604" t="s">
        <v>21</v>
      </c>
      <c r="P604" t="s">
        <v>21</v>
      </c>
      <c r="Q604" t="s">
        <v>21</v>
      </c>
      <c r="R604" s="2" t="s">
        <v>38</v>
      </c>
      <c r="S604" t="s">
        <v>39</v>
      </c>
      <c r="T604" s="4">
        <f>'MP Scores'!P604</f>
        <v>-1</v>
      </c>
      <c r="U604" s="4"/>
      <c r="V604" s="4"/>
    </row>
    <row r="605" spans="1:22" ht="16" x14ac:dyDescent="0.2">
      <c r="A605" t="s">
        <v>40</v>
      </c>
      <c r="B605" t="s">
        <v>41</v>
      </c>
      <c r="C605" t="s">
        <v>42</v>
      </c>
      <c r="D605" t="s">
        <v>17</v>
      </c>
      <c r="E605" s="2" t="s">
        <v>18</v>
      </c>
      <c r="F605" s="2" t="s">
        <v>43</v>
      </c>
      <c r="G605" s="2" t="s">
        <v>20</v>
      </c>
      <c r="H605" t="s">
        <v>20</v>
      </c>
      <c r="I605" t="s">
        <v>20</v>
      </c>
      <c r="J605" t="s">
        <v>20</v>
      </c>
      <c r="K605" t="s">
        <v>20</v>
      </c>
      <c r="L605" t="s">
        <v>21</v>
      </c>
      <c r="M605" t="s">
        <v>29</v>
      </c>
      <c r="N605" t="s">
        <v>20</v>
      </c>
      <c r="O605" t="s">
        <v>29</v>
      </c>
      <c r="P605" t="s">
        <v>20</v>
      </c>
      <c r="Q605" t="s">
        <v>29</v>
      </c>
      <c r="R605" s="2" t="s">
        <v>44</v>
      </c>
      <c r="S605" t="s">
        <v>45</v>
      </c>
      <c r="T605" s="4">
        <f>'MP Scores'!P605</f>
        <v>-0.7</v>
      </c>
      <c r="U605" s="4"/>
      <c r="V605" s="4"/>
    </row>
    <row r="606" spans="1:22" ht="16" x14ac:dyDescent="0.2">
      <c r="A606" t="s">
        <v>46</v>
      </c>
      <c r="B606" t="s">
        <v>47</v>
      </c>
      <c r="C606" t="s">
        <v>48</v>
      </c>
      <c r="D606" t="s">
        <v>17</v>
      </c>
      <c r="E606" s="2" t="s">
        <v>18</v>
      </c>
      <c r="F606" s="2" t="s">
        <v>19</v>
      </c>
      <c r="G606" s="2" t="s">
        <v>20</v>
      </c>
      <c r="H606" t="s">
        <v>20</v>
      </c>
      <c r="I606" t="s">
        <v>30</v>
      </c>
      <c r="J606" t="s">
        <v>29</v>
      </c>
      <c r="K606" t="s">
        <v>21</v>
      </c>
      <c r="L606" t="s">
        <v>21</v>
      </c>
      <c r="M606" t="s">
        <v>21</v>
      </c>
      <c r="N606" t="s">
        <v>20</v>
      </c>
      <c r="O606" t="s">
        <v>21</v>
      </c>
      <c r="P606" t="s">
        <v>21</v>
      </c>
      <c r="Q606" t="s">
        <v>20</v>
      </c>
      <c r="R606" s="2" t="s">
        <v>49</v>
      </c>
      <c r="S606" t="s">
        <v>50</v>
      </c>
      <c r="T606" s="4">
        <f>'MP Scores'!P606</f>
        <v>-0.5</v>
      </c>
      <c r="U606" s="4"/>
      <c r="V606" s="4"/>
    </row>
    <row r="607" spans="1:22" ht="16" x14ac:dyDescent="0.2">
      <c r="A607" t="s">
        <v>51</v>
      </c>
      <c r="B607" t="s">
        <v>52</v>
      </c>
      <c r="C607" t="s">
        <v>53</v>
      </c>
      <c r="D607" t="s">
        <v>27</v>
      </c>
      <c r="E607" s="2" t="s">
        <v>18</v>
      </c>
      <c r="F607" s="2" t="s">
        <v>43</v>
      </c>
      <c r="G607" s="2" t="s">
        <v>20</v>
      </c>
      <c r="H607" t="s">
        <v>20</v>
      </c>
      <c r="I607" t="s">
        <v>20</v>
      </c>
      <c r="J607" t="s">
        <v>30</v>
      </c>
      <c r="K607" t="s">
        <v>29</v>
      </c>
      <c r="L607" t="s">
        <v>21</v>
      </c>
      <c r="M607" t="s">
        <v>30</v>
      </c>
      <c r="N607" t="s">
        <v>30</v>
      </c>
      <c r="O607" t="s">
        <v>30</v>
      </c>
      <c r="P607" t="s">
        <v>30</v>
      </c>
      <c r="Q607" t="s">
        <v>29</v>
      </c>
      <c r="R607" s="2" t="s">
        <v>54</v>
      </c>
      <c r="S607" t="s">
        <v>55</v>
      </c>
      <c r="T607" s="4">
        <f>'MP Scores'!P607</f>
        <v>0.2</v>
      </c>
      <c r="U607" s="4"/>
      <c r="V607" s="4"/>
    </row>
    <row r="608" spans="1:22" ht="16" x14ac:dyDescent="0.2">
      <c r="A608" t="s">
        <v>56</v>
      </c>
      <c r="B608" t="s">
        <v>57</v>
      </c>
      <c r="C608" t="s">
        <v>58</v>
      </c>
      <c r="D608" t="s">
        <v>27</v>
      </c>
      <c r="E608" s="2" t="s">
        <v>18</v>
      </c>
      <c r="F608" s="2" t="s">
        <v>59</v>
      </c>
      <c r="G608" s="2" t="s">
        <v>20</v>
      </c>
      <c r="H608" t="s">
        <v>20</v>
      </c>
      <c r="I608" t="s">
        <v>20</v>
      </c>
      <c r="J608" t="s">
        <v>30</v>
      </c>
      <c r="K608" t="s">
        <v>29</v>
      </c>
      <c r="L608" t="s">
        <v>30</v>
      </c>
      <c r="M608" t="s">
        <v>29</v>
      </c>
      <c r="N608" t="s">
        <v>20</v>
      </c>
      <c r="O608" t="s">
        <v>30</v>
      </c>
      <c r="P608" t="s">
        <v>30</v>
      </c>
      <c r="Q608" t="s">
        <v>30</v>
      </c>
      <c r="R608" s="2" t="s">
        <v>60</v>
      </c>
      <c r="S608" t="s">
        <v>61</v>
      </c>
      <c r="T608" s="4">
        <f>'MP Scores'!P608</f>
        <v>9.0909090909090912E-2</v>
      </c>
      <c r="U608" s="4"/>
      <c r="V608" s="4"/>
    </row>
    <row r="609" spans="1:22" ht="16" x14ac:dyDescent="0.2">
      <c r="A609" t="s">
        <v>62</v>
      </c>
      <c r="B609" t="s">
        <v>63</v>
      </c>
      <c r="C609" t="s">
        <v>64</v>
      </c>
      <c r="D609" t="s">
        <v>27</v>
      </c>
      <c r="E609" s="2" t="s">
        <v>18</v>
      </c>
      <c r="F609" s="2" t="s">
        <v>65</v>
      </c>
      <c r="G609" s="2" t="s">
        <v>20</v>
      </c>
      <c r="H609" t="s">
        <v>20</v>
      </c>
      <c r="I609" t="s">
        <v>20</v>
      </c>
      <c r="J609" t="s">
        <v>21</v>
      </c>
      <c r="K609" t="s">
        <v>21</v>
      </c>
      <c r="L609" t="s">
        <v>21</v>
      </c>
      <c r="M609" t="s">
        <v>21</v>
      </c>
      <c r="N609" t="s">
        <v>30</v>
      </c>
      <c r="O609" t="s">
        <v>21</v>
      </c>
      <c r="P609" t="s">
        <v>21</v>
      </c>
      <c r="Q609" t="s">
        <v>21</v>
      </c>
      <c r="R609" s="2" t="s">
        <v>66</v>
      </c>
      <c r="S609" t="s">
        <v>67</v>
      </c>
      <c r="T609" s="4">
        <f>'MP Scores'!P609</f>
        <v>-0.5</v>
      </c>
      <c r="U609" s="4"/>
      <c r="V609" s="4"/>
    </row>
    <row r="610" spans="1:22" ht="16" x14ac:dyDescent="0.2">
      <c r="A610" t="s">
        <v>68</v>
      </c>
      <c r="B610" t="s">
        <v>69</v>
      </c>
      <c r="C610" t="s">
        <v>70</v>
      </c>
      <c r="D610" t="s">
        <v>17</v>
      </c>
      <c r="E610" s="2" t="s">
        <v>18</v>
      </c>
      <c r="F610" s="2" t="s">
        <v>71</v>
      </c>
      <c r="G610" s="2" t="s">
        <v>20</v>
      </c>
      <c r="H610" t="s">
        <v>20</v>
      </c>
      <c r="I610" t="s">
        <v>20</v>
      </c>
      <c r="J610" t="s">
        <v>20</v>
      </c>
      <c r="K610" t="s">
        <v>20</v>
      </c>
      <c r="L610" t="s">
        <v>30</v>
      </c>
      <c r="M610" t="s">
        <v>29</v>
      </c>
      <c r="N610" t="s">
        <v>20</v>
      </c>
      <c r="O610" t="s">
        <v>20</v>
      </c>
      <c r="P610" t="s">
        <v>20</v>
      </c>
      <c r="Q610" t="s">
        <v>20</v>
      </c>
      <c r="R610" s="2" t="s">
        <v>72</v>
      </c>
      <c r="S610" t="s">
        <v>73</v>
      </c>
      <c r="T610" s="4">
        <f>'MP Scores'!P610</f>
        <v>-0.72727272727272729</v>
      </c>
      <c r="U610" s="4"/>
      <c r="V610" s="4"/>
    </row>
    <row r="611" spans="1:22" ht="16" x14ac:dyDescent="0.2">
      <c r="A611" t="s">
        <v>74</v>
      </c>
      <c r="B611" t="s">
        <v>75</v>
      </c>
      <c r="C611" t="s">
        <v>76</v>
      </c>
      <c r="D611" t="s">
        <v>27</v>
      </c>
      <c r="E611" s="2" t="s">
        <v>18</v>
      </c>
      <c r="F611" s="2" t="s">
        <v>43</v>
      </c>
      <c r="G611" s="2" t="s">
        <v>20</v>
      </c>
      <c r="H611" t="s">
        <v>20</v>
      </c>
      <c r="I611" t="s">
        <v>20</v>
      </c>
      <c r="J611" t="s">
        <v>30</v>
      </c>
      <c r="K611" t="s">
        <v>29</v>
      </c>
      <c r="L611" t="s">
        <v>21</v>
      </c>
      <c r="M611" t="s">
        <v>29</v>
      </c>
      <c r="N611" t="s">
        <v>30</v>
      </c>
      <c r="O611" t="s">
        <v>30</v>
      </c>
      <c r="P611" t="s">
        <v>30</v>
      </c>
      <c r="Q611" t="s">
        <v>30</v>
      </c>
      <c r="R611" s="2" t="s">
        <v>77</v>
      </c>
      <c r="S611" t="s">
        <v>78</v>
      </c>
      <c r="T611" s="4">
        <f>'MP Scores'!P611</f>
        <v>0.2</v>
      </c>
      <c r="U611" s="4"/>
      <c r="V611" s="4"/>
    </row>
    <row r="612" spans="1:22" ht="16" x14ac:dyDescent="0.2">
      <c r="A612" t="s">
        <v>79</v>
      </c>
      <c r="B612" t="s">
        <v>80</v>
      </c>
      <c r="C612" t="s">
        <v>81</v>
      </c>
      <c r="D612" t="s">
        <v>17</v>
      </c>
      <c r="E612" s="2" t="s">
        <v>18</v>
      </c>
      <c r="F612" s="2" t="s">
        <v>43</v>
      </c>
      <c r="G612" s="2" t="s">
        <v>20</v>
      </c>
      <c r="H612" t="s">
        <v>20</v>
      </c>
      <c r="I612" t="s">
        <v>20</v>
      </c>
      <c r="J612" t="s">
        <v>20</v>
      </c>
      <c r="K612" t="s">
        <v>20</v>
      </c>
      <c r="L612" t="s">
        <v>21</v>
      </c>
      <c r="M612" t="s">
        <v>29</v>
      </c>
      <c r="N612" t="s">
        <v>20</v>
      </c>
      <c r="O612" t="s">
        <v>20</v>
      </c>
      <c r="P612" t="s">
        <v>20</v>
      </c>
      <c r="Q612" t="s">
        <v>20</v>
      </c>
      <c r="R612" s="2" t="s">
        <v>82</v>
      </c>
      <c r="S612" t="s">
        <v>83</v>
      </c>
      <c r="T612" s="4">
        <f>'MP Scores'!P612</f>
        <v>-0.9</v>
      </c>
      <c r="U612" s="4"/>
      <c r="V612" s="4"/>
    </row>
    <row r="613" spans="1:22" ht="32" x14ac:dyDescent="0.2">
      <c r="A613" t="s">
        <v>84</v>
      </c>
      <c r="B613" t="s">
        <v>85</v>
      </c>
      <c r="C613" t="s">
        <v>81</v>
      </c>
      <c r="D613" t="s">
        <v>17</v>
      </c>
      <c r="E613" s="2" t="s">
        <v>86</v>
      </c>
      <c r="F613" s="2" t="s">
        <v>37</v>
      </c>
      <c r="G613" s="2" t="s">
        <v>20</v>
      </c>
      <c r="H613" t="s">
        <v>21</v>
      </c>
      <c r="I613" t="s">
        <v>21</v>
      </c>
      <c r="J613" t="s">
        <v>20</v>
      </c>
      <c r="K613" t="s">
        <v>21</v>
      </c>
      <c r="L613" t="s">
        <v>21</v>
      </c>
      <c r="M613" t="s">
        <v>21</v>
      </c>
      <c r="N613" t="s">
        <v>20</v>
      </c>
      <c r="O613" t="s">
        <v>21</v>
      </c>
      <c r="P613" t="s">
        <v>21</v>
      </c>
      <c r="Q613" t="s">
        <v>21</v>
      </c>
      <c r="R613" s="2" t="s">
        <v>87</v>
      </c>
      <c r="S613" t="s">
        <v>88</v>
      </c>
      <c r="T613" s="4">
        <f>'MP Scores'!P613</f>
        <v>-1</v>
      </c>
      <c r="U613" s="4"/>
      <c r="V613" s="4"/>
    </row>
    <row r="614" spans="1:22" ht="16" x14ac:dyDescent="0.2">
      <c r="A614" t="s">
        <v>89</v>
      </c>
      <c r="B614" t="s">
        <v>90</v>
      </c>
      <c r="C614" t="s">
        <v>91</v>
      </c>
      <c r="D614" t="s">
        <v>17</v>
      </c>
      <c r="E614" s="2" t="s">
        <v>18</v>
      </c>
      <c r="F614" s="2" t="s">
        <v>71</v>
      </c>
      <c r="G614" s="2" t="s">
        <v>20</v>
      </c>
      <c r="H614" t="s">
        <v>20</v>
      </c>
      <c r="I614" t="s">
        <v>20</v>
      </c>
      <c r="J614" t="s">
        <v>20</v>
      </c>
      <c r="K614" t="s">
        <v>20</v>
      </c>
      <c r="L614" t="s">
        <v>30</v>
      </c>
      <c r="M614" t="s">
        <v>29</v>
      </c>
      <c r="N614" t="s">
        <v>20</v>
      </c>
      <c r="O614" t="s">
        <v>20</v>
      </c>
      <c r="P614" t="s">
        <v>20</v>
      </c>
      <c r="Q614" t="s">
        <v>29</v>
      </c>
      <c r="R614" s="2" t="s">
        <v>92</v>
      </c>
      <c r="S614" t="s">
        <v>93</v>
      </c>
      <c r="T614" s="4">
        <f>'MP Scores'!P614</f>
        <v>-0.63636363636363635</v>
      </c>
      <c r="U614" s="4"/>
      <c r="V614" s="4"/>
    </row>
    <row r="615" spans="1:22" ht="32" x14ac:dyDescent="0.2">
      <c r="A615" t="s">
        <v>94</v>
      </c>
      <c r="B615" t="s">
        <v>95</v>
      </c>
      <c r="C615" t="s">
        <v>96</v>
      </c>
      <c r="D615" t="s">
        <v>17</v>
      </c>
      <c r="E615" s="2" t="s">
        <v>97</v>
      </c>
      <c r="F615" s="2" t="s">
        <v>37</v>
      </c>
      <c r="G615" s="2" t="s">
        <v>20</v>
      </c>
      <c r="H615" t="s">
        <v>21</v>
      </c>
      <c r="I615" t="s">
        <v>21</v>
      </c>
      <c r="J615" t="s">
        <v>20</v>
      </c>
      <c r="K615" t="s">
        <v>21</v>
      </c>
      <c r="L615" t="s">
        <v>21</v>
      </c>
      <c r="M615" t="s">
        <v>21</v>
      </c>
      <c r="N615" t="s">
        <v>20</v>
      </c>
      <c r="O615" t="s">
        <v>21</v>
      </c>
      <c r="P615" t="s">
        <v>21</v>
      </c>
      <c r="Q615" t="s">
        <v>21</v>
      </c>
      <c r="R615" s="2" t="s">
        <v>98</v>
      </c>
      <c r="S615" t="s">
        <v>99</v>
      </c>
      <c r="T615" s="4">
        <f>'MP Scores'!P615</f>
        <v>-1</v>
      </c>
      <c r="U615" s="4"/>
      <c r="V615" s="4"/>
    </row>
    <row r="616" spans="1:22" ht="16" x14ac:dyDescent="0.2">
      <c r="A616" t="s">
        <v>100</v>
      </c>
      <c r="B616" t="s">
        <v>101</v>
      </c>
      <c r="C616" t="s">
        <v>102</v>
      </c>
      <c r="D616" t="s">
        <v>17</v>
      </c>
      <c r="E616" s="2" t="s">
        <v>18</v>
      </c>
      <c r="F616" s="2" t="s">
        <v>71</v>
      </c>
      <c r="G616" s="2" t="s">
        <v>20</v>
      </c>
      <c r="H616" t="s">
        <v>20</v>
      </c>
      <c r="I616" t="s">
        <v>20</v>
      </c>
      <c r="J616" t="s">
        <v>20</v>
      </c>
      <c r="K616" t="s">
        <v>20</v>
      </c>
      <c r="L616" t="s">
        <v>29</v>
      </c>
      <c r="M616" t="s">
        <v>29</v>
      </c>
      <c r="N616" t="s">
        <v>20</v>
      </c>
      <c r="O616" t="s">
        <v>20</v>
      </c>
      <c r="P616" t="s">
        <v>29</v>
      </c>
      <c r="Q616" t="s">
        <v>20</v>
      </c>
      <c r="R616" s="2" t="s">
        <v>103</v>
      </c>
      <c r="S616" t="s">
        <v>104</v>
      </c>
      <c r="T616" s="4">
        <f>'MP Scores'!P616</f>
        <v>-0.72727272727272729</v>
      </c>
      <c r="U616" s="4"/>
      <c r="V616" s="4"/>
    </row>
    <row r="617" spans="1:22" ht="16" x14ac:dyDescent="0.2">
      <c r="A617" t="s">
        <v>105</v>
      </c>
      <c r="B617" t="s">
        <v>106</v>
      </c>
      <c r="C617" t="s">
        <v>102</v>
      </c>
      <c r="D617" t="s">
        <v>17</v>
      </c>
      <c r="E617" s="2" t="s">
        <v>18</v>
      </c>
      <c r="F617" s="2" t="s">
        <v>43</v>
      </c>
      <c r="G617" s="2" t="s">
        <v>20</v>
      </c>
      <c r="H617" t="s">
        <v>20</v>
      </c>
      <c r="I617" t="s">
        <v>20</v>
      </c>
      <c r="J617" t="s">
        <v>20</v>
      </c>
      <c r="K617" t="s">
        <v>20</v>
      </c>
      <c r="L617" t="s">
        <v>21</v>
      </c>
      <c r="M617" t="s">
        <v>29</v>
      </c>
      <c r="N617" t="s">
        <v>20</v>
      </c>
      <c r="O617" t="s">
        <v>20</v>
      </c>
      <c r="P617" t="s">
        <v>20</v>
      </c>
      <c r="Q617" t="s">
        <v>20</v>
      </c>
      <c r="R617" s="2" t="s">
        <v>107</v>
      </c>
      <c r="S617" t="s">
        <v>108</v>
      </c>
      <c r="T617" s="4">
        <f>'MP Scores'!P617</f>
        <v>-0.9</v>
      </c>
      <c r="U617" s="4"/>
      <c r="V617" s="4"/>
    </row>
    <row r="618" spans="1:22" ht="16" x14ac:dyDescent="0.2">
      <c r="A618" t="s">
        <v>109</v>
      </c>
      <c r="B618" t="s">
        <v>110</v>
      </c>
      <c r="C618" t="s">
        <v>111</v>
      </c>
      <c r="D618" t="s">
        <v>17</v>
      </c>
      <c r="E618" s="2" t="s">
        <v>18</v>
      </c>
      <c r="F618" s="2" t="s">
        <v>71</v>
      </c>
      <c r="G618" s="2" t="s">
        <v>20</v>
      </c>
      <c r="H618" t="s">
        <v>20</v>
      </c>
      <c r="I618" t="s">
        <v>20</v>
      </c>
      <c r="J618" t="s">
        <v>29</v>
      </c>
      <c r="K618" t="s">
        <v>20</v>
      </c>
      <c r="L618" t="s">
        <v>30</v>
      </c>
      <c r="M618" t="s">
        <v>29</v>
      </c>
      <c r="N618" t="s">
        <v>20</v>
      </c>
      <c r="O618" t="s">
        <v>20</v>
      </c>
      <c r="P618" t="s">
        <v>20</v>
      </c>
      <c r="Q618" t="s">
        <v>29</v>
      </c>
      <c r="R618" s="2" t="s">
        <v>112</v>
      </c>
      <c r="S618" t="s">
        <v>113</v>
      </c>
      <c r="T618" s="4">
        <f>'MP Scores'!P618</f>
        <v>-0.54545454545454541</v>
      </c>
      <c r="U618" s="4"/>
      <c r="V618" s="4"/>
    </row>
    <row r="619" spans="1:22" ht="32" x14ac:dyDescent="0.2">
      <c r="A619" t="s">
        <v>114</v>
      </c>
      <c r="B619" t="s">
        <v>115</v>
      </c>
      <c r="C619" t="s">
        <v>116</v>
      </c>
      <c r="D619" t="s">
        <v>17</v>
      </c>
      <c r="E619" s="2" t="s">
        <v>117</v>
      </c>
      <c r="F619" s="2" t="s">
        <v>37</v>
      </c>
      <c r="G619" s="2" t="s">
        <v>20</v>
      </c>
      <c r="H619" t="s">
        <v>21</v>
      </c>
      <c r="I619" t="s">
        <v>21</v>
      </c>
      <c r="J619" t="s">
        <v>20</v>
      </c>
      <c r="K619" t="s">
        <v>21</v>
      </c>
      <c r="L619" t="s">
        <v>21</v>
      </c>
      <c r="M619" t="s">
        <v>21</v>
      </c>
      <c r="N619" t="s">
        <v>20</v>
      </c>
      <c r="O619" t="s">
        <v>21</v>
      </c>
      <c r="P619" t="s">
        <v>21</v>
      </c>
      <c r="Q619" t="s">
        <v>21</v>
      </c>
      <c r="R619" s="2" t="s">
        <v>118</v>
      </c>
      <c r="S619" t="s">
        <v>119</v>
      </c>
      <c r="T619" s="4">
        <f>'MP Scores'!P619</f>
        <v>-1</v>
      </c>
      <c r="U619" s="4"/>
      <c r="V619" s="4"/>
    </row>
    <row r="620" spans="1:22" ht="16" x14ac:dyDescent="0.2">
      <c r="A620" t="s">
        <v>120</v>
      </c>
      <c r="B620" t="s">
        <v>121</v>
      </c>
      <c r="C620" t="s">
        <v>122</v>
      </c>
      <c r="D620" t="s">
        <v>17</v>
      </c>
      <c r="E620" s="2" t="s">
        <v>18</v>
      </c>
      <c r="F620" s="2" t="s">
        <v>19</v>
      </c>
      <c r="G620" s="2" t="s">
        <v>20</v>
      </c>
      <c r="H620" t="s">
        <v>20</v>
      </c>
      <c r="I620" t="s">
        <v>30</v>
      </c>
      <c r="J620" t="s">
        <v>20</v>
      </c>
      <c r="K620" t="s">
        <v>21</v>
      </c>
      <c r="L620" t="s">
        <v>21</v>
      </c>
      <c r="M620" t="s">
        <v>21</v>
      </c>
      <c r="N620" t="s">
        <v>30</v>
      </c>
      <c r="O620" t="s">
        <v>21</v>
      </c>
      <c r="P620" t="s">
        <v>21</v>
      </c>
      <c r="Q620" t="s">
        <v>20</v>
      </c>
      <c r="R620" s="2" t="s">
        <v>123</v>
      </c>
      <c r="S620" t="s">
        <v>124</v>
      </c>
      <c r="T620" s="4">
        <f>'MP Scores'!P620</f>
        <v>-0.33333333333333331</v>
      </c>
      <c r="U620" s="4"/>
      <c r="V620" s="4"/>
    </row>
    <row r="621" spans="1:22" ht="16" x14ac:dyDescent="0.2">
      <c r="A621" t="s">
        <v>125</v>
      </c>
      <c r="B621" t="s">
        <v>126</v>
      </c>
      <c r="C621" t="s">
        <v>127</v>
      </c>
      <c r="D621" t="s">
        <v>17</v>
      </c>
      <c r="E621" s="2" t="s">
        <v>18</v>
      </c>
      <c r="F621" s="2" t="s">
        <v>19</v>
      </c>
      <c r="G621" s="2" t="s">
        <v>20</v>
      </c>
      <c r="H621" t="s">
        <v>20</v>
      </c>
      <c r="I621" t="s">
        <v>20</v>
      </c>
      <c r="J621" t="s">
        <v>20</v>
      </c>
      <c r="K621" t="s">
        <v>21</v>
      </c>
      <c r="L621" t="s">
        <v>21</v>
      </c>
      <c r="M621" t="s">
        <v>21</v>
      </c>
      <c r="N621" t="s">
        <v>20</v>
      </c>
      <c r="O621" t="s">
        <v>21</v>
      </c>
      <c r="P621" t="s">
        <v>21</v>
      </c>
      <c r="Q621" t="s">
        <v>20</v>
      </c>
      <c r="R621" s="2" t="s">
        <v>128</v>
      </c>
      <c r="S621" t="s">
        <v>129</v>
      </c>
      <c r="T621" s="4">
        <f>'MP Scores'!P621</f>
        <v>-1</v>
      </c>
      <c r="U621" s="4"/>
      <c r="V621" s="4"/>
    </row>
    <row r="622" spans="1:22" ht="16" x14ac:dyDescent="0.2">
      <c r="A622" t="s">
        <v>130</v>
      </c>
      <c r="B622" t="s">
        <v>131</v>
      </c>
      <c r="C622" t="s">
        <v>132</v>
      </c>
      <c r="D622" t="s">
        <v>17</v>
      </c>
      <c r="E622" s="2" t="s">
        <v>18</v>
      </c>
      <c r="F622" s="2" t="s">
        <v>65</v>
      </c>
      <c r="G622" s="2" t="s">
        <v>20</v>
      </c>
      <c r="H622" t="s">
        <v>20</v>
      </c>
      <c r="I622" t="s">
        <v>20</v>
      </c>
      <c r="J622" t="s">
        <v>20</v>
      </c>
      <c r="K622" t="s">
        <v>21</v>
      </c>
      <c r="L622" t="s">
        <v>21</v>
      </c>
      <c r="M622" t="s">
        <v>21</v>
      </c>
      <c r="N622" t="s">
        <v>30</v>
      </c>
      <c r="O622" t="s">
        <v>21</v>
      </c>
      <c r="P622" t="s">
        <v>21</v>
      </c>
      <c r="Q622" t="s">
        <v>21</v>
      </c>
      <c r="R622" s="2" t="s">
        <v>133</v>
      </c>
      <c r="S622" t="s">
        <v>134</v>
      </c>
      <c r="T622" s="4">
        <f>'MP Scores'!P622</f>
        <v>-0.6</v>
      </c>
      <c r="U622" s="4"/>
      <c r="V622" s="4"/>
    </row>
    <row r="623" spans="1:22" ht="48" x14ac:dyDescent="0.2">
      <c r="A623" t="s">
        <v>135</v>
      </c>
      <c r="B623" t="s">
        <v>136</v>
      </c>
      <c r="C623" t="s">
        <v>137</v>
      </c>
      <c r="D623" t="s">
        <v>17</v>
      </c>
      <c r="E623" s="2" t="s">
        <v>138</v>
      </c>
      <c r="F623" s="2" t="s">
        <v>37</v>
      </c>
      <c r="G623" s="2" t="s">
        <v>20</v>
      </c>
      <c r="H623" t="s">
        <v>21</v>
      </c>
      <c r="I623" t="s">
        <v>21</v>
      </c>
      <c r="J623" t="s">
        <v>20</v>
      </c>
      <c r="K623" t="s">
        <v>21</v>
      </c>
      <c r="L623" t="s">
        <v>21</v>
      </c>
      <c r="M623" t="s">
        <v>21</v>
      </c>
      <c r="N623" t="s">
        <v>20</v>
      </c>
      <c r="O623" t="s">
        <v>21</v>
      </c>
      <c r="P623" t="s">
        <v>21</v>
      </c>
      <c r="Q623" t="s">
        <v>21</v>
      </c>
      <c r="R623" s="2" t="s">
        <v>21</v>
      </c>
      <c r="S623" t="s">
        <v>139</v>
      </c>
      <c r="T623" s="4">
        <f>'MP Scores'!P623</f>
        <v>-1</v>
      </c>
      <c r="U623" s="4"/>
      <c r="V623" s="4"/>
    </row>
    <row r="624" spans="1:22" ht="32" x14ac:dyDescent="0.2">
      <c r="A624" t="s">
        <v>140</v>
      </c>
      <c r="B624" t="s">
        <v>141</v>
      </c>
      <c r="C624" t="s">
        <v>142</v>
      </c>
      <c r="D624" t="s">
        <v>27</v>
      </c>
      <c r="E624" s="2" t="s">
        <v>143</v>
      </c>
      <c r="F624" s="2" t="s">
        <v>37</v>
      </c>
      <c r="G624" s="2" t="s">
        <v>30</v>
      </c>
      <c r="H624" t="s">
        <v>21</v>
      </c>
      <c r="I624" t="s">
        <v>21</v>
      </c>
      <c r="J624" t="s">
        <v>30</v>
      </c>
      <c r="K624" t="s">
        <v>21</v>
      </c>
      <c r="L624" t="s">
        <v>21</v>
      </c>
      <c r="M624" t="s">
        <v>21</v>
      </c>
      <c r="N624" t="s">
        <v>30</v>
      </c>
      <c r="O624" t="s">
        <v>21</v>
      </c>
      <c r="P624" t="s">
        <v>21</v>
      </c>
      <c r="Q624" t="s">
        <v>21</v>
      </c>
      <c r="R624" s="2" t="s">
        <v>21</v>
      </c>
      <c r="S624" t="s">
        <v>144</v>
      </c>
      <c r="T624" s="4">
        <f>'MP Scores'!P624</f>
        <v>1</v>
      </c>
      <c r="U624" s="4"/>
      <c r="V624" s="4"/>
    </row>
    <row r="625" spans="1:22" ht="16" x14ac:dyDescent="0.2">
      <c r="A625" t="s">
        <v>145</v>
      </c>
      <c r="B625" t="s">
        <v>146</v>
      </c>
      <c r="C625" t="s">
        <v>147</v>
      </c>
      <c r="D625" t="s">
        <v>27</v>
      </c>
      <c r="E625" s="2" t="s">
        <v>18</v>
      </c>
      <c r="F625" s="2" t="s">
        <v>148</v>
      </c>
      <c r="G625" s="2" t="s">
        <v>20</v>
      </c>
      <c r="H625" t="s">
        <v>20</v>
      </c>
      <c r="I625" t="s">
        <v>30</v>
      </c>
      <c r="J625" t="s">
        <v>30</v>
      </c>
      <c r="K625" t="s">
        <v>21</v>
      </c>
      <c r="L625" t="s">
        <v>21</v>
      </c>
      <c r="M625" t="s">
        <v>21</v>
      </c>
      <c r="N625" t="s">
        <v>30</v>
      </c>
      <c r="O625" t="s">
        <v>21</v>
      </c>
      <c r="P625" t="s">
        <v>21</v>
      </c>
      <c r="Q625" t="s">
        <v>29</v>
      </c>
      <c r="R625" s="2" t="s">
        <v>149</v>
      </c>
      <c r="S625" t="s">
        <v>150</v>
      </c>
      <c r="T625" s="4">
        <f>'MP Scores'!P625</f>
        <v>0.16666666666666666</v>
      </c>
      <c r="U625" s="4"/>
      <c r="V625" s="4"/>
    </row>
    <row r="626" spans="1:22" ht="16" x14ac:dyDescent="0.2">
      <c r="A626" t="s">
        <v>151</v>
      </c>
      <c r="B626" t="s">
        <v>152</v>
      </c>
      <c r="C626" t="s">
        <v>153</v>
      </c>
      <c r="D626" t="s">
        <v>27</v>
      </c>
      <c r="E626" s="2" t="s">
        <v>18</v>
      </c>
      <c r="F626" s="2" t="s">
        <v>65</v>
      </c>
      <c r="G626" s="2" t="s">
        <v>20</v>
      </c>
      <c r="H626" t="s">
        <v>20</v>
      </c>
      <c r="I626" t="s">
        <v>30</v>
      </c>
      <c r="J626" t="s">
        <v>30</v>
      </c>
      <c r="K626" t="s">
        <v>21</v>
      </c>
      <c r="L626" t="s">
        <v>21</v>
      </c>
      <c r="M626" t="s">
        <v>21</v>
      </c>
      <c r="N626" t="s">
        <v>30</v>
      </c>
      <c r="O626" t="s">
        <v>21</v>
      </c>
      <c r="P626" t="s">
        <v>21</v>
      </c>
      <c r="Q626" t="s">
        <v>21</v>
      </c>
      <c r="R626" s="2" t="s">
        <v>154</v>
      </c>
      <c r="S626" t="s">
        <v>155</v>
      </c>
      <c r="T626" s="4">
        <f>'MP Scores'!P626</f>
        <v>0.2</v>
      </c>
      <c r="U626" s="4"/>
      <c r="V626" s="4"/>
    </row>
    <row r="627" spans="1:22" ht="16" x14ac:dyDescent="0.2">
      <c r="A627" t="s">
        <v>156</v>
      </c>
      <c r="B627" t="s">
        <v>157</v>
      </c>
      <c r="C627" t="s">
        <v>158</v>
      </c>
      <c r="D627" t="s">
        <v>17</v>
      </c>
      <c r="E627" s="2" t="s">
        <v>18</v>
      </c>
      <c r="F627" s="2" t="s">
        <v>19</v>
      </c>
      <c r="G627" s="2" t="s">
        <v>20</v>
      </c>
      <c r="H627" t="s">
        <v>20</v>
      </c>
      <c r="I627" t="s">
        <v>20</v>
      </c>
      <c r="J627" t="s">
        <v>20</v>
      </c>
      <c r="K627" t="s">
        <v>21</v>
      </c>
      <c r="L627" t="s">
        <v>21</v>
      </c>
      <c r="M627" t="s">
        <v>21</v>
      </c>
      <c r="N627" t="s">
        <v>20</v>
      </c>
      <c r="O627" t="s">
        <v>21</v>
      </c>
      <c r="P627" t="s">
        <v>21</v>
      </c>
      <c r="Q627" t="s">
        <v>20</v>
      </c>
      <c r="R627" s="2" t="s">
        <v>159</v>
      </c>
      <c r="S627" t="s">
        <v>160</v>
      </c>
      <c r="T627" s="4">
        <f>'MP Scores'!P627</f>
        <v>-1</v>
      </c>
      <c r="U627" s="4"/>
      <c r="V627" s="4"/>
    </row>
    <row r="628" spans="1:22" ht="16" x14ac:dyDescent="0.2">
      <c r="A628" t="s">
        <v>161</v>
      </c>
      <c r="B628" t="s">
        <v>162</v>
      </c>
      <c r="C628" t="s">
        <v>163</v>
      </c>
      <c r="D628" t="s">
        <v>17</v>
      </c>
      <c r="E628" s="2" t="s">
        <v>18</v>
      </c>
      <c r="F628" s="2" t="s">
        <v>43</v>
      </c>
      <c r="G628" s="2" t="s">
        <v>20</v>
      </c>
      <c r="H628" t="s">
        <v>20</v>
      </c>
      <c r="I628" t="s">
        <v>20</v>
      </c>
      <c r="J628" t="s">
        <v>20</v>
      </c>
      <c r="K628" t="s">
        <v>20</v>
      </c>
      <c r="L628" t="s">
        <v>21</v>
      </c>
      <c r="M628" t="s">
        <v>29</v>
      </c>
      <c r="N628" t="s">
        <v>20</v>
      </c>
      <c r="O628" t="s">
        <v>20</v>
      </c>
      <c r="P628" t="s">
        <v>20</v>
      </c>
      <c r="Q628" t="s">
        <v>29</v>
      </c>
      <c r="R628" s="2" t="s">
        <v>164</v>
      </c>
      <c r="S628" t="s">
        <v>165</v>
      </c>
      <c r="T628" s="4">
        <f>'MP Scores'!P628</f>
        <v>-0.8</v>
      </c>
      <c r="U628" s="4"/>
      <c r="V628" s="4"/>
    </row>
    <row r="629" spans="1:22" ht="16" x14ac:dyDescent="0.2">
      <c r="A629" t="s">
        <v>166</v>
      </c>
      <c r="B629" t="s">
        <v>167</v>
      </c>
      <c r="C629" t="s">
        <v>168</v>
      </c>
      <c r="D629" t="s">
        <v>27</v>
      </c>
      <c r="E629" s="2" t="s">
        <v>18</v>
      </c>
      <c r="F629" s="2" t="s">
        <v>59</v>
      </c>
      <c r="G629" s="2" t="s">
        <v>20</v>
      </c>
      <c r="H629" t="s">
        <v>30</v>
      </c>
      <c r="I629" t="s">
        <v>30</v>
      </c>
      <c r="J629" t="s">
        <v>30</v>
      </c>
      <c r="K629" t="s">
        <v>30</v>
      </c>
      <c r="L629" t="s">
        <v>29</v>
      </c>
      <c r="M629" t="s">
        <v>29</v>
      </c>
      <c r="N629" t="s">
        <v>30</v>
      </c>
      <c r="O629" t="s">
        <v>30</v>
      </c>
      <c r="P629" t="s">
        <v>30</v>
      </c>
      <c r="Q629" t="s">
        <v>30</v>
      </c>
      <c r="R629" s="2" t="s">
        <v>169</v>
      </c>
      <c r="S629" t="s">
        <v>170</v>
      </c>
      <c r="T629" s="4">
        <f>'MP Scores'!P629</f>
        <v>0.63636363636363635</v>
      </c>
      <c r="U629" s="4"/>
      <c r="V629" s="4"/>
    </row>
    <row r="630" spans="1:22" ht="16" x14ac:dyDescent="0.2">
      <c r="A630" t="s">
        <v>171</v>
      </c>
      <c r="B630" t="s">
        <v>172</v>
      </c>
      <c r="C630" t="s">
        <v>173</v>
      </c>
      <c r="D630" t="s">
        <v>174</v>
      </c>
      <c r="E630" s="2" t="s">
        <v>18</v>
      </c>
      <c r="F630" s="2" t="s">
        <v>19</v>
      </c>
      <c r="G630" s="2" t="s">
        <v>30</v>
      </c>
      <c r="H630" t="s">
        <v>20</v>
      </c>
      <c r="I630" t="s">
        <v>30</v>
      </c>
      <c r="J630" t="s">
        <v>29</v>
      </c>
      <c r="K630" t="s">
        <v>21</v>
      </c>
      <c r="L630" t="s">
        <v>21</v>
      </c>
      <c r="M630" t="s">
        <v>21</v>
      </c>
      <c r="N630" t="s">
        <v>30</v>
      </c>
      <c r="O630" t="s">
        <v>21</v>
      </c>
      <c r="P630" t="s">
        <v>21</v>
      </c>
      <c r="Q630" t="s">
        <v>30</v>
      </c>
      <c r="R630" s="2" t="s">
        <v>175</v>
      </c>
      <c r="S630" t="s">
        <v>176</v>
      </c>
      <c r="T630" s="4">
        <f>'MP Scores'!P630</f>
        <v>0.5</v>
      </c>
      <c r="U630" s="4"/>
      <c r="V630" s="4"/>
    </row>
    <row r="631" spans="1:22" ht="32" x14ac:dyDescent="0.2">
      <c r="A631" t="s">
        <v>177</v>
      </c>
      <c r="B631" t="s">
        <v>178</v>
      </c>
      <c r="C631" t="s">
        <v>179</v>
      </c>
      <c r="D631" t="s">
        <v>27</v>
      </c>
      <c r="E631" s="2" t="s">
        <v>180</v>
      </c>
      <c r="F631" s="2" t="s">
        <v>37</v>
      </c>
      <c r="G631" s="2" t="s">
        <v>30</v>
      </c>
      <c r="H631" t="s">
        <v>21</v>
      </c>
      <c r="I631" t="s">
        <v>21</v>
      </c>
      <c r="J631" t="s">
        <v>30</v>
      </c>
      <c r="K631" t="s">
        <v>21</v>
      </c>
      <c r="L631" t="s">
        <v>21</v>
      </c>
      <c r="M631" t="s">
        <v>21</v>
      </c>
      <c r="N631" t="s">
        <v>20</v>
      </c>
      <c r="O631" t="s">
        <v>21</v>
      </c>
      <c r="P631" t="s">
        <v>21</v>
      </c>
      <c r="Q631" t="s">
        <v>21</v>
      </c>
      <c r="R631" s="2" t="s">
        <v>181</v>
      </c>
      <c r="S631" t="s">
        <v>182</v>
      </c>
      <c r="T631" s="4">
        <f>'MP Scores'!P631</f>
        <v>0.33333333333333331</v>
      </c>
      <c r="U631" s="4"/>
      <c r="V631" s="4"/>
    </row>
    <row r="632" spans="1:22" ht="16" x14ac:dyDescent="0.2">
      <c r="A632" t="s">
        <v>183</v>
      </c>
      <c r="B632" t="s">
        <v>184</v>
      </c>
      <c r="C632" t="s">
        <v>185</v>
      </c>
      <c r="D632" t="s">
        <v>17</v>
      </c>
      <c r="E632" s="2" t="s">
        <v>18</v>
      </c>
      <c r="F632" s="2" t="s">
        <v>43</v>
      </c>
      <c r="G632" s="2" t="s">
        <v>20</v>
      </c>
      <c r="H632" t="s">
        <v>20</v>
      </c>
      <c r="I632" t="s">
        <v>20</v>
      </c>
      <c r="J632" t="s">
        <v>29</v>
      </c>
      <c r="K632" t="s">
        <v>20</v>
      </c>
      <c r="L632" t="s">
        <v>21</v>
      </c>
      <c r="M632" t="s">
        <v>20</v>
      </c>
      <c r="N632" t="s">
        <v>20</v>
      </c>
      <c r="O632" t="s">
        <v>20</v>
      </c>
      <c r="P632" t="s">
        <v>20</v>
      </c>
      <c r="Q632" t="s">
        <v>20</v>
      </c>
      <c r="R632" s="2" t="s">
        <v>186</v>
      </c>
      <c r="S632" t="s">
        <v>187</v>
      </c>
      <c r="T632" s="4">
        <f>'MP Scores'!P632</f>
        <v>-0.9</v>
      </c>
      <c r="U632" s="4"/>
      <c r="V632" s="4"/>
    </row>
    <row r="633" spans="1:22" ht="16" x14ac:dyDescent="0.2">
      <c r="A633" t="s">
        <v>188</v>
      </c>
      <c r="B633" t="s">
        <v>189</v>
      </c>
      <c r="C633" t="s">
        <v>190</v>
      </c>
      <c r="D633" t="s">
        <v>17</v>
      </c>
      <c r="E633" s="2" t="s">
        <v>18</v>
      </c>
      <c r="F633" s="2" t="s">
        <v>191</v>
      </c>
      <c r="G633" s="2" t="s">
        <v>20</v>
      </c>
      <c r="H633" t="s">
        <v>20</v>
      </c>
      <c r="I633" t="s">
        <v>20</v>
      </c>
      <c r="J633" t="s">
        <v>20</v>
      </c>
      <c r="K633" t="s">
        <v>20</v>
      </c>
      <c r="L633" t="s">
        <v>29</v>
      </c>
      <c r="M633" t="s">
        <v>20</v>
      </c>
      <c r="N633" t="s">
        <v>20</v>
      </c>
      <c r="O633" t="s">
        <v>20</v>
      </c>
      <c r="P633" t="s">
        <v>20</v>
      </c>
      <c r="Q633" t="s">
        <v>20</v>
      </c>
      <c r="R633" s="2" t="s">
        <v>192</v>
      </c>
      <c r="S633" t="s">
        <v>193</v>
      </c>
      <c r="T633" s="4">
        <f>'MP Scores'!P633</f>
        <v>-0.90909090909090906</v>
      </c>
      <c r="U633" s="4"/>
      <c r="V633" s="4"/>
    </row>
    <row r="634" spans="1:22" ht="32" x14ac:dyDescent="0.2">
      <c r="A634" t="s">
        <v>194</v>
      </c>
      <c r="B634" t="s">
        <v>195</v>
      </c>
      <c r="C634" t="s">
        <v>196</v>
      </c>
      <c r="D634" t="s">
        <v>27</v>
      </c>
      <c r="E634" s="2" t="s">
        <v>197</v>
      </c>
      <c r="F634" s="2" t="s">
        <v>37</v>
      </c>
      <c r="G634" s="2" t="s">
        <v>30</v>
      </c>
      <c r="H634" t="s">
        <v>21</v>
      </c>
      <c r="I634" t="s">
        <v>21</v>
      </c>
      <c r="J634" t="s">
        <v>30</v>
      </c>
      <c r="K634" t="s">
        <v>21</v>
      </c>
      <c r="L634" t="s">
        <v>21</v>
      </c>
      <c r="M634" t="s">
        <v>21</v>
      </c>
      <c r="N634" t="s">
        <v>20</v>
      </c>
      <c r="O634" t="s">
        <v>21</v>
      </c>
      <c r="P634" t="s">
        <v>21</v>
      </c>
      <c r="Q634" t="s">
        <v>21</v>
      </c>
      <c r="R634" s="2" t="s">
        <v>198</v>
      </c>
      <c r="S634" t="s">
        <v>199</v>
      </c>
      <c r="T634" s="4">
        <f>'MP Scores'!P634</f>
        <v>0.33333333333333331</v>
      </c>
      <c r="U634" s="4"/>
      <c r="V634" s="4"/>
    </row>
    <row r="635" spans="1:22" ht="16" x14ac:dyDescent="0.2">
      <c r="A635" t="s">
        <v>200</v>
      </c>
      <c r="B635" t="s">
        <v>201</v>
      </c>
      <c r="C635" t="s">
        <v>202</v>
      </c>
      <c r="D635" t="s">
        <v>17</v>
      </c>
      <c r="E635" s="2" t="s">
        <v>18</v>
      </c>
      <c r="F635" s="2" t="s">
        <v>203</v>
      </c>
      <c r="G635" s="2" t="s">
        <v>20</v>
      </c>
      <c r="H635" t="s">
        <v>20</v>
      </c>
      <c r="I635" t="s">
        <v>20</v>
      </c>
      <c r="J635" t="s">
        <v>20</v>
      </c>
      <c r="K635" t="s">
        <v>20</v>
      </c>
      <c r="L635" t="s">
        <v>30</v>
      </c>
      <c r="M635" t="s">
        <v>20</v>
      </c>
      <c r="N635" t="s">
        <v>20</v>
      </c>
      <c r="O635" t="s">
        <v>20</v>
      </c>
      <c r="P635" t="s">
        <v>20</v>
      </c>
      <c r="Q635" t="s">
        <v>20</v>
      </c>
      <c r="R635" s="2" t="s">
        <v>204</v>
      </c>
      <c r="S635" t="s">
        <v>205</v>
      </c>
      <c r="T635" s="4">
        <f>'MP Scores'!P635</f>
        <v>-0.81818181818181823</v>
      </c>
      <c r="U635" s="4"/>
      <c r="V635" s="4"/>
    </row>
    <row r="636" spans="1:22" ht="48" x14ac:dyDescent="0.2">
      <c r="A636" t="s">
        <v>206</v>
      </c>
      <c r="B636" t="s">
        <v>207</v>
      </c>
      <c r="C636" t="s">
        <v>208</v>
      </c>
      <c r="D636" t="s">
        <v>17</v>
      </c>
      <c r="E636" s="2" t="s">
        <v>209</v>
      </c>
      <c r="F636" s="2" t="s">
        <v>37</v>
      </c>
      <c r="G636" s="2" t="s">
        <v>20</v>
      </c>
      <c r="H636" t="s">
        <v>21</v>
      </c>
      <c r="I636" t="s">
        <v>21</v>
      </c>
      <c r="J636" t="s">
        <v>20</v>
      </c>
      <c r="K636" t="s">
        <v>21</v>
      </c>
      <c r="L636" t="s">
        <v>21</v>
      </c>
      <c r="M636" t="s">
        <v>21</v>
      </c>
      <c r="N636" t="s">
        <v>20</v>
      </c>
      <c r="O636" t="s">
        <v>21</v>
      </c>
      <c r="P636" t="s">
        <v>21</v>
      </c>
      <c r="Q636" t="s">
        <v>21</v>
      </c>
      <c r="R636" s="2" t="s">
        <v>21</v>
      </c>
      <c r="S636" t="s">
        <v>210</v>
      </c>
      <c r="T636" s="4">
        <f>'MP Scores'!P636</f>
        <v>-1</v>
      </c>
      <c r="U636" s="4"/>
      <c r="V636" s="4"/>
    </row>
    <row r="637" spans="1:22" ht="48" x14ac:dyDescent="0.2">
      <c r="A637" t="s">
        <v>211</v>
      </c>
      <c r="B637" t="s">
        <v>212</v>
      </c>
      <c r="C637" t="s">
        <v>213</v>
      </c>
      <c r="D637" t="s">
        <v>17</v>
      </c>
      <c r="E637" s="2" t="s">
        <v>214</v>
      </c>
      <c r="F637" s="2" t="s">
        <v>215</v>
      </c>
      <c r="G637" s="2" t="s">
        <v>20</v>
      </c>
      <c r="H637" t="s">
        <v>21</v>
      </c>
      <c r="I637" t="s">
        <v>21</v>
      </c>
      <c r="J637" t="s">
        <v>20</v>
      </c>
      <c r="K637" t="s">
        <v>21</v>
      </c>
      <c r="L637" t="s">
        <v>21</v>
      </c>
      <c r="M637" t="s">
        <v>21</v>
      </c>
      <c r="N637" t="s">
        <v>20</v>
      </c>
      <c r="O637" t="s">
        <v>21</v>
      </c>
      <c r="P637" t="s">
        <v>21</v>
      </c>
      <c r="Q637" t="s">
        <v>29</v>
      </c>
      <c r="R637" s="2" t="s">
        <v>21</v>
      </c>
      <c r="S637" t="s">
        <v>216</v>
      </c>
      <c r="T637" s="4">
        <f>'MP Scores'!P637</f>
        <v>-0.75</v>
      </c>
      <c r="U637" s="4"/>
      <c r="V637" s="4"/>
    </row>
    <row r="638" spans="1:22" ht="16" x14ac:dyDescent="0.2">
      <c r="A638" t="s">
        <v>217</v>
      </c>
      <c r="B638" t="s">
        <v>218</v>
      </c>
      <c r="C638" t="s">
        <v>213</v>
      </c>
      <c r="D638" t="s">
        <v>219</v>
      </c>
      <c r="E638" s="2" t="s">
        <v>18</v>
      </c>
      <c r="F638" s="2" t="s">
        <v>203</v>
      </c>
      <c r="G638" s="2" t="s">
        <v>30</v>
      </c>
      <c r="H638" t="s">
        <v>20</v>
      </c>
      <c r="I638" t="s">
        <v>20</v>
      </c>
      <c r="J638" t="s">
        <v>30</v>
      </c>
      <c r="K638" t="s">
        <v>29</v>
      </c>
      <c r="L638" t="s">
        <v>30</v>
      </c>
      <c r="M638" t="s">
        <v>29</v>
      </c>
      <c r="N638" t="s">
        <v>30</v>
      </c>
      <c r="O638" t="s">
        <v>30</v>
      </c>
      <c r="P638" t="s">
        <v>30</v>
      </c>
      <c r="Q638" t="s">
        <v>29</v>
      </c>
      <c r="R638" s="2" t="s">
        <v>220</v>
      </c>
      <c r="S638" t="s">
        <v>221</v>
      </c>
      <c r="T638" s="4">
        <f>'MP Scores'!P638</f>
        <v>0.36363636363636365</v>
      </c>
      <c r="U638" s="4"/>
      <c r="V638" s="4"/>
    </row>
    <row r="639" spans="1:22" ht="16" x14ac:dyDescent="0.2">
      <c r="A639" t="s">
        <v>222</v>
      </c>
      <c r="B639" t="s">
        <v>223</v>
      </c>
      <c r="C639" t="s">
        <v>224</v>
      </c>
      <c r="D639" t="s">
        <v>17</v>
      </c>
      <c r="E639" s="2" t="s">
        <v>18</v>
      </c>
      <c r="F639" s="2" t="s">
        <v>43</v>
      </c>
      <c r="G639" s="2" t="s">
        <v>20</v>
      </c>
      <c r="H639" t="s">
        <v>20</v>
      </c>
      <c r="I639" t="s">
        <v>20</v>
      </c>
      <c r="J639" t="s">
        <v>20</v>
      </c>
      <c r="K639" t="s">
        <v>20</v>
      </c>
      <c r="L639" t="s">
        <v>21</v>
      </c>
      <c r="M639" t="s">
        <v>29</v>
      </c>
      <c r="N639" t="s">
        <v>20</v>
      </c>
      <c r="O639" t="s">
        <v>20</v>
      </c>
      <c r="P639" t="s">
        <v>20</v>
      </c>
      <c r="Q639" t="s">
        <v>20</v>
      </c>
      <c r="R639" s="2" t="s">
        <v>225</v>
      </c>
      <c r="S639" t="s">
        <v>226</v>
      </c>
      <c r="T639" s="4">
        <f>'MP Scores'!P639</f>
        <v>-0.9</v>
      </c>
      <c r="U639" s="4"/>
      <c r="V639" s="4"/>
    </row>
    <row r="640" spans="1:22" ht="48" x14ac:dyDescent="0.2">
      <c r="A640" t="s">
        <v>227</v>
      </c>
      <c r="B640" t="s">
        <v>228</v>
      </c>
      <c r="C640" t="s">
        <v>229</v>
      </c>
      <c r="D640" t="s">
        <v>230</v>
      </c>
      <c r="E640" s="2" t="s">
        <v>231</v>
      </c>
      <c r="F640" s="2" t="s">
        <v>37</v>
      </c>
      <c r="G640" s="2" t="s">
        <v>30</v>
      </c>
      <c r="H640" t="s">
        <v>21</v>
      </c>
      <c r="I640" t="s">
        <v>21</v>
      </c>
      <c r="J640" t="s">
        <v>30</v>
      </c>
      <c r="K640" t="s">
        <v>21</v>
      </c>
      <c r="L640" t="s">
        <v>21</v>
      </c>
      <c r="M640" t="s">
        <v>21</v>
      </c>
      <c r="N640" t="s">
        <v>30</v>
      </c>
      <c r="O640" t="s">
        <v>21</v>
      </c>
      <c r="P640" t="s">
        <v>21</v>
      </c>
      <c r="Q640" t="s">
        <v>21</v>
      </c>
      <c r="R640" s="2" t="s">
        <v>232</v>
      </c>
      <c r="S640" t="s">
        <v>233</v>
      </c>
      <c r="T640" s="4">
        <f>'MP Scores'!P640</f>
        <v>1</v>
      </c>
      <c r="U640" s="4"/>
      <c r="V640" s="4"/>
    </row>
    <row r="641" spans="1:22" ht="16" x14ac:dyDescent="0.2">
      <c r="A641" t="s">
        <v>234</v>
      </c>
      <c r="B641" t="s">
        <v>235</v>
      </c>
      <c r="C641" t="s">
        <v>229</v>
      </c>
      <c r="D641" t="s">
        <v>236</v>
      </c>
      <c r="E641" s="2" t="s">
        <v>18</v>
      </c>
      <c r="F641" s="2" t="s">
        <v>71</v>
      </c>
      <c r="G641" s="2" t="s">
        <v>20</v>
      </c>
      <c r="H641" t="s">
        <v>20</v>
      </c>
      <c r="I641" t="s">
        <v>20</v>
      </c>
      <c r="J641" t="s">
        <v>29</v>
      </c>
      <c r="K641" t="s">
        <v>20</v>
      </c>
      <c r="L641" t="s">
        <v>29</v>
      </c>
      <c r="M641" t="s">
        <v>29</v>
      </c>
      <c r="N641" t="s">
        <v>20</v>
      </c>
      <c r="O641" t="s">
        <v>20</v>
      </c>
      <c r="P641" t="s">
        <v>20</v>
      </c>
      <c r="Q641" t="s">
        <v>29</v>
      </c>
      <c r="R641" s="2" t="s">
        <v>237</v>
      </c>
      <c r="S641" t="s">
        <v>238</v>
      </c>
      <c r="T641" s="4">
        <f>'MP Scores'!P641</f>
        <v>-0.63636363636363635</v>
      </c>
      <c r="U641" s="4"/>
      <c r="V641" s="4"/>
    </row>
    <row r="642" spans="1:22" ht="48" x14ac:dyDescent="0.2">
      <c r="A642" t="s">
        <v>239</v>
      </c>
      <c r="B642" t="s">
        <v>240</v>
      </c>
      <c r="C642" t="s">
        <v>241</v>
      </c>
      <c r="D642" t="s">
        <v>27</v>
      </c>
      <c r="E642" s="2" t="s">
        <v>242</v>
      </c>
      <c r="F642" s="2" t="s">
        <v>37</v>
      </c>
      <c r="G642" s="2" t="s">
        <v>30</v>
      </c>
      <c r="H642" t="s">
        <v>21</v>
      </c>
      <c r="I642" t="s">
        <v>21</v>
      </c>
      <c r="J642" t="s">
        <v>30</v>
      </c>
      <c r="K642" t="s">
        <v>21</v>
      </c>
      <c r="L642" t="s">
        <v>21</v>
      </c>
      <c r="M642" t="s">
        <v>21</v>
      </c>
      <c r="N642" t="s">
        <v>30</v>
      </c>
      <c r="O642" t="s">
        <v>21</v>
      </c>
      <c r="P642" t="s">
        <v>21</v>
      </c>
      <c r="Q642" t="s">
        <v>21</v>
      </c>
      <c r="R642" s="2" t="s">
        <v>21</v>
      </c>
      <c r="S642" t="s">
        <v>243</v>
      </c>
      <c r="T642" s="4">
        <f>'MP Scores'!P642</f>
        <v>1</v>
      </c>
      <c r="U642" s="4"/>
      <c r="V642" s="4"/>
    </row>
    <row r="643" spans="1:22" ht="16" x14ac:dyDescent="0.2">
      <c r="A643" t="s">
        <v>244</v>
      </c>
      <c r="B643" t="s">
        <v>245</v>
      </c>
      <c r="C643" t="s">
        <v>246</v>
      </c>
      <c r="D643" t="s">
        <v>27</v>
      </c>
      <c r="E643" s="2" t="s">
        <v>18</v>
      </c>
      <c r="F643" s="2" t="s">
        <v>59</v>
      </c>
      <c r="G643" s="2" t="s">
        <v>20</v>
      </c>
      <c r="H643" t="s">
        <v>20</v>
      </c>
      <c r="I643" t="s">
        <v>20</v>
      </c>
      <c r="J643" t="s">
        <v>29</v>
      </c>
      <c r="K643" t="s">
        <v>29</v>
      </c>
      <c r="L643" t="s">
        <v>30</v>
      </c>
      <c r="M643" t="s">
        <v>29</v>
      </c>
      <c r="N643" t="s">
        <v>20</v>
      </c>
      <c r="O643" t="s">
        <v>30</v>
      </c>
      <c r="P643" t="s">
        <v>30</v>
      </c>
      <c r="Q643" t="s">
        <v>30</v>
      </c>
      <c r="R643" s="2" t="s">
        <v>247</v>
      </c>
      <c r="S643" t="s">
        <v>248</v>
      </c>
      <c r="T643" s="4">
        <f>'MP Scores'!P643</f>
        <v>0</v>
      </c>
      <c r="U643" s="4"/>
      <c r="V643" s="4"/>
    </row>
    <row r="644" spans="1:22" ht="16" x14ac:dyDescent="0.2">
      <c r="A644" t="s">
        <v>249</v>
      </c>
      <c r="B644" t="s">
        <v>250</v>
      </c>
      <c r="C644" t="s">
        <v>251</v>
      </c>
      <c r="D644" t="s">
        <v>174</v>
      </c>
      <c r="E644" s="2" t="s">
        <v>18</v>
      </c>
      <c r="F644" s="2" t="s">
        <v>203</v>
      </c>
      <c r="G644" s="2" t="s">
        <v>20</v>
      </c>
      <c r="H644" t="s">
        <v>20</v>
      </c>
      <c r="I644" t="s">
        <v>20</v>
      </c>
      <c r="J644" t="s">
        <v>29</v>
      </c>
      <c r="K644" t="s">
        <v>21</v>
      </c>
      <c r="L644" t="s">
        <v>30</v>
      </c>
      <c r="M644" t="s">
        <v>29</v>
      </c>
      <c r="N644" t="s">
        <v>30</v>
      </c>
      <c r="O644" t="s">
        <v>29</v>
      </c>
      <c r="P644" t="s">
        <v>30</v>
      </c>
      <c r="Q644" t="s">
        <v>29</v>
      </c>
      <c r="R644" s="2" t="s">
        <v>252</v>
      </c>
      <c r="S644" t="s">
        <v>253</v>
      </c>
      <c r="T644" s="4">
        <f>'MP Scores'!P644</f>
        <v>0</v>
      </c>
      <c r="U644" s="4"/>
      <c r="V644" s="4"/>
    </row>
    <row r="645" spans="1:22" ht="16" x14ac:dyDescent="0.2">
      <c r="A645" t="s">
        <v>254</v>
      </c>
      <c r="B645" t="s">
        <v>255</v>
      </c>
      <c r="C645" t="s">
        <v>256</v>
      </c>
      <c r="D645" t="s">
        <v>17</v>
      </c>
      <c r="E645" s="2" t="s">
        <v>18</v>
      </c>
      <c r="F645" s="2" t="s">
        <v>19</v>
      </c>
      <c r="G645" s="2" t="s">
        <v>20</v>
      </c>
      <c r="H645" t="s">
        <v>20</v>
      </c>
      <c r="I645" t="s">
        <v>20</v>
      </c>
      <c r="J645" t="s">
        <v>20</v>
      </c>
      <c r="K645" t="s">
        <v>30</v>
      </c>
      <c r="L645" t="s">
        <v>21</v>
      </c>
      <c r="M645" t="s">
        <v>21</v>
      </c>
      <c r="N645" t="s">
        <v>20</v>
      </c>
      <c r="O645" t="s">
        <v>21</v>
      </c>
      <c r="P645" t="s">
        <v>21</v>
      </c>
      <c r="Q645" t="s">
        <v>20</v>
      </c>
      <c r="R645" s="2" t="s">
        <v>257</v>
      </c>
      <c r="S645" t="s">
        <v>258</v>
      </c>
      <c r="T645" s="4">
        <f>'MP Scores'!P645</f>
        <v>-0.7142857142857143</v>
      </c>
      <c r="U645" s="4"/>
      <c r="V645" s="4"/>
    </row>
    <row r="646" spans="1:22" ht="16" x14ac:dyDescent="0.2">
      <c r="A646" t="s">
        <v>259</v>
      </c>
      <c r="B646" t="s">
        <v>260</v>
      </c>
      <c r="C646" t="s">
        <v>261</v>
      </c>
      <c r="D646" t="s">
        <v>17</v>
      </c>
      <c r="E646" s="2" t="s">
        <v>18</v>
      </c>
      <c r="F646" s="2" t="s">
        <v>19</v>
      </c>
      <c r="G646" s="2" t="s">
        <v>20</v>
      </c>
      <c r="H646" t="s">
        <v>30</v>
      </c>
      <c r="I646" t="s">
        <v>20</v>
      </c>
      <c r="J646" t="s">
        <v>20</v>
      </c>
      <c r="K646" t="s">
        <v>21</v>
      </c>
      <c r="L646" t="s">
        <v>21</v>
      </c>
      <c r="M646" t="s">
        <v>21</v>
      </c>
      <c r="N646" t="s">
        <v>20</v>
      </c>
      <c r="O646" t="s">
        <v>21</v>
      </c>
      <c r="P646" t="s">
        <v>21</v>
      </c>
      <c r="Q646" t="s">
        <v>20</v>
      </c>
      <c r="R646" s="2" t="s">
        <v>262</v>
      </c>
      <c r="S646" t="s">
        <v>263</v>
      </c>
      <c r="T646" s="4">
        <f>'MP Scores'!P646</f>
        <v>-0.66666666666666663</v>
      </c>
      <c r="U646" s="4"/>
      <c r="V646" s="4"/>
    </row>
    <row r="647" spans="1:22" ht="16" x14ac:dyDescent="0.2">
      <c r="A647" t="s">
        <v>264</v>
      </c>
      <c r="B647" t="s">
        <v>265</v>
      </c>
      <c r="C647" t="s">
        <v>266</v>
      </c>
      <c r="D647" t="s">
        <v>17</v>
      </c>
      <c r="E647" s="2" t="s">
        <v>18</v>
      </c>
      <c r="F647" s="2" t="s">
        <v>71</v>
      </c>
      <c r="G647" s="2" t="s">
        <v>20</v>
      </c>
      <c r="H647" t="s">
        <v>20</v>
      </c>
      <c r="I647" t="s">
        <v>20</v>
      </c>
      <c r="J647" t="s">
        <v>20</v>
      </c>
      <c r="K647" t="s">
        <v>20</v>
      </c>
      <c r="L647" t="s">
        <v>30</v>
      </c>
      <c r="M647" t="s">
        <v>29</v>
      </c>
      <c r="N647" t="s">
        <v>20</v>
      </c>
      <c r="O647" t="s">
        <v>29</v>
      </c>
      <c r="P647" t="s">
        <v>20</v>
      </c>
      <c r="Q647" t="s">
        <v>29</v>
      </c>
      <c r="R647" s="2" t="s">
        <v>267</v>
      </c>
      <c r="S647" t="s">
        <v>268</v>
      </c>
      <c r="T647" s="4">
        <f>'MP Scores'!P647</f>
        <v>-0.54545454545454541</v>
      </c>
      <c r="U647" s="4"/>
      <c r="V647" s="4"/>
    </row>
    <row r="648" spans="1:22" ht="16" x14ac:dyDescent="0.2">
      <c r="A648" t="s">
        <v>269</v>
      </c>
      <c r="B648" t="s">
        <v>270</v>
      </c>
      <c r="C648" t="s">
        <v>271</v>
      </c>
      <c r="D648" t="s">
        <v>27</v>
      </c>
      <c r="E648" s="2" t="s">
        <v>18</v>
      </c>
      <c r="F648" s="2" t="s">
        <v>65</v>
      </c>
      <c r="G648" s="2" t="s">
        <v>30</v>
      </c>
      <c r="H648" t="s">
        <v>30</v>
      </c>
      <c r="I648" t="s">
        <v>20</v>
      </c>
      <c r="J648" t="s">
        <v>30</v>
      </c>
      <c r="K648" t="s">
        <v>21</v>
      </c>
      <c r="L648" t="s">
        <v>21</v>
      </c>
      <c r="M648" t="s">
        <v>21</v>
      </c>
      <c r="N648" t="s">
        <v>30</v>
      </c>
      <c r="O648" t="s">
        <v>21</v>
      </c>
      <c r="P648" t="s">
        <v>21</v>
      </c>
      <c r="Q648" t="s">
        <v>21</v>
      </c>
      <c r="R648" s="2" t="s">
        <v>272</v>
      </c>
      <c r="S648" t="s">
        <v>273</v>
      </c>
      <c r="T648" s="4">
        <f>'MP Scores'!P648</f>
        <v>0.6</v>
      </c>
      <c r="U648" s="4"/>
      <c r="V648" s="4"/>
    </row>
    <row r="649" spans="1:22" ht="32" x14ac:dyDescent="0.2">
      <c r="A649" t="s">
        <v>274</v>
      </c>
      <c r="B649" t="s">
        <v>275</v>
      </c>
      <c r="C649" t="s">
        <v>276</v>
      </c>
      <c r="D649" t="s">
        <v>17</v>
      </c>
      <c r="E649" s="2" t="s">
        <v>277</v>
      </c>
      <c r="F649" s="2" t="s">
        <v>37</v>
      </c>
      <c r="G649" s="2" t="s">
        <v>20</v>
      </c>
      <c r="H649" t="s">
        <v>21</v>
      </c>
      <c r="I649" t="s">
        <v>21</v>
      </c>
      <c r="J649" t="s">
        <v>20</v>
      </c>
      <c r="K649" t="s">
        <v>21</v>
      </c>
      <c r="L649" t="s">
        <v>21</v>
      </c>
      <c r="M649" t="s">
        <v>21</v>
      </c>
      <c r="N649" t="s">
        <v>20</v>
      </c>
      <c r="O649" t="s">
        <v>21</v>
      </c>
      <c r="P649" t="s">
        <v>21</v>
      </c>
      <c r="Q649" t="s">
        <v>21</v>
      </c>
      <c r="R649" s="2" t="s">
        <v>278</v>
      </c>
      <c r="S649" t="s">
        <v>279</v>
      </c>
      <c r="T649" s="4">
        <f>'MP Scores'!P649</f>
        <v>-1</v>
      </c>
      <c r="U649" s="4"/>
      <c r="V649" s="4"/>
    </row>
    <row r="650" spans="1:22" ht="16" x14ac:dyDescent="0.2">
      <c r="A650" t="s">
        <v>280</v>
      </c>
      <c r="B650" t="s">
        <v>281</v>
      </c>
      <c r="C650" t="s">
        <v>282</v>
      </c>
      <c r="D650" t="s">
        <v>17</v>
      </c>
      <c r="E650" s="2" t="s">
        <v>18</v>
      </c>
      <c r="F650" s="2" t="s">
        <v>43</v>
      </c>
      <c r="G650" s="2" t="s">
        <v>20</v>
      </c>
      <c r="H650" t="s">
        <v>20</v>
      </c>
      <c r="I650" t="s">
        <v>20</v>
      </c>
      <c r="J650" t="s">
        <v>20</v>
      </c>
      <c r="K650" t="s">
        <v>20</v>
      </c>
      <c r="L650" t="s">
        <v>21</v>
      </c>
      <c r="M650" t="s">
        <v>29</v>
      </c>
      <c r="N650" t="s">
        <v>20</v>
      </c>
      <c r="O650" t="s">
        <v>29</v>
      </c>
      <c r="P650" t="s">
        <v>20</v>
      </c>
      <c r="Q650" t="s">
        <v>29</v>
      </c>
      <c r="R650" s="2" t="s">
        <v>283</v>
      </c>
      <c r="S650" t="s">
        <v>284</v>
      </c>
      <c r="T650" s="4">
        <f>'MP Scores'!P650</f>
        <v>-0.7</v>
      </c>
      <c r="U650" s="4"/>
      <c r="V650" s="4"/>
    </row>
    <row r="651" spans="1:22" ht="16" x14ac:dyDescent="0.2">
      <c r="A651" t="s">
        <v>285</v>
      </c>
      <c r="B651" t="s">
        <v>286</v>
      </c>
      <c r="C651" t="s">
        <v>287</v>
      </c>
      <c r="D651" t="s">
        <v>27</v>
      </c>
      <c r="E651" s="2" t="s">
        <v>18</v>
      </c>
      <c r="F651" s="2" t="s">
        <v>19</v>
      </c>
      <c r="G651" s="2" t="s">
        <v>20</v>
      </c>
      <c r="H651" t="s">
        <v>20</v>
      </c>
      <c r="I651" t="s">
        <v>30</v>
      </c>
      <c r="J651" t="s">
        <v>30</v>
      </c>
      <c r="K651" t="s">
        <v>21</v>
      </c>
      <c r="L651" t="s">
        <v>21</v>
      </c>
      <c r="M651" t="s">
        <v>21</v>
      </c>
      <c r="N651" t="s">
        <v>30</v>
      </c>
      <c r="O651" t="s">
        <v>21</v>
      </c>
      <c r="P651" t="s">
        <v>21</v>
      </c>
      <c r="Q651" t="s">
        <v>30</v>
      </c>
      <c r="R651" s="2" t="s">
        <v>288</v>
      </c>
      <c r="S651" t="s">
        <v>289</v>
      </c>
      <c r="T651" s="4">
        <f>'MP Scores'!P651</f>
        <v>0.33333333333333331</v>
      </c>
      <c r="U651" s="4"/>
      <c r="V651" s="4"/>
    </row>
  </sheetData>
  <sortState xmlns:xlrd2="http://schemas.microsoft.com/office/spreadsheetml/2017/richdata2" ref="A2:S651">
    <sortCondition ref="B2:B651"/>
  </sortState>
  <conditionalFormatting sqref="R310">
    <cfRule type="cellIs" dxfId="101" priority="99" operator="equal">
      <formula>"Y"</formula>
    </cfRule>
    <cfRule type="cellIs" dxfId="100" priority="100" operator="equal">
      <formula>"N"</formula>
    </cfRule>
  </conditionalFormatting>
  <conditionalFormatting sqref="R311">
    <cfRule type="cellIs" dxfId="99" priority="97" operator="equal">
      <formula>"Y"</formula>
    </cfRule>
    <cfRule type="cellIs" dxfId="98" priority="98" operator="equal">
      <formula>"N"</formula>
    </cfRule>
  </conditionalFormatting>
  <conditionalFormatting sqref="R333">
    <cfRule type="cellIs" dxfId="97" priority="95" operator="equal">
      <formula>"Y"</formula>
    </cfRule>
    <cfRule type="cellIs" dxfId="96" priority="96" operator="equal">
      <formula>"N"</formula>
    </cfRule>
  </conditionalFormatting>
  <conditionalFormatting sqref="R360">
    <cfRule type="cellIs" dxfId="95" priority="93" operator="equal">
      <formula>"Y"</formula>
    </cfRule>
    <cfRule type="cellIs" dxfId="94" priority="94" operator="equal">
      <formula>"N"</formula>
    </cfRule>
  </conditionalFormatting>
  <conditionalFormatting sqref="R372">
    <cfRule type="cellIs" dxfId="93" priority="91" operator="equal">
      <formula>"Y"</formula>
    </cfRule>
    <cfRule type="cellIs" dxfId="92" priority="92" operator="equal">
      <formula>"N"</formula>
    </cfRule>
  </conditionalFormatting>
  <conditionalFormatting sqref="R382">
    <cfRule type="cellIs" dxfId="91" priority="89" operator="equal">
      <formula>"Y"</formula>
    </cfRule>
    <cfRule type="cellIs" dxfId="90" priority="90" operator="equal">
      <formula>"N"</formula>
    </cfRule>
  </conditionalFormatting>
  <conditionalFormatting sqref="R383">
    <cfRule type="cellIs" dxfId="89" priority="87" operator="equal">
      <formula>"Y"</formula>
    </cfRule>
    <cfRule type="cellIs" dxfId="88" priority="88" operator="equal">
      <formula>"N"</formula>
    </cfRule>
  </conditionalFormatting>
  <conditionalFormatting sqref="R400">
    <cfRule type="cellIs" dxfId="87" priority="85" operator="equal">
      <formula>"Y"</formula>
    </cfRule>
    <cfRule type="cellIs" dxfId="86" priority="86" operator="equal">
      <formula>"N"</formula>
    </cfRule>
  </conditionalFormatting>
  <conditionalFormatting sqref="R407">
    <cfRule type="cellIs" dxfId="85" priority="83" operator="equal">
      <formula>"Y"</formula>
    </cfRule>
    <cfRule type="cellIs" dxfId="84" priority="84" operator="equal">
      <formula>"N"</formula>
    </cfRule>
  </conditionalFormatting>
  <conditionalFormatting sqref="R411">
    <cfRule type="cellIs" dxfId="83" priority="81" operator="equal">
      <formula>"Y"</formula>
    </cfRule>
    <cfRule type="cellIs" dxfId="82" priority="82" operator="equal">
      <formula>"N"</formula>
    </cfRule>
  </conditionalFormatting>
  <conditionalFormatting sqref="R416">
    <cfRule type="cellIs" dxfId="81" priority="79" operator="equal">
      <formula>"Y"</formula>
    </cfRule>
    <cfRule type="cellIs" dxfId="80" priority="80" operator="equal">
      <formula>"N"</formula>
    </cfRule>
  </conditionalFormatting>
  <conditionalFormatting sqref="R422">
    <cfRule type="cellIs" dxfId="79" priority="77" operator="equal">
      <formula>"Y"</formula>
    </cfRule>
    <cfRule type="cellIs" dxfId="78" priority="78" operator="equal">
      <formula>"N"</formula>
    </cfRule>
  </conditionalFormatting>
  <conditionalFormatting sqref="R453">
    <cfRule type="cellIs" dxfId="77" priority="75" operator="equal">
      <formula>"Y"</formula>
    </cfRule>
    <cfRule type="cellIs" dxfId="76" priority="76" operator="equal">
      <formula>"N"</formula>
    </cfRule>
  </conditionalFormatting>
  <conditionalFormatting sqref="R459">
    <cfRule type="cellIs" dxfId="75" priority="73" operator="equal">
      <formula>"Y"</formula>
    </cfRule>
    <cfRule type="cellIs" dxfId="74" priority="74" operator="equal">
      <formula>"N"</formula>
    </cfRule>
  </conditionalFormatting>
  <conditionalFormatting sqref="R486">
    <cfRule type="cellIs" dxfId="73" priority="71" operator="equal">
      <formula>"Y"</formula>
    </cfRule>
    <cfRule type="cellIs" dxfId="72" priority="72" operator="equal">
      <formula>"N"</formula>
    </cfRule>
  </conditionalFormatting>
  <conditionalFormatting sqref="R505">
    <cfRule type="cellIs" dxfId="71" priority="69" operator="equal">
      <formula>"Y"</formula>
    </cfRule>
    <cfRule type="cellIs" dxfId="70" priority="70" operator="equal">
      <formula>"N"</formula>
    </cfRule>
  </conditionalFormatting>
  <conditionalFormatting sqref="R518">
    <cfRule type="cellIs" dxfId="69" priority="67" operator="equal">
      <formula>"Y"</formula>
    </cfRule>
    <cfRule type="cellIs" dxfId="68" priority="68" operator="equal">
      <formula>"N"</formula>
    </cfRule>
  </conditionalFormatting>
  <conditionalFormatting sqref="R557">
    <cfRule type="cellIs" dxfId="67" priority="65" operator="equal">
      <formula>"Y"</formula>
    </cfRule>
    <cfRule type="cellIs" dxfId="66" priority="66" operator="equal">
      <formula>"N"</formula>
    </cfRule>
  </conditionalFormatting>
  <conditionalFormatting sqref="R572">
    <cfRule type="cellIs" dxfId="65" priority="63" operator="equal">
      <formula>"Y"</formula>
    </cfRule>
    <cfRule type="cellIs" dxfId="64" priority="64" operator="equal">
      <formula>"N"</formula>
    </cfRule>
  </conditionalFormatting>
  <conditionalFormatting sqref="R589">
    <cfRule type="cellIs" dxfId="63" priority="61" operator="equal">
      <formula>"Y"</formula>
    </cfRule>
    <cfRule type="cellIs" dxfId="62" priority="62" operator="equal">
      <formula>"N"</formula>
    </cfRule>
  </conditionalFormatting>
  <conditionalFormatting sqref="R611">
    <cfRule type="cellIs" dxfId="61" priority="59" operator="equal">
      <formula>"Y"</formula>
    </cfRule>
    <cfRule type="cellIs" dxfId="60" priority="60" operator="equal">
      <formula>"N"</formula>
    </cfRule>
  </conditionalFormatting>
  <conditionalFormatting sqref="R617">
    <cfRule type="cellIs" dxfId="59" priority="57" operator="equal">
      <formula>"Y"</formula>
    </cfRule>
    <cfRule type="cellIs" dxfId="58" priority="58" operator="equal">
      <formula>"N"</formula>
    </cfRule>
  </conditionalFormatting>
  <conditionalFormatting sqref="R636">
    <cfRule type="cellIs" dxfId="57" priority="55" operator="equal">
      <formula>"Y"</formula>
    </cfRule>
    <cfRule type="cellIs" dxfId="56" priority="56" operator="equal">
      <formula>"N"</formula>
    </cfRule>
  </conditionalFormatting>
  <conditionalFormatting sqref="R639">
    <cfRule type="cellIs" dxfId="55" priority="53" operator="equal">
      <formula>"Y"</formula>
    </cfRule>
    <cfRule type="cellIs" dxfId="54" priority="54" operator="equal">
      <formula>"N"</formula>
    </cfRule>
  </conditionalFormatting>
  <conditionalFormatting sqref="R393">
    <cfRule type="cellIs" dxfId="53" priority="51" operator="equal">
      <formula>"Y"</formula>
    </cfRule>
    <cfRule type="cellIs" dxfId="52" priority="52" operator="equal">
      <formula>"N"</formula>
    </cfRule>
  </conditionalFormatting>
  <conditionalFormatting sqref="R155">
    <cfRule type="cellIs" dxfId="51" priority="49" operator="equal">
      <formula>"Y"</formula>
    </cfRule>
    <cfRule type="cellIs" dxfId="50" priority="50" operator="equal">
      <formula>"N"</formula>
    </cfRule>
  </conditionalFormatting>
  <conditionalFormatting sqref="R164">
    <cfRule type="cellIs" dxfId="49" priority="47" operator="equal">
      <formula>"Y"</formula>
    </cfRule>
    <cfRule type="cellIs" dxfId="48" priority="48" operator="equal">
      <formula>"N"</formula>
    </cfRule>
  </conditionalFormatting>
  <conditionalFormatting sqref="R165">
    <cfRule type="cellIs" dxfId="47" priority="45" operator="equal">
      <formula>"Y"</formula>
    </cfRule>
    <cfRule type="cellIs" dxfId="46" priority="46" operator="equal">
      <formula>"N"</formula>
    </cfRule>
  </conditionalFormatting>
  <conditionalFormatting sqref="R173">
    <cfRule type="cellIs" dxfId="45" priority="43" operator="equal">
      <formula>"Y"</formula>
    </cfRule>
    <cfRule type="cellIs" dxfId="44" priority="44" operator="equal">
      <formula>"N"</formula>
    </cfRule>
  </conditionalFormatting>
  <conditionalFormatting sqref="R176">
    <cfRule type="cellIs" dxfId="43" priority="41" operator="equal">
      <formula>"Y"</formula>
    </cfRule>
    <cfRule type="cellIs" dxfId="42" priority="42" operator="equal">
      <formula>"N"</formula>
    </cfRule>
  </conditionalFormatting>
  <conditionalFormatting sqref="R178">
    <cfRule type="cellIs" dxfId="41" priority="39" operator="equal">
      <formula>"Y"</formula>
    </cfRule>
    <cfRule type="cellIs" dxfId="40" priority="40" operator="equal">
      <formula>"N"</formula>
    </cfRule>
  </conditionalFormatting>
  <conditionalFormatting sqref="R180">
    <cfRule type="cellIs" dxfId="39" priority="37" operator="equal">
      <formula>"Y"</formula>
    </cfRule>
    <cfRule type="cellIs" dxfId="38" priority="38" operator="equal">
      <formula>"N"</formula>
    </cfRule>
  </conditionalFormatting>
  <conditionalFormatting sqref="R222">
    <cfRule type="cellIs" dxfId="37" priority="35" operator="equal">
      <formula>"Y"</formula>
    </cfRule>
    <cfRule type="cellIs" dxfId="36" priority="36" operator="equal">
      <formula>"N"</formula>
    </cfRule>
  </conditionalFormatting>
  <conditionalFormatting sqref="R238">
    <cfRule type="cellIs" dxfId="35" priority="33" operator="equal">
      <formula>"Y"</formula>
    </cfRule>
    <cfRule type="cellIs" dxfId="34" priority="34" operator="equal">
      <formula>"N"</formula>
    </cfRule>
  </conditionalFormatting>
  <conditionalFormatting sqref="R279">
    <cfRule type="cellIs" dxfId="33" priority="31" operator="equal">
      <formula>"Y"</formula>
    </cfRule>
    <cfRule type="cellIs" dxfId="32" priority="32" operator="equal">
      <formula>"N"</formula>
    </cfRule>
  </conditionalFormatting>
  <conditionalFormatting sqref="R118">
    <cfRule type="cellIs" dxfId="31" priority="29" operator="equal">
      <formula>"Y"</formula>
    </cfRule>
    <cfRule type="cellIs" dxfId="30" priority="30" operator="equal">
      <formula>"N"</formula>
    </cfRule>
  </conditionalFormatting>
  <conditionalFormatting sqref="R117">
    <cfRule type="cellIs" dxfId="29" priority="27" operator="equal">
      <formula>"Y"</formula>
    </cfRule>
    <cfRule type="cellIs" dxfId="28" priority="28" operator="equal">
      <formula>"N"</formula>
    </cfRule>
  </conditionalFormatting>
  <conditionalFormatting sqref="R93">
    <cfRule type="cellIs" dxfId="27" priority="25" operator="equal">
      <formula>"Y"</formula>
    </cfRule>
    <cfRule type="cellIs" dxfId="26" priority="26" operator="equal">
      <formula>"N"</formula>
    </cfRule>
  </conditionalFormatting>
  <conditionalFormatting sqref="R87">
    <cfRule type="cellIs" dxfId="25" priority="23" operator="equal">
      <formula>"Y"</formula>
    </cfRule>
    <cfRule type="cellIs" dxfId="24" priority="24" operator="equal">
      <formula>"N"</formula>
    </cfRule>
  </conditionalFormatting>
  <conditionalFormatting sqref="R85">
    <cfRule type="cellIs" dxfId="23" priority="21" operator="equal">
      <formula>"Y"</formula>
    </cfRule>
    <cfRule type="cellIs" dxfId="22" priority="22" operator="equal">
      <formula>"N"</formula>
    </cfRule>
  </conditionalFormatting>
  <conditionalFormatting sqref="R81">
    <cfRule type="cellIs" dxfId="21" priority="19" operator="equal">
      <formula>"Y"</formula>
    </cfRule>
    <cfRule type="cellIs" dxfId="20" priority="20" operator="equal">
      <formula>"N"</formula>
    </cfRule>
  </conditionalFormatting>
  <conditionalFormatting sqref="R78">
    <cfRule type="cellIs" dxfId="19" priority="17" operator="equal">
      <formula>"Y"</formula>
    </cfRule>
    <cfRule type="cellIs" dxfId="18" priority="18" operator="equal">
      <formula>"N"</formula>
    </cfRule>
  </conditionalFormatting>
  <conditionalFormatting sqref="R67">
    <cfRule type="cellIs" dxfId="17" priority="15" operator="equal">
      <formula>"Y"</formula>
    </cfRule>
    <cfRule type="cellIs" dxfId="16" priority="16" operator="equal">
      <formula>"N"</formula>
    </cfRule>
  </conditionalFormatting>
  <conditionalFormatting sqref="R42">
    <cfRule type="cellIs" dxfId="15" priority="13" operator="equal">
      <formula>"Y"</formula>
    </cfRule>
    <cfRule type="cellIs" dxfId="14" priority="14" operator="equal">
      <formula>"N"</formula>
    </cfRule>
  </conditionalFormatting>
  <conditionalFormatting sqref="R37">
    <cfRule type="cellIs" dxfId="13" priority="11" operator="equal">
      <formula>"Y"</formula>
    </cfRule>
    <cfRule type="cellIs" dxfId="12" priority="12" operator="equal">
      <formula>"N"</formula>
    </cfRule>
  </conditionalFormatting>
  <conditionalFormatting sqref="R36">
    <cfRule type="cellIs" dxfId="11" priority="9" operator="equal">
      <formula>"Y"</formula>
    </cfRule>
    <cfRule type="cellIs" dxfId="10" priority="10" operator="equal">
      <formula>"N"</formula>
    </cfRule>
  </conditionalFormatting>
  <conditionalFormatting sqref="R23:R24">
    <cfRule type="cellIs" dxfId="9" priority="7" operator="equal">
      <formula>"Y"</formula>
    </cfRule>
    <cfRule type="cellIs" dxfId="8" priority="8" operator="equal">
      <formula>"N"</formula>
    </cfRule>
  </conditionalFormatting>
  <conditionalFormatting sqref="T2:T651">
    <cfRule type="cellIs" dxfId="7" priority="3" operator="between">
      <formula>-0.499</formula>
      <formula>0.499</formula>
    </cfRule>
    <cfRule type="cellIs" dxfId="6" priority="4" operator="lessThan">
      <formula>-0.499</formula>
    </cfRule>
    <cfRule type="cellIs" dxfId="5" priority="5" operator="greaterThan">
      <formula>0.499</formula>
    </cfRule>
  </conditionalFormatting>
  <conditionalFormatting sqref="V2:V651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088D-0CAF-487B-9AD3-174F153A2E86}">
  <dimension ref="A1:S652"/>
  <sheetViews>
    <sheetView tabSelected="1" workbookViewId="0">
      <selection activeCell="S25" sqref="S25"/>
    </sheetView>
  </sheetViews>
  <sheetFormatPr baseColWidth="10" defaultColWidth="8.83203125" defaultRowHeight="15" x14ac:dyDescent="0.2"/>
  <cols>
    <col min="1" max="1" width="37.1640625" bestFit="1" customWidth="1"/>
    <col min="2" max="2" width="20.33203125" bestFit="1" customWidth="1"/>
    <col min="3" max="3" width="11.1640625" customWidth="1"/>
  </cols>
  <sheetData>
    <row r="1" spans="1:19" ht="80" x14ac:dyDescent="0.2">
      <c r="A1" s="1" t="s">
        <v>3340</v>
      </c>
      <c r="B1" s="1" t="s">
        <v>3338</v>
      </c>
      <c r="C1" s="3" t="s">
        <v>3350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3341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3343</v>
      </c>
      <c r="O1" s="3" t="s">
        <v>3344</v>
      </c>
      <c r="P1" s="3" t="s">
        <v>3345</v>
      </c>
    </row>
    <row r="2" spans="1:19" x14ac:dyDescent="0.2">
      <c r="A2" t="str">
        <f>MPList!A2</f>
        <v>Hackney North and Stoke Newington</v>
      </c>
      <c r="B2" t="str">
        <f>MPList!B2</f>
        <v>Diane Abbott</v>
      </c>
      <c r="C2">
        <f>IF(MPList!G2="Y",1,0)+IF(MPList!G2="N",-1,0)+IF(MPList!G2="N/A","N/A",0)</f>
        <v>1</v>
      </c>
      <c r="D2">
        <f>IF(MPList!H2="Y",1,0)+IF(MPList!H2="N",-1,0)+IF(MPList!H2="N/A","N/A",0)+IF(MPList!H2="A",0,0)</f>
        <v>-1</v>
      </c>
      <c r="E2">
        <f>IF(MPList!I2="Y",1,0)+IF(MPList!I2="N",-1,0)+IF(MPList!I2="N/A","N/A",0)+IF(MPList!I2="A",0,0)</f>
        <v>-1</v>
      </c>
      <c r="F2">
        <f>IF(MPList!J2="Y",1,0)+IF(MPList!J2="N",-1,0)+IF(MPList!J2="N/A","N/A",0)+IF(MPList!J2="A",0,0)</f>
        <v>1</v>
      </c>
      <c r="G2">
        <f>IF(MPList!K2="Y",1,0)+IF(MPList!K2="N",-1,0)+IF(MPList!K2="N/A","N/A",0)+IF(MPList!K2="A",0,0)</f>
        <v>1</v>
      </c>
      <c r="H2">
        <f>IF(MPList!L2="Y",1,0)+IF(MPList!L2="N",-1,0)+IF(MPList!L2="N/A","N/A",0)+IF(MPList!L2="A",0,0)</f>
        <v>1</v>
      </c>
      <c r="I2">
        <f>IF(MPList!M2="Y",1,0)+IF(MPList!M2="N",-1,0)+IF(MPList!M2="N/A","N/A",0)+IF(MPList!M2="A",0,0)</f>
        <v>0</v>
      </c>
      <c r="J2">
        <f>IF(MPList!N2="Y",1,0)+IF(MPList!N2="N",-1,0)+IF(MPList!N2="N/A","N/A",0)+IF(MPList!N2="A",0,0)</f>
        <v>1</v>
      </c>
      <c r="K2">
        <f>IF(MPList!O2="Y",1,0)+IF(MPList!O2="N",-1,0)+IF(MPList!O2="N/A","N/A",0)+IF(MPList!O2="A",0,0)</f>
        <v>1</v>
      </c>
      <c r="L2">
        <f>IF(MPList!P2="Y",1,0)+IF(MPList!P2="N",-1,0)+IF(MPList!P2="N/A","N/A",0)+IF(MPList!P2="A",0,0)</f>
        <v>1</v>
      </c>
      <c r="M2">
        <f>IF(MPList!Q2="Y",1,0)+IF(MPList!Q2="N",-1,0)+IF(MPList!Q2="N/A","N/A",0)+IF(MPList!Q2="A",0,0)</f>
        <v>1</v>
      </c>
      <c r="N2">
        <f>SUMIF(C2:M2,1,C2:M2)+SUMIF(C2:M2,0,C2:M2)+SUMIF(C2:M2,-1,C2:M2)</f>
        <v>6</v>
      </c>
      <c r="O2">
        <f>COUNTIF(C2:M2,1)+COUNTIF(C2:M2,0)+COUNTIF(C2:M2,-1)</f>
        <v>11</v>
      </c>
      <c r="P2" s="4">
        <f>N2/O2</f>
        <v>0.54545454545454541</v>
      </c>
      <c r="S2" s="4"/>
    </row>
    <row r="3" spans="1:19" x14ac:dyDescent="0.2">
      <c r="A3" t="str">
        <f>MPList!A3</f>
        <v>Oldham East and Saddleworth</v>
      </c>
      <c r="B3" t="str">
        <f>MPList!B3</f>
        <v>Debbie Abrahams</v>
      </c>
      <c r="C3">
        <f>IF(MPList!G3="Y",1,0)+IF(MPList!G3="N",-1,0)+IF(MPList!G3="N/A","N/A",0)</f>
        <v>1</v>
      </c>
      <c r="D3">
        <f>IF(MPList!H3="Y",1,0)+IF(MPList!H3="N",-1,0)+IF(MPList!H3="N/A","N/A",0)+IF(MPList!H3="A",0,0)</f>
        <v>-1</v>
      </c>
      <c r="E3">
        <f>IF(MPList!I3="Y",1,0)+IF(MPList!I3="N",-1,0)+IF(MPList!I3="N/A","N/A",0)+IF(MPList!I3="A",0,0)</f>
        <v>-1</v>
      </c>
      <c r="F3">
        <f>IF(MPList!J3="Y",1,0)+IF(MPList!J3="N",-1,0)+IF(MPList!J3="N/A","N/A",0)+IF(MPList!J3="A",0,0)</f>
        <v>1</v>
      </c>
      <c r="G3">
        <f>IF(MPList!K3="Y",1,0)+IF(MPList!K3="N",-1,0)+IF(MPList!K3="N/A","N/A",0)+IF(MPList!K3="A",0,0)</f>
        <v>0</v>
      </c>
      <c r="H3" t="e">
        <f>IF(MPList!L3="Y",1,0)+IF(MPList!L3="N",-1,0)+IF(MPList!L3="N/A","N/A",0)+IF(MPList!L3="A",0,0)</f>
        <v>#VALUE!</v>
      </c>
      <c r="I3">
        <f>IF(MPList!M3="Y",1,0)+IF(MPList!M3="N",-1,0)+IF(MPList!M3="N/A","N/A",0)+IF(MPList!M3="A",0,0)</f>
        <v>0</v>
      </c>
      <c r="J3">
        <f>IF(MPList!N3="Y",1,0)+IF(MPList!N3="N",-1,0)+IF(MPList!N3="N/A","N/A",0)+IF(MPList!N3="A",0,0)</f>
        <v>1</v>
      </c>
      <c r="K3">
        <f>IF(MPList!O3="Y",1,0)+IF(MPList!O3="N",-1,0)+IF(MPList!O3="N/A","N/A",0)+IF(MPList!O3="A",0,0)</f>
        <v>1</v>
      </c>
      <c r="L3">
        <f>IF(MPList!P3="Y",1,0)+IF(MPList!P3="N",-1,0)+IF(MPList!P3="N/A","N/A",0)+IF(MPList!P3="A",0,0)</f>
        <v>1</v>
      </c>
      <c r="M3">
        <f>IF(MPList!Q3="Y",1,0)+IF(MPList!Q3="N",-1,0)+IF(MPList!Q3="N/A","N/A",0)+IF(MPList!Q3="A",0,0)</f>
        <v>1</v>
      </c>
      <c r="N3">
        <f t="shared" ref="N3:N66" si="0">SUMIF(C3:M3,1,C3:M3)+SUMIF(C3:M3,0,C3:M3)+SUMIF(C3:M3,-1,C3:M3)</f>
        <v>4</v>
      </c>
      <c r="O3">
        <f t="shared" ref="O3:O66" si="1">COUNTIF(C3:M3,1)+COUNTIF(C3:M3,0)+COUNTIF(C3:M3,-1)</f>
        <v>10</v>
      </c>
      <c r="P3" s="4">
        <f t="shared" ref="P3:P66" si="2">N3/O3</f>
        <v>0.4</v>
      </c>
      <c r="S3" s="4"/>
    </row>
    <row r="4" spans="1:19" x14ac:dyDescent="0.2">
      <c r="A4" t="str">
        <f>MPList!A4</f>
        <v>Selby and Ainsty</v>
      </c>
      <c r="B4" t="str">
        <f>MPList!B4</f>
        <v>Nigel Adams</v>
      </c>
      <c r="C4">
        <f>IF(MPList!G4="Y",1,0)+IF(MPList!G4="N",-1,0)+IF(MPList!G4="N/A","N/A",0)</f>
        <v>-1</v>
      </c>
      <c r="D4">
        <f>IF(MPList!H4="Y",1,0)+IF(MPList!H4="N",-1,0)+IF(MPList!H4="N/A","N/A",0)+IF(MPList!H4="A",0,0)</f>
        <v>-1</v>
      </c>
      <c r="E4">
        <f>IF(MPList!I4="Y",1,0)+IF(MPList!I4="N",-1,0)+IF(MPList!I4="N/A","N/A",0)+IF(MPList!I4="A",0,0)</f>
        <v>-1</v>
      </c>
      <c r="F4">
        <f>IF(MPList!J4="Y",1,0)+IF(MPList!J4="N",-1,0)+IF(MPList!J4="N/A","N/A",0)+IF(MPList!J4="A",0,0)</f>
        <v>-1</v>
      </c>
      <c r="G4">
        <f>IF(MPList!K4="Y",1,0)+IF(MPList!K4="N",-1,0)+IF(MPList!K4="N/A","N/A",0)+IF(MPList!K4="A",0,0)</f>
        <v>-1</v>
      </c>
      <c r="H4" t="e">
        <f>IF(MPList!L4="Y",1,0)+IF(MPList!L4="N",-1,0)+IF(MPList!L4="N/A","N/A",0)+IF(MPList!L4="A",0,0)</f>
        <v>#VALUE!</v>
      </c>
      <c r="I4">
        <f>IF(MPList!M4="Y",1,0)+IF(MPList!M4="N",-1,0)+IF(MPList!M4="N/A","N/A",0)+IF(MPList!M4="A",0,0)</f>
        <v>-1</v>
      </c>
      <c r="J4">
        <f>IF(MPList!N4="Y",1,0)+IF(MPList!N4="N",-1,0)+IF(MPList!N4="N/A","N/A",0)+IF(MPList!N4="A",0,0)</f>
        <v>-1</v>
      </c>
      <c r="K4">
        <f>IF(MPList!O4="Y",1,0)+IF(MPList!O4="N",-1,0)+IF(MPList!O4="N/A","N/A",0)+IF(MPList!O4="A",0,0)</f>
        <v>-1</v>
      </c>
      <c r="L4">
        <f>IF(MPList!P4="Y",1,0)+IF(MPList!P4="N",-1,0)+IF(MPList!P4="N/A","N/A",0)+IF(MPList!P4="A",0,0)</f>
        <v>-1</v>
      </c>
      <c r="M4">
        <f>IF(MPList!Q4="Y",1,0)+IF(MPList!Q4="N",-1,0)+IF(MPList!Q4="N/A","N/A",0)+IF(MPList!Q4="A",0,0)</f>
        <v>0</v>
      </c>
      <c r="N4">
        <f t="shared" si="0"/>
        <v>-9</v>
      </c>
      <c r="O4">
        <f t="shared" si="1"/>
        <v>10</v>
      </c>
      <c r="P4" s="4">
        <f t="shared" si="2"/>
        <v>-0.9</v>
      </c>
      <c r="S4" s="4"/>
    </row>
    <row r="5" spans="1:19" x14ac:dyDescent="0.2">
      <c r="A5" t="str">
        <f>MPList!A5</f>
        <v>Hitchin and Harpenden</v>
      </c>
      <c r="B5" t="str">
        <f>MPList!B5</f>
        <v>Bim Afolami</v>
      </c>
      <c r="C5">
        <f>IF(MPList!G5="Y",1,0)+IF(MPList!G5="N",-1,0)+IF(MPList!G5="N/A","N/A",0)</f>
        <v>-1</v>
      </c>
      <c r="D5">
        <f>IF(MPList!H5="Y",1,0)+IF(MPList!H5="N",-1,0)+IF(MPList!H5="N/A","N/A",0)+IF(MPList!H5="A",0,0)</f>
        <v>-1</v>
      </c>
      <c r="E5">
        <f>IF(MPList!I5="Y",1,0)+IF(MPList!I5="N",-1,0)+IF(MPList!I5="N/A","N/A",0)+IF(MPList!I5="A",0,0)</f>
        <v>-1</v>
      </c>
      <c r="F5">
        <f>IF(MPList!J5="Y",1,0)+IF(MPList!J5="N",-1,0)+IF(MPList!J5="N/A","N/A",0)+IF(MPList!J5="A",0,0)</f>
        <v>-1</v>
      </c>
      <c r="G5" t="e">
        <f>IF(MPList!K5="Y",1,0)+IF(MPList!K5="N",-1,0)+IF(MPList!K5="N/A","N/A",0)+IF(MPList!K5="A",0,0)</f>
        <v>#VALUE!</v>
      </c>
      <c r="H5" t="e">
        <f>IF(MPList!L5="Y",1,0)+IF(MPList!L5="N",-1,0)+IF(MPList!L5="N/A","N/A",0)+IF(MPList!L5="A",0,0)</f>
        <v>#VALUE!</v>
      </c>
      <c r="I5" t="e">
        <f>IF(MPList!M5="Y",1,0)+IF(MPList!M5="N",-1,0)+IF(MPList!M5="N/A","N/A",0)+IF(MPList!M5="A",0,0)</f>
        <v>#VALUE!</v>
      </c>
      <c r="J5">
        <f>IF(MPList!N5="Y",1,0)+IF(MPList!N5="N",-1,0)+IF(MPList!N5="N/A","N/A",0)+IF(MPList!N5="A",0,0)</f>
        <v>1</v>
      </c>
      <c r="K5" t="e">
        <f>IF(MPList!O5="Y",1,0)+IF(MPList!O5="N",-1,0)+IF(MPList!O5="N/A","N/A",0)+IF(MPList!O5="A",0,0)</f>
        <v>#VALUE!</v>
      </c>
      <c r="L5" t="e">
        <f>IF(MPList!P5="Y",1,0)+IF(MPList!P5="N",-1,0)+IF(MPList!P5="N/A","N/A",0)+IF(MPList!P5="A",0,0)</f>
        <v>#VALUE!</v>
      </c>
      <c r="M5" t="e">
        <f>IF(MPList!Q5="Y",1,0)+IF(MPList!Q5="N",-1,0)+IF(MPList!Q5="N/A","N/A",0)+IF(MPList!Q5="A",0,0)</f>
        <v>#VALUE!</v>
      </c>
      <c r="N5">
        <f t="shared" si="0"/>
        <v>-3</v>
      </c>
      <c r="O5">
        <f t="shared" si="1"/>
        <v>5</v>
      </c>
      <c r="P5" s="4">
        <f t="shared" si="2"/>
        <v>-0.6</v>
      </c>
      <c r="S5" s="4"/>
    </row>
    <row r="6" spans="1:19" x14ac:dyDescent="0.2">
      <c r="A6" t="str">
        <f>MPList!A6</f>
        <v>Windsor</v>
      </c>
      <c r="B6" t="str">
        <f>MPList!B6</f>
        <v>Adam Afriyie</v>
      </c>
      <c r="C6">
        <f>IF(MPList!G6="Y",1,0)+IF(MPList!G6="N",-1,0)+IF(MPList!G6="N/A","N/A",0)</f>
        <v>-1</v>
      </c>
      <c r="D6">
        <f>IF(MPList!H6="Y",1,0)+IF(MPList!H6="N",-1,0)+IF(MPList!H6="N/A","N/A",0)+IF(MPList!H6="A",0,0)</f>
        <v>-1</v>
      </c>
      <c r="E6">
        <f>IF(MPList!I6="Y",1,0)+IF(MPList!I6="N",-1,0)+IF(MPList!I6="N/A","N/A",0)+IF(MPList!I6="A",0,0)</f>
        <v>-1</v>
      </c>
      <c r="F6">
        <f>IF(MPList!J6="Y",1,0)+IF(MPList!J6="N",-1,0)+IF(MPList!J6="N/A","N/A",0)+IF(MPList!J6="A",0,0)</f>
        <v>-1</v>
      </c>
      <c r="G6">
        <f>IF(MPList!K6="Y",1,0)+IF(MPList!K6="N",-1,0)+IF(MPList!K6="N/A","N/A",0)+IF(MPList!K6="A",0,0)</f>
        <v>-1</v>
      </c>
      <c r="H6">
        <f>IF(MPList!L6="Y",1,0)+IF(MPList!L6="N",-1,0)+IF(MPList!L6="N/A","N/A",0)+IF(MPList!L6="A",0,0)</f>
        <v>1</v>
      </c>
      <c r="I6">
        <f>IF(MPList!M6="Y",1,0)+IF(MPList!M6="N",-1,0)+IF(MPList!M6="N/A","N/A",0)+IF(MPList!M6="A",0,0)</f>
        <v>0</v>
      </c>
      <c r="J6">
        <f>IF(MPList!N6="Y",1,0)+IF(MPList!N6="N",-1,0)+IF(MPList!N6="N/A","N/A",0)+IF(MPList!N6="A",0,0)</f>
        <v>-1</v>
      </c>
      <c r="K6">
        <f>IF(MPList!O6="Y",1,0)+IF(MPList!O6="N",-1,0)+IF(MPList!O6="N/A","N/A",0)+IF(MPList!O6="A",0,0)</f>
        <v>-1</v>
      </c>
      <c r="L6">
        <f>IF(MPList!P6="Y",1,0)+IF(MPList!P6="N",-1,0)+IF(MPList!P6="N/A","N/A",0)+IF(MPList!P6="A",0,0)</f>
        <v>-1</v>
      </c>
      <c r="M6">
        <f>IF(MPList!Q6="Y",1,0)+IF(MPList!Q6="N",-1,0)+IF(MPList!Q6="N/A","N/A",0)+IF(MPList!Q6="A",0,0)</f>
        <v>-1</v>
      </c>
      <c r="N6">
        <f t="shared" si="0"/>
        <v>-8</v>
      </c>
      <c r="O6">
        <f t="shared" si="1"/>
        <v>11</v>
      </c>
      <c r="P6" s="4">
        <f t="shared" si="2"/>
        <v>-0.72727272727272729</v>
      </c>
      <c r="S6" s="4"/>
    </row>
    <row r="7" spans="1:19" x14ac:dyDescent="0.2">
      <c r="A7" t="str">
        <f>MPList!A7</f>
        <v>Wakefield</v>
      </c>
      <c r="B7" t="str">
        <f>MPList!B7</f>
        <v>Imran Ahmad-Khan</v>
      </c>
      <c r="C7">
        <f>IF(MPList!G7="Y",1,0)+IF(MPList!G7="N",-1,0)+IF(MPList!G7="N/A","N/A",0)</f>
        <v>-1</v>
      </c>
      <c r="D7" t="e">
        <f>IF(MPList!H7="Y",1,0)+IF(MPList!H7="N",-1,0)+IF(MPList!H7="N/A","N/A",0)+IF(MPList!H7="A",0,0)</f>
        <v>#VALUE!</v>
      </c>
      <c r="E7" t="e">
        <f>IF(MPList!I7="Y",1,0)+IF(MPList!I7="N",-1,0)+IF(MPList!I7="N/A","N/A",0)+IF(MPList!I7="A",0,0)</f>
        <v>#VALUE!</v>
      </c>
      <c r="F7">
        <f>IF(MPList!J7="Y",1,0)+IF(MPList!J7="N",-1,0)+IF(MPList!J7="N/A","N/A",0)+IF(MPList!J7="A",0,0)</f>
        <v>-1</v>
      </c>
      <c r="G7" t="e">
        <f>IF(MPList!K7="Y",1,0)+IF(MPList!K7="N",-1,0)+IF(MPList!K7="N/A","N/A",0)+IF(MPList!K7="A",0,0)</f>
        <v>#VALUE!</v>
      </c>
      <c r="H7" t="e">
        <f>IF(MPList!L7="Y",1,0)+IF(MPList!L7="N",-1,0)+IF(MPList!L7="N/A","N/A",0)+IF(MPList!L7="A",0,0)</f>
        <v>#VALUE!</v>
      </c>
      <c r="I7" t="e">
        <f>IF(MPList!M7="Y",1,0)+IF(MPList!M7="N",-1,0)+IF(MPList!M7="N/A","N/A",0)+IF(MPList!M7="A",0,0)</f>
        <v>#VALUE!</v>
      </c>
      <c r="J7">
        <f>IF(MPList!N7="Y",1,0)+IF(MPList!N7="N",-1,0)+IF(MPList!N7="N/A","N/A",0)+IF(MPList!N7="A",0,0)</f>
        <v>-1</v>
      </c>
      <c r="K7" t="e">
        <f>IF(MPList!O7="Y",1,0)+IF(MPList!O7="N",-1,0)+IF(MPList!O7="N/A","N/A",0)+IF(MPList!O7="A",0,0)</f>
        <v>#VALUE!</v>
      </c>
      <c r="L7" t="e">
        <f>IF(MPList!P7="Y",1,0)+IF(MPList!P7="N",-1,0)+IF(MPList!P7="N/A","N/A",0)+IF(MPList!P7="A",0,0)</f>
        <v>#VALUE!</v>
      </c>
      <c r="M7" t="e">
        <f>IF(MPList!Q7="Y",1,0)+IF(MPList!Q7="N",-1,0)+IF(MPList!Q7="N/A","N/A",0)+IF(MPList!Q7="A",0,0)</f>
        <v>#VALUE!</v>
      </c>
      <c r="N7">
        <f t="shared" si="0"/>
        <v>-3</v>
      </c>
      <c r="O7">
        <f t="shared" si="1"/>
        <v>3</v>
      </c>
      <c r="P7" s="4">
        <f t="shared" si="2"/>
        <v>-1</v>
      </c>
      <c r="S7" s="4"/>
    </row>
    <row r="8" spans="1:19" x14ac:dyDescent="0.2">
      <c r="A8" t="str">
        <f>MPList!A8</f>
        <v>Cities of London and Westminster</v>
      </c>
      <c r="B8" t="str">
        <f>MPList!B8</f>
        <v>Nickie Aiken</v>
      </c>
      <c r="C8">
        <f>IF(MPList!G8="Y",1,0)+IF(MPList!G8="N",-1,0)+IF(MPList!G8="N/A","N/A",0)</f>
        <v>-1</v>
      </c>
      <c r="D8" t="e">
        <f>IF(MPList!H8="Y",1,0)+IF(MPList!H8="N",-1,0)+IF(MPList!H8="N/A","N/A",0)+IF(MPList!H8="A",0,0)</f>
        <v>#VALUE!</v>
      </c>
      <c r="E8" t="e">
        <f>IF(MPList!I8="Y",1,0)+IF(MPList!I8="N",-1,0)+IF(MPList!I8="N/A","N/A",0)+IF(MPList!I8="A",0,0)</f>
        <v>#VALUE!</v>
      </c>
      <c r="F8">
        <f>IF(MPList!J8="Y",1,0)+IF(MPList!J8="N",-1,0)+IF(MPList!J8="N/A","N/A",0)+IF(MPList!J8="A",0,0)</f>
        <v>-1</v>
      </c>
      <c r="G8" t="e">
        <f>IF(MPList!K8="Y",1,0)+IF(MPList!K8="N",-1,0)+IF(MPList!K8="N/A","N/A",0)+IF(MPList!K8="A",0,0)</f>
        <v>#VALUE!</v>
      </c>
      <c r="H8" t="e">
        <f>IF(MPList!L8="Y",1,0)+IF(MPList!L8="N",-1,0)+IF(MPList!L8="N/A","N/A",0)+IF(MPList!L8="A",0,0)</f>
        <v>#VALUE!</v>
      </c>
      <c r="I8" t="e">
        <f>IF(MPList!M8="Y",1,0)+IF(MPList!M8="N",-1,0)+IF(MPList!M8="N/A","N/A",0)+IF(MPList!M8="A",0,0)</f>
        <v>#VALUE!</v>
      </c>
      <c r="J8">
        <f>IF(MPList!N8="Y",1,0)+IF(MPList!N8="N",-1,0)+IF(MPList!N8="N/A","N/A",0)+IF(MPList!N8="A",0,0)</f>
        <v>-1</v>
      </c>
      <c r="K8" t="e">
        <f>IF(MPList!O8="Y",1,0)+IF(MPList!O8="N",-1,0)+IF(MPList!O8="N/A","N/A",0)+IF(MPList!O8="A",0,0)</f>
        <v>#VALUE!</v>
      </c>
      <c r="L8" t="e">
        <f>IF(MPList!P8="Y",1,0)+IF(MPList!P8="N",-1,0)+IF(MPList!P8="N/A","N/A",0)+IF(MPList!P8="A",0,0)</f>
        <v>#VALUE!</v>
      </c>
      <c r="M8" t="e">
        <f>IF(MPList!Q8="Y",1,0)+IF(MPList!Q8="N",-1,0)+IF(MPList!Q8="N/A","N/A",0)+IF(MPList!Q8="A",0,0)</f>
        <v>#VALUE!</v>
      </c>
      <c r="N8">
        <f t="shared" si="0"/>
        <v>-3</v>
      </c>
      <c r="O8">
        <f t="shared" si="1"/>
        <v>3</v>
      </c>
      <c r="P8" s="4">
        <f t="shared" si="2"/>
        <v>-1</v>
      </c>
      <c r="S8" s="4"/>
    </row>
    <row r="9" spans="1:19" x14ac:dyDescent="0.2">
      <c r="A9" t="str">
        <f>MPList!A9</f>
        <v>Waveney</v>
      </c>
      <c r="B9" t="str">
        <f>MPList!B9</f>
        <v>Peter Aldous</v>
      </c>
      <c r="C9">
        <f>IF(MPList!G9="Y",1,0)+IF(MPList!G9="N",-1,0)+IF(MPList!G9="N/A","N/A",0)</f>
        <v>-1</v>
      </c>
      <c r="D9">
        <f>IF(MPList!H9="Y",1,0)+IF(MPList!H9="N",-1,0)+IF(MPList!H9="N/A","N/A",0)+IF(MPList!H9="A",0,0)</f>
        <v>-1</v>
      </c>
      <c r="E9">
        <f>IF(MPList!I9="Y",1,0)+IF(MPList!I9="N",-1,0)+IF(MPList!I9="N/A","N/A",0)+IF(MPList!I9="A",0,0)</f>
        <v>1</v>
      </c>
      <c r="F9">
        <f>IF(MPList!J9="Y",1,0)+IF(MPList!J9="N",-1,0)+IF(MPList!J9="N/A","N/A",0)+IF(MPList!J9="A",0,0)</f>
        <v>-1</v>
      </c>
      <c r="G9">
        <f>IF(MPList!K9="Y",1,0)+IF(MPList!K9="N",-1,0)+IF(MPList!K9="N/A","N/A",0)+IF(MPList!K9="A",0,0)</f>
        <v>-1</v>
      </c>
      <c r="H9" t="e">
        <f>IF(MPList!L9="Y",1,0)+IF(MPList!L9="N",-1,0)+IF(MPList!L9="N/A","N/A",0)+IF(MPList!L9="A",0,0)</f>
        <v>#VALUE!</v>
      </c>
      <c r="I9">
        <f>IF(MPList!M9="Y",1,0)+IF(MPList!M9="N",-1,0)+IF(MPList!M9="N/A","N/A",0)+IF(MPList!M9="A",0,0)</f>
        <v>0</v>
      </c>
      <c r="J9">
        <f>IF(MPList!N9="Y",1,0)+IF(MPList!N9="N",-1,0)+IF(MPList!N9="N/A","N/A",0)+IF(MPList!N9="A",0,0)</f>
        <v>-1</v>
      </c>
      <c r="K9">
        <f>IF(MPList!O9="Y",1,0)+IF(MPList!O9="N",-1,0)+IF(MPList!O9="N/A","N/A",0)+IF(MPList!O9="A",0,0)</f>
        <v>-1</v>
      </c>
      <c r="L9">
        <f>IF(MPList!P9="Y",1,0)+IF(MPList!P9="N",-1,0)+IF(MPList!P9="N/A","N/A",0)+IF(MPList!P9="A",0,0)</f>
        <v>1</v>
      </c>
      <c r="M9">
        <f>IF(MPList!Q9="Y",1,0)+IF(MPList!Q9="N",-1,0)+IF(MPList!Q9="N/A","N/A",0)+IF(MPList!Q9="A",0,0)</f>
        <v>-1</v>
      </c>
      <c r="N9">
        <f t="shared" si="0"/>
        <v>-5</v>
      </c>
      <c r="O9">
        <f t="shared" si="1"/>
        <v>10</v>
      </c>
      <c r="P9" s="4">
        <f t="shared" si="2"/>
        <v>-0.5</v>
      </c>
      <c r="S9" s="4"/>
    </row>
    <row r="10" spans="1:19" x14ac:dyDescent="0.2">
      <c r="A10" t="str">
        <f>MPList!A10</f>
        <v>Bethnal Green and Bow</v>
      </c>
      <c r="B10" t="str">
        <f>MPList!B10</f>
        <v>Rushanara Ali</v>
      </c>
      <c r="C10">
        <f>IF(MPList!G10="Y",1,0)+IF(MPList!G10="N",-1,0)+IF(MPList!G10="N/A","N/A",0)</f>
        <v>-1</v>
      </c>
      <c r="D10">
        <f>IF(MPList!H10="Y",1,0)+IF(MPList!H10="N",-1,0)+IF(MPList!H10="N/A","N/A",0)+IF(MPList!H10="A",0,0)</f>
        <v>-1</v>
      </c>
      <c r="E10">
        <f>IF(MPList!I10="Y",1,0)+IF(MPList!I10="N",-1,0)+IF(MPList!I10="N/A","N/A",0)+IF(MPList!I10="A",0,0)</f>
        <v>-1</v>
      </c>
      <c r="F10">
        <f>IF(MPList!J10="Y",1,0)+IF(MPList!J10="N",-1,0)+IF(MPList!J10="N/A","N/A",0)+IF(MPList!J10="A",0,0)</f>
        <v>0</v>
      </c>
      <c r="G10">
        <f>IF(MPList!K10="Y",1,0)+IF(MPList!K10="N",-1,0)+IF(MPList!K10="N/A","N/A",0)+IF(MPList!K10="A",0,0)</f>
        <v>0</v>
      </c>
      <c r="H10" t="e">
        <f>IF(MPList!L10="Y",1,0)+IF(MPList!L10="N",-1,0)+IF(MPList!L10="N/A","N/A",0)+IF(MPList!L10="A",0,0)</f>
        <v>#VALUE!</v>
      </c>
      <c r="I10">
        <f>IF(MPList!M10="Y",1,0)+IF(MPList!M10="N",-1,0)+IF(MPList!M10="N/A","N/A",0)+IF(MPList!M10="A",0,0)</f>
        <v>0</v>
      </c>
      <c r="J10">
        <f>IF(MPList!N10="Y",1,0)+IF(MPList!N10="N",-1,0)+IF(MPList!N10="N/A","N/A",0)+IF(MPList!N10="A",0,0)</f>
        <v>1</v>
      </c>
      <c r="K10">
        <f>IF(MPList!O10="Y",1,0)+IF(MPList!O10="N",-1,0)+IF(MPList!O10="N/A","N/A",0)+IF(MPList!O10="A",0,0)</f>
        <v>1</v>
      </c>
      <c r="L10">
        <f>IF(MPList!P10="Y",1,0)+IF(MPList!P10="N",-1,0)+IF(MPList!P10="N/A","N/A",0)+IF(MPList!P10="A",0,0)</f>
        <v>1</v>
      </c>
      <c r="M10">
        <f>IF(MPList!Q10="Y",1,0)+IF(MPList!Q10="N",-1,0)+IF(MPList!Q10="N/A","N/A",0)+IF(MPList!Q10="A",0,0)</f>
        <v>1</v>
      </c>
      <c r="N10">
        <f t="shared" si="0"/>
        <v>1</v>
      </c>
      <c r="O10">
        <f t="shared" si="1"/>
        <v>10</v>
      </c>
      <c r="P10" s="4">
        <f t="shared" si="2"/>
        <v>0.1</v>
      </c>
      <c r="S10" s="4"/>
    </row>
    <row r="11" spans="1:19" x14ac:dyDescent="0.2">
      <c r="A11" t="str">
        <f>MPList!A11</f>
        <v>Birmingham Hall Green</v>
      </c>
      <c r="B11" t="str">
        <f>MPList!B11</f>
        <v>Tahir Ali</v>
      </c>
      <c r="C11">
        <f>IF(MPList!G11="Y",1,0)+IF(MPList!G11="N",-1,0)+IF(MPList!G11="N/A","N/A",0)</f>
        <v>1</v>
      </c>
      <c r="D11" t="e">
        <f>IF(MPList!H11="Y",1,0)+IF(MPList!H11="N",-1,0)+IF(MPList!H11="N/A","N/A",0)+IF(MPList!H11="A",0,0)</f>
        <v>#VALUE!</v>
      </c>
      <c r="E11" t="e">
        <f>IF(MPList!I11="Y",1,0)+IF(MPList!I11="N",-1,0)+IF(MPList!I11="N/A","N/A",0)+IF(MPList!I11="A",0,0)</f>
        <v>#VALUE!</v>
      </c>
      <c r="F11">
        <f>IF(MPList!J11="Y",1,0)+IF(MPList!J11="N",-1,0)+IF(MPList!J11="N/A","N/A",0)+IF(MPList!J11="A",0,0)</f>
        <v>1</v>
      </c>
      <c r="G11" t="e">
        <f>IF(MPList!K11="Y",1,0)+IF(MPList!K11="N",-1,0)+IF(MPList!K11="N/A","N/A",0)+IF(MPList!K11="A",0,0)</f>
        <v>#VALUE!</v>
      </c>
      <c r="H11" t="e">
        <f>IF(MPList!L11="Y",1,0)+IF(MPList!L11="N",-1,0)+IF(MPList!L11="N/A","N/A",0)+IF(MPList!L11="A",0,0)</f>
        <v>#VALUE!</v>
      </c>
      <c r="I11" t="e">
        <f>IF(MPList!M11="Y",1,0)+IF(MPList!M11="N",-1,0)+IF(MPList!M11="N/A","N/A",0)+IF(MPList!M11="A",0,0)</f>
        <v>#VALUE!</v>
      </c>
      <c r="J11">
        <f>IF(MPList!N11="Y",1,0)+IF(MPList!N11="N",-1,0)+IF(MPList!N11="N/A","N/A",0)+IF(MPList!N11="A",0,0)</f>
        <v>-1</v>
      </c>
      <c r="K11" t="e">
        <f>IF(MPList!O11="Y",1,0)+IF(MPList!O11="N",-1,0)+IF(MPList!O11="N/A","N/A",0)+IF(MPList!O11="A",0,0)</f>
        <v>#VALUE!</v>
      </c>
      <c r="L11" t="e">
        <f>IF(MPList!P11="Y",1,0)+IF(MPList!P11="N",-1,0)+IF(MPList!P11="N/A","N/A",0)+IF(MPList!P11="A",0,0)</f>
        <v>#VALUE!</v>
      </c>
      <c r="M11" t="e">
        <f>IF(MPList!Q11="Y",1,0)+IF(MPList!Q11="N",-1,0)+IF(MPList!Q11="N/A","N/A",0)+IF(MPList!Q11="A",0,0)</f>
        <v>#VALUE!</v>
      </c>
      <c r="N11">
        <f t="shared" si="0"/>
        <v>1</v>
      </c>
      <c r="O11">
        <f t="shared" si="1"/>
        <v>3</v>
      </c>
      <c r="P11" s="4">
        <f t="shared" si="2"/>
        <v>0.33333333333333331</v>
      </c>
      <c r="S11" s="4"/>
    </row>
    <row r="12" spans="1:19" x14ac:dyDescent="0.2">
      <c r="A12" t="str">
        <f>MPList!A12</f>
        <v>Telford</v>
      </c>
      <c r="B12" t="str">
        <f>MPList!B12</f>
        <v>Lucy Allan</v>
      </c>
      <c r="C12">
        <f>IF(MPList!G12="Y",1,0)+IF(MPList!G12="N",-1,0)+IF(MPList!G12="N/A","N/A",0)</f>
        <v>-1</v>
      </c>
      <c r="D12">
        <f>IF(MPList!H12="Y",1,0)+IF(MPList!H12="N",-1,0)+IF(MPList!H12="N/A","N/A",0)+IF(MPList!H12="A",0,0)</f>
        <v>-1</v>
      </c>
      <c r="E12">
        <f>IF(MPList!I12="Y",1,0)+IF(MPList!I12="N",-1,0)+IF(MPList!I12="N/A","N/A",0)+IF(MPList!I12="A",0,0)</f>
        <v>-1</v>
      </c>
      <c r="F12">
        <f>IF(MPList!J12="Y",1,0)+IF(MPList!J12="N",-1,0)+IF(MPList!J12="N/A","N/A",0)+IF(MPList!J12="A",0,0)</f>
        <v>-1</v>
      </c>
      <c r="G12" t="e">
        <f>IF(MPList!K12="Y",1,0)+IF(MPList!K12="N",-1,0)+IF(MPList!K12="N/A","N/A",0)+IF(MPList!K12="A",0,0)</f>
        <v>#VALUE!</v>
      </c>
      <c r="H12" t="e">
        <f>IF(MPList!L12="Y",1,0)+IF(MPList!L12="N",-1,0)+IF(MPList!L12="N/A","N/A",0)+IF(MPList!L12="A",0,0)</f>
        <v>#VALUE!</v>
      </c>
      <c r="I12" t="e">
        <f>IF(MPList!M12="Y",1,0)+IF(MPList!M12="N",-1,0)+IF(MPList!M12="N/A","N/A",0)+IF(MPList!M12="A",0,0)</f>
        <v>#VALUE!</v>
      </c>
      <c r="J12">
        <f>IF(MPList!N12="Y",1,0)+IF(MPList!N12="N",-1,0)+IF(MPList!N12="N/A","N/A",0)+IF(MPList!N12="A",0,0)</f>
        <v>-1</v>
      </c>
      <c r="K12" t="e">
        <f>IF(MPList!O12="Y",1,0)+IF(MPList!O12="N",-1,0)+IF(MPList!O12="N/A","N/A",0)+IF(MPList!O12="A",0,0)</f>
        <v>#VALUE!</v>
      </c>
      <c r="L12" t="e">
        <f>IF(MPList!P12="Y",1,0)+IF(MPList!P12="N",-1,0)+IF(MPList!P12="N/A","N/A",0)+IF(MPList!P12="A",0,0)</f>
        <v>#VALUE!</v>
      </c>
      <c r="M12">
        <f>IF(MPList!Q12="Y",1,0)+IF(MPList!Q12="N",-1,0)+IF(MPList!Q12="N/A","N/A",0)+IF(MPList!Q12="A",0,0)</f>
        <v>-1</v>
      </c>
      <c r="N12">
        <f t="shared" si="0"/>
        <v>-6</v>
      </c>
      <c r="O12">
        <f t="shared" si="1"/>
        <v>6</v>
      </c>
      <c r="P12" s="4">
        <f t="shared" si="2"/>
        <v>-1</v>
      </c>
      <c r="S12" s="4"/>
    </row>
    <row r="13" spans="1:19" x14ac:dyDescent="0.2">
      <c r="A13" t="str">
        <f>MPList!A13</f>
        <v>Tooting</v>
      </c>
      <c r="B13" t="str">
        <f>MPList!B13</f>
        <v>Rosena Allin-Khan</v>
      </c>
      <c r="C13">
        <f>IF(MPList!G13="Y",1,0)+IF(MPList!G13="N",-1,0)+IF(MPList!G13="N/A","N/A",0)</f>
        <v>-1</v>
      </c>
      <c r="D13">
        <f>IF(MPList!H13="Y",1,0)+IF(MPList!H13="N",-1,0)+IF(MPList!H13="N/A","N/A",0)+IF(MPList!H13="A",0,0)</f>
        <v>-1</v>
      </c>
      <c r="E13">
        <f>IF(MPList!I13="Y",1,0)+IF(MPList!I13="N",-1,0)+IF(MPList!I13="N/A","N/A",0)+IF(MPList!I13="A",0,0)</f>
        <v>1</v>
      </c>
      <c r="F13">
        <f>IF(MPList!J13="Y",1,0)+IF(MPList!J13="N",-1,0)+IF(MPList!J13="N/A","N/A",0)+IF(MPList!J13="A",0,0)</f>
        <v>0</v>
      </c>
      <c r="G13" t="e">
        <f>IF(MPList!K13="Y",1,0)+IF(MPList!K13="N",-1,0)+IF(MPList!K13="N/A","N/A",0)+IF(MPList!K13="A",0,0)</f>
        <v>#VALUE!</v>
      </c>
      <c r="H13" t="e">
        <f>IF(MPList!L13="Y",1,0)+IF(MPList!L13="N",-1,0)+IF(MPList!L13="N/A","N/A",0)+IF(MPList!L13="A",0,0)</f>
        <v>#VALUE!</v>
      </c>
      <c r="I13" t="e">
        <f>IF(MPList!M13="Y",1,0)+IF(MPList!M13="N",-1,0)+IF(MPList!M13="N/A","N/A",0)+IF(MPList!M13="A",0,0)</f>
        <v>#VALUE!</v>
      </c>
      <c r="J13">
        <f>IF(MPList!N13="Y",1,0)+IF(MPList!N13="N",-1,0)+IF(MPList!N13="N/A","N/A",0)+IF(MPList!N13="A",0,0)</f>
        <v>1</v>
      </c>
      <c r="K13" t="e">
        <f>IF(MPList!O13="Y",1,0)+IF(MPList!O13="N",-1,0)+IF(MPList!O13="N/A","N/A",0)+IF(MPList!O13="A",0,0)</f>
        <v>#VALUE!</v>
      </c>
      <c r="L13" t="e">
        <f>IF(MPList!P13="Y",1,0)+IF(MPList!P13="N",-1,0)+IF(MPList!P13="N/A","N/A",0)+IF(MPList!P13="A",0,0)</f>
        <v>#VALUE!</v>
      </c>
      <c r="M13" t="e">
        <f>IF(MPList!Q13="Y",1,0)+IF(MPList!Q13="N",-1,0)+IF(MPList!Q13="N/A","N/A",0)+IF(MPList!Q13="A",0,0)</f>
        <v>#VALUE!</v>
      </c>
      <c r="N13">
        <f t="shared" si="0"/>
        <v>0</v>
      </c>
      <c r="O13">
        <f t="shared" si="1"/>
        <v>5</v>
      </c>
      <c r="P13" s="4">
        <f t="shared" si="2"/>
        <v>0</v>
      </c>
      <c r="S13" s="4"/>
    </row>
    <row r="14" spans="1:19" x14ac:dyDescent="0.2">
      <c r="A14" t="str">
        <f>MPList!A14</f>
        <v>Weaver Vale</v>
      </c>
      <c r="B14" t="str">
        <f>MPList!B14</f>
        <v>Mike Amesbury</v>
      </c>
      <c r="C14">
        <f>IF(MPList!G14="Y",1,0)+IF(MPList!G14="N",-1,0)+IF(MPList!G14="N/A","N/A",0)</f>
        <v>-1</v>
      </c>
      <c r="D14">
        <f>IF(MPList!H14="Y",1,0)+IF(MPList!H14="N",-1,0)+IF(MPList!H14="N/A","N/A",0)+IF(MPList!H14="A",0,0)</f>
        <v>-1</v>
      </c>
      <c r="E14">
        <f>IF(MPList!I14="Y",1,0)+IF(MPList!I14="N",-1,0)+IF(MPList!I14="N/A","N/A",0)+IF(MPList!I14="A",0,0)</f>
        <v>-1</v>
      </c>
      <c r="F14">
        <f>IF(MPList!J14="Y",1,0)+IF(MPList!J14="N",-1,0)+IF(MPList!J14="N/A","N/A",0)+IF(MPList!J14="A",0,0)</f>
        <v>1</v>
      </c>
      <c r="G14" t="e">
        <f>IF(MPList!K14="Y",1,0)+IF(MPList!K14="N",-1,0)+IF(MPList!K14="N/A","N/A",0)+IF(MPList!K14="A",0,0)</f>
        <v>#VALUE!</v>
      </c>
      <c r="H14" t="e">
        <f>IF(MPList!L14="Y",1,0)+IF(MPList!L14="N",-1,0)+IF(MPList!L14="N/A","N/A",0)+IF(MPList!L14="A",0,0)</f>
        <v>#VALUE!</v>
      </c>
      <c r="I14" t="e">
        <f>IF(MPList!M14="Y",1,0)+IF(MPList!M14="N",-1,0)+IF(MPList!M14="N/A","N/A",0)+IF(MPList!M14="A",0,0)</f>
        <v>#VALUE!</v>
      </c>
      <c r="J14">
        <f>IF(MPList!N14="Y",1,0)+IF(MPList!N14="N",-1,0)+IF(MPList!N14="N/A","N/A",0)+IF(MPList!N14="A",0,0)</f>
        <v>1</v>
      </c>
      <c r="K14" t="e">
        <f>IF(MPList!O14="Y",1,0)+IF(MPList!O14="N",-1,0)+IF(MPList!O14="N/A","N/A",0)+IF(MPList!O14="A",0,0)</f>
        <v>#VALUE!</v>
      </c>
      <c r="L14" t="e">
        <f>IF(MPList!P14="Y",1,0)+IF(MPList!P14="N",-1,0)+IF(MPList!P14="N/A","N/A",0)+IF(MPList!P14="A",0,0)</f>
        <v>#VALUE!</v>
      </c>
      <c r="M14" t="e">
        <f>IF(MPList!Q14="Y",1,0)+IF(MPList!Q14="N",-1,0)+IF(MPList!Q14="N/A","N/A",0)+IF(MPList!Q14="A",0,0)</f>
        <v>#VALUE!</v>
      </c>
      <c r="N14">
        <f t="shared" si="0"/>
        <v>-1</v>
      </c>
      <c r="O14">
        <f t="shared" si="1"/>
        <v>5</v>
      </c>
      <c r="P14" s="4">
        <f t="shared" si="2"/>
        <v>-0.2</v>
      </c>
      <c r="S14" s="4"/>
    </row>
    <row r="15" spans="1:19" x14ac:dyDescent="0.2">
      <c r="A15" t="str">
        <f>MPList!A15</f>
        <v>Southend West</v>
      </c>
      <c r="B15" t="str">
        <f>MPList!B15</f>
        <v>David Amess</v>
      </c>
      <c r="C15">
        <f>IF(MPList!G15="Y",1,0)+IF(MPList!G15="N",-1,0)+IF(MPList!G15="N/A","N/A",0)</f>
        <v>-1</v>
      </c>
      <c r="D15">
        <f>IF(MPList!H15="Y",1,0)+IF(MPList!H15="N",-1,0)+IF(MPList!H15="N/A","N/A",0)+IF(MPList!H15="A",0,0)</f>
        <v>-1</v>
      </c>
      <c r="E15">
        <f>IF(MPList!I15="Y",1,0)+IF(MPList!I15="N",-1,0)+IF(MPList!I15="N/A","N/A",0)+IF(MPList!I15="A",0,0)</f>
        <v>1</v>
      </c>
      <c r="F15">
        <f>IF(MPList!J15="Y",1,0)+IF(MPList!J15="N",-1,0)+IF(MPList!J15="N/A","N/A",0)+IF(MPList!J15="A",0,0)</f>
        <v>-1</v>
      </c>
      <c r="G15">
        <f>IF(MPList!K15="Y",1,0)+IF(MPList!K15="N",-1,0)+IF(MPList!K15="N/A","N/A",0)+IF(MPList!K15="A",0,0)</f>
        <v>-1</v>
      </c>
      <c r="H15">
        <f>IF(MPList!L15="Y",1,0)+IF(MPList!L15="N",-1,0)+IF(MPList!L15="N/A","N/A",0)+IF(MPList!L15="A",0,0)</f>
        <v>1</v>
      </c>
      <c r="I15">
        <f>IF(MPList!M15="Y",1,0)+IF(MPList!M15="N",-1,0)+IF(MPList!M15="N/A","N/A",0)+IF(MPList!M15="A",0,0)</f>
        <v>-1</v>
      </c>
      <c r="J15">
        <f>IF(MPList!N15="Y",1,0)+IF(MPList!N15="N",-1,0)+IF(MPList!N15="N/A","N/A",0)+IF(MPList!N15="A",0,0)</f>
        <v>1</v>
      </c>
      <c r="K15">
        <f>IF(MPList!O15="Y",1,0)+IF(MPList!O15="N",-1,0)+IF(MPList!O15="N/A","N/A",0)+IF(MPList!O15="A",0,0)</f>
        <v>-1</v>
      </c>
      <c r="L15">
        <f>IF(MPList!P15="Y",1,0)+IF(MPList!P15="N",-1,0)+IF(MPList!P15="N/A","N/A",0)+IF(MPList!P15="A",0,0)</f>
        <v>1</v>
      </c>
      <c r="M15">
        <f>IF(MPList!Q15="Y",1,0)+IF(MPList!Q15="N",-1,0)+IF(MPList!Q15="N/A","N/A",0)+IF(MPList!Q15="A",0,0)</f>
        <v>-1</v>
      </c>
      <c r="N15">
        <f t="shared" si="0"/>
        <v>-3</v>
      </c>
      <c r="O15">
        <f t="shared" si="1"/>
        <v>11</v>
      </c>
      <c r="P15" s="4">
        <f t="shared" si="2"/>
        <v>-0.27272727272727271</v>
      </c>
      <c r="S15" s="4"/>
    </row>
    <row r="16" spans="1:19" x14ac:dyDescent="0.2">
      <c r="A16" t="str">
        <f>MPList!A16</f>
        <v>Putney</v>
      </c>
      <c r="B16" t="str">
        <f>MPList!B16</f>
        <v>Fleur Anderson</v>
      </c>
      <c r="C16">
        <f>IF(MPList!G16="Y",1,0)+IF(MPList!G16="N",-1,0)+IF(MPList!G16="N/A","N/A",0)</f>
        <v>-1</v>
      </c>
      <c r="D16" t="e">
        <f>IF(MPList!H16="Y",1,0)+IF(MPList!H16="N",-1,0)+IF(MPList!H16="N/A","N/A",0)+IF(MPList!H16="A",0,0)</f>
        <v>#VALUE!</v>
      </c>
      <c r="E16" t="e">
        <f>IF(MPList!I16="Y",1,0)+IF(MPList!I16="N",-1,0)+IF(MPList!I16="N/A","N/A",0)+IF(MPList!I16="A",0,0)</f>
        <v>#VALUE!</v>
      </c>
      <c r="F16">
        <f>IF(MPList!J16="Y",1,0)+IF(MPList!J16="N",-1,0)+IF(MPList!J16="N/A","N/A",0)+IF(MPList!J16="A",0,0)</f>
        <v>1</v>
      </c>
      <c r="G16" t="e">
        <f>IF(MPList!K16="Y",1,0)+IF(MPList!K16="N",-1,0)+IF(MPList!K16="N/A","N/A",0)+IF(MPList!K16="A",0,0)</f>
        <v>#VALUE!</v>
      </c>
      <c r="H16" t="e">
        <f>IF(MPList!L16="Y",1,0)+IF(MPList!L16="N",-1,0)+IF(MPList!L16="N/A","N/A",0)+IF(MPList!L16="A",0,0)</f>
        <v>#VALUE!</v>
      </c>
      <c r="I16" t="e">
        <f>IF(MPList!M16="Y",1,0)+IF(MPList!M16="N",-1,0)+IF(MPList!M16="N/A","N/A",0)+IF(MPList!M16="A",0,0)</f>
        <v>#VALUE!</v>
      </c>
      <c r="J16">
        <f>IF(MPList!N16="Y",1,0)+IF(MPList!N16="N",-1,0)+IF(MPList!N16="N/A","N/A",0)+IF(MPList!N16="A",0,0)</f>
        <v>1</v>
      </c>
      <c r="K16" t="e">
        <f>IF(MPList!O16="Y",1,0)+IF(MPList!O16="N",-1,0)+IF(MPList!O16="N/A","N/A",0)+IF(MPList!O16="A",0,0)</f>
        <v>#VALUE!</v>
      </c>
      <c r="L16" t="e">
        <f>IF(MPList!P16="Y",1,0)+IF(MPList!P16="N",-1,0)+IF(MPList!P16="N/A","N/A",0)+IF(MPList!P16="A",0,0)</f>
        <v>#VALUE!</v>
      </c>
      <c r="M16" t="e">
        <f>IF(MPList!Q16="Y",1,0)+IF(MPList!Q16="N",-1,0)+IF(MPList!Q16="N/A","N/A",0)+IF(MPList!Q16="A",0,0)</f>
        <v>#VALUE!</v>
      </c>
      <c r="N16">
        <f t="shared" si="0"/>
        <v>1</v>
      </c>
      <c r="O16">
        <f t="shared" si="1"/>
        <v>3</v>
      </c>
      <c r="P16" s="4">
        <f t="shared" si="2"/>
        <v>0.33333333333333331</v>
      </c>
      <c r="S16" s="4"/>
    </row>
    <row r="17" spans="1:19" x14ac:dyDescent="0.2">
      <c r="A17" t="str">
        <f>MPList!A17</f>
        <v>Ashfield</v>
      </c>
      <c r="B17" t="str">
        <f>MPList!B17</f>
        <v>Lee Anderson</v>
      </c>
      <c r="C17">
        <f>IF(MPList!G17="Y",1,0)+IF(MPList!G17="N",-1,0)+IF(MPList!G17="N/A","N/A",0)</f>
        <v>-1</v>
      </c>
      <c r="D17" t="e">
        <f>IF(MPList!H17="Y",1,0)+IF(MPList!H17="N",-1,0)+IF(MPList!H17="N/A","N/A",0)+IF(MPList!H17="A",0,0)</f>
        <v>#VALUE!</v>
      </c>
      <c r="E17" t="e">
        <f>IF(MPList!I17="Y",1,0)+IF(MPList!I17="N",-1,0)+IF(MPList!I17="N/A","N/A",0)+IF(MPList!I17="A",0,0)</f>
        <v>#VALUE!</v>
      </c>
      <c r="F17">
        <f>IF(MPList!J17="Y",1,0)+IF(MPList!J17="N",-1,0)+IF(MPList!J17="N/A","N/A",0)+IF(MPList!J17="A",0,0)</f>
        <v>-1</v>
      </c>
      <c r="G17" t="e">
        <f>IF(MPList!K17="Y",1,0)+IF(MPList!K17="N",-1,0)+IF(MPList!K17="N/A","N/A",0)+IF(MPList!K17="A",0,0)</f>
        <v>#VALUE!</v>
      </c>
      <c r="H17" t="e">
        <f>IF(MPList!L17="Y",1,0)+IF(MPList!L17="N",-1,0)+IF(MPList!L17="N/A","N/A",0)+IF(MPList!L17="A",0,0)</f>
        <v>#VALUE!</v>
      </c>
      <c r="I17" t="e">
        <f>IF(MPList!M17="Y",1,0)+IF(MPList!M17="N",-1,0)+IF(MPList!M17="N/A","N/A",0)+IF(MPList!M17="A",0,0)</f>
        <v>#VALUE!</v>
      </c>
      <c r="J17">
        <f>IF(MPList!N17="Y",1,0)+IF(MPList!N17="N",-1,0)+IF(MPList!N17="N/A","N/A",0)+IF(MPList!N17="A",0,0)</f>
        <v>-1</v>
      </c>
      <c r="K17" t="e">
        <f>IF(MPList!O17="Y",1,0)+IF(MPList!O17="N",-1,0)+IF(MPList!O17="N/A","N/A",0)+IF(MPList!O17="A",0,0)</f>
        <v>#VALUE!</v>
      </c>
      <c r="L17" t="e">
        <f>IF(MPList!P17="Y",1,0)+IF(MPList!P17="N",-1,0)+IF(MPList!P17="N/A","N/A",0)+IF(MPList!P17="A",0,0)</f>
        <v>#VALUE!</v>
      </c>
      <c r="M17" t="e">
        <f>IF(MPList!Q17="Y",1,0)+IF(MPList!Q17="N",-1,0)+IF(MPList!Q17="N/A","N/A",0)+IF(MPList!Q17="A",0,0)</f>
        <v>#VALUE!</v>
      </c>
      <c r="N17">
        <f t="shared" si="0"/>
        <v>-3</v>
      </c>
      <c r="O17">
        <f t="shared" si="1"/>
        <v>3</v>
      </c>
      <c r="P17" s="4">
        <f t="shared" si="2"/>
        <v>-1</v>
      </c>
      <c r="S17" s="4"/>
    </row>
    <row r="18" spans="1:19" x14ac:dyDescent="0.2">
      <c r="A18" t="str">
        <f>MPList!A18</f>
        <v>Wolverhampton South West</v>
      </c>
      <c r="B18" t="str">
        <f>MPList!B18</f>
        <v>Stuart Anderson</v>
      </c>
      <c r="C18">
        <f>IF(MPList!G18="Y",1,0)+IF(MPList!G18="N",-1,0)+IF(MPList!G18="N/A","N/A",0)</f>
        <v>-1</v>
      </c>
      <c r="D18" t="e">
        <f>IF(MPList!H18="Y",1,0)+IF(MPList!H18="N",-1,0)+IF(MPList!H18="N/A","N/A",0)+IF(MPList!H18="A",0,0)</f>
        <v>#VALUE!</v>
      </c>
      <c r="E18" t="e">
        <f>IF(MPList!I18="Y",1,0)+IF(MPList!I18="N",-1,0)+IF(MPList!I18="N/A","N/A",0)+IF(MPList!I18="A",0,0)</f>
        <v>#VALUE!</v>
      </c>
      <c r="F18">
        <f>IF(MPList!J18="Y",1,0)+IF(MPList!J18="N",-1,0)+IF(MPList!J18="N/A","N/A",0)+IF(MPList!J18="A",0,0)</f>
        <v>-1</v>
      </c>
      <c r="G18" t="e">
        <f>IF(MPList!K18="Y",1,0)+IF(MPList!K18="N",-1,0)+IF(MPList!K18="N/A","N/A",0)+IF(MPList!K18="A",0,0)</f>
        <v>#VALUE!</v>
      </c>
      <c r="H18" t="e">
        <f>IF(MPList!L18="Y",1,0)+IF(MPList!L18="N",-1,0)+IF(MPList!L18="N/A","N/A",0)+IF(MPList!L18="A",0,0)</f>
        <v>#VALUE!</v>
      </c>
      <c r="I18" t="e">
        <f>IF(MPList!M18="Y",1,0)+IF(MPList!M18="N",-1,0)+IF(MPList!M18="N/A","N/A",0)+IF(MPList!M18="A",0,0)</f>
        <v>#VALUE!</v>
      </c>
      <c r="J18">
        <f>IF(MPList!N18="Y",1,0)+IF(MPList!N18="N",-1,0)+IF(MPList!N18="N/A","N/A",0)+IF(MPList!N18="A",0,0)</f>
        <v>-1</v>
      </c>
      <c r="K18" t="e">
        <f>IF(MPList!O18="Y",1,0)+IF(MPList!O18="N",-1,0)+IF(MPList!O18="N/A","N/A",0)+IF(MPList!O18="A",0,0)</f>
        <v>#VALUE!</v>
      </c>
      <c r="L18" t="e">
        <f>IF(MPList!P18="Y",1,0)+IF(MPList!P18="N",-1,0)+IF(MPList!P18="N/A","N/A",0)+IF(MPList!P18="A",0,0)</f>
        <v>#VALUE!</v>
      </c>
      <c r="M18" t="e">
        <f>IF(MPList!Q18="Y",1,0)+IF(MPList!Q18="N",-1,0)+IF(MPList!Q18="N/A","N/A",0)+IF(MPList!Q18="A",0,0)</f>
        <v>#VALUE!</v>
      </c>
      <c r="N18">
        <f t="shared" si="0"/>
        <v>-3</v>
      </c>
      <c r="O18">
        <f t="shared" si="1"/>
        <v>3</v>
      </c>
      <c r="P18" s="4">
        <f t="shared" si="2"/>
        <v>-1</v>
      </c>
      <c r="S18" s="4"/>
    </row>
    <row r="19" spans="1:19" x14ac:dyDescent="0.2">
      <c r="A19" t="str">
        <f>MPList!A19</f>
        <v>Pudsey</v>
      </c>
      <c r="B19" t="str">
        <f>MPList!B19</f>
        <v>Stuart Andrew</v>
      </c>
      <c r="C19">
        <f>IF(MPList!G19="Y",1,0)+IF(MPList!G19="N",-1,0)+IF(MPList!G19="N/A","N/A",0)</f>
        <v>-1</v>
      </c>
      <c r="D19">
        <f>IF(MPList!H19="Y",1,0)+IF(MPList!H19="N",-1,0)+IF(MPList!H19="N/A","N/A",0)+IF(MPList!H19="A",0,0)</f>
        <v>-1</v>
      </c>
      <c r="E19">
        <f>IF(MPList!I19="Y",1,0)+IF(MPList!I19="N",-1,0)+IF(MPList!I19="N/A","N/A",0)+IF(MPList!I19="A",0,0)</f>
        <v>-1</v>
      </c>
      <c r="F19">
        <f>IF(MPList!J19="Y",1,0)+IF(MPList!J19="N",-1,0)+IF(MPList!J19="N/A","N/A",0)+IF(MPList!J19="A",0,0)</f>
        <v>-1</v>
      </c>
      <c r="G19">
        <f>IF(MPList!K19="Y",1,0)+IF(MPList!K19="N",-1,0)+IF(MPList!K19="N/A","N/A",0)+IF(MPList!K19="A",0,0)</f>
        <v>-1</v>
      </c>
      <c r="H19" t="e">
        <f>IF(MPList!L19="Y",1,0)+IF(MPList!L19="N",-1,0)+IF(MPList!L19="N/A","N/A",0)+IF(MPList!L19="A",0,0)</f>
        <v>#VALUE!</v>
      </c>
      <c r="I19">
        <f>IF(MPList!M19="Y",1,0)+IF(MPList!M19="N",-1,0)+IF(MPList!M19="N/A","N/A",0)+IF(MPList!M19="A",0,0)</f>
        <v>0</v>
      </c>
      <c r="J19">
        <f>IF(MPList!N19="Y",1,0)+IF(MPList!N19="N",-1,0)+IF(MPList!N19="N/A","N/A",0)+IF(MPList!N19="A",0,0)</f>
        <v>1</v>
      </c>
      <c r="K19">
        <f>IF(MPList!O19="Y",1,0)+IF(MPList!O19="N",-1,0)+IF(MPList!O19="N/A","N/A",0)+IF(MPList!O19="A",0,0)</f>
        <v>-1</v>
      </c>
      <c r="L19">
        <f>IF(MPList!P19="Y",1,0)+IF(MPList!P19="N",-1,0)+IF(MPList!P19="N/A","N/A",0)+IF(MPList!P19="A",0,0)</f>
        <v>-1</v>
      </c>
      <c r="M19">
        <f>IF(MPList!Q19="Y",1,0)+IF(MPList!Q19="N",-1,0)+IF(MPList!Q19="N/A","N/A",0)+IF(MPList!Q19="A",0,0)</f>
        <v>-1</v>
      </c>
      <c r="N19">
        <f t="shared" si="0"/>
        <v>-7</v>
      </c>
      <c r="O19">
        <f t="shared" si="1"/>
        <v>10</v>
      </c>
      <c r="P19" s="4">
        <f t="shared" si="2"/>
        <v>-0.7</v>
      </c>
      <c r="S19" s="4"/>
    </row>
    <row r="20" spans="1:19" x14ac:dyDescent="0.2">
      <c r="A20" t="str">
        <f>MPList!A20</f>
        <v>Eastbourne</v>
      </c>
      <c r="B20" t="str">
        <f>MPList!B20</f>
        <v>Caroline Ansell</v>
      </c>
      <c r="C20">
        <f>IF(MPList!G20="Y",1,0)+IF(MPList!G20="N",-1,0)+IF(MPList!G20="N/A","N/A",0)</f>
        <v>-1</v>
      </c>
      <c r="D20" t="e">
        <f>IF(MPList!H20="Y",1,0)+IF(MPList!H20="N",-1,0)+IF(MPList!H20="N/A","N/A",0)+IF(MPList!H20="A",0,0)</f>
        <v>#VALUE!</v>
      </c>
      <c r="E20" t="e">
        <f>IF(MPList!I20="Y",1,0)+IF(MPList!I20="N",-1,0)+IF(MPList!I20="N/A","N/A",0)+IF(MPList!I20="A",0,0)</f>
        <v>#VALUE!</v>
      </c>
      <c r="F20">
        <f>IF(MPList!J20="Y",1,0)+IF(MPList!J20="N",-1,0)+IF(MPList!J20="N/A","N/A",0)+IF(MPList!J20="A",0,0)</f>
        <v>-1</v>
      </c>
      <c r="G20" t="e">
        <f>IF(MPList!K20="Y",1,0)+IF(MPList!K20="N",-1,0)+IF(MPList!K20="N/A","N/A",0)+IF(MPList!K20="A",0,0)</f>
        <v>#VALUE!</v>
      </c>
      <c r="H20" t="e">
        <f>IF(MPList!L20="Y",1,0)+IF(MPList!L20="N",-1,0)+IF(MPList!L20="N/A","N/A",0)+IF(MPList!L20="A",0,0)</f>
        <v>#VALUE!</v>
      </c>
      <c r="I20" t="e">
        <f>IF(MPList!M20="Y",1,0)+IF(MPList!M20="N",-1,0)+IF(MPList!M20="N/A","N/A",0)+IF(MPList!M20="A",0,0)</f>
        <v>#VALUE!</v>
      </c>
      <c r="J20">
        <f>IF(MPList!N20="Y",1,0)+IF(MPList!N20="N",-1,0)+IF(MPList!N20="N/A","N/A",0)+IF(MPList!N20="A",0,0)</f>
        <v>-1</v>
      </c>
      <c r="K20" t="e">
        <f>IF(MPList!O20="Y",1,0)+IF(MPList!O20="N",-1,0)+IF(MPList!O20="N/A","N/A",0)+IF(MPList!O20="A",0,0)</f>
        <v>#VALUE!</v>
      </c>
      <c r="L20" t="e">
        <f>IF(MPList!P20="Y",1,0)+IF(MPList!P20="N",-1,0)+IF(MPList!P20="N/A","N/A",0)+IF(MPList!P20="A",0,0)</f>
        <v>#VALUE!</v>
      </c>
      <c r="M20" t="e">
        <f>IF(MPList!Q20="Y",1,0)+IF(MPList!Q20="N",-1,0)+IF(MPList!Q20="N/A","N/A",0)+IF(MPList!Q20="A",0,0)</f>
        <v>#VALUE!</v>
      </c>
      <c r="N20">
        <f t="shared" si="0"/>
        <v>-3</v>
      </c>
      <c r="O20">
        <f t="shared" si="1"/>
        <v>3</v>
      </c>
      <c r="P20" s="4">
        <f t="shared" si="2"/>
        <v>-1</v>
      </c>
      <c r="S20" s="4"/>
    </row>
    <row r="21" spans="1:19" x14ac:dyDescent="0.2">
      <c r="A21" t="str">
        <f>MPList!A21</f>
        <v>Gower</v>
      </c>
      <c r="B21" t="str">
        <f>MPList!B21</f>
        <v>Tonia Antoniazzi</v>
      </c>
      <c r="C21">
        <f>IF(MPList!G21="Y",1,0)+IF(MPList!G21="N",-1,0)+IF(MPList!G21="N/A","N/A",0)</f>
        <v>1</v>
      </c>
      <c r="D21">
        <f>IF(MPList!H21="Y",1,0)+IF(MPList!H21="N",-1,0)+IF(MPList!H21="N/A","N/A",0)+IF(MPList!H21="A",0,0)</f>
        <v>-1</v>
      </c>
      <c r="E21">
        <f>IF(MPList!I21="Y",1,0)+IF(MPList!I21="N",-1,0)+IF(MPList!I21="N/A","N/A",0)+IF(MPList!I21="A",0,0)</f>
        <v>-1</v>
      </c>
      <c r="F21">
        <f>IF(MPList!J21="Y",1,0)+IF(MPList!J21="N",-1,0)+IF(MPList!J21="N/A","N/A",0)+IF(MPList!J21="A",0,0)</f>
        <v>1</v>
      </c>
      <c r="G21" t="e">
        <f>IF(MPList!K21="Y",1,0)+IF(MPList!K21="N",-1,0)+IF(MPList!K21="N/A","N/A",0)+IF(MPList!K21="A",0,0)</f>
        <v>#VALUE!</v>
      </c>
      <c r="H21" t="e">
        <f>IF(MPList!L21="Y",1,0)+IF(MPList!L21="N",-1,0)+IF(MPList!L21="N/A","N/A",0)+IF(MPList!L21="A",0,0)</f>
        <v>#VALUE!</v>
      </c>
      <c r="I21" t="e">
        <f>IF(MPList!M21="Y",1,0)+IF(MPList!M21="N",-1,0)+IF(MPList!M21="N/A","N/A",0)+IF(MPList!M21="A",0,0)</f>
        <v>#VALUE!</v>
      </c>
      <c r="J21">
        <f>IF(MPList!N21="Y",1,0)+IF(MPList!N21="N",-1,0)+IF(MPList!N21="N/A","N/A",0)+IF(MPList!N21="A",0,0)</f>
        <v>1</v>
      </c>
      <c r="K21" t="e">
        <f>IF(MPList!O21="Y",1,0)+IF(MPList!O21="N",-1,0)+IF(MPList!O21="N/A","N/A",0)+IF(MPList!O21="A",0,0)</f>
        <v>#VALUE!</v>
      </c>
      <c r="L21" t="e">
        <f>IF(MPList!P21="Y",1,0)+IF(MPList!P21="N",-1,0)+IF(MPList!P21="N/A","N/A",0)+IF(MPList!P21="A",0,0)</f>
        <v>#VALUE!</v>
      </c>
      <c r="M21" t="e">
        <f>IF(MPList!Q21="Y",1,0)+IF(MPList!Q21="N",-1,0)+IF(MPList!Q21="N/A","N/A",0)+IF(MPList!Q21="A",0,0)</f>
        <v>#VALUE!</v>
      </c>
      <c r="N21">
        <f t="shared" si="0"/>
        <v>1</v>
      </c>
      <c r="O21">
        <f t="shared" si="1"/>
        <v>5</v>
      </c>
      <c r="P21" s="4">
        <f t="shared" si="2"/>
        <v>0.2</v>
      </c>
      <c r="S21" s="4"/>
    </row>
    <row r="22" spans="1:19" x14ac:dyDescent="0.2">
      <c r="A22" t="str">
        <f>MPList!A22</f>
        <v>Charnwood</v>
      </c>
      <c r="B22" t="str">
        <f>MPList!B22</f>
        <v>Edward Argar</v>
      </c>
      <c r="C22">
        <f>IF(MPList!G22="Y",1,0)+IF(MPList!G22="N",-1,0)+IF(MPList!G22="N/A","N/A",0)</f>
        <v>-1</v>
      </c>
      <c r="D22">
        <f>IF(MPList!H22="Y",1,0)+IF(MPList!H22="N",-1,0)+IF(MPList!H22="N/A","N/A",0)+IF(MPList!H22="A",0,0)</f>
        <v>-1</v>
      </c>
      <c r="E22">
        <f>IF(MPList!I22="Y",1,0)+IF(MPList!I22="N",-1,0)+IF(MPList!I22="N/A","N/A",0)+IF(MPList!I22="A",0,0)</f>
        <v>-1</v>
      </c>
      <c r="F22">
        <f>IF(MPList!J22="Y",1,0)+IF(MPList!J22="N",-1,0)+IF(MPList!J22="N/A","N/A",0)+IF(MPList!J22="A",0,0)</f>
        <v>-1</v>
      </c>
      <c r="G22" t="e">
        <f>IF(MPList!K22="Y",1,0)+IF(MPList!K22="N",-1,0)+IF(MPList!K22="N/A","N/A",0)+IF(MPList!K22="A",0,0)</f>
        <v>#VALUE!</v>
      </c>
      <c r="H22" t="e">
        <f>IF(MPList!L22="Y",1,0)+IF(MPList!L22="N",-1,0)+IF(MPList!L22="N/A","N/A",0)+IF(MPList!L22="A",0,0)</f>
        <v>#VALUE!</v>
      </c>
      <c r="I22" t="e">
        <f>IF(MPList!M22="Y",1,0)+IF(MPList!M22="N",-1,0)+IF(MPList!M22="N/A","N/A",0)+IF(MPList!M22="A",0,0)</f>
        <v>#VALUE!</v>
      </c>
      <c r="J22">
        <f>IF(MPList!N22="Y",1,0)+IF(MPList!N22="N",-1,0)+IF(MPList!N22="N/A","N/A",0)+IF(MPList!N22="A",0,0)</f>
        <v>-1</v>
      </c>
      <c r="K22" t="e">
        <f>IF(MPList!O22="Y",1,0)+IF(MPList!O22="N",-1,0)+IF(MPList!O22="N/A","N/A",0)+IF(MPList!O22="A",0,0)</f>
        <v>#VALUE!</v>
      </c>
      <c r="L22" t="e">
        <f>IF(MPList!P22="Y",1,0)+IF(MPList!P22="N",-1,0)+IF(MPList!P22="N/A","N/A",0)+IF(MPList!P22="A",0,0)</f>
        <v>#VALUE!</v>
      </c>
      <c r="M22">
        <f>IF(MPList!Q22="Y",1,0)+IF(MPList!Q22="N",-1,0)+IF(MPList!Q22="N/A","N/A",0)+IF(MPList!Q22="A",0,0)</f>
        <v>-1</v>
      </c>
      <c r="N22">
        <f t="shared" si="0"/>
        <v>-6</v>
      </c>
      <c r="O22">
        <f>COUNTIF(C22:M22,1)+COUNTIF(C22:M22,0)+COUNTIF(C22:M22,-1)</f>
        <v>6</v>
      </c>
      <c r="P22" s="4">
        <f t="shared" si="2"/>
        <v>-1</v>
      </c>
      <c r="S22" s="4"/>
    </row>
    <row r="23" spans="1:19" x14ac:dyDescent="0.2">
      <c r="A23" t="str">
        <f>MPList!A23</f>
        <v>Leicester South</v>
      </c>
      <c r="B23" t="str">
        <f>MPList!B23</f>
        <v>Jon Ashworth</v>
      </c>
      <c r="C23">
        <f>IF(MPList!G23="Y",1,0)+IF(MPList!G23="N",-1,0)+IF(MPList!G23="N/A","N/A",0)</f>
        <v>-1</v>
      </c>
      <c r="D23">
        <f>IF(MPList!H23="Y",1,0)+IF(MPList!H23="N",-1,0)+IF(MPList!H23="N/A","N/A",0)+IF(MPList!H23="A",0,0)</f>
        <v>-1</v>
      </c>
      <c r="E23">
        <f>IF(MPList!I23="Y",1,0)+IF(MPList!I23="N",-1,0)+IF(MPList!I23="N/A","N/A",0)+IF(MPList!I23="A",0,0)</f>
        <v>-1</v>
      </c>
      <c r="F23">
        <f>IF(MPList!J23="Y",1,0)+IF(MPList!J23="N",-1,0)+IF(MPList!J23="N/A","N/A",0)+IF(MPList!J23="A",0,0)</f>
        <v>1</v>
      </c>
      <c r="G23">
        <f>IF(MPList!K23="Y",1,0)+IF(MPList!K23="N",-1,0)+IF(MPList!K23="N/A","N/A",0)+IF(MPList!K23="A",0,0)</f>
        <v>0</v>
      </c>
      <c r="H23" t="e">
        <f>IF(MPList!L23="Y",1,0)+IF(MPList!L23="N",-1,0)+IF(MPList!L23="N/A","N/A",0)+IF(MPList!L23="A",0,0)</f>
        <v>#VALUE!</v>
      </c>
      <c r="I23">
        <f>IF(MPList!M23="Y",1,0)+IF(MPList!M23="N",-1,0)+IF(MPList!M23="N/A","N/A",0)+IF(MPList!M23="A",0,0)</f>
        <v>0</v>
      </c>
      <c r="J23">
        <f>IF(MPList!N23="Y",1,0)+IF(MPList!N23="N",-1,0)+IF(MPList!N23="N/A","N/A",0)+IF(MPList!N23="A",0,0)</f>
        <v>1</v>
      </c>
      <c r="K23">
        <f>IF(MPList!O23="Y",1,0)+IF(MPList!O23="N",-1,0)+IF(MPList!O23="N/A","N/A",0)+IF(MPList!O23="A",0,0)</f>
        <v>0</v>
      </c>
      <c r="L23">
        <f>IF(MPList!P23="Y",1,0)+IF(MPList!P23="N",-1,0)+IF(MPList!P23="N/A","N/A",0)+IF(MPList!P23="A",0,0)</f>
        <v>1</v>
      </c>
      <c r="M23">
        <f>IF(MPList!Q23="Y",1,0)+IF(MPList!Q23="N",-1,0)+IF(MPList!Q23="N/A","N/A",0)+IF(MPList!Q23="A",0,0)</f>
        <v>0</v>
      </c>
      <c r="N23">
        <f t="shared" si="0"/>
        <v>0</v>
      </c>
      <c r="O23">
        <f t="shared" si="1"/>
        <v>10</v>
      </c>
      <c r="P23" s="4">
        <f t="shared" si="2"/>
        <v>0</v>
      </c>
      <c r="S23" s="4"/>
    </row>
    <row r="24" spans="1:19" x14ac:dyDescent="0.2">
      <c r="A24" t="str">
        <f>MPList!A24</f>
        <v>Wrexham</v>
      </c>
      <c r="B24" t="str">
        <f>MPList!B24</f>
        <v>Sarah Atherton</v>
      </c>
      <c r="C24">
        <f>IF(MPList!G24="Y",1,0)+IF(MPList!G24="N",-1,0)+IF(MPList!G24="N/A","N/A",0)</f>
        <v>-1</v>
      </c>
      <c r="D24" t="e">
        <f>IF(MPList!H24="Y",1,0)+IF(MPList!H24="N",-1,0)+IF(MPList!H24="N/A","N/A",0)+IF(MPList!H24="A",0,0)</f>
        <v>#VALUE!</v>
      </c>
      <c r="E24" t="e">
        <f>IF(MPList!I24="Y",1,0)+IF(MPList!I24="N",-1,0)+IF(MPList!I24="N/A","N/A",0)+IF(MPList!I24="A",0,0)</f>
        <v>#VALUE!</v>
      </c>
      <c r="F24">
        <f>IF(MPList!J24="Y",1,0)+IF(MPList!J24="N",-1,0)+IF(MPList!J24="N/A","N/A",0)+IF(MPList!J24="A",0,0)</f>
        <v>-1</v>
      </c>
      <c r="G24" t="e">
        <f>IF(MPList!K24="Y",1,0)+IF(MPList!K24="N",-1,0)+IF(MPList!K24="N/A","N/A",0)+IF(MPList!K24="A",0,0)</f>
        <v>#VALUE!</v>
      </c>
      <c r="H24" t="e">
        <f>IF(MPList!L24="Y",1,0)+IF(MPList!L24="N",-1,0)+IF(MPList!L24="N/A","N/A",0)+IF(MPList!L24="A",0,0)</f>
        <v>#VALUE!</v>
      </c>
      <c r="I24" t="e">
        <f>IF(MPList!M24="Y",1,0)+IF(MPList!M24="N",-1,0)+IF(MPList!M24="N/A","N/A",0)+IF(MPList!M24="A",0,0)</f>
        <v>#VALUE!</v>
      </c>
      <c r="J24">
        <f>IF(MPList!N24="Y",1,0)+IF(MPList!N24="N",-1,0)+IF(MPList!N24="N/A","N/A",0)+IF(MPList!N24="A",0,0)</f>
        <v>-1</v>
      </c>
      <c r="K24" t="e">
        <f>IF(MPList!O24="Y",1,0)+IF(MPList!O24="N",-1,0)+IF(MPList!O24="N/A","N/A",0)+IF(MPList!O24="A",0,0)</f>
        <v>#VALUE!</v>
      </c>
      <c r="L24" t="e">
        <f>IF(MPList!P24="Y",1,0)+IF(MPList!P24="N",-1,0)+IF(MPList!P24="N/A","N/A",0)+IF(MPList!P24="A",0,0)</f>
        <v>#VALUE!</v>
      </c>
      <c r="M24" t="e">
        <f>IF(MPList!Q24="Y",1,0)+IF(MPList!Q24="N",-1,0)+IF(MPList!Q24="N/A","N/A",0)+IF(MPList!Q24="A",0,0)</f>
        <v>#VALUE!</v>
      </c>
      <c r="N24">
        <f t="shared" si="0"/>
        <v>-3</v>
      </c>
      <c r="O24">
        <f t="shared" si="1"/>
        <v>3</v>
      </c>
      <c r="P24" s="4">
        <f t="shared" si="2"/>
        <v>-1</v>
      </c>
      <c r="S24" s="4"/>
    </row>
    <row r="25" spans="1:19" x14ac:dyDescent="0.2">
      <c r="A25" t="str">
        <f>MPList!A25</f>
        <v>Louth and Horncastle</v>
      </c>
      <c r="B25" t="str">
        <f>MPList!B25</f>
        <v>Victoria Atkins</v>
      </c>
      <c r="C25">
        <f>IF(MPList!G25="Y",1,0)+IF(MPList!G25="N",-1,0)+IF(MPList!G25="N/A","N/A",0)</f>
        <v>-1</v>
      </c>
      <c r="D25">
        <f>IF(MPList!H25="Y",1,0)+IF(MPList!H25="N",-1,0)+IF(MPList!H25="N/A","N/A",0)+IF(MPList!H25="A",0,0)</f>
        <v>-1</v>
      </c>
      <c r="E25">
        <f>IF(MPList!I25="Y",1,0)+IF(MPList!I25="N",-1,0)+IF(MPList!I25="N/A","N/A",0)+IF(MPList!I25="A",0,0)</f>
        <v>-1</v>
      </c>
      <c r="F25">
        <f>IF(MPList!J25="Y",1,0)+IF(MPList!J25="N",-1,0)+IF(MPList!J25="N/A","N/A",0)+IF(MPList!J25="A",0,0)</f>
        <v>0</v>
      </c>
      <c r="G25" t="e">
        <f>IF(MPList!K25="Y",1,0)+IF(MPList!K25="N",-1,0)+IF(MPList!K25="N/A","N/A",0)+IF(MPList!K25="A",0,0)</f>
        <v>#VALUE!</v>
      </c>
      <c r="H25" t="e">
        <f>IF(MPList!L25="Y",1,0)+IF(MPList!L25="N",-1,0)+IF(MPList!L25="N/A","N/A",0)+IF(MPList!L25="A",0,0)</f>
        <v>#VALUE!</v>
      </c>
      <c r="I25" t="e">
        <f>IF(MPList!M25="Y",1,0)+IF(MPList!M25="N",-1,0)+IF(MPList!M25="N/A","N/A",0)+IF(MPList!M25="A",0,0)</f>
        <v>#VALUE!</v>
      </c>
      <c r="J25">
        <f>IF(MPList!N25="Y",1,0)+IF(MPList!N25="N",-1,0)+IF(MPList!N25="N/A","N/A",0)+IF(MPList!N25="A",0,0)</f>
        <v>-1</v>
      </c>
      <c r="K25" t="e">
        <f>IF(MPList!O25="Y",1,0)+IF(MPList!O25="N",-1,0)+IF(MPList!O25="N/A","N/A",0)+IF(MPList!O25="A",0,0)</f>
        <v>#VALUE!</v>
      </c>
      <c r="L25" t="e">
        <f>IF(MPList!P25="Y",1,0)+IF(MPList!P25="N",-1,0)+IF(MPList!P25="N/A","N/A",0)+IF(MPList!P25="A",0,0)</f>
        <v>#VALUE!</v>
      </c>
      <c r="M25">
        <f>IF(MPList!Q25="Y",1,0)+IF(MPList!Q25="N",-1,0)+IF(MPList!Q25="N/A","N/A",0)+IF(MPList!Q25="A",0,0)</f>
        <v>-1</v>
      </c>
      <c r="N25">
        <f t="shared" si="0"/>
        <v>-5</v>
      </c>
      <c r="O25">
        <f t="shared" si="1"/>
        <v>6</v>
      </c>
      <c r="P25" s="4">
        <f t="shared" si="2"/>
        <v>-0.83333333333333337</v>
      </c>
      <c r="S25" s="4"/>
    </row>
    <row r="26" spans="1:19" x14ac:dyDescent="0.2">
      <c r="A26" t="str">
        <f>MPList!A26</f>
        <v>Orpington</v>
      </c>
      <c r="B26" t="str">
        <f>MPList!B26</f>
        <v>Gareth Bacon</v>
      </c>
      <c r="C26">
        <f>IF(MPList!G26="Y",1,0)+IF(MPList!G26="N",-1,0)+IF(MPList!G26="N/A","N/A",0)</f>
        <v>-1</v>
      </c>
      <c r="D26" t="e">
        <f>IF(MPList!H26="Y",1,0)+IF(MPList!H26="N",-1,0)+IF(MPList!H26="N/A","N/A",0)+IF(MPList!H26="A",0,0)</f>
        <v>#VALUE!</v>
      </c>
      <c r="E26" t="e">
        <f>IF(MPList!I26="Y",1,0)+IF(MPList!I26="N",-1,0)+IF(MPList!I26="N/A","N/A",0)+IF(MPList!I26="A",0,0)</f>
        <v>#VALUE!</v>
      </c>
      <c r="F26">
        <f>IF(MPList!J26="Y",1,0)+IF(MPList!J26="N",-1,0)+IF(MPList!J26="N/A","N/A",0)+IF(MPList!J26="A",0,0)</f>
        <v>-1</v>
      </c>
      <c r="G26" t="e">
        <f>IF(MPList!K26="Y",1,0)+IF(MPList!K26="N",-1,0)+IF(MPList!K26="N/A","N/A",0)+IF(MPList!K26="A",0,0)</f>
        <v>#VALUE!</v>
      </c>
      <c r="H26" t="e">
        <f>IF(MPList!L26="Y",1,0)+IF(MPList!L26="N",-1,0)+IF(MPList!L26="N/A","N/A",0)+IF(MPList!L26="A",0,0)</f>
        <v>#VALUE!</v>
      </c>
      <c r="I26" t="e">
        <f>IF(MPList!M26="Y",1,0)+IF(MPList!M26="N",-1,0)+IF(MPList!M26="N/A","N/A",0)+IF(MPList!M26="A",0,0)</f>
        <v>#VALUE!</v>
      </c>
      <c r="J26">
        <f>IF(MPList!N26="Y",1,0)+IF(MPList!N26="N",-1,0)+IF(MPList!N26="N/A","N/A",0)+IF(MPList!N26="A",0,0)</f>
        <v>-1</v>
      </c>
      <c r="K26" t="e">
        <f>IF(MPList!O26="Y",1,0)+IF(MPList!O26="N",-1,0)+IF(MPList!O26="N/A","N/A",0)+IF(MPList!O26="A",0,0)</f>
        <v>#VALUE!</v>
      </c>
      <c r="L26" t="e">
        <f>IF(MPList!P26="Y",1,0)+IF(MPList!P26="N",-1,0)+IF(MPList!P26="N/A","N/A",0)+IF(MPList!P26="A",0,0)</f>
        <v>#VALUE!</v>
      </c>
      <c r="M26" t="e">
        <f>IF(MPList!Q26="Y",1,0)+IF(MPList!Q26="N",-1,0)+IF(MPList!Q26="N/A","N/A",0)+IF(MPList!Q26="A",0,0)</f>
        <v>#VALUE!</v>
      </c>
      <c r="N26">
        <f t="shared" si="0"/>
        <v>-3</v>
      </c>
      <c r="O26">
        <f t="shared" si="1"/>
        <v>3</v>
      </c>
      <c r="P26" s="4">
        <f t="shared" si="2"/>
        <v>-1</v>
      </c>
      <c r="S26" s="4"/>
    </row>
    <row r="27" spans="1:19" x14ac:dyDescent="0.2">
      <c r="A27" t="str">
        <f>MPList!A27</f>
        <v>South Norfolk</v>
      </c>
      <c r="B27" t="str">
        <f>MPList!B27</f>
        <v>Richard Bacon</v>
      </c>
      <c r="C27">
        <f>IF(MPList!G27="Y",1,0)+IF(MPList!G27="N",-1,0)+IF(MPList!G27="N/A","N/A",0)</f>
        <v>-1</v>
      </c>
      <c r="D27">
        <f>IF(MPList!H27="Y",1,0)+IF(MPList!H27="N",-1,0)+IF(MPList!H27="N/A","N/A",0)+IF(MPList!H27="A",0,0)</f>
        <v>-1</v>
      </c>
      <c r="E27">
        <f>IF(MPList!I27="Y",1,0)+IF(MPList!I27="N",-1,0)+IF(MPList!I27="N/A","N/A",0)+IF(MPList!I27="A",0,0)</f>
        <v>-1</v>
      </c>
      <c r="F27">
        <f>IF(MPList!J27="Y",1,0)+IF(MPList!J27="N",-1,0)+IF(MPList!J27="N/A","N/A",0)+IF(MPList!J27="A",0,0)</f>
        <v>-1</v>
      </c>
      <c r="G27">
        <f>IF(MPList!K27="Y",1,0)+IF(MPList!K27="N",-1,0)+IF(MPList!K27="N/A","N/A",0)+IF(MPList!K27="A",0,0)</f>
        <v>-1</v>
      </c>
      <c r="H27">
        <f>IF(MPList!L27="Y",1,0)+IF(MPList!L27="N",-1,0)+IF(MPList!L27="N/A","N/A",0)+IF(MPList!L27="A",0,0)</f>
        <v>1</v>
      </c>
      <c r="I27">
        <f>IF(MPList!M27="Y",1,0)+IF(MPList!M27="N",-1,0)+IF(MPList!M27="N/A","N/A",0)+IF(MPList!M27="A",0,0)</f>
        <v>-1</v>
      </c>
      <c r="J27">
        <f>IF(MPList!N27="Y",1,0)+IF(MPList!N27="N",-1,0)+IF(MPList!N27="N/A","N/A",0)+IF(MPList!N27="A",0,0)</f>
        <v>-1</v>
      </c>
      <c r="K27">
        <f>IF(MPList!O27="Y",1,0)+IF(MPList!O27="N",-1,0)+IF(MPList!O27="N/A","N/A",0)+IF(MPList!O27="A",0,0)</f>
        <v>-1</v>
      </c>
      <c r="L27">
        <f>IF(MPList!P27="Y",1,0)+IF(MPList!P27="N",-1,0)+IF(MPList!P27="N/A","N/A",0)+IF(MPList!P27="A",0,0)</f>
        <v>-1</v>
      </c>
      <c r="M27">
        <f>IF(MPList!Q27="Y",1,0)+IF(MPList!Q27="N",-1,0)+IF(MPList!Q27="N/A","N/A",0)+IF(MPList!Q27="A",0,0)</f>
        <v>-1</v>
      </c>
      <c r="N27">
        <f t="shared" si="0"/>
        <v>-9</v>
      </c>
      <c r="O27">
        <f t="shared" si="1"/>
        <v>11</v>
      </c>
      <c r="P27" s="4">
        <f t="shared" si="2"/>
        <v>-0.81818181818181823</v>
      </c>
      <c r="S27" s="4"/>
    </row>
    <row r="28" spans="1:19" x14ac:dyDescent="0.2">
      <c r="A28" t="str">
        <f>MPList!A28</f>
        <v>Saffron Walden</v>
      </c>
      <c r="B28" t="str">
        <f>MPList!B28</f>
        <v>Kemi Badenoch</v>
      </c>
      <c r="C28">
        <f>IF(MPList!G28="Y",1,0)+IF(MPList!G28="N",-1,0)+IF(MPList!G28="N/A","N/A",0)</f>
        <v>-1</v>
      </c>
      <c r="D28">
        <f>IF(MPList!H28="Y",1,0)+IF(MPList!H28="N",-1,0)+IF(MPList!H28="N/A","N/A",0)+IF(MPList!H28="A",0,0)</f>
        <v>-1</v>
      </c>
      <c r="E28">
        <f>IF(MPList!I28="Y",1,0)+IF(MPList!I28="N",-1,0)+IF(MPList!I28="N/A","N/A",0)+IF(MPList!I28="A",0,0)</f>
        <v>-1</v>
      </c>
      <c r="F28">
        <f>IF(MPList!J28="Y",1,0)+IF(MPList!J28="N",-1,0)+IF(MPList!J28="N/A","N/A",0)+IF(MPList!J28="A",0,0)</f>
        <v>-1</v>
      </c>
      <c r="G28" t="e">
        <f>IF(MPList!K28="Y",1,0)+IF(MPList!K28="N",-1,0)+IF(MPList!K28="N/A","N/A",0)+IF(MPList!K28="A",0,0)</f>
        <v>#VALUE!</v>
      </c>
      <c r="H28" t="e">
        <f>IF(MPList!L28="Y",1,0)+IF(MPList!L28="N",-1,0)+IF(MPList!L28="N/A","N/A",0)+IF(MPList!L28="A",0,0)</f>
        <v>#VALUE!</v>
      </c>
      <c r="I28" t="e">
        <f>IF(MPList!M28="Y",1,0)+IF(MPList!M28="N",-1,0)+IF(MPList!M28="N/A","N/A",0)+IF(MPList!M28="A",0,0)</f>
        <v>#VALUE!</v>
      </c>
      <c r="J28">
        <f>IF(MPList!N28="Y",1,0)+IF(MPList!N28="N",-1,0)+IF(MPList!N28="N/A","N/A",0)+IF(MPList!N28="A",0,0)</f>
        <v>-1</v>
      </c>
      <c r="K28" t="e">
        <f>IF(MPList!O28="Y",1,0)+IF(MPList!O28="N",-1,0)+IF(MPList!O28="N/A","N/A",0)+IF(MPList!O28="A",0,0)</f>
        <v>#VALUE!</v>
      </c>
      <c r="L28" t="e">
        <f>IF(MPList!P28="Y",1,0)+IF(MPList!P28="N",-1,0)+IF(MPList!P28="N/A","N/A",0)+IF(MPList!P28="A",0,0)</f>
        <v>#VALUE!</v>
      </c>
      <c r="M28" t="e">
        <f>IF(MPList!Q28="Y",1,0)+IF(MPList!Q28="N",-1,0)+IF(MPList!Q28="N/A","N/A",0)+IF(MPList!Q28="A",0,0)</f>
        <v>#VALUE!</v>
      </c>
      <c r="N28">
        <f t="shared" si="0"/>
        <v>-5</v>
      </c>
      <c r="O28">
        <f t="shared" si="1"/>
        <v>5</v>
      </c>
      <c r="P28" s="4">
        <f t="shared" si="2"/>
        <v>-1</v>
      </c>
      <c r="S28" s="4"/>
    </row>
    <row r="29" spans="1:19" x14ac:dyDescent="0.2">
      <c r="A29" t="str">
        <f>MPList!A29</f>
        <v>West Bromwich West</v>
      </c>
      <c r="B29" t="str">
        <f>MPList!B29</f>
        <v>Shaun Bailey</v>
      </c>
      <c r="C29">
        <f>IF(MPList!G29="Y",1,0)+IF(MPList!G29="N",-1,0)+IF(MPList!G29="N/A","N/A",0)</f>
        <v>-1</v>
      </c>
      <c r="D29" t="e">
        <f>IF(MPList!H29="Y",1,0)+IF(MPList!H29="N",-1,0)+IF(MPList!H29="N/A","N/A",0)+IF(MPList!H29="A",0,0)</f>
        <v>#VALUE!</v>
      </c>
      <c r="E29" t="e">
        <f>IF(MPList!I29="Y",1,0)+IF(MPList!I29="N",-1,0)+IF(MPList!I29="N/A","N/A",0)+IF(MPList!I29="A",0,0)</f>
        <v>#VALUE!</v>
      </c>
      <c r="F29">
        <f>IF(MPList!J29="Y",1,0)+IF(MPList!J29="N",-1,0)+IF(MPList!J29="N/A","N/A",0)+IF(MPList!J29="A",0,0)</f>
        <v>0</v>
      </c>
      <c r="G29" t="e">
        <f>IF(MPList!K29="Y",1,0)+IF(MPList!K29="N",-1,0)+IF(MPList!K29="N/A","N/A",0)+IF(MPList!K29="A",0,0)</f>
        <v>#VALUE!</v>
      </c>
      <c r="H29" t="e">
        <f>IF(MPList!L29="Y",1,0)+IF(MPList!L29="N",-1,0)+IF(MPList!L29="N/A","N/A",0)+IF(MPList!L29="A",0,0)</f>
        <v>#VALUE!</v>
      </c>
      <c r="I29" t="e">
        <f>IF(MPList!M29="Y",1,0)+IF(MPList!M29="N",-1,0)+IF(MPList!M29="N/A","N/A",0)+IF(MPList!M29="A",0,0)</f>
        <v>#VALUE!</v>
      </c>
      <c r="J29">
        <f>IF(MPList!N29="Y",1,0)+IF(MPList!N29="N",-1,0)+IF(MPList!N29="N/A","N/A",0)+IF(MPList!N29="A",0,0)</f>
        <v>-1</v>
      </c>
      <c r="K29" t="e">
        <f>IF(MPList!O29="Y",1,0)+IF(MPList!O29="N",-1,0)+IF(MPList!O29="N/A","N/A",0)+IF(MPList!O29="A",0,0)</f>
        <v>#VALUE!</v>
      </c>
      <c r="L29" t="e">
        <f>IF(MPList!P29="Y",1,0)+IF(MPList!P29="N",-1,0)+IF(MPList!P29="N/A","N/A",0)+IF(MPList!P29="A",0,0)</f>
        <v>#VALUE!</v>
      </c>
      <c r="M29" t="e">
        <f>IF(MPList!Q29="Y",1,0)+IF(MPList!Q29="N",-1,0)+IF(MPList!Q29="N/A","N/A",0)+IF(MPList!Q29="A",0,0)</f>
        <v>#VALUE!</v>
      </c>
      <c r="N29">
        <f t="shared" si="0"/>
        <v>-2</v>
      </c>
      <c r="O29">
        <f t="shared" si="1"/>
        <v>3</v>
      </c>
      <c r="P29" s="4">
        <f t="shared" si="2"/>
        <v>-0.66666666666666663</v>
      </c>
      <c r="S29" s="4"/>
    </row>
    <row r="30" spans="1:19" x14ac:dyDescent="0.2">
      <c r="A30" t="str">
        <f>MPList!A30</f>
        <v>Stroud</v>
      </c>
      <c r="B30" t="str">
        <f>MPList!B30</f>
        <v>Siobhan Baillie</v>
      </c>
      <c r="C30">
        <f>IF(MPList!G30="Y",1,0)+IF(MPList!G30="N",-1,0)+IF(MPList!G30="N/A","N/A",0)</f>
        <v>-1</v>
      </c>
      <c r="D30" t="e">
        <f>IF(MPList!H30="Y",1,0)+IF(MPList!H30="N",-1,0)+IF(MPList!H30="N/A","N/A",0)+IF(MPList!H30="A",0,0)</f>
        <v>#VALUE!</v>
      </c>
      <c r="E30" t="e">
        <f>IF(MPList!I30="Y",1,0)+IF(MPList!I30="N",-1,0)+IF(MPList!I30="N/A","N/A",0)+IF(MPList!I30="A",0,0)</f>
        <v>#VALUE!</v>
      </c>
      <c r="F30">
        <f>IF(MPList!J30="Y",1,0)+IF(MPList!J30="N",-1,0)+IF(MPList!J30="N/A","N/A",0)+IF(MPList!J30="A",0,0)</f>
        <v>-1</v>
      </c>
      <c r="G30" t="e">
        <f>IF(MPList!K30="Y",1,0)+IF(MPList!K30="N",-1,0)+IF(MPList!K30="N/A","N/A",0)+IF(MPList!K30="A",0,0)</f>
        <v>#VALUE!</v>
      </c>
      <c r="H30" t="e">
        <f>IF(MPList!L30="Y",1,0)+IF(MPList!L30="N",-1,0)+IF(MPList!L30="N/A","N/A",0)+IF(MPList!L30="A",0,0)</f>
        <v>#VALUE!</v>
      </c>
      <c r="I30" t="e">
        <f>IF(MPList!M30="Y",1,0)+IF(MPList!M30="N",-1,0)+IF(MPList!M30="N/A","N/A",0)+IF(MPList!M30="A",0,0)</f>
        <v>#VALUE!</v>
      </c>
      <c r="J30">
        <f>IF(MPList!N30="Y",1,0)+IF(MPList!N30="N",-1,0)+IF(MPList!N30="N/A","N/A",0)+IF(MPList!N30="A",0,0)</f>
        <v>-1</v>
      </c>
      <c r="K30" t="e">
        <f>IF(MPList!O30="Y",1,0)+IF(MPList!O30="N",-1,0)+IF(MPList!O30="N/A","N/A",0)+IF(MPList!O30="A",0,0)</f>
        <v>#VALUE!</v>
      </c>
      <c r="L30" t="e">
        <f>IF(MPList!P30="Y",1,0)+IF(MPList!P30="N",-1,0)+IF(MPList!P30="N/A","N/A",0)+IF(MPList!P30="A",0,0)</f>
        <v>#VALUE!</v>
      </c>
      <c r="M30" t="e">
        <f>IF(MPList!Q30="Y",1,0)+IF(MPList!Q30="N",-1,0)+IF(MPList!Q30="N/A","N/A",0)+IF(MPList!Q30="A",0,0)</f>
        <v>#VALUE!</v>
      </c>
      <c r="N30">
        <f t="shared" si="0"/>
        <v>-3</v>
      </c>
      <c r="O30">
        <f t="shared" si="1"/>
        <v>3</v>
      </c>
      <c r="P30" s="4">
        <f t="shared" si="2"/>
        <v>-1</v>
      </c>
      <c r="S30" s="4"/>
    </row>
    <row r="31" spans="1:19" x14ac:dyDescent="0.2">
      <c r="A31" t="str">
        <f>MPList!A31</f>
        <v>North Norfolk</v>
      </c>
      <c r="B31" t="str">
        <f>MPList!B31</f>
        <v>Duncan Baker</v>
      </c>
      <c r="C31">
        <f>IF(MPList!G31="Y",1,0)+IF(MPList!G31="N",-1,0)+IF(MPList!G31="N/A","N/A",0)</f>
        <v>-1</v>
      </c>
      <c r="D31" t="e">
        <f>IF(MPList!H31="Y",1,0)+IF(MPList!H31="N",-1,0)+IF(MPList!H31="N/A","N/A",0)+IF(MPList!H31="A",0,0)</f>
        <v>#VALUE!</v>
      </c>
      <c r="E31" t="e">
        <f>IF(MPList!I31="Y",1,0)+IF(MPList!I31="N",-1,0)+IF(MPList!I31="N/A","N/A",0)+IF(MPList!I31="A",0,0)</f>
        <v>#VALUE!</v>
      </c>
      <c r="F31">
        <f>IF(MPList!J31="Y",1,0)+IF(MPList!J31="N",-1,0)+IF(MPList!J31="N/A","N/A",0)+IF(MPList!J31="A",0,0)</f>
        <v>-1</v>
      </c>
      <c r="G31" t="e">
        <f>IF(MPList!K31="Y",1,0)+IF(MPList!K31="N",-1,0)+IF(MPList!K31="N/A","N/A",0)+IF(MPList!K31="A",0,0)</f>
        <v>#VALUE!</v>
      </c>
      <c r="H31" t="e">
        <f>IF(MPList!L31="Y",1,0)+IF(MPList!L31="N",-1,0)+IF(MPList!L31="N/A","N/A",0)+IF(MPList!L31="A",0,0)</f>
        <v>#VALUE!</v>
      </c>
      <c r="I31" t="e">
        <f>IF(MPList!M31="Y",1,0)+IF(MPList!M31="N",-1,0)+IF(MPList!M31="N/A","N/A",0)+IF(MPList!M31="A",0,0)</f>
        <v>#VALUE!</v>
      </c>
      <c r="J31">
        <f>IF(MPList!N31="Y",1,0)+IF(MPList!N31="N",-1,0)+IF(MPList!N31="N/A","N/A",0)+IF(MPList!N31="A",0,0)</f>
        <v>-1</v>
      </c>
      <c r="K31" t="e">
        <f>IF(MPList!O31="Y",1,0)+IF(MPList!O31="N",-1,0)+IF(MPList!O31="N/A","N/A",0)+IF(MPList!O31="A",0,0)</f>
        <v>#VALUE!</v>
      </c>
      <c r="L31" t="e">
        <f>IF(MPList!P31="Y",1,0)+IF(MPList!P31="N",-1,0)+IF(MPList!P31="N/A","N/A",0)+IF(MPList!P31="A",0,0)</f>
        <v>#VALUE!</v>
      </c>
      <c r="M31" t="e">
        <f>IF(MPList!Q31="Y",1,0)+IF(MPList!Q31="N",-1,0)+IF(MPList!Q31="N/A","N/A",0)+IF(MPList!Q31="A",0,0)</f>
        <v>#VALUE!</v>
      </c>
      <c r="N31">
        <f t="shared" si="0"/>
        <v>-3</v>
      </c>
      <c r="O31">
        <f t="shared" si="1"/>
        <v>3</v>
      </c>
      <c r="P31" s="4">
        <f t="shared" si="2"/>
        <v>-1</v>
      </c>
      <c r="S31" s="4"/>
    </row>
    <row r="32" spans="1:19" x14ac:dyDescent="0.2">
      <c r="A32" t="str">
        <f>MPList!A32</f>
        <v>Wycombe</v>
      </c>
      <c r="B32" t="str">
        <f>MPList!B32</f>
        <v>Steven Baker</v>
      </c>
      <c r="C32">
        <f>IF(MPList!G32="Y",1,0)+IF(MPList!G32="N",-1,0)+IF(MPList!G32="N/A","N/A",0)</f>
        <v>-1</v>
      </c>
      <c r="D32">
        <f>IF(MPList!H32="Y",1,0)+IF(MPList!H32="N",-1,0)+IF(MPList!H32="N/A","N/A",0)+IF(MPList!H32="A",0,0)</f>
        <v>-1</v>
      </c>
      <c r="E32">
        <f>IF(MPList!I32="Y",1,0)+IF(MPList!I32="N",-1,0)+IF(MPList!I32="N/A","N/A",0)+IF(MPList!I32="A",0,0)</f>
        <v>-1</v>
      </c>
      <c r="F32">
        <f>IF(MPList!J32="Y",1,0)+IF(MPList!J32="N",-1,0)+IF(MPList!J32="N/A","N/A",0)+IF(MPList!J32="A",0,0)</f>
        <v>-1</v>
      </c>
      <c r="G32">
        <f>IF(MPList!K32="Y",1,0)+IF(MPList!K32="N",-1,0)+IF(MPList!K32="N/A","N/A",0)+IF(MPList!K32="A",0,0)</f>
        <v>-1</v>
      </c>
      <c r="H32" t="e">
        <f>IF(MPList!L32="Y",1,0)+IF(MPList!L32="N",-1,0)+IF(MPList!L32="N/A","N/A",0)+IF(MPList!L32="A",0,0)</f>
        <v>#VALUE!</v>
      </c>
      <c r="I32">
        <f>IF(MPList!M32="Y",1,0)+IF(MPList!M32="N",-1,0)+IF(MPList!M32="N/A","N/A",0)+IF(MPList!M32="A",0,0)</f>
        <v>-1</v>
      </c>
      <c r="J32">
        <f>IF(MPList!N32="Y",1,0)+IF(MPList!N32="N",-1,0)+IF(MPList!N32="N/A","N/A",0)+IF(MPList!N32="A",0,0)</f>
        <v>-1</v>
      </c>
      <c r="K32">
        <f>IF(MPList!O32="Y",1,0)+IF(MPList!O32="N",-1,0)+IF(MPList!O32="N/A","N/A",0)+IF(MPList!O32="A",0,0)</f>
        <v>-1</v>
      </c>
      <c r="L32">
        <f>IF(MPList!P32="Y",1,0)+IF(MPList!P32="N",-1,0)+IF(MPList!P32="N/A","N/A",0)+IF(MPList!P32="A",0,0)</f>
        <v>-1</v>
      </c>
      <c r="M32">
        <f>IF(MPList!Q32="Y",1,0)+IF(MPList!Q32="N",-1,0)+IF(MPList!Q32="N/A","N/A",0)+IF(MPList!Q32="A",0,0)</f>
        <v>-1</v>
      </c>
      <c r="N32">
        <f t="shared" si="0"/>
        <v>-10</v>
      </c>
      <c r="O32">
        <f t="shared" si="1"/>
        <v>10</v>
      </c>
      <c r="P32" s="4">
        <f t="shared" si="2"/>
        <v>-1</v>
      </c>
      <c r="S32" s="4"/>
    </row>
    <row r="33" spans="1:19" x14ac:dyDescent="0.2">
      <c r="A33" t="str">
        <f>MPList!A33</f>
        <v>West Worcestershire</v>
      </c>
      <c r="B33" t="str">
        <f>MPList!B33</f>
        <v>Harriett Baldwin</v>
      </c>
      <c r="C33">
        <f>IF(MPList!G33="Y",1,0)+IF(MPList!G33="N",-1,0)+IF(MPList!G33="N/A","N/A",0)</f>
        <v>-1</v>
      </c>
      <c r="D33">
        <f>IF(MPList!H33="Y",1,0)+IF(MPList!H33="N",-1,0)+IF(MPList!H33="N/A","N/A",0)+IF(MPList!H33="A",0,0)</f>
        <v>-1</v>
      </c>
      <c r="E33">
        <f>IF(MPList!I33="Y",1,0)+IF(MPList!I33="N",-1,0)+IF(MPList!I33="N/A","N/A",0)+IF(MPList!I33="A",0,0)</f>
        <v>-1</v>
      </c>
      <c r="F33">
        <f>IF(MPList!J33="Y",1,0)+IF(MPList!J33="N",-1,0)+IF(MPList!J33="N/A","N/A",0)+IF(MPList!J33="A",0,0)</f>
        <v>-1</v>
      </c>
      <c r="G33">
        <f>IF(MPList!K33="Y",1,0)+IF(MPList!K33="N",-1,0)+IF(MPList!K33="N/A","N/A",0)+IF(MPList!K33="A",0,0)</f>
        <v>-1</v>
      </c>
      <c r="H33" t="e">
        <f>IF(MPList!L33="Y",1,0)+IF(MPList!L33="N",-1,0)+IF(MPList!L33="N/A","N/A",0)+IF(MPList!L33="A",0,0)</f>
        <v>#VALUE!</v>
      </c>
      <c r="I33">
        <f>IF(MPList!M33="Y",1,0)+IF(MPList!M33="N",-1,0)+IF(MPList!M33="N/A","N/A",0)+IF(MPList!M33="A",0,0)</f>
        <v>0</v>
      </c>
      <c r="J33">
        <f>IF(MPList!N33="Y",1,0)+IF(MPList!N33="N",-1,0)+IF(MPList!N33="N/A","N/A",0)+IF(MPList!N33="A",0,0)</f>
        <v>-1</v>
      </c>
      <c r="K33">
        <f>IF(MPList!O33="Y",1,0)+IF(MPList!O33="N",-1,0)+IF(MPList!O33="N/A","N/A",0)+IF(MPList!O33="A",0,0)</f>
        <v>-1</v>
      </c>
      <c r="L33">
        <f>IF(MPList!P33="Y",1,0)+IF(MPList!P33="N",-1,0)+IF(MPList!P33="N/A","N/A",0)+IF(MPList!P33="A",0,0)</f>
        <v>-1</v>
      </c>
      <c r="M33">
        <f>IF(MPList!Q33="Y",1,0)+IF(MPList!Q33="N",-1,0)+IF(MPList!Q33="N/A","N/A",0)+IF(MPList!Q33="A",0,0)</f>
        <v>-1</v>
      </c>
      <c r="N33">
        <f t="shared" si="0"/>
        <v>-9</v>
      </c>
      <c r="O33">
        <f t="shared" si="1"/>
        <v>10</v>
      </c>
      <c r="P33" s="4">
        <f t="shared" si="2"/>
        <v>-0.9</v>
      </c>
      <c r="S33" s="4"/>
    </row>
    <row r="34" spans="1:19" x14ac:dyDescent="0.2">
      <c r="A34" t="str">
        <f>MPList!A34</f>
        <v>North East Cambridgeshire</v>
      </c>
      <c r="B34" t="str">
        <f>MPList!B34</f>
        <v>Stephen Barclay</v>
      </c>
      <c r="C34">
        <f>IF(MPList!G34="Y",1,0)+IF(MPList!G34="N",-1,0)+IF(MPList!G34="N/A","N/A",0)</f>
        <v>-1</v>
      </c>
      <c r="D34">
        <f>IF(MPList!H34="Y",1,0)+IF(MPList!H34="N",-1,0)+IF(MPList!H34="N/A","N/A",0)+IF(MPList!H34="A",0,0)</f>
        <v>-1</v>
      </c>
      <c r="E34">
        <f>IF(MPList!I34="Y",1,0)+IF(MPList!I34="N",-1,0)+IF(MPList!I34="N/A","N/A",0)+IF(MPList!I34="A",0,0)</f>
        <v>-1</v>
      </c>
      <c r="F34">
        <f>IF(MPList!J34="Y",1,0)+IF(MPList!J34="N",-1,0)+IF(MPList!J34="N/A","N/A",0)+IF(MPList!J34="A",0,0)</f>
        <v>0</v>
      </c>
      <c r="G34">
        <f>IF(MPList!K34="Y",1,0)+IF(MPList!K34="N",-1,0)+IF(MPList!K34="N/A","N/A",0)+IF(MPList!K34="A",0,0)</f>
        <v>-1</v>
      </c>
      <c r="H34" t="e">
        <f>IF(MPList!L34="Y",1,0)+IF(MPList!L34="N",-1,0)+IF(MPList!L34="N/A","N/A",0)+IF(MPList!L34="A",0,0)</f>
        <v>#VALUE!</v>
      </c>
      <c r="I34">
        <f>IF(MPList!M34="Y",1,0)+IF(MPList!M34="N",-1,0)+IF(MPList!M34="N/A","N/A",0)+IF(MPList!M34="A",0,0)</f>
        <v>0</v>
      </c>
      <c r="J34">
        <f>IF(MPList!N34="Y",1,0)+IF(MPList!N34="N",-1,0)+IF(MPList!N34="N/A","N/A",0)+IF(MPList!N34="A",0,0)</f>
        <v>-1</v>
      </c>
      <c r="K34">
        <f>IF(MPList!O34="Y",1,0)+IF(MPList!O34="N",-1,0)+IF(MPList!O34="N/A","N/A",0)+IF(MPList!O34="A",0,0)</f>
        <v>-1</v>
      </c>
      <c r="L34">
        <f>IF(MPList!P34="Y",1,0)+IF(MPList!P34="N",-1,0)+IF(MPList!P34="N/A","N/A",0)+IF(MPList!P34="A",0,0)</f>
        <v>-1</v>
      </c>
      <c r="M34">
        <f>IF(MPList!Q34="Y",1,0)+IF(MPList!Q34="N",-1,0)+IF(MPList!Q34="N/A","N/A",0)+IF(MPList!Q34="A",0,0)</f>
        <v>-1</v>
      </c>
      <c r="N34">
        <f t="shared" si="0"/>
        <v>-8</v>
      </c>
      <c r="O34">
        <f t="shared" si="1"/>
        <v>10</v>
      </c>
      <c r="P34" s="4">
        <f t="shared" si="2"/>
        <v>-0.8</v>
      </c>
      <c r="S34" s="4"/>
    </row>
    <row r="35" spans="1:19" x14ac:dyDescent="0.2">
      <c r="A35" t="str">
        <f>MPList!A35</f>
        <v>Livingston</v>
      </c>
      <c r="B35" t="str">
        <f>MPList!B35</f>
        <v>Hannah Bardell</v>
      </c>
      <c r="C35">
        <f>IF(MPList!G35="Y",1,0)+IF(MPList!G35="N",-1,0)+IF(MPList!G35="N/A","N/A",0)</f>
        <v>-1</v>
      </c>
      <c r="D35">
        <f>IF(MPList!H35="Y",1,0)+IF(MPList!H35="N",-1,0)+IF(MPList!H35="N/A","N/A",0)+IF(MPList!H35="A",0,0)</f>
        <v>-1</v>
      </c>
      <c r="E35">
        <f>IF(MPList!I35="Y",1,0)+IF(MPList!I35="N",-1,0)+IF(MPList!I35="N/A","N/A",0)+IF(MPList!I35="A",0,0)</f>
        <v>-1</v>
      </c>
      <c r="F35">
        <f>IF(MPList!J35="Y",1,0)+IF(MPList!J35="N",-1,0)+IF(MPList!J35="N/A","N/A",0)+IF(MPList!J35="A",0,0)</f>
        <v>0</v>
      </c>
      <c r="G35" t="e">
        <f>IF(MPList!K35="Y",1,0)+IF(MPList!K35="N",-1,0)+IF(MPList!K35="N/A","N/A",0)+IF(MPList!K35="A",0,0)</f>
        <v>#VALUE!</v>
      </c>
      <c r="H35" t="e">
        <f>IF(MPList!L35="Y",1,0)+IF(MPList!L35="N",-1,0)+IF(MPList!L35="N/A","N/A",0)+IF(MPList!L35="A",0,0)</f>
        <v>#VALUE!</v>
      </c>
      <c r="I35" t="e">
        <f>IF(MPList!M35="Y",1,0)+IF(MPList!M35="N",-1,0)+IF(MPList!M35="N/A","N/A",0)+IF(MPList!M35="A",0,0)</f>
        <v>#VALUE!</v>
      </c>
      <c r="J35">
        <f>IF(MPList!N35="Y",1,0)+IF(MPList!N35="N",-1,0)+IF(MPList!N35="N/A","N/A",0)+IF(MPList!N35="A",0,0)</f>
        <v>1</v>
      </c>
      <c r="K35" t="e">
        <f>IF(MPList!O35="Y",1,0)+IF(MPList!O35="N",-1,0)+IF(MPList!O35="N/A","N/A",0)+IF(MPList!O35="A",0,0)</f>
        <v>#VALUE!</v>
      </c>
      <c r="L35" t="e">
        <f>IF(MPList!P35="Y",1,0)+IF(MPList!P35="N",-1,0)+IF(MPList!P35="N/A","N/A",0)+IF(MPList!P35="A",0,0)</f>
        <v>#VALUE!</v>
      </c>
      <c r="M35">
        <f>IF(MPList!Q35="Y",1,0)+IF(MPList!Q35="N",-1,0)+IF(MPList!Q35="N/A","N/A",0)+IF(MPList!Q35="A",0,0)</f>
        <v>1</v>
      </c>
      <c r="N35">
        <f t="shared" si="0"/>
        <v>-1</v>
      </c>
      <c r="O35">
        <f t="shared" si="1"/>
        <v>6</v>
      </c>
      <c r="P35" s="4">
        <f t="shared" si="2"/>
        <v>-0.16666666666666666</v>
      </c>
      <c r="S35" s="4"/>
    </row>
    <row r="36" spans="1:19" x14ac:dyDescent="0.2">
      <c r="A36" t="str">
        <f>MPList!A36</f>
        <v>Liverpool Wavertree</v>
      </c>
      <c r="B36" t="str">
        <f>MPList!B36</f>
        <v>Paula Barker</v>
      </c>
      <c r="C36">
        <f>IF(MPList!G36="Y",1,0)+IF(MPList!G36="N",-1,0)+IF(MPList!G36="N/A","N/A",0)</f>
        <v>1</v>
      </c>
      <c r="D36" t="e">
        <f>IF(MPList!H36="Y",1,0)+IF(MPList!H36="N",-1,0)+IF(MPList!H36="N/A","N/A",0)+IF(MPList!H36="A",0,0)</f>
        <v>#VALUE!</v>
      </c>
      <c r="E36" t="e">
        <f>IF(MPList!I36="Y",1,0)+IF(MPList!I36="N",-1,0)+IF(MPList!I36="N/A","N/A",0)+IF(MPList!I36="A",0,0)</f>
        <v>#VALUE!</v>
      </c>
      <c r="F36">
        <f>IF(MPList!J36="Y",1,0)+IF(MPList!J36="N",-1,0)+IF(MPList!J36="N/A","N/A",0)+IF(MPList!J36="A",0,0)</f>
        <v>1</v>
      </c>
      <c r="G36" t="e">
        <f>IF(MPList!K36="Y",1,0)+IF(MPList!K36="N",-1,0)+IF(MPList!K36="N/A","N/A",0)+IF(MPList!K36="A",0,0)</f>
        <v>#VALUE!</v>
      </c>
      <c r="H36" t="e">
        <f>IF(MPList!L36="Y",1,0)+IF(MPList!L36="N",-1,0)+IF(MPList!L36="N/A","N/A",0)+IF(MPList!L36="A",0,0)</f>
        <v>#VALUE!</v>
      </c>
      <c r="I36" t="e">
        <f>IF(MPList!M36="Y",1,0)+IF(MPList!M36="N",-1,0)+IF(MPList!M36="N/A","N/A",0)+IF(MPList!M36="A",0,0)</f>
        <v>#VALUE!</v>
      </c>
      <c r="J36">
        <f>IF(MPList!N36="Y",1,0)+IF(MPList!N36="N",-1,0)+IF(MPList!N36="N/A","N/A",0)+IF(MPList!N36="A",0,0)</f>
        <v>-1</v>
      </c>
      <c r="K36" t="e">
        <f>IF(MPList!O36="Y",1,0)+IF(MPList!O36="N",-1,0)+IF(MPList!O36="N/A","N/A",0)+IF(MPList!O36="A",0,0)</f>
        <v>#VALUE!</v>
      </c>
      <c r="L36" t="e">
        <f>IF(MPList!P36="Y",1,0)+IF(MPList!P36="N",-1,0)+IF(MPList!P36="N/A","N/A",0)+IF(MPList!P36="A",0,0)</f>
        <v>#VALUE!</v>
      </c>
      <c r="M36" t="e">
        <f>IF(MPList!Q36="Y",1,0)+IF(MPList!Q36="N",-1,0)+IF(MPList!Q36="N/A","N/A",0)+IF(MPList!Q36="A",0,0)</f>
        <v>#VALUE!</v>
      </c>
      <c r="N36">
        <f t="shared" si="0"/>
        <v>1</v>
      </c>
      <c r="O36">
        <f t="shared" si="1"/>
        <v>3</v>
      </c>
      <c r="P36" s="4">
        <f t="shared" si="2"/>
        <v>0.33333333333333331</v>
      </c>
      <c r="S36" s="4"/>
    </row>
    <row r="37" spans="1:19" x14ac:dyDescent="0.2">
      <c r="A37" t="str">
        <f>MPList!A37</f>
        <v>Basildon and Billericay</v>
      </c>
      <c r="B37" t="str">
        <f>MPList!B37</f>
        <v>John Baron</v>
      </c>
      <c r="C37">
        <f>IF(MPList!G37="Y",1,0)+IF(MPList!G37="N",-1,0)+IF(MPList!G37="N/A","N/A",0)</f>
        <v>-1</v>
      </c>
      <c r="D37">
        <f>IF(MPList!H37="Y",1,0)+IF(MPList!H37="N",-1,0)+IF(MPList!H37="N/A","N/A",0)+IF(MPList!H37="A",0,0)</f>
        <v>-1</v>
      </c>
      <c r="E37">
        <f>IF(MPList!I37="Y",1,0)+IF(MPList!I37="N",-1,0)+IF(MPList!I37="N/A","N/A",0)+IF(MPList!I37="A",0,0)</f>
        <v>-1</v>
      </c>
      <c r="F37">
        <f>IF(MPList!J37="Y",1,0)+IF(MPList!J37="N",-1,0)+IF(MPList!J37="N/A","N/A",0)+IF(MPList!J37="A",0,0)</f>
        <v>-1</v>
      </c>
      <c r="G37">
        <f>IF(MPList!K37="Y",1,0)+IF(MPList!K37="N",-1,0)+IF(MPList!K37="N/A","N/A",0)+IF(MPList!K37="A",0,0)</f>
        <v>-1</v>
      </c>
      <c r="H37">
        <f>IF(MPList!L37="Y",1,0)+IF(MPList!L37="N",-1,0)+IF(MPList!L37="N/A","N/A",0)+IF(MPList!L37="A",0,0)</f>
        <v>1</v>
      </c>
      <c r="I37">
        <f>IF(MPList!M37="Y",1,0)+IF(MPList!M37="N",-1,0)+IF(MPList!M37="N/A","N/A",0)+IF(MPList!M37="A",0,0)</f>
        <v>0</v>
      </c>
      <c r="J37">
        <f>IF(MPList!N37="Y",1,0)+IF(MPList!N37="N",-1,0)+IF(MPList!N37="N/A","N/A",0)+IF(MPList!N37="A",0,0)</f>
        <v>-1</v>
      </c>
      <c r="K37">
        <f>IF(MPList!O37="Y",1,0)+IF(MPList!O37="N",-1,0)+IF(MPList!O37="N/A","N/A",0)+IF(MPList!O37="A",0,0)</f>
        <v>-1</v>
      </c>
      <c r="L37">
        <f>IF(MPList!P37="Y",1,0)+IF(MPList!P37="N",-1,0)+IF(MPList!P37="N/A","N/A",0)+IF(MPList!P37="A",0,0)</f>
        <v>-1</v>
      </c>
      <c r="M37">
        <f>IF(MPList!Q37="Y",1,0)+IF(MPList!Q37="N",-1,0)+IF(MPList!Q37="N/A","N/A",0)+IF(MPList!Q37="A",0,0)</f>
        <v>-1</v>
      </c>
      <c r="N37">
        <f t="shared" si="0"/>
        <v>-8</v>
      </c>
      <c r="O37">
        <f t="shared" si="1"/>
        <v>11</v>
      </c>
      <c r="P37" s="4">
        <f t="shared" si="2"/>
        <v>-0.72727272727272729</v>
      </c>
      <c r="S37" s="4"/>
    </row>
    <row r="38" spans="1:19" x14ac:dyDescent="0.2">
      <c r="A38" t="str">
        <f>MPList!A38</f>
        <v>Clwyd South</v>
      </c>
      <c r="B38" t="str">
        <f>MPList!B38</f>
        <v>Simon Baynes</v>
      </c>
      <c r="C38">
        <f>IF(MPList!G38="Y",1,0)+IF(MPList!G38="N",-1,0)+IF(MPList!G38="N/A","N/A",0)</f>
        <v>-1</v>
      </c>
      <c r="D38" t="e">
        <f>IF(MPList!H38="Y",1,0)+IF(MPList!H38="N",-1,0)+IF(MPList!H38="N/A","N/A",0)+IF(MPList!H38="A",0,0)</f>
        <v>#VALUE!</v>
      </c>
      <c r="E38" t="e">
        <f>IF(MPList!I38="Y",1,0)+IF(MPList!I38="N",-1,0)+IF(MPList!I38="N/A","N/A",0)+IF(MPList!I38="A",0,0)</f>
        <v>#VALUE!</v>
      </c>
      <c r="F38">
        <f>IF(MPList!J38="Y",1,0)+IF(MPList!J38="N",-1,0)+IF(MPList!J38="N/A","N/A",0)+IF(MPList!J38="A",0,0)</f>
        <v>-1</v>
      </c>
      <c r="G38" t="e">
        <f>IF(MPList!K38="Y",1,0)+IF(MPList!K38="N",-1,0)+IF(MPList!K38="N/A","N/A",0)+IF(MPList!K38="A",0,0)</f>
        <v>#VALUE!</v>
      </c>
      <c r="H38" t="e">
        <f>IF(MPList!L38="Y",1,0)+IF(MPList!L38="N",-1,0)+IF(MPList!L38="N/A","N/A",0)+IF(MPList!L38="A",0,0)</f>
        <v>#VALUE!</v>
      </c>
      <c r="I38" t="e">
        <f>IF(MPList!M38="Y",1,0)+IF(MPList!M38="N",-1,0)+IF(MPList!M38="N/A","N/A",0)+IF(MPList!M38="A",0,0)</f>
        <v>#VALUE!</v>
      </c>
      <c r="J38">
        <f>IF(MPList!N38="Y",1,0)+IF(MPList!N38="N",-1,0)+IF(MPList!N38="N/A","N/A",0)+IF(MPList!N38="A",0,0)</f>
        <v>-1</v>
      </c>
      <c r="K38" t="e">
        <f>IF(MPList!O38="Y",1,0)+IF(MPList!O38="N",-1,0)+IF(MPList!O38="N/A","N/A",0)+IF(MPList!O38="A",0,0)</f>
        <v>#VALUE!</v>
      </c>
      <c r="L38" t="e">
        <f>IF(MPList!P38="Y",1,0)+IF(MPList!P38="N",-1,0)+IF(MPList!P38="N/A","N/A",0)+IF(MPList!P38="A",0,0)</f>
        <v>#VALUE!</v>
      </c>
      <c r="M38" t="e">
        <f>IF(MPList!Q38="Y",1,0)+IF(MPList!Q38="N",-1,0)+IF(MPList!Q38="N/A","N/A",0)+IF(MPList!Q38="A",0,0)</f>
        <v>#VALUE!</v>
      </c>
      <c r="N38">
        <f t="shared" si="0"/>
        <v>-3</v>
      </c>
      <c r="O38">
        <f t="shared" si="1"/>
        <v>3</v>
      </c>
      <c r="P38" s="4">
        <f t="shared" si="2"/>
        <v>-1</v>
      </c>
      <c r="S38" s="4"/>
    </row>
    <row r="39" spans="1:19" x14ac:dyDescent="0.2">
      <c r="A39" t="str">
        <f>MPList!A39</f>
        <v>Derby South</v>
      </c>
      <c r="B39" t="str">
        <f>MPList!B39</f>
        <v>Margaret Beckett</v>
      </c>
      <c r="C39">
        <f>IF(MPList!G39="Y",1,0)+IF(MPList!G39="N",-1,0)+IF(MPList!G39="N/A","N/A",0)</f>
        <v>-1</v>
      </c>
      <c r="D39">
        <f>IF(MPList!H39="Y",1,0)+IF(MPList!H39="N",-1,0)+IF(MPList!H39="N/A","N/A",0)+IF(MPList!H39="A",0,0)</f>
        <v>-1</v>
      </c>
      <c r="E39">
        <f>IF(MPList!I39="Y",1,0)+IF(MPList!I39="N",-1,0)+IF(MPList!I39="N/A","N/A",0)+IF(MPList!I39="A",0,0)</f>
        <v>-1</v>
      </c>
      <c r="F39">
        <f>IF(MPList!J39="Y",1,0)+IF(MPList!J39="N",-1,0)+IF(MPList!J39="N/A","N/A",0)+IF(MPList!J39="A",0,0)</f>
        <v>1</v>
      </c>
      <c r="G39">
        <f>IF(MPList!K39="Y",1,0)+IF(MPList!K39="N",-1,0)+IF(MPList!K39="N/A","N/A",0)+IF(MPList!K39="A",0,0)</f>
        <v>0</v>
      </c>
      <c r="H39">
        <f>IF(MPList!L39="Y",1,0)+IF(MPList!L39="N",-1,0)+IF(MPList!L39="N/A","N/A",0)+IF(MPList!L39="A",0,0)</f>
        <v>1</v>
      </c>
      <c r="I39">
        <f>IF(MPList!M39="Y",1,0)+IF(MPList!M39="N",-1,0)+IF(MPList!M39="N/A","N/A",0)+IF(MPList!M39="A",0,0)</f>
        <v>0</v>
      </c>
      <c r="J39">
        <f>IF(MPList!N39="Y",1,0)+IF(MPList!N39="N",-1,0)+IF(MPList!N39="N/A","N/A",0)+IF(MPList!N39="A",0,0)</f>
        <v>1</v>
      </c>
      <c r="K39">
        <f>IF(MPList!O39="Y",1,0)+IF(MPList!O39="N",-1,0)+IF(MPList!O39="N/A","N/A",0)+IF(MPList!O39="A",0,0)</f>
        <v>1</v>
      </c>
      <c r="L39">
        <f>IF(MPList!P39="Y",1,0)+IF(MPList!P39="N",-1,0)+IF(MPList!P39="N/A","N/A",0)+IF(MPList!P39="A",0,0)</f>
        <v>1</v>
      </c>
      <c r="M39">
        <f>IF(MPList!Q39="Y",1,0)+IF(MPList!Q39="N",-1,0)+IF(MPList!Q39="N/A","N/A",0)+IF(MPList!Q39="A",0,0)</f>
        <v>1</v>
      </c>
      <c r="N39">
        <f t="shared" si="0"/>
        <v>3</v>
      </c>
      <c r="O39">
        <f t="shared" si="1"/>
        <v>11</v>
      </c>
      <c r="P39" s="4">
        <f t="shared" si="2"/>
        <v>0.27272727272727271</v>
      </c>
      <c r="S39" s="4"/>
    </row>
    <row r="40" spans="1:19" x14ac:dyDescent="0.2">
      <c r="A40" t="str">
        <f>MPList!A40</f>
        <v>West Tyrone</v>
      </c>
      <c r="B40" t="str">
        <f>MPList!B40</f>
        <v>Órfhlaith Begley</v>
      </c>
      <c r="C40" t="e">
        <f>IF(MPList!G40="Y",1,0)+IF(MPList!G40="N",-1,0)+IF(MPList!G40="N/A","N/A",0)</f>
        <v>#VALUE!</v>
      </c>
      <c r="D40" t="e">
        <f>IF(MPList!H40="Y",1,0)+IF(MPList!H40="N",-1,0)+IF(MPList!H40="N/A","N/A",0)+IF(MPList!H40="A",0,0)</f>
        <v>#VALUE!</v>
      </c>
      <c r="E40" t="e">
        <f>IF(MPList!I40="Y",1,0)+IF(MPList!I40="N",-1,0)+IF(MPList!I40="N/A","N/A",0)+IF(MPList!I40="A",0,0)</f>
        <v>#VALUE!</v>
      </c>
      <c r="F40" t="e">
        <f>IF(MPList!J40="Y",1,0)+IF(MPList!J40="N",-1,0)+IF(MPList!J40="N/A","N/A",0)+IF(MPList!J40="A",0,0)</f>
        <v>#VALUE!</v>
      </c>
      <c r="G40" t="e">
        <f>IF(MPList!K40="Y",1,0)+IF(MPList!K40="N",-1,0)+IF(MPList!K40="N/A","N/A",0)+IF(MPList!K40="A",0,0)</f>
        <v>#VALUE!</v>
      </c>
      <c r="H40" t="e">
        <f>IF(MPList!L40="Y",1,0)+IF(MPList!L40="N",-1,0)+IF(MPList!L40="N/A","N/A",0)+IF(MPList!L40="A",0,0)</f>
        <v>#VALUE!</v>
      </c>
      <c r="I40" t="e">
        <f>IF(MPList!M40="Y",1,0)+IF(MPList!M40="N",-1,0)+IF(MPList!M40="N/A","N/A",0)+IF(MPList!M40="A",0,0)</f>
        <v>#VALUE!</v>
      </c>
      <c r="J40" t="e">
        <f>IF(MPList!N40="Y",1,0)+IF(MPList!N40="N",-1,0)+IF(MPList!N40="N/A","N/A",0)+IF(MPList!N40="A",0,0)</f>
        <v>#VALUE!</v>
      </c>
      <c r="K40" t="e">
        <f>IF(MPList!O40="Y",1,0)+IF(MPList!O40="N",-1,0)+IF(MPList!O40="N/A","N/A",0)+IF(MPList!O40="A",0,0)</f>
        <v>#VALUE!</v>
      </c>
      <c r="L40" t="e">
        <f>IF(MPList!P40="Y",1,0)+IF(MPList!P40="N",-1,0)+IF(MPList!P40="N/A","N/A",0)+IF(MPList!P40="A",0,0)</f>
        <v>#VALUE!</v>
      </c>
      <c r="M40" t="e">
        <f>IF(MPList!Q40="Y",1,0)+IF(MPList!Q40="N",-1,0)+IF(MPList!Q40="N/A","N/A",0)+IF(MPList!Q40="A",0,0)</f>
        <v>#VALUE!</v>
      </c>
      <c r="N40">
        <f t="shared" si="0"/>
        <v>0</v>
      </c>
      <c r="O40">
        <f t="shared" si="1"/>
        <v>0</v>
      </c>
      <c r="P40" s="4" t="e">
        <f t="shared" si="2"/>
        <v>#DIV/0!</v>
      </c>
      <c r="S40" s="4"/>
    </row>
    <row r="41" spans="1:19" x14ac:dyDescent="0.2">
      <c r="A41" t="str">
        <f>MPList!A41</f>
        <v>Poplar and Limehouse</v>
      </c>
      <c r="B41" t="str">
        <f>MPList!B41</f>
        <v>Apsana Begum</v>
      </c>
      <c r="C41">
        <f>IF(MPList!G41="Y",1,0)+IF(MPList!G41="N",-1,0)+IF(MPList!G41="N/A","N/A",0)</f>
        <v>1</v>
      </c>
      <c r="D41" t="e">
        <f>IF(MPList!H41="Y",1,0)+IF(MPList!H41="N",-1,0)+IF(MPList!H41="N/A","N/A",0)+IF(MPList!H41="A",0,0)</f>
        <v>#VALUE!</v>
      </c>
      <c r="E41" t="e">
        <f>IF(MPList!I41="Y",1,0)+IF(MPList!I41="N",-1,0)+IF(MPList!I41="N/A","N/A",0)+IF(MPList!I41="A",0,0)</f>
        <v>#VALUE!</v>
      </c>
      <c r="F41">
        <f>IF(MPList!J41="Y",1,0)+IF(MPList!J41="N",-1,0)+IF(MPList!J41="N/A","N/A",0)+IF(MPList!J41="A",0,0)</f>
        <v>1</v>
      </c>
      <c r="G41" t="e">
        <f>IF(MPList!K41="Y",1,0)+IF(MPList!K41="N",-1,0)+IF(MPList!K41="N/A","N/A",0)+IF(MPList!K41="A",0,0)</f>
        <v>#VALUE!</v>
      </c>
      <c r="H41" t="e">
        <f>IF(MPList!L41="Y",1,0)+IF(MPList!L41="N",-1,0)+IF(MPList!L41="N/A","N/A",0)+IF(MPList!L41="A",0,0)</f>
        <v>#VALUE!</v>
      </c>
      <c r="I41" t="e">
        <f>IF(MPList!M41="Y",1,0)+IF(MPList!M41="N",-1,0)+IF(MPList!M41="N/A","N/A",0)+IF(MPList!M41="A",0,0)</f>
        <v>#VALUE!</v>
      </c>
      <c r="J41">
        <f>IF(MPList!N41="Y",1,0)+IF(MPList!N41="N",-1,0)+IF(MPList!N41="N/A","N/A",0)+IF(MPList!N41="A",0,0)</f>
        <v>-1</v>
      </c>
      <c r="K41" t="e">
        <f>IF(MPList!O41="Y",1,0)+IF(MPList!O41="N",-1,0)+IF(MPList!O41="N/A","N/A",0)+IF(MPList!O41="A",0,0)</f>
        <v>#VALUE!</v>
      </c>
      <c r="L41" t="e">
        <f>IF(MPList!P41="Y",1,0)+IF(MPList!P41="N",-1,0)+IF(MPList!P41="N/A","N/A",0)+IF(MPList!P41="A",0,0)</f>
        <v>#VALUE!</v>
      </c>
      <c r="M41" t="e">
        <f>IF(MPList!Q41="Y",1,0)+IF(MPList!Q41="N",-1,0)+IF(MPList!Q41="N/A","N/A",0)+IF(MPList!Q41="A",0,0)</f>
        <v>#VALUE!</v>
      </c>
      <c r="N41">
        <f t="shared" si="0"/>
        <v>1</v>
      </c>
      <c r="O41">
        <f t="shared" si="1"/>
        <v>3</v>
      </c>
      <c r="P41" s="4">
        <f t="shared" si="2"/>
        <v>0.33333333333333331</v>
      </c>
      <c r="S41" s="4"/>
    </row>
    <row r="42" spans="1:19" x14ac:dyDescent="0.2">
      <c r="A42" t="str">
        <f>MPList!A42</f>
        <v>Newcastle-under-Lyme</v>
      </c>
      <c r="B42" t="str">
        <f>MPList!B42</f>
        <v>Aaron Bell</v>
      </c>
      <c r="C42">
        <f>IF(MPList!G42="Y",1,0)+IF(MPList!G42="N",-1,0)+IF(MPList!G42="N/A","N/A",0)</f>
        <v>-1</v>
      </c>
      <c r="D42" t="e">
        <f>IF(MPList!H42="Y",1,0)+IF(MPList!H42="N",-1,0)+IF(MPList!H42="N/A","N/A",0)+IF(MPList!H42="A",0,0)</f>
        <v>#VALUE!</v>
      </c>
      <c r="E42" t="e">
        <f>IF(MPList!I42="Y",1,0)+IF(MPList!I42="N",-1,0)+IF(MPList!I42="N/A","N/A",0)+IF(MPList!I42="A",0,0)</f>
        <v>#VALUE!</v>
      </c>
      <c r="F42">
        <f>IF(MPList!J42="Y",1,0)+IF(MPList!J42="N",-1,0)+IF(MPList!J42="N/A","N/A",0)+IF(MPList!J42="A",0,0)</f>
        <v>-1</v>
      </c>
      <c r="G42" t="e">
        <f>IF(MPList!K42="Y",1,0)+IF(MPList!K42="N",-1,0)+IF(MPList!K42="N/A","N/A",0)+IF(MPList!K42="A",0,0)</f>
        <v>#VALUE!</v>
      </c>
      <c r="H42" t="e">
        <f>IF(MPList!L42="Y",1,0)+IF(MPList!L42="N",-1,0)+IF(MPList!L42="N/A","N/A",0)+IF(MPList!L42="A",0,0)</f>
        <v>#VALUE!</v>
      </c>
      <c r="I42" t="e">
        <f>IF(MPList!M42="Y",1,0)+IF(MPList!M42="N",-1,0)+IF(MPList!M42="N/A","N/A",0)+IF(MPList!M42="A",0,0)</f>
        <v>#VALUE!</v>
      </c>
      <c r="J42">
        <f>IF(MPList!N42="Y",1,0)+IF(MPList!N42="N",-1,0)+IF(MPList!N42="N/A","N/A",0)+IF(MPList!N42="A",0,0)</f>
        <v>-1</v>
      </c>
      <c r="K42" t="e">
        <f>IF(MPList!O42="Y",1,0)+IF(MPList!O42="N",-1,0)+IF(MPList!O42="N/A","N/A",0)+IF(MPList!O42="A",0,0)</f>
        <v>#VALUE!</v>
      </c>
      <c r="L42" t="e">
        <f>IF(MPList!P42="Y",1,0)+IF(MPList!P42="N",-1,0)+IF(MPList!P42="N/A","N/A",0)+IF(MPList!P42="A",0,0)</f>
        <v>#VALUE!</v>
      </c>
      <c r="M42" t="e">
        <f>IF(MPList!Q42="Y",1,0)+IF(MPList!Q42="N",-1,0)+IF(MPList!Q42="N/A","N/A",0)+IF(MPList!Q42="A",0,0)</f>
        <v>#VALUE!</v>
      </c>
      <c r="N42">
        <f t="shared" si="0"/>
        <v>-3</v>
      </c>
      <c r="O42">
        <f t="shared" si="1"/>
        <v>3</v>
      </c>
      <c r="P42" s="4">
        <f t="shared" si="2"/>
        <v>-1</v>
      </c>
      <c r="S42" s="4"/>
    </row>
    <row r="43" spans="1:19" x14ac:dyDescent="0.2">
      <c r="A43" t="str">
        <f>MPList!A43</f>
        <v>Leeds Central</v>
      </c>
      <c r="B43" t="str">
        <f>MPList!B43</f>
        <v>Hilary Benn</v>
      </c>
      <c r="C43">
        <f>IF(MPList!G43="Y",1,0)+IF(MPList!G43="N",-1,0)+IF(MPList!G43="N/A","N/A",0)</f>
        <v>-1</v>
      </c>
      <c r="D43">
        <f>IF(MPList!H43="Y",1,0)+IF(MPList!H43="N",-1,0)+IF(MPList!H43="N/A","N/A",0)+IF(MPList!H43="A",0,0)</f>
        <v>-1</v>
      </c>
      <c r="E43">
        <f>IF(MPList!I43="Y",1,0)+IF(MPList!I43="N",-1,0)+IF(MPList!I43="N/A","N/A",0)+IF(MPList!I43="A",0,0)</f>
        <v>-1</v>
      </c>
      <c r="F43">
        <f>IF(MPList!J43="Y",1,0)+IF(MPList!J43="N",-1,0)+IF(MPList!J43="N/A","N/A",0)+IF(MPList!J43="A",0,0)</f>
        <v>1</v>
      </c>
      <c r="G43">
        <f>IF(MPList!K43="Y",1,0)+IF(MPList!K43="N",-1,0)+IF(MPList!K43="N/A","N/A",0)+IF(MPList!K43="A",0,0)</f>
        <v>0</v>
      </c>
      <c r="H43">
        <f>IF(MPList!L43="Y",1,0)+IF(MPList!L43="N",-1,0)+IF(MPList!L43="N/A","N/A",0)+IF(MPList!L43="A",0,0)</f>
        <v>1</v>
      </c>
      <c r="I43">
        <f>IF(MPList!M43="Y",1,0)+IF(MPList!M43="N",-1,0)+IF(MPList!M43="N/A","N/A",0)+IF(MPList!M43="A",0,0)</f>
        <v>0</v>
      </c>
      <c r="J43">
        <f>IF(MPList!N43="Y",1,0)+IF(MPList!N43="N",-1,0)+IF(MPList!N43="N/A","N/A",0)+IF(MPList!N43="A",0,0)</f>
        <v>1</v>
      </c>
      <c r="K43">
        <f>IF(MPList!O43="Y",1,0)+IF(MPList!O43="N",-1,0)+IF(MPList!O43="N/A","N/A",0)+IF(MPList!O43="A",0,0)</f>
        <v>1</v>
      </c>
      <c r="L43">
        <f>IF(MPList!P43="Y",1,0)+IF(MPList!P43="N",-1,0)+IF(MPList!P43="N/A","N/A",0)+IF(MPList!P43="A",0,0)</f>
        <v>1</v>
      </c>
      <c r="M43">
        <f>IF(MPList!Q43="Y",1,0)+IF(MPList!Q43="N",-1,0)+IF(MPList!Q43="N/A","N/A",0)+IF(MPList!Q43="A",0,0)</f>
        <v>1</v>
      </c>
      <c r="N43">
        <f t="shared" si="0"/>
        <v>3</v>
      </c>
      <c r="O43">
        <f t="shared" si="1"/>
        <v>11</v>
      </c>
      <c r="P43" s="4">
        <f t="shared" si="2"/>
        <v>0.27272727272727271</v>
      </c>
      <c r="S43" s="4"/>
    </row>
    <row r="44" spans="1:19" x14ac:dyDescent="0.2">
      <c r="A44" t="str">
        <f>MPList!A44</f>
        <v>Blackpool South</v>
      </c>
      <c r="B44" t="str">
        <f>MPList!B44</f>
        <v>Scott Benton</v>
      </c>
      <c r="C44">
        <f>IF(MPList!G44="Y",1,0)+IF(MPList!G44="N",-1,0)+IF(MPList!G44="N/A","N/A",0)</f>
        <v>-1</v>
      </c>
      <c r="D44" t="e">
        <f>IF(MPList!H44="Y",1,0)+IF(MPList!H44="N",-1,0)+IF(MPList!H44="N/A","N/A",0)+IF(MPList!H44="A",0,0)</f>
        <v>#VALUE!</v>
      </c>
      <c r="E44" t="e">
        <f>IF(MPList!I44="Y",1,0)+IF(MPList!I44="N",-1,0)+IF(MPList!I44="N/A","N/A",0)+IF(MPList!I44="A",0,0)</f>
        <v>#VALUE!</v>
      </c>
      <c r="F44">
        <f>IF(MPList!J44="Y",1,0)+IF(MPList!J44="N",-1,0)+IF(MPList!J44="N/A","N/A",0)+IF(MPList!J44="A",0,0)</f>
        <v>-1</v>
      </c>
      <c r="G44" t="e">
        <f>IF(MPList!K44="Y",1,0)+IF(MPList!K44="N",-1,0)+IF(MPList!K44="N/A","N/A",0)+IF(MPList!K44="A",0,0)</f>
        <v>#VALUE!</v>
      </c>
      <c r="H44" t="e">
        <f>IF(MPList!L44="Y",1,0)+IF(MPList!L44="N",-1,0)+IF(MPList!L44="N/A","N/A",0)+IF(MPList!L44="A",0,0)</f>
        <v>#VALUE!</v>
      </c>
      <c r="I44" t="e">
        <f>IF(MPList!M44="Y",1,0)+IF(MPList!M44="N",-1,0)+IF(MPList!M44="N/A","N/A",0)+IF(MPList!M44="A",0,0)</f>
        <v>#VALUE!</v>
      </c>
      <c r="J44">
        <f>IF(MPList!N44="Y",1,0)+IF(MPList!N44="N",-1,0)+IF(MPList!N44="N/A","N/A",0)+IF(MPList!N44="A",0,0)</f>
        <v>-1</v>
      </c>
      <c r="K44" t="e">
        <f>IF(MPList!O44="Y",1,0)+IF(MPList!O44="N",-1,0)+IF(MPList!O44="N/A","N/A",0)+IF(MPList!O44="A",0,0)</f>
        <v>#VALUE!</v>
      </c>
      <c r="L44" t="e">
        <f>IF(MPList!P44="Y",1,0)+IF(MPList!P44="N",-1,0)+IF(MPList!P44="N/A","N/A",0)+IF(MPList!P44="A",0,0)</f>
        <v>#VALUE!</v>
      </c>
      <c r="M44" t="e">
        <f>IF(MPList!Q44="Y",1,0)+IF(MPList!Q44="N",-1,0)+IF(MPList!Q44="N/A","N/A",0)+IF(MPList!Q44="A",0,0)</f>
        <v>#VALUE!</v>
      </c>
      <c r="N44">
        <f t="shared" si="0"/>
        <v>-3</v>
      </c>
      <c r="O44">
        <f t="shared" si="1"/>
        <v>3</v>
      </c>
      <c r="P44" s="4">
        <f t="shared" si="2"/>
        <v>-1</v>
      </c>
      <c r="S44" s="4"/>
    </row>
    <row r="45" spans="1:19" x14ac:dyDescent="0.2">
      <c r="A45" t="str">
        <f>MPList!A45</f>
        <v>Mole Valley</v>
      </c>
      <c r="B45" t="str">
        <f>MPList!B45</f>
        <v>Paul Beresford</v>
      </c>
      <c r="C45">
        <f>IF(MPList!G45="Y",1,0)+IF(MPList!G45="N",-1,0)+IF(MPList!G45="N/A","N/A",0)</f>
        <v>-1</v>
      </c>
      <c r="D45">
        <f>IF(MPList!H45="Y",1,0)+IF(MPList!H45="N",-1,0)+IF(MPList!H45="N/A","N/A",0)+IF(MPList!H45="A",0,0)</f>
        <v>-1</v>
      </c>
      <c r="E45">
        <f>IF(MPList!I45="Y",1,0)+IF(MPList!I45="N",-1,0)+IF(MPList!I45="N/A","N/A",0)+IF(MPList!I45="A",0,0)</f>
        <v>-1</v>
      </c>
      <c r="F45">
        <f>IF(MPList!J45="Y",1,0)+IF(MPList!J45="N",-1,0)+IF(MPList!J45="N/A","N/A",0)+IF(MPList!J45="A",0,0)</f>
        <v>-1</v>
      </c>
      <c r="G45">
        <f>IF(MPList!K45="Y",1,0)+IF(MPList!K45="N",-1,0)+IF(MPList!K45="N/A","N/A",0)+IF(MPList!K45="A",0,0)</f>
        <v>-1</v>
      </c>
      <c r="H45">
        <f>IF(MPList!L45="Y",1,0)+IF(MPList!L45="N",-1,0)+IF(MPList!L45="N/A","N/A",0)+IF(MPList!L45="A",0,0)</f>
        <v>1</v>
      </c>
      <c r="I45">
        <f>IF(MPList!M45="Y",1,0)+IF(MPList!M45="N",-1,0)+IF(MPList!M45="N/A","N/A",0)+IF(MPList!M45="A",0,0)</f>
        <v>0</v>
      </c>
      <c r="J45">
        <f>IF(MPList!N45="Y",1,0)+IF(MPList!N45="N",-1,0)+IF(MPList!N45="N/A","N/A",0)+IF(MPList!N45="A",0,0)</f>
        <v>-1</v>
      </c>
      <c r="K45">
        <f>IF(MPList!O45="Y",1,0)+IF(MPList!O45="N",-1,0)+IF(MPList!O45="N/A","N/A",0)+IF(MPList!O45="A",0,0)</f>
        <v>-1</v>
      </c>
      <c r="L45">
        <f>IF(MPList!P45="Y",1,0)+IF(MPList!P45="N",-1,0)+IF(MPList!P45="N/A","N/A",0)+IF(MPList!P45="A",0,0)</f>
        <v>0</v>
      </c>
      <c r="M45">
        <f>IF(MPList!Q45="Y",1,0)+IF(MPList!Q45="N",-1,0)+IF(MPList!Q45="N/A","N/A",0)+IF(MPList!Q45="A",0,0)</f>
        <v>-1</v>
      </c>
      <c r="N45">
        <f t="shared" si="0"/>
        <v>-7</v>
      </c>
      <c r="O45">
        <f t="shared" si="1"/>
        <v>11</v>
      </c>
      <c r="P45" s="4">
        <f t="shared" si="2"/>
        <v>-0.63636363636363635</v>
      </c>
      <c r="S45" s="4"/>
    </row>
    <row r="46" spans="1:19" x14ac:dyDescent="0.2">
      <c r="A46" t="str">
        <f>MPList!A46</f>
        <v>Rossendale and Darwen</v>
      </c>
      <c r="B46" t="str">
        <f>MPList!B46</f>
        <v>Jake Berry</v>
      </c>
      <c r="C46">
        <f>IF(MPList!G46="Y",1,0)+IF(MPList!G46="N",-1,0)+IF(MPList!G46="N/A","N/A",0)</f>
        <v>-1</v>
      </c>
      <c r="D46">
        <f>IF(MPList!H46="Y",1,0)+IF(MPList!H46="N",-1,0)+IF(MPList!H46="N/A","N/A",0)+IF(MPList!H46="A",0,0)</f>
        <v>-1</v>
      </c>
      <c r="E46">
        <f>IF(MPList!I46="Y",1,0)+IF(MPList!I46="N",-1,0)+IF(MPList!I46="N/A","N/A",0)+IF(MPList!I46="A",0,0)</f>
        <v>-1</v>
      </c>
      <c r="F46">
        <f>IF(MPList!J46="Y",1,0)+IF(MPList!J46="N",-1,0)+IF(MPList!J46="N/A","N/A",0)+IF(MPList!J46="A",0,0)</f>
        <v>-1</v>
      </c>
      <c r="G46">
        <f>IF(MPList!K46="Y",1,0)+IF(MPList!K46="N",-1,0)+IF(MPList!K46="N/A","N/A",0)+IF(MPList!K46="A",0,0)</f>
        <v>-1</v>
      </c>
      <c r="H46" t="e">
        <f>IF(MPList!L46="Y",1,0)+IF(MPList!L46="N",-1,0)+IF(MPList!L46="N/A","N/A",0)+IF(MPList!L46="A",0,0)</f>
        <v>#VALUE!</v>
      </c>
      <c r="I46">
        <f>IF(MPList!M46="Y",1,0)+IF(MPList!M46="N",-1,0)+IF(MPList!M46="N/A","N/A",0)+IF(MPList!M46="A",0,0)</f>
        <v>0</v>
      </c>
      <c r="J46">
        <f>IF(MPList!N46="Y",1,0)+IF(MPList!N46="N",-1,0)+IF(MPList!N46="N/A","N/A",0)+IF(MPList!N46="A",0,0)</f>
        <v>-1</v>
      </c>
      <c r="K46">
        <f>IF(MPList!O46="Y",1,0)+IF(MPList!O46="N",-1,0)+IF(MPList!O46="N/A","N/A",0)+IF(MPList!O46="A",0,0)</f>
        <v>0</v>
      </c>
      <c r="L46">
        <f>IF(MPList!P46="Y",1,0)+IF(MPList!P46="N",-1,0)+IF(MPList!P46="N/A","N/A",0)+IF(MPList!P46="A",0,0)</f>
        <v>-1</v>
      </c>
      <c r="M46">
        <f>IF(MPList!Q46="Y",1,0)+IF(MPList!Q46="N",-1,0)+IF(MPList!Q46="N/A","N/A",0)+IF(MPList!Q46="A",0,0)</f>
        <v>-1</v>
      </c>
      <c r="N46">
        <f t="shared" si="0"/>
        <v>-8</v>
      </c>
      <c r="O46">
        <f t="shared" si="1"/>
        <v>10</v>
      </c>
      <c r="P46" s="4">
        <f t="shared" si="2"/>
        <v>-0.8</v>
      </c>
      <c r="S46" s="4"/>
    </row>
    <row r="47" spans="1:19" x14ac:dyDescent="0.2">
      <c r="A47" t="str">
        <f>MPList!A47</f>
        <v>Sheffield South East</v>
      </c>
      <c r="B47" t="str">
        <f>MPList!B47</f>
        <v>Clive Betts</v>
      </c>
      <c r="C47">
        <f>IF(MPList!G47="Y",1,0)+IF(MPList!G47="N",-1,0)+IF(MPList!G47="N/A","N/A",0)</f>
        <v>1</v>
      </c>
      <c r="D47">
        <f>IF(MPList!H47="Y",1,0)+IF(MPList!H47="N",-1,0)+IF(MPList!H47="N/A","N/A",0)+IF(MPList!H47="A",0,0)</f>
        <v>-1</v>
      </c>
      <c r="E47">
        <f>IF(MPList!I47="Y",1,0)+IF(MPList!I47="N",-1,0)+IF(MPList!I47="N/A","N/A",0)+IF(MPList!I47="A",0,0)</f>
        <v>-1</v>
      </c>
      <c r="F47">
        <f>IF(MPList!J47="Y",1,0)+IF(MPList!J47="N",-1,0)+IF(MPList!J47="N/A","N/A",0)+IF(MPList!J47="A",0,0)</f>
        <v>1</v>
      </c>
      <c r="G47">
        <f>IF(MPList!K47="Y",1,0)+IF(MPList!K47="N",-1,0)+IF(MPList!K47="N/A","N/A",0)+IF(MPList!K47="A",0,0)</f>
        <v>0</v>
      </c>
      <c r="H47">
        <f>IF(MPList!L47="Y",1,0)+IF(MPList!L47="N",-1,0)+IF(MPList!L47="N/A","N/A",0)+IF(MPList!L47="A",0,0)</f>
        <v>1</v>
      </c>
      <c r="I47">
        <f>IF(MPList!M47="Y",1,0)+IF(MPList!M47="N",-1,0)+IF(MPList!M47="N/A","N/A",0)+IF(MPList!M47="A",0,0)</f>
        <v>0</v>
      </c>
      <c r="J47">
        <f>IF(MPList!N47="Y",1,0)+IF(MPList!N47="N",-1,0)+IF(MPList!N47="N/A","N/A",0)+IF(MPList!N47="A",0,0)</f>
        <v>-1</v>
      </c>
      <c r="K47">
        <f>IF(MPList!O47="Y",1,0)+IF(MPList!O47="N",-1,0)+IF(MPList!O47="N/A","N/A",0)+IF(MPList!O47="A",0,0)</f>
        <v>1</v>
      </c>
      <c r="L47">
        <f>IF(MPList!P47="Y",1,0)+IF(MPList!P47="N",-1,0)+IF(MPList!P47="N/A","N/A",0)+IF(MPList!P47="A",0,0)</f>
        <v>1</v>
      </c>
      <c r="M47">
        <f>IF(MPList!Q47="Y",1,0)+IF(MPList!Q47="N",-1,0)+IF(MPList!Q47="N/A","N/A",0)+IF(MPList!Q47="A",0,0)</f>
        <v>1</v>
      </c>
      <c r="N47">
        <f t="shared" si="0"/>
        <v>3</v>
      </c>
      <c r="O47">
        <f t="shared" si="1"/>
        <v>11</v>
      </c>
      <c r="P47" s="4">
        <f t="shared" si="2"/>
        <v>0.27272727272727271</v>
      </c>
      <c r="S47" s="4"/>
    </row>
    <row r="48" spans="1:19" x14ac:dyDescent="0.2">
      <c r="A48" t="str">
        <f>MPList!A48</f>
        <v>Meriden</v>
      </c>
      <c r="B48" t="str">
        <f>MPList!B48</f>
        <v>Saqib Bhatti</v>
      </c>
      <c r="C48">
        <f>IF(MPList!G48="Y",1,0)+IF(MPList!G48="N",-1,0)+IF(MPList!G48="N/A","N/A",0)</f>
        <v>-1</v>
      </c>
      <c r="D48" t="e">
        <f>IF(MPList!H48="Y",1,0)+IF(MPList!H48="N",-1,0)+IF(MPList!H48="N/A","N/A",0)+IF(MPList!H48="A",0,0)</f>
        <v>#VALUE!</v>
      </c>
      <c r="E48" t="e">
        <f>IF(MPList!I48="Y",1,0)+IF(MPList!I48="N",-1,0)+IF(MPList!I48="N/A","N/A",0)+IF(MPList!I48="A",0,0)</f>
        <v>#VALUE!</v>
      </c>
      <c r="F48">
        <f>IF(MPList!J48="Y",1,0)+IF(MPList!J48="N",-1,0)+IF(MPList!J48="N/A","N/A",0)+IF(MPList!J48="A",0,0)</f>
        <v>-1</v>
      </c>
      <c r="G48" t="e">
        <f>IF(MPList!K48="Y",1,0)+IF(MPList!K48="N",-1,0)+IF(MPList!K48="N/A","N/A",0)+IF(MPList!K48="A",0,0)</f>
        <v>#VALUE!</v>
      </c>
      <c r="H48" t="e">
        <f>IF(MPList!L48="Y",1,0)+IF(MPList!L48="N",-1,0)+IF(MPList!L48="N/A","N/A",0)+IF(MPList!L48="A",0,0)</f>
        <v>#VALUE!</v>
      </c>
      <c r="I48" t="e">
        <f>IF(MPList!M48="Y",1,0)+IF(MPList!M48="N",-1,0)+IF(MPList!M48="N/A","N/A",0)+IF(MPList!M48="A",0,0)</f>
        <v>#VALUE!</v>
      </c>
      <c r="J48">
        <f>IF(MPList!N48="Y",1,0)+IF(MPList!N48="N",-1,0)+IF(MPList!N48="N/A","N/A",0)+IF(MPList!N48="A",0,0)</f>
        <v>-1</v>
      </c>
      <c r="K48" t="e">
        <f>IF(MPList!O48="Y",1,0)+IF(MPList!O48="N",-1,0)+IF(MPList!O48="N/A","N/A",0)+IF(MPList!O48="A",0,0)</f>
        <v>#VALUE!</v>
      </c>
      <c r="L48" t="e">
        <f>IF(MPList!P48="Y",1,0)+IF(MPList!P48="N",-1,0)+IF(MPList!P48="N/A","N/A",0)+IF(MPList!P48="A",0,0)</f>
        <v>#VALUE!</v>
      </c>
      <c r="M48" t="e">
        <f>IF(MPList!Q48="Y",1,0)+IF(MPList!Q48="N",-1,0)+IF(MPList!Q48="N/A","N/A",0)+IF(MPList!Q48="A",0,0)</f>
        <v>#VALUE!</v>
      </c>
      <c r="N48">
        <f t="shared" si="0"/>
        <v>-3</v>
      </c>
      <c r="O48">
        <f t="shared" si="1"/>
        <v>3</v>
      </c>
      <c r="P48" s="4">
        <f t="shared" si="2"/>
        <v>-1</v>
      </c>
      <c r="S48" s="4"/>
    </row>
    <row r="49" spans="1:19" x14ac:dyDescent="0.2">
      <c r="A49" t="str">
        <f>MPList!A49</f>
        <v>Paisley and Renfrewshire South</v>
      </c>
      <c r="B49" t="str">
        <f>MPList!B49</f>
        <v>Mhairi Black</v>
      </c>
      <c r="C49">
        <f>IF(MPList!G49="Y",1,0)+IF(MPList!G49="N",-1,0)+IF(MPList!G49="N/A","N/A",0)</f>
        <v>-1</v>
      </c>
      <c r="D49">
        <f>IF(MPList!H49="Y",1,0)+IF(MPList!H49="N",-1,0)+IF(MPList!H49="N/A","N/A",0)+IF(MPList!H49="A",0,0)</f>
        <v>-1</v>
      </c>
      <c r="E49">
        <f>IF(MPList!I49="Y",1,0)+IF(MPList!I49="N",-1,0)+IF(MPList!I49="N/A","N/A",0)+IF(MPList!I49="A",0,0)</f>
        <v>-1</v>
      </c>
      <c r="F49">
        <f>IF(MPList!J49="Y",1,0)+IF(MPList!J49="N",-1,0)+IF(MPList!J49="N/A","N/A",0)+IF(MPList!J49="A",0,0)</f>
        <v>0</v>
      </c>
      <c r="G49" t="e">
        <f>IF(MPList!K49="Y",1,0)+IF(MPList!K49="N",-1,0)+IF(MPList!K49="N/A","N/A",0)+IF(MPList!K49="A",0,0)</f>
        <v>#VALUE!</v>
      </c>
      <c r="H49" t="e">
        <f>IF(MPList!L49="Y",1,0)+IF(MPList!L49="N",-1,0)+IF(MPList!L49="N/A","N/A",0)+IF(MPList!L49="A",0,0)</f>
        <v>#VALUE!</v>
      </c>
      <c r="I49" t="e">
        <f>IF(MPList!M49="Y",1,0)+IF(MPList!M49="N",-1,0)+IF(MPList!M49="N/A","N/A",0)+IF(MPList!M49="A",0,0)</f>
        <v>#VALUE!</v>
      </c>
      <c r="J49">
        <f>IF(MPList!N49="Y",1,0)+IF(MPList!N49="N",-1,0)+IF(MPList!N49="N/A","N/A",0)+IF(MPList!N49="A",0,0)</f>
        <v>1</v>
      </c>
      <c r="K49" t="e">
        <f>IF(MPList!O49="Y",1,0)+IF(MPList!O49="N",-1,0)+IF(MPList!O49="N/A","N/A",0)+IF(MPList!O49="A",0,0)</f>
        <v>#VALUE!</v>
      </c>
      <c r="L49" t="e">
        <f>IF(MPList!P49="Y",1,0)+IF(MPList!P49="N",-1,0)+IF(MPList!P49="N/A","N/A",0)+IF(MPList!P49="A",0,0)</f>
        <v>#VALUE!</v>
      </c>
      <c r="M49">
        <f>IF(MPList!Q49="Y",1,0)+IF(MPList!Q49="N",-1,0)+IF(MPList!Q49="N/A","N/A",0)+IF(MPList!Q49="A",0,0)</f>
        <v>1</v>
      </c>
      <c r="N49">
        <f t="shared" si="0"/>
        <v>-1</v>
      </c>
      <c r="O49">
        <f t="shared" si="1"/>
        <v>6</v>
      </c>
      <c r="P49" s="4">
        <f t="shared" si="2"/>
        <v>-0.16666666666666666</v>
      </c>
      <c r="S49" s="4"/>
    </row>
    <row r="50" spans="1:19" x14ac:dyDescent="0.2">
      <c r="A50" t="str">
        <f>MPList!A50</f>
        <v>Ross, Skye and Lochaber</v>
      </c>
      <c r="B50" t="str">
        <f>MPList!B50</f>
        <v>Ian Blackford</v>
      </c>
      <c r="C50">
        <f>IF(MPList!G50="Y",1,0)+IF(MPList!G50="N",-1,0)+IF(MPList!G50="N/A","N/A",0)</f>
        <v>-1</v>
      </c>
      <c r="D50">
        <f>IF(MPList!H50="Y",1,0)+IF(MPList!H50="N",-1,0)+IF(MPList!H50="N/A","N/A",0)+IF(MPList!H50="A",0,0)</f>
        <v>-1</v>
      </c>
      <c r="E50">
        <f>IF(MPList!I50="Y",1,0)+IF(MPList!I50="N",-1,0)+IF(MPList!I50="N/A","N/A",0)+IF(MPList!I50="A",0,0)</f>
        <v>-1</v>
      </c>
      <c r="F50">
        <f>IF(MPList!J50="Y",1,0)+IF(MPList!J50="N",-1,0)+IF(MPList!J50="N/A","N/A",0)+IF(MPList!J50="A",0,0)</f>
        <v>0</v>
      </c>
      <c r="G50" t="e">
        <f>IF(MPList!K50="Y",1,0)+IF(MPList!K50="N",-1,0)+IF(MPList!K50="N/A","N/A",0)+IF(MPList!K50="A",0,0)</f>
        <v>#VALUE!</v>
      </c>
      <c r="H50" t="e">
        <f>IF(MPList!L50="Y",1,0)+IF(MPList!L50="N",-1,0)+IF(MPList!L50="N/A","N/A",0)+IF(MPList!L50="A",0,0)</f>
        <v>#VALUE!</v>
      </c>
      <c r="I50" t="e">
        <f>IF(MPList!M50="Y",1,0)+IF(MPList!M50="N",-1,0)+IF(MPList!M50="N/A","N/A",0)+IF(MPList!M50="A",0,0)</f>
        <v>#VALUE!</v>
      </c>
      <c r="J50">
        <f>IF(MPList!N50="Y",1,0)+IF(MPList!N50="N",-1,0)+IF(MPList!N50="N/A","N/A",0)+IF(MPList!N50="A",0,0)</f>
        <v>1</v>
      </c>
      <c r="K50" t="e">
        <f>IF(MPList!O50="Y",1,0)+IF(MPList!O50="N",-1,0)+IF(MPList!O50="N/A","N/A",0)+IF(MPList!O50="A",0,0)</f>
        <v>#VALUE!</v>
      </c>
      <c r="L50" t="e">
        <f>IF(MPList!P50="Y",1,0)+IF(MPList!P50="N",-1,0)+IF(MPList!P50="N/A","N/A",0)+IF(MPList!P50="A",0,0)</f>
        <v>#VALUE!</v>
      </c>
      <c r="M50">
        <f>IF(MPList!Q50="Y",1,0)+IF(MPList!Q50="N",-1,0)+IF(MPList!Q50="N/A","N/A",0)+IF(MPList!Q50="A",0,0)</f>
        <v>1</v>
      </c>
      <c r="N50">
        <f t="shared" si="0"/>
        <v>-1</v>
      </c>
      <c r="O50">
        <f t="shared" si="1"/>
        <v>6</v>
      </c>
      <c r="P50" s="4">
        <f t="shared" si="2"/>
        <v>-0.16666666666666666</v>
      </c>
      <c r="S50" s="4"/>
    </row>
    <row r="51" spans="1:19" x14ac:dyDescent="0.2">
      <c r="A51" t="str">
        <f>MPList!A51</f>
        <v>Harrow East</v>
      </c>
      <c r="B51" t="str">
        <f>MPList!B51</f>
        <v>Bob Blackman</v>
      </c>
      <c r="C51">
        <f>IF(MPList!G51="Y",1,0)+IF(MPList!G51="N",-1,0)+IF(MPList!G51="N/A","N/A",0)</f>
        <v>-1</v>
      </c>
      <c r="D51">
        <f>IF(MPList!H51="Y",1,0)+IF(MPList!H51="N",-1,0)+IF(MPList!H51="N/A","N/A",0)+IF(MPList!H51="A",0,0)</f>
        <v>-1</v>
      </c>
      <c r="E51">
        <f>IF(MPList!I51="Y",1,0)+IF(MPList!I51="N",-1,0)+IF(MPList!I51="N/A","N/A",0)+IF(MPList!I51="A",0,0)</f>
        <v>1</v>
      </c>
      <c r="F51">
        <f>IF(MPList!J51="Y",1,0)+IF(MPList!J51="N",-1,0)+IF(MPList!J51="N/A","N/A",0)+IF(MPList!J51="A",0,0)</f>
        <v>-1</v>
      </c>
      <c r="G51">
        <f>IF(MPList!K51="Y",1,0)+IF(MPList!K51="N",-1,0)+IF(MPList!K51="N/A","N/A",0)+IF(MPList!K51="A",0,0)</f>
        <v>-1</v>
      </c>
      <c r="H51" t="e">
        <f>IF(MPList!L51="Y",1,0)+IF(MPList!L51="N",-1,0)+IF(MPList!L51="N/A","N/A",0)+IF(MPList!L51="A",0,0)</f>
        <v>#VALUE!</v>
      </c>
      <c r="I51">
        <f>IF(MPList!M51="Y",1,0)+IF(MPList!M51="N",-1,0)+IF(MPList!M51="N/A","N/A",0)+IF(MPList!M51="A",0,0)</f>
        <v>-1</v>
      </c>
      <c r="J51">
        <f>IF(MPList!N51="Y",1,0)+IF(MPList!N51="N",-1,0)+IF(MPList!N51="N/A","N/A",0)+IF(MPList!N51="A",0,0)</f>
        <v>-1</v>
      </c>
      <c r="K51">
        <f>IF(MPList!O51="Y",1,0)+IF(MPList!O51="N",-1,0)+IF(MPList!O51="N/A","N/A",0)+IF(MPList!O51="A",0,0)</f>
        <v>-1</v>
      </c>
      <c r="L51">
        <f>IF(MPList!P51="Y",1,0)+IF(MPList!P51="N",-1,0)+IF(MPList!P51="N/A","N/A",0)+IF(MPList!P51="A",0,0)</f>
        <v>0</v>
      </c>
      <c r="M51">
        <f>IF(MPList!Q51="Y",1,0)+IF(MPList!Q51="N",-1,0)+IF(MPList!Q51="N/A","N/A",0)+IF(MPList!Q51="A",0,0)</f>
        <v>-1</v>
      </c>
      <c r="N51">
        <f t="shared" si="0"/>
        <v>-7</v>
      </c>
      <c r="O51">
        <f t="shared" si="1"/>
        <v>10</v>
      </c>
      <c r="P51" s="4">
        <f t="shared" si="2"/>
        <v>-0.7</v>
      </c>
      <c r="S51" s="4"/>
    </row>
    <row r="52" spans="1:19" x14ac:dyDescent="0.2">
      <c r="A52" t="str">
        <f>MPList!A52</f>
        <v>Aberdeen North</v>
      </c>
      <c r="B52" t="str">
        <f>MPList!B52</f>
        <v>Kirsty Blackman</v>
      </c>
      <c r="C52">
        <f>IF(MPList!G52="Y",1,0)+IF(MPList!G52="N",-1,0)+IF(MPList!G52="N/A","N/A",0)</f>
        <v>-1</v>
      </c>
      <c r="D52">
        <f>IF(MPList!H52="Y",1,0)+IF(MPList!H52="N",-1,0)+IF(MPList!H52="N/A","N/A",0)+IF(MPList!H52="A",0,0)</f>
        <v>-1</v>
      </c>
      <c r="E52">
        <f>IF(MPList!I52="Y",1,0)+IF(MPList!I52="N",-1,0)+IF(MPList!I52="N/A","N/A",0)+IF(MPList!I52="A",0,0)</f>
        <v>-1</v>
      </c>
      <c r="F52">
        <f>IF(MPList!J52="Y",1,0)+IF(MPList!J52="N",-1,0)+IF(MPList!J52="N/A","N/A",0)+IF(MPList!J52="A",0,0)</f>
        <v>0</v>
      </c>
      <c r="G52" t="e">
        <f>IF(MPList!K52="Y",1,0)+IF(MPList!K52="N",-1,0)+IF(MPList!K52="N/A","N/A",0)+IF(MPList!K52="A",0,0)</f>
        <v>#VALUE!</v>
      </c>
      <c r="H52" t="e">
        <f>IF(MPList!L52="Y",1,0)+IF(MPList!L52="N",-1,0)+IF(MPList!L52="N/A","N/A",0)+IF(MPList!L52="A",0,0)</f>
        <v>#VALUE!</v>
      </c>
      <c r="I52" t="e">
        <f>IF(MPList!M52="Y",1,0)+IF(MPList!M52="N",-1,0)+IF(MPList!M52="N/A","N/A",0)+IF(MPList!M52="A",0,0)</f>
        <v>#VALUE!</v>
      </c>
      <c r="J52">
        <f>IF(MPList!N52="Y",1,0)+IF(MPList!N52="N",-1,0)+IF(MPList!N52="N/A","N/A",0)+IF(MPList!N52="A",0,0)</f>
        <v>-1</v>
      </c>
      <c r="K52" t="e">
        <f>IF(MPList!O52="Y",1,0)+IF(MPList!O52="N",-1,0)+IF(MPList!O52="N/A","N/A",0)+IF(MPList!O52="A",0,0)</f>
        <v>#VALUE!</v>
      </c>
      <c r="L52" t="e">
        <f>IF(MPList!P52="Y",1,0)+IF(MPList!P52="N",-1,0)+IF(MPList!P52="N/A","N/A",0)+IF(MPList!P52="A",0,0)</f>
        <v>#VALUE!</v>
      </c>
      <c r="M52">
        <f>IF(MPList!Q52="Y",1,0)+IF(MPList!Q52="N",-1,0)+IF(MPList!Q52="N/A","N/A",0)+IF(MPList!Q52="A",0,0)</f>
        <v>0</v>
      </c>
      <c r="N52">
        <f t="shared" si="0"/>
        <v>-4</v>
      </c>
      <c r="O52">
        <f t="shared" si="1"/>
        <v>6</v>
      </c>
      <c r="P52" s="4">
        <f t="shared" si="2"/>
        <v>-0.66666666666666663</v>
      </c>
      <c r="S52" s="4"/>
    </row>
    <row r="53" spans="1:19" x14ac:dyDescent="0.2">
      <c r="A53" t="str">
        <f>MPList!A53</f>
        <v>Sheffield Hallam</v>
      </c>
      <c r="B53" t="str">
        <f>MPList!B53</f>
        <v>Olivia Blake</v>
      </c>
      <c r="C53">
        <f>IF(MPList!G53="Y",1,0)+IF(MPList!G53="N",-1,0)+IF(MPList!G53="N/A","N/A",0)</f>
        <v>1</v>
      </c>
      <c r="D53" t="e">
        <f>IF(MPList!H53="Y",1,0)+IF(MPList!H53="N",-1,0)+IF(MPList!H53="N/A","N/A",0)+IF(MPList!H53="A",0,0)</f>
        <v>#VALUE!</v>
      </c>
      <c r="E53" t="e">
        <f>IF(MPList!I53="Y",1,0)+IF(MPList!I53="N",-1,0)+IF(MPList!I53="N/A","N/A",0)+IF(MPList!I53="A",0,0)</f>
        <v>#VALUE!</v>
      </c>
      <c r="F53">
        <f>IF(MPList!J53="Y",1,0)+IF(MPList!J53="N",-1,0)+IF(MPList!J53="N/A","N/A",0)+IF(MPList!J53="A",0,0)</f>
        <v>1</v>
      </c>
      <c r="G53" t="e">
        <f>IF(MPList!K53="Y",1,0)+IF(MPList!K53="N",-1,0)+IF(MPList!K53="N/A","N/A",0)+IF(MPList!K53="A",0,0)</f>
        <v>#VALUE!</v>
      </c>
      <c r="H53" t="e">
        <f>IF(MPList!L53="Y",1,0)+IF(MPList!L53="N",-1,0)+IF(MPList!L53="N/A","N/A",0)+IF(MPList!L53="A",0,0)</f>
        <v>#VALUE!</v>
      </c>
      <c r="I53" t="e">
        <f>IF(MPList!M53="Y",1,0)+IF(MPList!M53="N",-1,0)+IF(MPList!M53="N/A","N/A",0)+IF(MPList!M53="A",0,0)</f>
        <v>#VALUE!</v>
      </c>
      <c r="J53">
        <f>IF(MPList!N53="Y",1,0)+IF(MPList!N53="N",-1,0)+IF(MPList!N53="N/A","N/A",0)+IF(MPList!N53="A",0,0)</f>
        <v>-1</v>
      </c>
      <c r="K53" t="e">
        <f>IF(MPList!O53="Y",1,0)+IF(MPList!O53="N",-1,0)+IF(MPList!O53="N/A","N/A",0)+IF(MPList!O53="A",0,0)</f>
        <v>#VALUE!</v>
      </c>
      <c r="L53" t="e">
        <f>IF(MPList!P53="Y",1,0)+IF(MPList!P53="N",-1,0)+IF(MPList!P53="N/A","N/A",0)+IF(MPList!P53="A",0,0)</f>
        <v>#VALUE!</v>
      </c>
      <c r="M53" t="e">
        <f>IF(MPList!Q53="Y",1,0)+IF(MPList!Q53="N",-1,0)+IF(MPList!Q53="N/A","N/A",0)+IF(MPList!Q53="A",0,0)</f>
        <v>#VALUE!</v>
      </c>
      <c r="N53">
        <f t="shared" si="0"/>
        <v>1</v>
      </c>
      <c r="O53">
        <f t="shared" si="1"/>
        <v>3</v>
      </c>
      <c r="P53" s="4">
        <f t="shared" si="2"/>
        <v>0.33333333333333331</v>
      </c>
      <c r="S53" s="4"/>
    </row>
    <row r="54" spans="1:19" x14ac:dyDescent="0.2">
      <c r="A54" t="str">
        <f>MPList!A54</f>
        <v>Sheffield Central</v>
      </c>
      <c r="B54" t="str">
        <f>MPList!B54</f>
        <v>Paul Blomfield</v>
      </c>
      <c r="C54">
        <f>IF(MPList!G54="Y",1,0)+IF(MPList!G54="N",-1,0)+IF(MPList!G54="N/A","N/A",0)</f>
        <v>-1</v>
      </c>
      <c r="D54">
        <f>IF(MPList!H54="Y",1,0)+IF(MPList!H54="N",-1,0)+IF(MPList!H54="N/A","N/A",0)+IF(MPList!H54="A",0,0)</f>
        <v>-1</v>
      </c>
      <c r="E54">
        <f>IF(MPList!I54="Y",1,0)+IF(MPList!I54="N",-1,0)+IF(MPList!I54="N/A","N/A",0)+IF(MPList!I54="A",0,0)</f>
        <v>1</v>
      </c>
      <c r="F54">
        <f>IF(MPList!J54="Y",1,0)+IF(MPList!J54="N",-1,0)+IF(MPList!J54="N/A","N/A",0)+IF(MPList!J54="A",0,0)</f>
        <v>1</v>
      </c>
      <c r="G54">
        <f>IF(MPList!K54="Y",1,0)+IF(MPList!K54="N",-1,0)+IF(MPList!K54="N/A","N/A",0)+IF(MPList!K54="A",0,0)</f>
        <v>0</v>
      </c>
      <c r="H54" t="e">
        <f>IF(MPList!L54="Y",1,0)+IF(MPList!L54="N",-1,0)+IF(MPList!L54="N/A","N/A",0)+IF(MPList!L54="A",0,0)</f>
        <v>#VALUE!</v>
      </c>
      <c r="I54">
        <f>IF(MPList!M54="Y",1,0)+IF(MPList!M54="N",-1,0)+IF(MPList!M54="N/A","N/A",0)+IF(MPList!M54="A",0,0)</f>
        <v>1</v>
      </c>
      <c r="J54">
        <f>IF(MPList!N54="Y",1,0)+IF(MPList!N54="N",-1,0)+IF(MPList!N54="N/A","N/A",0)+IF(MPList!N54="A",0,0)</f>
        <v>1</v>
      </c>
      <c r="K54">
        <f>IF(MPList!O54="Y",1,0)+IF(MPList!O54="N",-1,0)+IF(MPList!O54="N/A","N/A",0)+IF(MPList!O54="A",0,0)</f>
        <v>1</v>
      </c>
      <c r="L54">
        <f>IF(MPList!P54="Y",1,0)+IF(MPList!P54="N",-1,0)+IF(MPList!P54="N/A","N/A",0)+IF(MPList!P54="A",0,0)</f>
        <v>1</v>
      </c>
      <c r="M54">
        <f>IF(MPList!Q54="Y",1,0)+IF(MPList!Q54="N",-1,0)+IF(MPList!Q54="N/A","N/A",0)+IF(MPList!Q54="A",0,0)</f>
        <v>1</v>
      </c>
      <c r="N54">
        <f t="shared" si="0"/>
        <v>5</v>
      </c>
      <c r="O54">
        <f t="shared" si="1"/>
        <v>10</v>
      </c>
      <c r="P54" s="4">
        <f t="shared" si="2"/>
        <v>0.5</v>
      </c>
      <c r="S54" s="4"/>
    </row>
    <row r="55" spans="1:19" x14ac:dyDescent="0.2">
      <c r="A55" t="str">
        <f>MPList!A55</f>
        <v>Reigate</v>
      </c>
      <c r="B55" t="str">
        <f>MPList!B55</f>
        <v>Crispin Blunt</v>
      </c>
      <c r="C55">
        <f>IF(MPList!G55="Y",1,0)+IF(MPList!G55="N",-1,0)+IF(MPList!G55="N/A","N/A",0)</f>
        <v>-1</v>
      </c>
      <c r="D55">
        <f>IF(MPList!H55="Y",1,0)+IF(MPList!H55="N",-1,0)+IF(MPList!H55="N/A","N/A",0)+IF(MPList!H55="A",0,0)</f>
        <v>-1</v>
      </c>
      <c r="E55">
        <f>IF(MPList!I55="Y",1,0)+IF(MPList!I55="N",-1,0)+IF(MPList!I55="N/A","N/A",0)+IF(MPList!I55="A",0,0)</f>
        <v>-1</v>
      </c>
      <c r="F55">
        <f>IF(MPList!J55="Y",1,0)+IF(MPList!J55="N",-1,0)+IF(MPList!J55="N/A","N/A",0)+IF(MPList!J55="A",0,0)</f>
        <v>-1</v>
      </c>
      <c r="G55">
        <f>IF(MPList!K55="Y",1,0)+IF(MPList!K55="N",-1,0)+IF(MPList!K55="N/A","N/A",0)+IF(MPList!K55="A",0,0)</f>
        <v>-1</v>
      </c>
      <c r="H55">
        <f>IF(MPList!L55="Y",1,0)+IF(MPList!L55="N",-1,0)+IF(MPList!L55="N/A","N/A",0)+IF(MPList!L55="A",0,0)</f>
        <v>1</v>
      </c>
      <c r="I55">
        <f>IF(MPList!M55="Y",1,0)+IF(MPList!M55="N",-1,0)+IF(MPList!M55="N/A","N/A",0)+IF(MPList!M55="A",0,0)</f>
        <v>-1</v>
      </c>
      <c r="J55">
        <f>IF(MPList!N55="Y",1,0)+IF(MPList!N55="N",-1,0)+IF(MPList!N55="N/A","N/A",0)+IF(MPList!N55="A",0,0)</f>
        <v>-1</v>
      </c>
      <c r="K55">
        <f>IF(MPList!O55="Y",1,0)+IF(MPList!O55="N",-1,0)+IF(MPList!O55="N/A","N/A",0)+IF(MPList!O55="A",0,0)</f>
        <v>-1</v>
      </c>
      <c r="L55">
        <f>IF(MPList!P55="Y",1,0)+IF(MPList!P55="N",-1,0)+IF(MPList!P55="N/A","N/A",0)+IF(MPList!P55="A",0,0)</f>
        <v>-1</v>
      </c>
      <c r="M55">
        <f>IF(MPList!Q55="Y",1,0)+IF(MPList!Q55="N",-1,0)+IF(MPList!Q55="N/A","N/A",0)+IF(MPList!Q55="A",0,0)</f>
        <v>-1</v>
      </c>
      <c r="N55">
        <f t="shared" si="0"/>
        <v>-9</v>
      </c>
      <c r="O55">
        <f t="shared" si="1"/>
        <v>11</v>
      </c>
      <c r="P55" s="4">
        <f t="shared" si="2"/>
        <v>-0.81818181818181823</v>
      </c>
      <c r="S55" s="4"/>
    </row>
    <row r="56" spans="1:19" x14ac:dyDescent="0.2">
      <c r="A56" t="str">
        <f>MPList!A56</f>
        <v>Wellingborough</v>
      </c>
      <c r="B56" t="str">
        <f>MPList!B56</f>
        <v>Peter Bone</v>
      </c>
      <c r="C56">
        <f>IF(MPList!G56="Y",1,0)+IF(MPList!G56="N",-1,0)+IF(MPList!G56="N/A","N/A",0)</f>
        <v>-1</v>
      </c>
      <c r="D56">
        <f>IF(MPList!H56="Y",1,0)+IF(MPList!H56="N",-1,0)+IF(MPList!H56="N/A","N/A",0)+IF(MPList!H56="A",0,0)</f>
        <v>-1</v>
      </c>
      <c r="E56">
        <f>IF(MPList!I56="Y",1,0)+IF(MPList!I56="N",-1,0)+IF(MPList!I56="N/A","N/A",0)+IF(MPList!I56="A",0,0)</f>
        <v>-1</v>
      </c>
      <c r="F56">
        <f>IF(MPList!J56="Y",1,0)+IF(MPList!J56="N",-1,0)+IF(MPList!J56="N/A","N/A",0)+IF(MPList!J56="A",0,0)</f>
        <v>-1</v>
      </c>
      <c r="G56">
        <f>IF(MPList!K56="Y",1,0)+IF(MPList!K56="N",-1,0)+IF(MPList!K56="N/A","N/A",0)+IF(MPList!K56="A",0,0)</f>
        <v>-1</v>
      </c>
      <c r="H56">
        <f>IF(MPList!L56="Y",1,0)+IF(MPList!L56="N",-1,0)+IF(MPList!L56="N/A","N/A",0)+IF(MPList!L56="A",0,0)</f>
        <v>0</v>
      </c>
      <c r="I56" t="e">
        <f>IF(MPList!M56="Y",1,0)+IF(MPList!M56="N",-1,0)+IF(MPList!M56="N/A","N/A",0)+IF(MPList!M56="A",0,0)</f>
        <v>#VALUE!</v>
      </c>
      <c r="J56">
        <f>IF(MPList!N56="Y",1,0)+IF(MPList!N56="N",-1,0)+IF(MPList!N56="N/A","N/A",0)+IF(MPList!N56="A",0,0)</f>
        <v>-1</v>
      </c>
      <c r="K56">
        <f>IF(MPList!O56="Y",1,0)+IF(MPList!O56="N",-1,0)+IF(MPList!O56="N/A","N/A",0)+IF(MPList!O56="A",0,0)</f>
        <v>-1</v>
      </c>
      <c r="L56">
        <f>IF(MPList!P56="Y",1,0)+IF(MPList!P56="N",-1,0)+IF(MPList!P56="N/A","N/A",0)+IF(MPList!P56="A",0,0)</f>
        <v>-1</v>
      </c>
      <c r="M56">
        <f>IF(MPList!Q56="Y",1,0)+IF(MPList!Q56="N",-1,0)+IF(MPList!Q56="N/A","N/A",0)+IF(MPList!Q56="A",0,0)</f>
        <v>-1</v>
      </c>
      <c r="N56">
        <f t="shared" si="0"/>
        <v>-9</v>
      </c>
      <c r="O56">
        <f t="shared" si="1"/>
        <v>10</v>
      </c>
      <c r="P56" s="4">
        <f t="shared" si="2"/>
        <v>-0.9</v>
      </c>
      <c r="S56" s="4"/>
    </row>
    <row r="57" spans="1:19" x14ac:dyDescent="0.2">
      <c r="A57" t="str">
        <f>MPList!A57</f>
        <v>Coatbridge, Chryston and Bellshill</v>
      </c>
      <c r="B57" t="str">
        <f>MPList!B57</f>
        <v>Steven Bonnar</v>
      </c>
      <c r="C57">
        <f>IF(MPList!G57="Y",1,0)+IF(MPList!G57="N",-1,0)+IF(MPList!G57="N/A","N/A",0)</f>
        <v>1</v>
      </c>
      <c r="D57" t="e">
        <f>IF(MPList!H57="Y",1,0)+IF(MPList!H57="N",-1,0)+IF(MPList!H57="N/A","N/A",0)+IF(MPList!H57="A",0,0)</f>
        <v>#VALUE!</v>
      </c>
      <c r="E57" t="e">
        <f>IF(MPList!I57="Y",1,0)+IF(MPList!I57="N",-1,0)+IF(MPList!I57="N/A","N/A",0)+IF(MPList!I57="A",0,0)</f>
        <v>#VALUE!</v>
      </c>
      <c r="F57">
        <f>IF(MPList!J57="Y",1,0)+IF(MPList!J57="N",-1,0)+IF(MPList!J57="N/A","N/A",0)+IF(MPList!J57="A",0,0)</f>
        <v>0</v>
      </c>
      <c r="G57" t="e">
        <f>IF(MPList!K57="Y",1,0)+IF(MPList!K57="N",-1,0)+IF(MPList!K57="N/A","N/A",0)+IF(MPList!K57="A",0,0)</f>
        <v>#VALUE!</v>
      </c>
      <c r="H57" t="e">
        <f>IF(MPList!L57="Y",1,0)+IF(MPList!L57="N",-1,0)+IF(MPList!L57="N/A","N/A",0)+IF(MPList!L57="A",0,0)</f>
        <v>#VALUE!</v>
      </c>
      <c r="I57" t="e">
        <f>IF(MPList!M57="Y",1,0)+IF(MPList!M57="N",-1,0)+IF(MPList!M57="N/A","N/A",0)+IF(MPList!M57="A",0,0)</f>
        <v>#VALUE!</v>
      </c>
      <c r="J57">
        <f>IF(MPList!N57="Y",1,0)+IF(MPList!N57="N",-1,0)+IF(MPList!N57="N/A","N/A",0)+IF(MPList!N57="A",0,0)</f>
        <v>-1</v>
      </c>
      <c r="K57" t="e">
        <f>IF(MPList!O57="Y",1,0)+IF(MPList!O57="N",-1,0)+IF(MPList!O57="N/A","N/A",0)+IF(MPList!O57="A",0,0)</f>
        <v>#VALUE!</v>
      </c>
      <c r="L57" t="e">
        <f>IF(MPList!P57="Y",1,0)+IF(MPList!P57="N",-1,0)+IF(MPList!P57="N/A","N/A",0)+IF(MPList!P57="A",0,0)</f>
        <v>#VALUE!</v>
      </c>
      <c r="M57" t="e">
        <f>IF(MPList!Q57="Y",1,0)+IF(MPList!Q57="N",-1,0)+IF(MPList!Q57="N/A","N/A",0)+IF(MPList!Q57="A",0,0)</f>
        <v>#VALUE!</v>
      </c>
      <c r="N57">
        <f t="shared" si="0"/>
        <v>0</v>
      </c>
      <c r="O57">
        <f t="shared" si="1"/>
        <v>3</v>
      </c>
      <c r="P57" s="4">
        <f t="shared" si="2"/>
        <v>0</v>
      </c>
      <c r="S57" s="4"/>
    </row>
    <row r="58" spans="1:19" x14ac:dyDescent="0.2">
      <c r="A58" t="str">
        <f>MPList!A58</f>
        <v>Worthing West</v>
      </c>
      <c r="B58" t="str">
        <f>MPList!B58</f>
        <v>Peter Bottomley</v>
      </c>
      <c r="C58">
        <f>IF(MPList!G58="Y",1,0)+IF(MPList!G58="N",-1,0)+IF(MPList!G58="N/A","N/A",0)</f>
        <v>-1</v>
      </c>
      <c r="D58">
        <f>IF(MPList!H58="Y",1,0)+IF(MPList!H58="N",-1,0)+IF(MPList!H58="N/A","N/A",0)+IF(MPList!H58="A",0,0)</f>
        <v>-1</v>
      </c>
      <c r="E58">
        <f>IF(MPList!I58="Y",1,0)+IF(MPList!I58="N",-1,0)+IF(MPList!I58="N/A","N/A",0)+IF(MPList!I58="A",0,0)</f>
        <v>1</v>
      </c>
      <c r="F58">
        <f>IF(MPList!J58="Y",1,0)+IF(MPList!J58="N",-1,0)+IF(MPList!J58="N/A","N/A",0)+IF(MPList!J58="A",0,0)</f>
        <v>-1</v>
      </c>
      <c r="G58">
        <f>IF(MPList!K58="Y",1,0)+IF(MPList!K58="N",-1,0)+IF(MPList!K58="N/A","N/A",0)+IF(MPList!K58="A",0,0)</f>
        <v>-1</v>
      </c>
      <c r="H58">
        <f>IF(MPList!L58="Y",1,0)+IF(MPList!L58="N",-1,0)+IF(MPList!L58="N/A","N/A",0)+IF(MPList!L58="A",0,0)</f>
        <v>0</v>
      </c>
      <c r="I58">
        <f>IF(MPList!M58="Y",1,0)+IF(MPList!M58="N",-1,0)+IF(MPList!M58="N/A","N/A",0)+IF(MPList!M58="A",0,0)</f>
        <v>-1</v>
      </c>
      <c r="J58">
        <f>IF(MPList!N58="Y",1,0)+IF(MPList!N58="N",-1,0)+IF(MPList!N58="N/A","N/A",0)+IF(MPList!N58="A",0,0)</f>
        <v>-1</v>
      </c>
      <c r="K58">
        <f>IF(MPList!O58="Y",1,0)+IF(MPList!O58="N",-1,0)+IF(MPList!O58="N/A","N/A",0)+IF(MPList!O58="A",0,0)</f>
        <v>0</v>
      </c>
      <c r="L58">
        <f>IF(MPList!P58="Y",1,0)+IF(MPList!P58="N",-1,0)+IF(MPList!P58="N/A","N/A",0)+IF(MPList!P58="A",0,0)</f>
        <v>1</v>
      </c>
      <c r="M58">
        <f>IF(MPList!Q58="Y",1,0)+IF(MPList!Q58="N",-1,0)+IF(MPList!Q58="N/A","N/A",0)+IF(MPList!Q58="A",0,0)</f>
        <v>-1</v>
      </c>
      <c r="N58">
        <f t="shared" si="0"/>
        <v>-5</v>
      </c>
      <c r="O58">
        <f t="shared" si="1"/>
        <v>11</v>
      </c>
      <c r="P58" s="4">
        <f t="shared" si="2"/>
        <v>-0.45454545454545453</v>
      </c>
      <c r="S58" s="4"/>
    </row>
    <row r="59" spans="1:19" x14ac:dyDescent="0.2">
      <c r="A59" t="str">
        <f>MPList!A59</f>
        <v>West Aberdeenshire and Kincardine</v>
      </c>
      <c r="B59" t="str">
        <f>MPList!B59</f>
        <v>Andrew Bowie</v>
      </c>
      <c r="C59">
        <f>IF(MPList!G59="Y",1,0)+IF(MPList!G59="N",-1,0)+IF(MPList!G59="N/A","N/A",0)</f>
        <v>-1</v>
      </c>
      <c r="D59">
        <f>IF(MPList!H59="Y",1,0)+IF(MPList!H59="N",-1,0)+IF(MPList!H59="N/A","N/A",0)+IF(MPList!H59="A",0,0)</f>
        <v>-1</v>
      </c>
      <c r="E59">
        <f>IF(MPList!I59="Y",1,0)+IF(MPList!I59="N",-1,0)+IF(MPList!I59="N/A","N/A",0)+IF(MPList!I59="A",0,0)</f>
        <v>-1</v>
      </c>
      <c r="F59">
        <f>IF(MPList!J59="Y",1,0)+IF(MPList!J59="N",-1,0)+IF(MPList!J59="N/A","N/A",0)+IF(MPList!J59="A",0,0)</f>
        <v>-1</v>
      </c>
      <c r="G59" t="e">
        <f>IF(MPList!K59="Y",1,0)+IF(MPList!K59="N",-1,0)+IF(MPList!K59="N/A","N/A",0)+IF(MPList!K59="A",0,0)</f>
        <v>#VALUE!</v>
      </c>
      <c r="H59" t="e">
        <f>IF(MPList!L59="Y",1,0)+IF(MPList!L59="N",-1,0)+IF(MPList!L59="N/A","N/A",0)+IF(MPList!L59="A",0,0)</f>
        <v>#VALUE!</v>
      </c>
      <c r="I59" t="e">
        <f>IF(MPList!M59="Y",1,0)+IF(MPList!M59="N",-1,0)+IF(MPList!M59="N/A","N/A",0)+IF(MPList!M59="A",0,0)</f>
        <v>#VALUE!</v>
      </c>
      <c r="J59">
        <f>IF(MPList!N59="Y",1,0)+IF(MPList!N59="N",-1,0)+IF(MPList!N59="N/A","N/A",0)+IF(MPList!N59="A",0,0)</f>
        <v>-1</v>
      </c>
      <c r="K59" t="e">
        <f>IF(MPList!O59="Y",1,0)+IF(MPList!O59="N",-1,0)+IF(MPList!O59="N/A","N/A",0)+IF(MPList!O59="A",0,0)</f>
        <v>#VALUE!</v>
      </c>
      <c r="L59" t="e">
        <f>IF(MPList!P59="Y",1,0)+IF(MPList!P59="N",-1,0)+IF(MPList!P59="N/A","N/A",0)+IF(MPList!P59="A",0,0)</f>
        <v>#VALUE!</v>
      </c>
      <c r="M59" t="e">
        <f>IF(MPList!Q59="Y",1,0)+IF(MPList!Q59="N",-1,0)+IF(MPList!Q59="N/A","N/A",0)+IF(MPList!Q59="A",0,0)</f>
        <v>#VALUE!</v>
      </c>
      <c r="N59">
        <f t="shared" si="0"/>
        <v>-5</v>
      </c>
      <c r="O59">
        <f t="shared" si="1"/>
        <v>5</v>
      </c>
      <c r="P59" s="4">
        <f t="shared" si="2"/>
        <v>-1</v>
      </c>
      <c r="S59" s="4"/>
    </row>
    <row r="60" spans="1:19" x14ac:dyDescent="0.2">
      <c r="A60" t="str">
        <f>MPList!A60</f>
        <v>Batley and Spen</v>
      </c>
      <c r="B60" t="str">
        <f>MPList!B60</f>
        <v>Tracy Brabin</v>
      </c>
      <c r="C60">
        <f>IF(MPList!G60="Y",1,0)+IF(MPList!G60="N",-1,0)+IF(MPList!G60="N/A","N/A",0)</f>
        <v>-1</v>
      </c>
      <c r="D60">
        <f>IF(MPList!H60="Y",1,0)+IF(MPList!H60="N",-1,0)+IF(MPList!H60="N/A","N/A",0)+IF(MPList!H60="A",0,0)</f>
        <v>-1</v>
      </c>
      <c r="E60">
        <f>IF(MPList!I60="Y",1,0)+IF(MPList!I60="N",-1,0)+IF(MPList!I60="N/A","N/A",0)+IF(MPList!I60="A",0,0)</f>
        <v>-1</v>
      </c>
      <c r="F60">
        <f>IF(MPList!J60="Y",1,0)+IF(MPList!J60="N",-1,0)+IF(MPList!J60="N/A","N/A",0)+IF(MPList!J60="A",0,0)</f>
        <v>1</v>
      </c>
      <c r="G60" t="e">
        <f>IF(MPList!K60="Y",1,0)+IF(MPList!K60="N",-1,0)+IF(MPList!K60="N/A","N/A",0)+IF(MPList!K60="A",0,0)</f>
        <v>#VALUE!</v>
      </c>
      <c r="H60" t="e">
        <f>IF(MPList!L60="Y",1,0)+IF(MPList!L60="N",-1,0)+IF(MPList!L60="N/A","N/A",0)+IF(MPList!L60="A",0,0)</f>
        <v>#VALUE!</v>
      </c>
      <c r="I60" t="e">
        <f>IF(MPList!M60="Y",1,0)+IF(MPList!M60="N",-1,0)+IF(MPList!M60="N/A","N/A",0)+IF(MPList!M60="A",0,0)</f>
        <v>#VALUE!</v>
      </c>
      <c r="J60">
        <f>IF(MPList!N60="Y",1,0)+IF(MPList!N60="N",-1,0)+IF(MPList!N60="N/A","N/A",0)+IF(MPList!N60="A",0,0)</f>
        <v>1</v>
      </c>
      <c r="K60" t="e">
        <f>IF(MPList!O60="Y",1,0)+IF(MPList!O60="N",-1,0)+IF(MPList!O60="N/A","N/A",0)+IF(MPList!O60="A",0,0)</f>
        <v>#VALUE!</v>
      </c>
      <c r="L60" t="e">
        <f>IF(MPList!P60="Y",1,0)+IF(MPList!P60="N",-1,0)+IF(MPList!P60="N/A","N/A",0)+IF(MPList!P60="A",0,0)</f>
        <v>#VALUE!</v>
      </c>
      <c r="M60" t="e">
        <f>IF(MPList!Q60="Y",1,0)+IF(MPList!Q60="N",-1,0)+IF(MPList!Q60="N/A","N/A",0)+IF(MPList!Q60="A",0,0)</f>
        <v>#VALUE!</v>
      </c>
      <c r="N60">
        <f t="shared" si="0"/>
        <v>-1</v>
      </c>
      <c r="O60">
        <f t="shared" si="1"/>
        <v>5</v>
      </c>
      <c r="P60" s="4">
        <f t="shared" si="2"/>
        <v>-0.2</v>
      </c>
      <c r="S60" s="4"/>
    </row>
    <row r="61" spans="1:19" x14ac:dyDescent="0.2">
      <c r="A61" t="str">
        <f>MPList!A61</f>
        <v>Mansfield</v>
      </c>
      <c r="B61" t="str">
        <f>MPList!B61</f>
        <v>Ben Bradley</v>
      </c>
      <c r="C61">
        <f>IF(MPList!G61="Y",1,0)+IF(MPList!G61="N",-1,0)+IF(MPList!G61="N/A","N/A",0)</f>
        <v>-1</v>
      </c>
      <c r="D61">
        <f>IF(MPList!H61="Y",1,0)+IF(MPList!H61="N",-1,0)+IF(MPList!H61="N/A","N/A",0)+IF(MPList!H61="A",0,0)</f>
        <v>-1</v>
      </c>
      <c r="E61">
        <f>IF(MPList!I61="Y",1,0)+IF(MPList!I61="N",-1,0)+IF(MPList!I61="N/A","N/A",0)+IF(MPList!I61="A",0,0)</f>
        <v>-1</v>
      </c>
      <c r="F61">
        <f>IF(MPList!J61="Y",1,0)+IF(MPList!J61="N",-1,0)+IF(MPList!J61="N/A","N/A",0)+IF(MPList!J61="A",0,0)</f>
        <v>-1</v>
      </c>
      <c r="G61" t="e">
        <f>IF(MPList!K61="Y",1,0)+IF(MPList!K61="N",-1,0)+IF(MPList!K61="N/A","N/A",0)+IF(MPList!K61="A",0,0)</f>
        <v>#VALUE!</v>
      </c>
      <c r="H61" t="e">
        <f>IF(MPList!L61="Y",1,0)+IF(MPList!L61="N",-1,0)+IF(MPList!L61="N/A","N/A",0)+IF(MPList!L61="A",0,0)</f>
        <v>#VALUE!</v>
      </c>
      <c r="I61" t="e">
        <f>IF(MPList!M61="Y",1,0)+IF(MPList!M61="N",-1,0)+IF(MPList!M61="N/A","N/A",0)+IF(MPList!M61="A",0,0)</f>
        <v>#VALUE!</v>
      </c>
      <c r="J61">
        <f>IF(MPList!N61="Y",1,0)+IF(MPList!N61="N",-1,0)+IF(MPList!N61="N/A","N/A",0)+IF(MPList!N61="A",0,0)</f>
        <v>-1</v>
      </c>
      <c r="K61" t="e">
        <f>IF(MPList!O61="Y",1,0)+IF(MPList!O61="N",-1,0)+IF(MPList!O61="N/A","N/A",0)+IF(MPList!O61="A",0,0)</f>
        <v>#VALUE!</v>
      </c>
      <c r="L61" t="e">
        <f>IF(MPList!P61="Y",1,0)+IF(MPList!P61="N",-1,0)+IF(MPList!P61="N/A","N/A",0)+IF(MPList!P61="A",0,0)</f>
        <v>#VALUE!</v>
      </c>
      <c r="M61" t="e">
        <f>IF(MPList!Q61="Y",1,0)+IF(MPList!Q61="N",-1,0)+IF(MPList!Q61="N/A","N/A",0)+IF(MPList!Q61="A",0,0)</f>
        <v>#VALUE!</v>
      </c>
      <c r="N61">
        <f t="shared" si="0"/>
        <v>-5</v>
      </c>
      <c r="O61">
        <f t="shared" si="1"/>
        <v>5</v>
      </c>
      <c r="P61" s="4">
        <f t="shared" si="2"/>
        <v>-1</v>
      </c>
      <c r="S61" s="4"/>
    </row>
    <row r="62" spans="1:19" x14ac:dyDescent="0.2">
      <c r="A62" t="str">
        <f>MPList!A62</f>
        <v>Staffordshire Moorlands</v>
      </c>
      <c r="B62" t="str">
        <f>MPList!B62</f>
        <v>Karen Bradley</v>
      </c>
      <c r="C62">
        <f>IF(MPList!G62="Y",1,0)+IF(MPList!G62="N",-1,0)+IF(MPList!G62="N/A","N/A",0)</f>
        <v>-1</v>
      </c>
      <c r="D62">
        <f>IF(MPList!H62="Y",1,0)+IF(MPList!H62="N",-1,0)+IF(MPList!H62="N/A","N/A",0)+IF(MPList!H62="A",0,0)</f>
        <v>-1</v>
      </c>
      <c r="E62">
        <f>IF(MPList!I62="Y",1,0)+IF(MPList!I62="N",-1,0)+IF(MPList!I62="N/A","N/A",0)+IF(MPList!I62="A",0,0)</f>
        <v>-1</v>
      </c>
      <c r="F62">
        <f>IF(MPList!J62="Y",1,0)+IF(MPList!J62="N",-1,0)+IF(MPList!J62="N/A","N/A",0)+IF(MPList!J62="A",0,0)</f>
        <v>-1</v>
      </c>
      <c r="G62">
        <f>IF(MPList!K62="Y",1,0)+IF(MPList!K62="N",-1,0)+IF(MPList!K62="N/A","N/A",0)+IF(MPList!K62="A",0,0)</f>
        <v>-1</v>
      </c>
      <c r="H62" t="e">
        <f>IF(MPList!L62="Y",1,0)+IF(MPList!L62="N",-1,0)+IF(MPList!L62="N/A","N/A",0)+IF(MPList!L62="A",0,0)</f>
        <v>#VALUE!</v>
      </c>
      <c r="I62">
        <f>IF(MPList!M62="Y",1,0)+IF(MPList!M62="N",-1,0)+IF(MPList!M62="N/A","N/A",0)+IF(MPList!M62="A",0,0)</f>
        <v>0</v>
      </c>
      <c r="J62">
        <f>IF(MPList!N62="Y",1,0)+IF(MPList!N62="N",-1,0)+IF(MPList!N62="N/A","N/A",0)+IF(MPList!N62="A",0,0)</f>
        <v>-1</v>
      </c>
      <c r="K62">
        <f>IF(MPList!O62="Y",1,0)+IF(MPList!O62="N",-1,0)+IF(MPList!O62="N/A","N/A",0)+IF(MPList!O62="A",0,0)</f>
        <v>-1</v>
      </c>
      <c r="L62">
        <f>IF(MPList!P62="Y",1,0)+IF(MPList!P62="N",-1,0)+IF(MPList!P62="N/A","N/A",0)+IF(MPList!P62="A",0,0)</f>
        <v>-1</v>
      </c>
      <c r="M62">
        <f>IF(MPList!Q62="Y",1,0)+IF(MPList!Q62="N",-1,0)+IF(MPList!Q62="N/A","N/A",0)+IF(MPList!Q62="A",0,0)</f>
        <v>-1</v>
      </c>
      <c r="N62">
        <f t="shared" si="0"/>
        <v>-9</v>
      </c>
      <c r="O62">
        <f t="shared" si="1"/>
        <v>10</v>
      </c>
      <c r="P62" s="4">
        <f t="shared" si="2"/>
        <v>-0.9</v>
      </c>
      <c r="S62" s="4"/>
    </row>
    <row r="63" spans="1:19" x14ac:dyDescent="0.2">
      <c r="A63" t="str">
        <f>MPList!A63</f>
        <v>Exeter</v>
      </c>
      <c r="B63" t="str">
        <f>MPList!B63</f>
        <v>Ben Bradshaw</v>
      </c>
      <c r="C63">
        <f>IF(MPList!G63="Y",1,0)+IF(MPList!G63="N",-1,0)+IF(MPList!G63="N/A","N/A",0)</f>
        <v>-1</v>
      </c>
      <c r="D63">
        <f>IF(MPList!H63="Y",1,0)+IF(MPList!H63="N",-1,0)+IF(MPList!H63="N/A","N/A",0)+IF(MPList!H63="A",0,0)</f>
        <v>-1</v>
      </c>
      <c r="E63">
        <f>IF(MPList!I63="Y",1,0)+IF(MPList!I63="N",-1,0)+IF(MPList!I63="N/A","N/A",0)+IF(MPList!I63="A",0,0)</f>
        <v>1</v>
      </c>
      <c r="F63">
        <f>IF(MPList!J63="Y",1,0)+IF(MPList!J63="N",-1,0)+IF(MPList!J63="N/A","N/A",0)+IF(MPList!J63="A",0,0)</f>
        <v>0</v>
      </c>
      <c r="G63">
        <f>IF(MPList!K63="Y",1,0)+IF(MPList!K63="N",-1,0)+IF(MPList!K63="N/A","N/A",0)+IF(MPList!K63="A",0,0)</f>
        <v>0</v>
      </c>
      <c r="H63">
        <f>IF(MPList!L63="Y",1,0)+IF(MPList!L63="N",-1,0)+IF(MPList!L63="N/A","N/A",0)+IF(MPList!L63="A",0,0)</f>
        <v>0</v>
      </c>
      <c r="I63">
        <f>IF(MPList!M63="Y",1,0)+IF(MPList!M63="N",-1,0)+IF(MPList!M63="N/A","N/A",0)+IF(MPList!M63="A",0,0)</f>
        <v>0</v>
      </c>
      <c r="J63">
        <f>IF(MPList!N63="Y",1,0)+IF(MPList!N63="N",-1,0)+IF(MPList!N63="N/A","N/A",0)+IF(MPList!N63="A",0,0)</f>
        <v>1</v>
      </c>
      <c r="K63">
        <f>IF(MPList!O63="Y",1,0)+IF(MPList!O63="N",-1,0)+IF(MPList!O63="N/A","N/A",0)+IF(MPList!O63="A",0,0)</f>
        <v>1</v>
      </c>
      <c r="L63">
        <f>IF(MPList!P63="Y",1,0)+IF(MPList!P63="N",-1,0)+IF(MPList!P63="N/A","N/A",0)+IF(MPList!P63="A",0,0)</f>
        <v>1</v>
      </c>
      <c r="M63">
        <f>IF(MPList!Q63="Y",1,0)+IF(MPList!Q63="N",-1,0)+IF(MPList!Q63="N/A","N/A",0)+IF(MPList!Q63="A",0,0)</f>
        <v>1</v>
      </c>
      <c r="N63">
        <f t="shared" si="0"/>
        <v>3</v>
      </c>
      <c r="O63">
        <f t="shared" si="1"/>
        <v>11</v>
      </c>
      <c r="P63" s="4">
        <f t="shared" si="2"/>
        <v>0.27272727272727271</v>
      </c>
      <c r="S63" s="4"/>
    </row>
    <row r="64" spans="1:19" x14ac:dyDescent="0.2">
      <c r="A64" t="str">
        <f>MPList!A64</f>
        <v>Altrincham and Sale West</v>
      </c>
      <c r="B64" t="str">
        <f>MPList!B64</f>
        <v>Graham Brady</v>
      </c>
      <c r="C64">
        <f>IF(MPList!G64="Y",1,0)+IF(MPList!G64="N",-1,0)+IF(MPList!G64="N/A","N/A",0)</f>
        <v>-1</v>
      </c>
      <c r="D64">
        <f>IF(MPList!H64="Y",1,0)+IF(MPList!H64="N",-1,0)+IF(MPList!H64="N/A","N/A",0)+IF(MPList!H64="A",0,0)</f>
        <v>-1</v>
      </c>
      <c r="E64">
        <f>IF(MPList!I64="Y",1,0)+IF(MPList!I64="N",-1,0)+IF(MPList!I64="N/A","N/A",0)+IF(MPList!I64="A",0,0)</f>
        <v>-1</v>
      </c>
      <c r="F64">
        <f>IF(MPList!J64="Y",1,0)+IF(MPList!J64="N",-1,0)+IF(MPList!J64="N/A","N/A",0)+IF(MPList!J64="A",0,0)</f>
        <v>-1</v>
      </c>
      <c r="G64">
        <f>IF(MPList!K64="Y",1,0)+IF(MPList!K64="N",-1,0)+IF(MPList!K64="N/A","N/A",0)+IF(MPList!K64="A",0,0)</f>
        <v>-1</v>
      </c>
      <c r="H64">
        <f>IF(MPList!L64="Y",1,0)+IF(MPList!L64="N",-1,0)+IF(MPList!L64="N/A","N/A",0)+IF(MPList!L64="A",0,0)</f>
        <v>0</v>
      </c>
      <c r="I64">
        <f>IF(MPList!M64="Y",1,0)+IF(MPList!M64="N",-1,0)+IF(MPList!M64="N/A","N/A",0)+IF(MPList!M64="A",0,0)</f>
        <v>-1</v>
      </c>
      <c r="J64">
        <f>IF(MPList!N64="Y",1,0)+IF(MPList!N64="N",-1,0)+IF(MPList!N64="N/A","N/A",0)+IF(MPList!N64="A",0,0)</f>
        <v>-1</v>
      </c>
      <c r="K64">
        <f>IF(MPList!O64="Y",1,0)+IF(MPList!O64="N",-1,0)+IF(MPList!O64="N/A","N/A",0)+IF(MPList!O64="A",0,0)</f>
        <v>0</v>
      </c>
      <c r="L64">
        <f>IF(MPList!P64="Y",1,0)+IF(MPList!P64="N",-1,0)+IF(MPList!P64="N/A","N/A",0)+IF(MPList!P64="A",0,0)</f>
        <v>-1</v>
      </c>
      <c r="M64">
        <f>IF(MPList!Q64="Y",1,0)+IF(MPList!Q64="N",-1,0)+IF(MPList!Q64="N/A","N/A",0)+IF(MPList!Q64="A",0,0)</f>
        <v>-1</v>
      </c>
      <c r="N64">
        <f t="shared" si="0"/>
        <v>-9</v>
      </c>
      <c r="O64">
        <f t="shared" si="1"/>
        <v>11</v>
      </c>
      <c r="P64" s="4">
        <f t="shared" si="2"/>
        <v>-0.81818181818181823</v>
      </c>
      <c r="S64" s="4"/>
    </row>
    <row r="65" spans="1:19" x14ac:dyDescent="0.2">
      <c r="A65" t="str">
        <f>MPList!A65</f>
        <v>Newry and Armagh</v>
      </c>
      <c r="B65" t="str">
        <f>MPList!B65</f>
        <v>Mickey Brady</v>
      </c>
      <c r="C65" t="e">
        <f>IF(MPList!G65="Y",1,0)+IF(MPList!G65="N",-1,0)+IF(MPList!G65="N/A","N/A",0)</f>
        <v>#VALUE!</v>
      </c>
      <c r="D65" t="e">
        <f>IF(MPList!H65="Y",1,0)+IF(MPList!H65="N",-1,0)+IF(MPList!H65="N/A","N/A",0)+IF(MPList!H65="A",0,0)</f>
        <v>#VALUE!</v>
      </c>
      <c r="E65" t="e">
        <f>IF(MPList!I65="Y",1,0)+IF(MPList!I65="N",-1,0)+IF(MPList!I65="N/A","N/A",0)+IF(MPList!I65="A",0,0)</f>
        <v>#VALUE!</v>
      </c>
      <c r="F65" t="e">
        <f>IF(MPList!J65="Y",1,0)+IF(MPList!J65="N",-1,0)+IF(MPList!J65="N/A","N/A",0)+IF(MPList!J65="A",0,0)</f>
        <v>#VALUE!</v>
      </c>
      <c r="G65" t="e">
        <f>IF(MPList!K65="Y",1,0)+IF(MPList!K65="N",-1,0)+IF(MPList!K65="N/A","N/A",0)+IF(MPList!K65="A",0,0)</f>
        <v>#VALUE!</v>
      </c>
      <c r="H65" t="e">
        <f>IF(MPList!L65="Y",1,0)+IF(MPList!L65="N",-1,0)+IF(MPList!L65="N/A","N/A",0)+IF(MPList!L65="A",0,0)</f>
        <v>#VALUE!</v>
      </c>
      <c r="I65" t="e">
        <f>IF(MPList!M65="Y",1,0)+IF(MPList!M65="N",-1,0)+IF(MPList!M65="N/A","N/A",0)+IF(MPList!M65="A",0,0)</f>
        <v>#VALUE!</v>
      </c>
      <c r="J65" t="e">
        <f>IF(MPList!N65="Y",1,0)+IF(MPList!N65="N",-1,0)+IF(MPList!N65="N/A","N/A",0)+IF(MPList!N65="A",0,0)</f>
        <v>#VALUE!</v>
      </c>
      <c r="K65" t="e">
        <f>IF(MPList!O65="Y",1,0)+IF(MPList!O65="N",-1,0)+IF(MPList!O65="N/A","N/A",0)+IF(MPList!O65="A",0,0)</f>
        <v>#VALUE!</v>
      </c>
      <c r="L65" t="e">
        <f>IF(MPList!P65="Y",1,0)+IF(MPList!P65="N",-1,0)+IF(MPList!P65="N/A","N/A",0)+IF(MPList!P65="A",0,0)</f>
        <v>#VALUE!</v>
      </c>
      <c r="M65" t="e">
        <f>IF(MPList!Q65="Y",1,0)+IF(MPList!Q65="N",-1,0)+IF(MPList!Q65="N/A","N/A",0)+IF(MPList!Q65="A",0,0)</f>
        <v>#VALUE!</v>
      </c>
      <c r="N65">
        <f t="shared" si="0"/>
        <v>0</v>
      </c>
      <c r="O65">
        <f t="shared" si="1"/>
        <v>0</v>
      </c>
      <c r="P65" s="4" t="e">
        <f t="shared" si="2"/>
        <v>#DIV/0!</v>
      </c>
      <c r="S65" s="4"/>
    </row>
    <row r="66" spans="1:19" x14ac:dyDescent="0.2">
      <c r="A66" t="str">
        <f>MPList!A66</f>
        <v>Fareham</v>
      </c>
      <c r="B66" t="str">
        <f>MPList!B66</f>
        <v>Suella Braverman</v>
      </c>
      <c r="C66">
        <f>IF(MPList!G66="Y",1,0)+IF(MPList!G66="N",-1,0)+IF(MPList!G66="N/A","N/A",0)</f>
        <v>-1</v>
      </c>
      <c r="D66">
        <f>IF(MPList!H66="Y",1,0)+IF(MPList!H66="N",-1,0)+IF(MPList!H66="N/A","N/A",0)+IF(MPList!H66="A",0,0)</f>
        <v>-1</v>
      </c>
      <c r="E66">
        <f>IF(MPList!I66="Y",1,0)+IF(MPList!I66="N",-1,0)+IF(MPList!I66="N/A","N/A",0)+IF(MPList!I66="A",0,0)</f>
        <v>-1</v>
      </c>
      <c r="F66">
        <f>IF(MPList!J66="Y",1,0)+IF(MPList!J66="N",-1,0)+IF(MPList!J66="N/A","N/A",0)+IF(MPList!J66="A",0,0)</f>
        <v>-1</v>
      </c>
      <c r="G66" t="e">
        <f>IF(MPList!K66="Y",1,0)+IF(MPList!K66="N",-1,0)+IF(MPList!K66="N/A","N/A",0)+IF(MPList!K66="A",0,0)</f>
        <v>#VALUE!</v>
      </c>
      <c r="H66" t="e">
        <f>IF(MPList!L66="Y",1,0)+IF(MPList!L66="N",-1,0)+IF(MPList!L66="N/A","N/A",0)+IF(MPList!L66="A",0,0)</f>
        <v>#VALUE!</v>
      </c>
      <c r="I66" t="e">
        <f>IF(MPList!M66="Y",1,0)+IF(MPList!M66="N",-1,0)+IF(MPList!M66="N/A","N/A",0)+IF(MPList!M66="A",0,0)</f>
        <v>#VALUE!</v>
      </c>
      <c r="J66">
        <f>IF(MPList!N66="Y",1,0)+IF(MPList!N66="N",-1,0)+IF(MPList!N66="N/A","N/A",0)+IF(MPList!N66="A",0,0)</f>
        <v>-1</v>
      </c>
      <c r="K66" t="e">
        <f>IF(MPList!O66="Y",1,0)+IF(MPList!O66="N",-1,0)+IF(MPList!O66="N/A","N/A",0)+IF(MPList!O66="A",0,0)</f>
        <v>#VALUE!</v>
      </c>
      <c r="L66" t="e">
        <f>IF(MPList!P66="Y",1,0)+IF(MPList!P66="N",-1,0)+IF(MPList!P66="N/A","N/A",0)+IF(MPList!P66="A",0,0)</f>
        <v>#VALUE!</v>
      </c>
      <c r="M66">
        <f>IF(MPList!Q66="Y",1,0)+IF(MPList!Q66="N",-1,0)+IF(MPList!Q66="N/A","N/A",0)+IF(MPList!Q66="A",0,0)</f>
        <v>-1</v>
      </c>
      <c r="N66">
        <f t="shared" si="0"/>
        <v>-6</v>
      </c>
      <c r="O66">
        <f t="shared" si="1"/>
        <v>6</v>
      </c>
      <c r="P66" s="4">
        <f t="shared" si="2"/>
        <v>-1</v>
      </c>
      <c r="S66" s="4"/>
    </row>
    <row r="67" spans="1:19" x14ac:dyDescent="0.2">
      <c r="A67" t="str">
        <f>MPList!A67</f>
        <v>Cardiff West</v>
      </c>
      <c r="B67" t="str">
        <f>MPList!B67</f>
        <v>Kevin Brennan</v>
      </c>
      <c r="C67">
        <f>IF(MPList!G67="Y",1,0)+IF(MPList!G67="N",-1,0)+IF(MPList!G67="N/A","N/A",0)</f>
        <v>1</v>
      </c>
      <c r="D67">
        <f>IF(MPList!H67="Y",1,0)+IF(MPList!H67="N",-1,0)+IF(MPList!H67="N/A","N/A",0)+IF(MPList!H67="A",0,0)</f>
        <v>-1</v>
      </c>
      <c r="E67">
        <f>IF(MPList!I67="Y",1,0)+IF(MPList!I67="N",-1,0)+IF(MPList!I67="N/A","N/A",0)+IF(MPList!I67="A",0,0)</f>
        <v>1</v>
      </c>
      <c r="F67">
        <f>IF(MPList!J67="Y",1,0)+IF(MPList!J67="N",-1,0)+IF(MPList!J67="N/A","N/A",0)+IF(MPList!J67="A",0,0)</f>
        <v>1</v>
      </c>
      <c r="G67">
        <f>IF(MPList!K67="Y",1,0)+IF(MPList!K67="N",-1,0)+IF(MPList!K67="N/A","N/A",0)+IF(MPList!K67="A",0,0)</f>
        <v>0</v>
      </c>
      <c r="H67">
        <f>IF(MPList!L67="Y",1,0)+IF(MPList!L67="N",-1,0)+IF(MPList!L67="N/A","N/A",0)+IF(MPList!L67="A",0,0)</f>
        <v>1</v>
      </c>
      <c r="I67">
        <f>IF(MPList!M67="Y",1,0)+IF(MPList!M67="N",-1,0)+IF(MPList!M67="N/A","N/A",0)+IF(MPList!M67="A",0,0)</f>
        <v>0</v>
      </c>
      <c r="J67">
        <f>IF(MPList!N67="Y",1,0)+IF(MPList!N67="N",-1,0)+IF(MPList!N67="N/A","N/A",0)+IF(MPList!N67="A",0,0)</f>
        <v>1</v>
      </c>
      <c r="K67">
        <f>IF(MPList!O67="Y",1,0)+IF(MPList!O67="N",-1,0)+IF(MPList!O67="N/A","N/A",0)+IF(MPList!O67="A",0,0)</f>
        <v>1</v>
      </c>
      <c r="L67">
        <f>IF(MPList!P67="Y",1,0)+IF(MPList!P67="N",-1,0)+IF(MPList!P67="N/A","N/A",0)+IF(MPList!P67="A",0,0)</f>
        <v>1</v>
      </c>
      <c r="M67">
        <f>IF(MPList!Q67="Y",1,0)+IF(MPList!Q67="N",-1,0)+IF(MPList!Q67="N/A","N/A",0)+IF(MPList!Q67="A",0,0)</f>
        <v>1</v>
      </c>
      <c r="N67">
        <f t="shared" ref="N67:N130" si="3">SUMIF(C67:M67,1,C67:M67)+SUMIF(C67:M67,0,C67:M67)+SUMIF(C67:M67,-1,C67:M67)</f>
        <v>7</v>
      </c>
      <c r="O67">
        <f t="shared" ref="O67:O130" si="4">COUNTIF(C67:M67,1)+COUNTIF(C67:M67,0)+COUNTIF(C67:M67,-1)</f>
        <v>11</v>
      </c>
      <c r="P67" s="4">
        <f t="shared" ref="P67:P130" si="5">N67/O67</f>
        <v>0.63636363636363635</v>
      </c>
      <c r="S67" s="4"/>
    </row>
    <row r="68" spans="1:19" x14ac:dyDescent="0.2">
      <c r="A68" t="str">
        <f>MPList!A68</f>
        <v>Stoke-on-Trent South</v>
      </c>
      <c r="B68" t="str">
        <f>MPList!B68</f>
        <v>Jack Brereton</v>
      </c>
      <c r="C68">
        <f>IF(MPList!G68="Y",1,0)+IF(MPList!G68="N",-1,0)+IF(MPList!G68="N/A","N/A",0)</f>
        <v>-1</v>
      </c>
      <c r="D68">
        <f>IF(MPList!H68="Y",1,0)+IF(MPList!H68="N",-1,0)+IF(MPList!H68="N/A","N/A",0)+IF(MPList!H68="A",0,0)</f>
        <v>-1</v>
      </c>
      <c r="E68">
        <f>IF(MPList!I68="Y",1,0)+IF(MPList!I68="N",-1,0)+IF(MPList!I68="N/A","N/A",0)+IF(MPList!I68="A",0,0)</f>
        <v>-1</v>
      </c>
      <c r="F68">
        <f>IF(MPList!J68="Y",1,0)+IF(MPList!J68="N",-1,0)+IF(MPList!J68="N/A","N/A",0)+IF(MPList!J68="A",0,0)</f>
        <v>-1</v>
      </c>
      <c r="G68" t="e">
        <f>IF(MPList!K68="Y",1,0)+IF(MPList!K68="N",-1,0)+IF(MPList!K68="N/A","N/A",0)+IF(MPList!K68="A",0,0)</f>
        <v>#VALUE!</v>
      </c>
      <c r="H68" t="e">
        <f>IF(MPList!L68="Y",1,0)+IF(MPList!L68="N",-1,0)+IF(MPList!L68="N/A","N/A",0)+IF(MPList!L68="A",0,0)</f>
        <v>#VALUE!</v>
      </c>
      <c r="I68" t="e">
        <f>IF(MPList!M68="Y",1,0)+IF(MPList!M68="N",-1,0)+IF(MPList!M68="N/A","N/A",0)+IF(MPList!M68="A",0,0)</f>
        <v>#VALUE!</v>
      </c>
      <c r="J68">
        <f>IF(MPList!N68="Y",1,0)+IF(MPList!N68="N",-1,0)+IF(MPList!N68="N/A","N/A",0)+IF(MPList!N68="A",0,0)</f>
        <v>-1</v>
      </c>
      <c r="K68" t="e">
        <f>IF(MPList!O68="Y",1,0)+IF(MPList!O68="N",-1,0)+IF(MPList!O68="N/A","N/A",0)+IF(MPList!O68="A",0,0)</f>
        <v>#VALUE!</v>
      </c>
      <c r="L68" t="e">
        <f>IF(MPList!P68="Y",1,0)+IF(MPList!P68="N",-1,0)+IF(MPList!P68="N/A","N/A",0)+IF(MPList!P68="A",0,0)</f>
        <v>#VALUE!</v>
      </c>
      <c r="M68" t="e">
        <f>IF(MPList!Q68="Y",1,0)+IF(MPList!Q68="N",-1,0)+IF(MPList!Q68="N/A","N/A",0)+IF(MPList!Q68="A",0,0)</f>
        <v>#VALUE!</v>
      </c>
      <c r="N68">
        <f t="shared" si="3"/>
        <v>-5</v>
      </c>
      <c r="O68">
        <f t="shared" si="4"/>
        <v>5</v>
      </c>
      <c r="P68" s="4">
        <f t="shared" si="5"/>
        <v>-1</v>
      </c>
      <c r="S68" s="4"/>
    </row>
    <row r="69" spans="1:19" x14ac:dyDescent="0.2">
      <c r="A69" t="str">
        <f>MPList!A69</f>
        <v>North West Leicestershire</v>
      </c>
      <c r="B69" t="str">
        <f>MPList!B69</f>
        <v>Andrew Bridgen</v>
      </c>
      <c r="C69">
        <f>IF(MPList!G69="Y",1,0)+IF(MPList!G69="N",-1,0)+IF(MPList!G69="N/A","N/A",0)</f>
        <v>-1</v>
      </c>
      <c r="D69">
        <f>IF(MPList!H69="Y",1,0)+IF(MPList!H69="N",-1,0)+IF(MPList!H69="N/A","N/A",0)+IF(MPList!H69="A",0,0)</f>
        <v>-1</v>
      </c>
      <c r="E69">
        <f>IF(MPList!I69="Y",1,0)+IF(MPList!I69="N",-1,0)+IF(MPList!I69="N/A","N/A",0)+IF(MPList!I69="A",0,0)</f>
        <v>-1</v>
      </c>
      <c r="F69">
        <f>IF(MPList!J69="Y",1,0)+IF(MPList!J69="N",-1,0)+IF(MPList!J69="N/A","N/A",0)+IF(MPList!J69="A",0,0)</f>
        <v>0</v>
      </c>
      <c r="G69">
        <f>IF(MPList!K69="Y",1,0)+IF(MPList!K69="N",-1,0)+IF(MPList!K69="N/A","N/A",0)+IF(MPList!K69="A",0,0)</f>
        <v>-1</v>
      </c>
      <c r="H69" t="e">
        <f>IF(MPList!L69="Y",1,0)+IF(MPList!L69="N",-1,0)+IF(MPList!L69="N/A","N/A",0)+IF(MPList!L69="A",0,0)</f>
        <v>#VALUE!</v>
      </c>
      <c r="I69">
        <f>IF(MPList!M69="Y",1,0)+IF(MPList!M69="N",-1,0)+IF(MPList!M69="N/A","N/A",0)+IF(MPList!M69="A",0,0)</f>
        <v>-1</v>
      </c>
      <c r="J69">
        <f>IF(MPList!N69="Y",1,0)+IF(MPList!N69="N",-1,0)+IF(MPList!N69="N/A","N/A",0)+IF(MPList!N69="A",0,0)</f>
        <v>-1</v>
      </c>
      <c r="K69">
        <f>IF(MPList!O69="Y",1,0)+IF(MPList!O69="N",-1,0)+IF(MPList!O69="N/A","N/A",0)+IF(MPList!O69="A",0,0)</f>
        <v>-1</v>
      </c>
      <c r="L69">
        <f>IF(MPList!P69="Y",1,0)+IF(MPList!P69="N",-1,0)+IF(MPList!P69="N/A","N/A",0)+IF(MPList!P69="A",0,0)</f>
        <v>-1</v>
      </c>
      <c r="M69">
        <f>IF(MPList!Q69="Y",1,0)+IF(MPList!Q69="N",-1,0)+IF(MPList!Q69="N/A","N/A",0)+IF(MPList!Q69="A",0,0)</f>
        <v>-1</v>
      </c>
      <c r="N69">
        <f t="shared" si="3"/>
        <v>-9</v>
      </c>
      <c r="O69">
        <f t="shared" si="4"/>
        <v>10</v>
      </c>
      <c r="P69" s="4">
        <f t="shared" si="5"/>
        <v>-0.9</v>
      </c>
      <c r="S69" s="4"/>
    </row>
    <row r="70" spans="1:19" x14ac:dyDescent="0.2">
      <c r="A70" t="str">
        <f>MPList!A70</f>
        <v>Winchester</v>
      </c>
      <c r="B70" t="str">
        <f>MPList!B70</f>
        <v>Steve Brine</v>
      </c>
      <c r="C70">
        <f>IF(MPList!G70="Y",1,0)+IF(MPList!G70="N",-1,0)+IF(MPList!G70="N/A","N/A",0)</f>
        <v>-1</v>
      </c>
      <c r="D70">
        <f>IF(MPList!H70="Y",1,0)+IF(MPList!H70="N",-1,0)+IF(MPList!H70="N/A","N/A",0)+IF(MPList!H70="A",0,0)</f>
        <v>-1</v>
      </c>
      <c r="E70">
        <f>IF(MPList!I70="Y",1,0)+IF(MPList!I70="N",-1,0)+IF(MPList!I70="N/A","N/A",0)+IF(MPList!I70="A",0,0)</f>
        <v>-1</v>
      </c>
      <c r="F70">
        <f>IF(MPList!J70="Y",1,0)+IF(MPList!J70="N",-1,0)+IF(MPList!J70="N/A","N/A",0)+IF(MPList!J70="A",0,0)</f>
        <v>-1</v>
      </c>
      <c r="G70">
        <f>IF(MPList!K70="Y",1,0)+IF(MPList!K70="N",-1,0)+IF(MPList!K70="N/A","N/A",0)+IF(MPList!K70="A",0,0)</f>
        <v>-1</v>
      </c>
      <c r="H70" t="e">
        <f>IF(MPList!L70="Y",1,0)+IF(MPList!L70="N",-1,0)+IF(MPList!L70="N/A","N/A",0)+IF(MPList!L70="A",0,0)</f>
        <v>#VALUE!</v>
      </c>
      <c r="I70">
        <f>IF(MPList!M70="Y",1,0)+IF(MPList!M70="N",-1,0)+IF(MPList!M70="N/A","N/A",0)+IF(MPList!M70="A",0,0)</f>
        <v>0</v>
      </c>
      <c r="J70">
        <f>IF(MPList!N70="Y",1,0)+IF(MPList!N70="N",-1,0)+IF(MPList!N70="N/A","N/A",0)+IF(MPList!N70="A",0,0)</f>
        <v>-1</v>
      </c>
      <c r="K70">
        <f>IF(MPList!O70="Y",1,0)+IF(MPList!O70="N",-1,0)+IF(MPList!O70="N/A","N/A",0)+IF(MPList!O70="A",0,0)</f>
        <v>-1</v>
      </c>
      <c r="L70">
        <f>IF(MPList!P70="Y",1,0)+IF(MPList!P70="N",-1,0)+IF(MPList!P70="N/A","N/A",0)+IF(MPList!P70="A",0,0)</f>
        <v>-1</v>
      </c>
      <c r="M70">
        <f>IF(MPList!Q70="Y",1,0)+IF(MPList!Q70="N",-1,0)+IF(MPList!Q70="N/A","N/A",0)+IF(MPList!Q70="A",0,0)</f>
        <v>-1</v>
      </c>
      <c r="N70">
        <f t="shared" si="3"/>
        <v>-9</v>
      </c>
      <c r="O70">
        <f t="shared" si="4"/>
        <v>10</v>
      </c>
      <c r="P70" s="4">
        <f t="shared" si="5"/>
        <v>-0.9</v>
      </c>
      <c r="S70" s="4"/>
    </row>
    <row r="71" spans="1:19" x14ac:dyDescent="0.2">
      <c r="A71" t="str">
        <f>MPList!A71</f>
        <v>Peterborough</v>
      </c>
      <c r="B71" t="str">
        <f>MPList!B71</f>
        <v>Paul Bristow</v>
      </c>
      <c r="C71">
        <f>IF(MPList!G71="Y",1,0)+IF(MPList!G71="N",-1,0)+IF(MPList!G71="N/A","N/A",0)</f>
        <v>-1</v>
      </c>
      <c r="D71" t="e">
        <f>IF(MPList!H71="Y",1,0)+IF(MPList!H71="N",-1,0)+IF(MPList!H71="N/A","N/A",0)+IF(MPList!H71="A",0,0)</f>
        <v>#VALUE!</v>
      </c>
      <c r="E71" t="e">
        <f>IF(MPList!I71="Y",1,0)+IF(MPList!I71="N",-1,0)+IF(MPList!I71="N/A","N/A",0)+IF(MPList!I71="A",0,0)</f>
        <v>#VALUE!</v>
      </c>
      <c r="F71">
        <f>IF(MPList!J71="Y",1,0)+IF(MPList!J71="N",-1,0)+IF(MPList!J71="N/A","N/A",0)+IF(MPList!J71="A",0,0)</f>
        <v>-1</v>
      </c>
      <c r="G71" t="e">
        <f>IF(MPList!K71="Y",1,0)+IF(MPList!K71="N",-1,0)+IF(MPList!K71="N/A","N/A",0)+IF(MPList!K71="A",0,0)</f>
        <v>#VALUE!</v>
      </c>
      <c r="H71" t="e">
        <f>IF(MPList!L71="Y",1,0)+IF(MPList!L71="N",-1,0)+IF(MPList!L71="N/A","N/A",0)+IF(MPList!L71="A",0,0)</f>
        <v>#VALUE!</v>
      </c>
      <c r="I71" t="e">
        <f>IF(MPList!M71="Y",1,0)+IF(MPList!M71="N",-1,0)+IF(MPList!M71="N/A","N/A",0)+IF(MPList!M71="A",0,0)</f>
        <v>#VALUE!</v>
      </c>
      <c r="J71">
        <f>IF(MPList!N71="Y",1,0)+IF(MPList!N71="N",-1,0)+IF(MPList!N71="N/A","N/A",0)+IF(MPList!N71="A",0,0)</f>
        <v>-1</v>
      </c>
      <c r="K71" t="e">
        <f>IF(MPList!O71="Y",1,0)+IF(MPList!O71="N",-1,0)+IF(MPList!O71="N/A","N/A",0)+IF(MPList!O71="A",0,0)</f>
        <v>#VALUE!</v>
      </c>
      <c r="L71" t="e">
        <f>IF(MPList!P71="Y",1,0)+IF(MPList!P71="N",-1,0)+IF(MPList!P71="N/A","N/A",0)+IF(MPList!P71="A",0,0)</f>
        <v>#VALUE!</v>
      </c>
      <c r="M71" t="e">
        <f>IF(MPList!Q71="Y",1,0)+IF(MPList!Q71="N",-1,0)+IF(MPList!Q71="N/A","N/A",0)+IF(MPList!Q71="A",0,0)</f>
        <v>#VALUE!</v>
      </c>
      <c r="N71">
        <f t="shared" si="3"/>
        <v>-3</v>
      </c>
      <c r="O71">
        <f t="shared" si="4"/>
        <v>3</v>
      </c>
      <c r="P71" s="4">
        <f t="shared" si="5"/>
        <v>-1</v>
      </c>
      <c r="S71" s="4"/>
    </row>
    <row r="72" spans="1:19" x14ac:dyDescent="0.2">
      <c r="A72" t="str">
        <f>MPList!A72</f>
        <v>Hyndburn</v>
      </c>
      <c r="B72" t="str">
        <f>MPList!B72</f>
        <v>Sara Britcliffe</v>
      </c>
      <c r="C72">
        <f>IF(MPList!G72="Y",1,0)+IF(MPList!G72="N",-1,0)+IF(MPList!G72="N/A","N/A",0)</f>
        <v>-1</v>
      </c>
      <c r="D72" t="e">
        <f>IF(MPList!H72="Y",1,0)+IF(MPList!H72="N",-1,0)+IF(MPList!H72="N/A","N/A",0)+IF(MPList!H72="A",0,0)</f>
        <v>#VALUE!</v>
      </c>
      <c r="E72" t="e">
        <f>IF(MPList!I72="Y",1,0)+IF(MPList!I72="N",-1,0)+IF(MPList!I72="N/A","N/A",0)+IF(MPList!I72="A",0,0)</f>
        <v>#VALUE!</v>
      </c>
      <c r="F72">
        <f>IF(MPList!J72="Y",1,0)+IF(MPList!J72="N",-1,0)+IF(MPList!J72="N/A","N/A",0)+IF(MPList!J72="A",0,0)</f>
        <v>-1</v>
      </c>
      <c r="G72" t="e">
        <f>IF(MPList!K72="Y",1,0)+IF(MPList!K72="N",-1,0)+IF(MPList!K72="N/A","N/A",0)+IF(MPList!K72="A",0,0)</f>
        <v>#VALUE!</v>
      </c>
      <c r="H72" t="e">
        <f>IF(MPList!L72="Y",1,0)+IF(MPList!L72="N",-1,0)+IF(MPList!L72="N/A","N/A",0)+IF(MPList!L72="A",0,0)</f>
        <v>#VALUE!</v>
      </c>
      <c r="I72" t="e">
        <f>IF(MPList!M72="Y",1,0)+IF(MPList!M72="N",-1,0)+IF(MPList!M72="N/A","N/A",0)+IF(MPList!M72="A",0,0)</f>
        <v>#VALUE!</v>
      </c>
      <c r="J72">
        <f>IF(MPList!N72="Y",1,0)+IF(MPList!N72="N",-1,0)+IF(MPList!N72="N/A","N/A",0)+IF(MPList!N72="A",0,0)</f>
        <v>-1</v>
      </c>
      <c r="K72" t="e">
        <f>IF(MPList!O72="Y",1,0)+IF(MPList!O72="N",-1,0)+IF(MPList!O72="N/A","N/A",0)+IF(MPList!O72="A",0,0)</f>
        <v>#VALUE!</v>
      </c>
      <c r="L72" t="e">
        <f>IF(MPList!P72="Y",1,0)+IF(MPList!P72="N",-1,0)+IF(MPList!P72="N/A","N/A",0)+IF(MPList!P72="A",0,0)</f>
        <v>#VALUE!</v>
      </c>
      <c r="M72" t="e">
        <f>IF(MPList!Q72="Y",1,0)+IF(MPList!Q72="N",-1,0)+IF(MPList!Q72="N/A","N/A",0)+IF(MPList!Q72="A",0,0)</f>
        <v>#VALUE!</v>
      </c>
      <c r="N72">
        <f t="shared" si="3"/>
        <v>-3</v>
      </c>
      <c r="O72">
        <f t="shared" si="4"/>
        <v>3</v>
      </c>
      <c r="P72" s="4">
        <f t="shared" si="5"/>
        <v>-1</v>
      </c>
      <c r="S72" s="4"/>
    </row>
    <row r="73" spans="1:19" x14ac:dyDescent="0.2">
      <c r="A73" t="str">
        <f>MPList!A73</f>
        <v>Edinburgh North and Leith</v>
      </c>
      <c r="B73" t="str">
        <f>MPList!B73</f>
        <v>Deidre Brock</v>
      </c>
      <c r="C73">
        <f>IF(MPList!G73="Y",1,0)+IF(MPList!G73="N",-1,0)+IF(MPList!G73="N/A","N/A",0)</f>
        <v>-1</v>
      </c>
      <c r="D73">
        <f>IF(MPList!H73="Y",1,0)+IF(MPList!H73="N",-1,0)+IF(MPList!H73="N/A","N/A",0)+IF(MPList!H73="A",0,0)</f>
        <v>-1</v>
      </c>
      <c r="E73">
        <f>IF(MPList!I73="Y",1,0)+IF(MPList!I73="N",-1,0)+IF(MPList!I73="N/A","N/A",0)+IF(MPList!I73="A",0,0)</f>
        <v>-1</v>
      </c>
      <c r="F73">
        <f>IF(MPList!J73="Y",1,0)+IF(MPList!J73="N",-1,0)+IF(MPList!J73="N/A","N/A",0)+IF(MPList!J73="A",0,0)</f>
        <v>0</v>
      </c>
      <c r="G73" t="e">
        <f>IF(MPList!K73="Y",1,0)+IF(MPList!K73="N",-1,0)+IF(MPList!K73="N/A","N/A",0)+IF(MPList!K73="A",0,0)</f>
        <v>#VALUE!</v>
      </c>
      <c r="H73" t="e">
        <f>IF(MPList!L73="Y",1,0)+IF(MPList!L73="N",-1,0)+IF(MPList!L73="N/A","N/A",0)+IF(MPList!L73="A",0,0)</f>
        <v>#VALUE!</v>
      </c>
      <c r="I73" t="e">
        <f>IF(MPList!M73="Y",1,0)+IF(MPList!M73="N",-1,0)+IF(MPList!M73="N/A","N/A",0)+IF(MPList!M73="A",0,0)</f>
        <v>#VALUE!</v>
      </c>
      <c r="J73">
        <f>IF(MPList!N73="Y",1,0)+IF(MPList!N73="N",-1,0)+IF(MPList!N73="N/A","N/A",0)+IF(MPList!N73="A",0,0)</f>
        <v>1</v>
      </c>
      <c r="K73" t="e">
        <f>IF(MPList!O73="Y",1,0)+IF(MPList!O73="N",-1,0)+IF(MPList!O73="N/A","N/A",0)+IF(MPList!O73="A",0,0)</f>
        <v>#VALUE!</v>
      </c>
      <c r="L73" t="e">
        <f>IF(MPList!P73="Y",1,0)+IF(MPList!P73="N",-1,0)+IF(MPList!P73="N/A","N/A",0)+IF(MPList!P73="A",0,0)</f>
        <v>#VALUE!</v>
      </c>
      <c r="M73">
        <f>IF(MPList!Q73="Y",1,0)+IF(MPList!Q73="N",-1,0)+IF(MPList!Q73="N/A","N/A",0)+IF(MPList!Q73="A",0,0)</f>
        <v>1</v>
      </c>
      <c r="N73">
        <f t="shared" si="3"/>
        <v>-1</v>
      </c>
      <c r="O73">
        <f t="shared" si="4"/>
        <v>6</v>
      </c>
      <c r="P73" s="4">
        <f t="shared" si="5"/>
        <v>-0.16666666666666666</v>
      </c>
      <c r="S73" s="4"/>
    </row>
    <row r="74" spans="1:19" x14ac:dyDescent="0.2">
      <c r="A74" t="str">
        <f>MPList!A74</f>
        <v>Old Bexley and Sidcup</v>
      </c>
      <c r="B74" t="str">
        <f>MPList!B74</f>
        <v>James Brokenshire</v>
      </c>
      <c r="C74">
        <f>IF(MPList!G74="Y",1,0)+IF(MPList!G74="N",-1,0)+IF(MPList!G74="N/A","N/A",0)</f>
        <v>-1</v>
      </c>
      <c r="D74">
        <f>IF(MPList!H74="Y",1,0)+IF(MPList!H74="N",-1,0)+IF(MPList!H74="N/A","N/A",0)+IF(MPList!H74="A",0,0)</f>
        <v>-1</v>
      </c>
      <c r="E74">
        <f>IF(MPList!I74="Y",1,0)+IF(MPList!I74="N",-1,0)+IF(MPList!I74="N/A","N/A",0)+IF(MPList!I74="A",0,0)</f>
        <v>-1</v>
      </c>
      <c r="F74">
        <f>IF(MPList!J74="Y",1,0)+IF(MPList!J74="N",-1,0)+IF(MPList!J74="N/A","N/A",0)+IF(MPList!J74="A",0,0)</f>
        <v>0</v>
      </c>
      <c r="G74">
        <f>IF(MPList!K74="Y",1,0)+IF(MPList!K74="N",-1,0)+IF(MPList!K74="N/A","N/A",0)+IF(MPList!K74="A",0,0)</f>
        <v>-1</v>
      </c>
      <c r="H74">
        <f>IF(MPList!L74="Y",1,0)+IF(MPList!L74="N",-1,0)+IF(MPList!L74="N/A","N/A",0)+IF(MPList!L74="A",0,0)</f>
        <v>1</v>
      </c>
      <c r="I74">
        <f>IF(MPList!M74="Y",1,0)+IF(MPList!M74="N",-1,0)+IF(MPList!M74="N/A","N/A",0)+IF(MPList!M74="A",0,0)</f>
        <v>0</v>
      </c>
      <c r="J74">
        <f>IF(MPList!N74="Y",1,0)+IF(MPList!N74="N",-1,0)+IF(MPList!N74="N/A","N/A",0)+IF(MPList!N74="A",0,0)</f>
        <v>-1</v>
      </c>
      <c r="K74">
        <f>IF(MPList!O74="Y",1,0)+IF(MPList!O74="N",-1,0)+IF(MPList!O74="N/A","N/A",0)+IF(MPList!O74="A",0,0)</f>
        <v>-1</v>
      </c>
      <c r="L74">
        <f>IF(MPList!P74="Y",1,0)+IF(MPList!P74="N",-1,0)+IF(MPList!P74="N/A","N/A",0)+IF(MPList!P74="A",0,0)</f>
        <v>-1</v>
      </c>
      <c r="M74">
        <f>IF(MPList!Q74="Y",1,0)+IF(MPList!Q74="N",-1,0)+IF(MPList!Q74="N/A","N/A",0)+IF(MPList!Q74="A",0,0)</f>
        <v>-1</v>
      </c>
      <c r="N74">
        <f t="shared" si="3"/>
        <v>-7</v>
      </c>
      <c r="O74">
        <f t="shared" si="4"/>
        <v>11</v>
      </c>
      <c r="P74" s="4">
        <f t="shared" si="5"/>
        <v>-0.63636363636363635</v>
      </c>
      <c r="S74" s="4"/>
    </row>
    <row r="75" spans="1:19" x14ac:dyDescent="0.2">
      <c r="A75" t="str">
        <f>MPList!A75</f>
        <v>Kilmarnock and Loudoun</v>
      </c>
      <c r="B75" t="str">
        <f>MPList!B75</f>
        <v>Alan Brown</v>
      </c>
      <c r="C75">
        <f>IF(MPList!G75="Y",1,0)+IF(MPList!G75="N",-1,0)+IF(MPList!G75="N/A","N/A",0)</f>
        <v>1</v>
      </c>
      <c r="D75">
        <f>IF(MPList!H75="Y",1,0)+IF(MPList!H75="N",-1,0)+IF(MPList!H75="N/A","N/A",0)+IF(MPList!H75="A",0,0)</f>
        <v>-1</v>
      </c>
      <c r="E75">
        <f>IF(MPList!I75="Y",1,0)+IF(MPList!I75="N",-1,0)+IF(MPList!I75="N/A","N/A",0)+IF(MPList!I75="A",0,0)</f>
        <v>-1</v>
      </c>
      <c r="F75">
        <f>IF(MPList!J75="Y",1,0)+IF(MPList!J75="N",-1,0)+IF(MPList!J75="N/A","N/A",0)+IF(MPList!J75="A",0,0)</f>
        <v>0</v>
      </c>
      <c r="G75" t="e">
        <f>IF(MPList!K75="Y",1,0)+IF(MPList!K75="N",-1,0)+IF(MPList!K75="N/A","N/A",0)+IF(MPList!K75="A",0,0)</f>
        <v>#VALUE!</v>
      </c>
      <c r="H75" t="e">
        <f>IF(MPList!L75="Y",1,0)+IF(MPList!L75="N",-1,0)+IF(MPList!L75="N/A","N/A",0)+IF(MPList!L75="A",0,0)</f>
        <v>#VALUE!</v>
      </c>
      <c r="I75" t="e">
        <f>IF(MPList!M75="Y",1,0)+IF(MPList!M75="N",-1,0)+IF(MPList!M75="N/A","N/A",0)+IF(MPList!M75="A",0,0)</f>
        <v>#VALUE!</v>
      </c>
      <c r="J75">
        <f>IF(MPList!N75="Y",1,0)+IF(MPList!N75="N",-1,0)+IF(MPList!N75="N/A","N/A",0)+IF(MPList!N75="A",0,0)</f>
        <v>1</v>
      </c>
      <c r="K75" t="e">
        <f>IF(MPList!O75="Y",1,0)+IF(MPList!O75="N",-1,0)+IF(MPList!O75="N/A","N/A",0)+IF(MPList!O75="A",0,0)</f>
        <v>#VALUE!</v>
      </c>
      <c r="L75" t="e">
        <f>IF(MPList!P75="Y",1,0)+IF(MPList!P75="N",-1,0)+IF(MPList!P75="N/A","N/A",0)+IF(MPList!P75="A",0,0)</f>
        <v>#VALUE!</v>
      </c>
      <c r="M75">
        <f>IF(MPList!Q75="Y",1,0)+IF(MPList!Q75="N",-1,0)+IF(MPList!Q75="N/A","N/A",0)+IF(MPList!Q75="A",0,0)</f>
        <v>0</v>
      </c>
      <c r="N75">
        <f t="shared" si="3"/>
        <v>0</v>
      </c>
      <c r="O75">
        <f t="shared" si="4"/>
        <v>6</v>
      </c>
      <c r="P75" s="4">
        <f t="shared" si="5"/>
        <v>0</v>
      </c>
      <c r="S75" s="4"/>
    </row>
    <row r="76" spans="1:19" x14ac:dyDescent="0.2">
      <c r="A76" t="str">
        <f>MPList!A76</f>
        <v>West Ham</v>
      </c>
      <c r="B76" t="str">
        <f>MPList!B76</f>
        <v>Lyn Brown</v>
      </c>
      <c r="C76">
        <f>IF(MPList!G76="Y",1,0)+IF(MPList!G76="N",-1,0)+IF(MPList!G76="N/A","N/A",0)</f>
        <v>-1</v>
      </c>
      <c r="D76">
        <f>IF(MPList!H76="Y",1,0)+IF(MPList!H76="N",-1,0)+IF(MPList!H76="N/A","N/A",0)+IF(MPList!H76="A",0,0)</f>
        <v>-1</v>
      </c>
      <c r="E76">
        <f>IF(MPList!I76="Y",1,0)+IF(MPList!I76="N",-1,0)+IF(MPList!I76="N/A","N/A",0)+IF(MPList!I76="A",0,0)</f>
        <v>-1</v>
      </c>
      <c r="F76">
        <f>IF(MPList!J76="Y",1,0)+IF(MPList!J76="N",-1,0)+IF(MPList!J76="N/A","N/A",0)+IF(MPList!J76="A",0,0)</f>
        <v>1</v>
      </c>
      <c r="G76">
        <f>IF(MPList!K76="Y",1,0)+IF(MPList!K76="N",-1,0)+IF(MPList!K76="N/A","N/A",0)+IF(MPList!K76="A",0,0)</f>
        <v>0</v>
      </c>
      <c r="H76">
        <f>IF(MPList!L76="Y",1,0)+IF(MPList!L76="N",-1,0)+IF(MPList!L76="N/A","N/A",0)+IF(MPList!L76="A",0,0)</f>
        <v>1</v>
      </c>
      <c r="I76">
        <f>IF(MPList!M76="Y",1,0)+IF(MPList!M76="N",-1,0)+IF(MPList!M76="N/A","N/A",0)+IF(MPList!M76="A",0,0)</f>
        <v>0</v>
      </c>
      <c r="J76">
        <f>IF(MPList!N76="Y",1,0)+IF(MPList!N76="N",-1,0)+IF(MPList!N76="N/A","N/A",0)+IF(MPList!N76="A",0,0)</f>
        <v>1</v>
      </c>
      <c r="K76">
        <f>IF(MPList!O76="Y",1,0)+IF(MPList!O76="N",-1,0)+IF(MPList!O76="N/A","N/A",0)+IF(MPList!O76="A",0,0)</f>
        <v>1</v>
      </c>
      <c r="L76" t="e">
        <f>IF(MPList!P76="Y",1,0)+IF(MPList!P76="N",-1,0)+IF(MPList!P76="N/A","N/A",0)+IF(MPList!P76="A",0,0)</f>
        <v>#VALUE!</v>
      </c>
      <c r="M76">
        <f>IF(MPList!Q76="Y",1,0)+IF(MPList!Q76="N",-1,0)+IF(MPList!Q76="N/A","N/A",0)+IF(MPList!Q76="A",0,0)</f>
        <v>1</v>
      </c>
      <c r="N76">
        <f t="shared" si="3"/>
        <v>2</v>
      </c>
      <c r="O76">
        <f t="shared" si="4"/>
        <v>10</v>
      </c>
      <c r="P76" s="4">
        <f t="shared" si="5"/>
        <v>0.2</v>
      </c>
      <c r="S76" s="4"/>
    </row>
    <row r="77" spans="1:19" x14ac:dyDescent="0.2">
      <c r="A77" t="str">
        <f>MPList!A77</f>
        <v>Newcastle upon Tyne East</v>
      </c>
      <c r="B77" t="str">
        <f>MPList!B77</f>
        <v>Nick Brown</v>
      </c>
      <c r="C77">
        <f>IF(MPList!G77="Y",1,0)+IF(MPList!G77="N",-1,0)+IF(MPList!G77="N/A","N/A",0)</f>
        <v>-1</v>
      </c>
      <c r="D77">
        <f>IF(MPList!H77="Y",1,0)+IF(MPList!H77="N",-1,0)+IF(MPList!H77="N/A","N/A",0)+IF(MPList!H77="A",0,0)</f>
        <v>-1</v>
      </c>
      <c r="E77">
        <f>IF(MPList!I77="Y",1,0)+IF(MPList!I77="N",-1,0)+IF(MPList!I77="N/A","N/A",0)+IF(MPList!I77="A",0,0)</f>
        <v>-1</v>
      </c>
      <c r="F77">
        <f>IF(MPList!J77="Y",1,0)+IF(MPList!J77="N",-1,0)+IF(MPList!J77="N/A","N/A",0)+IF(MPList!J77="A",0,0)</f>
        <v>1</v>
      </c>
      <c r="G77">
        <f>IF(MPList!K77="Y",1,0)+IF(MPList!K77="N",-1,0)+IF(MPList!K77="N/A","N/A",0)+IF(MPList!K77="A",0,0)</f>
        <v>0</v>
      </c>
      <c r="H77">
        <f>IF(MPList!L77="Y",1,0)+IF(MPList!L77="N",-1,0)+IF(MPList!L77="N/A","N/A",0)+IF(MPList!L77="A",0,0)</f>
        <v>1</v>
      </c>
      <c r="I77">
        <f>IF(MPList!M77="Y",1,0)+IF(MPList!M77="N",-1,0)+IF(MPList!M77="N/A","N/A",0)+IF(MPList!M77="A",0,0)</f>
        <v>0</v>
      </c>
      <c r="J77">
        <f>IF(MPList!N77="Y",1,0)+IF(MPList!N77="N",-1,0)+IF(MPList!N77="N/A","N/A",0)+IF(MPList!N77="A",0,0)</f>
        <v>1</v>
      </c>
      <c r="K77">
        <f>IF(MPList!O77="Y",1,0)+IF(MPList!O77="N",-1,0)+IF(MPList!O77="N/A","N/A",0)+IF(MPList!O77="A",0,0)</f>
        <v>1</v>
      </c>
      <c r="L77">
        <f>IF(MPList!P77="Y",1,0)+IF(MPList!P77="N",-1,0)+IF(MPList!P77="N/A","N/A",0)+IF(MPList!P77="A",0,0)</f>
        <v>1</v>
      </c>
      <c r="M77">
        <f>IF(MPList!Q77="Y",1,0)+IF(MPList!Q77="N",-1,0)+IF(MPList!Q77="N/A","N/A",0)+IF(MPList!Q77="A",0,0)</f>
        <v>0</v>
      </c>
      <c r="N77">
        <f t="shared" si="3"/>
        <v>2</v>
      </c>
      <c r="O77">
        <f t="shared" si="4"/>
        <v>11</v>
      </c>
      <c r="P77" s="4">
        <f t="shared" si="5"/>
        <v>0.18181818181818182</v>
      </c>
      <c r="S77" s="4"/>
    </row>
    <row r="78" spans="1:19" x14ac:dyDescent="0.2">
      <c r="A78" t="str">
        <f>MPList!A78</f>
        <v>South Cambridgeshire</v>
      </c>
      <c r="B78" t="str">
        <f>MPList!B78</f>
        <v>Anthony Browne</v>
      </c>
      <c r="C78">
        <f>IF(MPList!G78="Y",1,0)+IF(MPList!G78="N",-1,0)+IF(MPList!G78="N/A","N/A",0)</f>
        <v>-1</v>
      </c>
      <c r="D78" t="e">
        <f>IF(MPList!H78="Y",1,0)+IF(MPList!H78="N",-1,0)+IF(MPList!H78="N/A","N/A",0)+IF(MPList!H78="A",0,0)</f>
        <v>#VALUE!</v>
      </c>
      <c r="E78" t="e">
        <f>IF(MPList!I78="Y",1,0)+IF(MPList!I78="N",-1,0)+IF(MPList!I78="N/A","N/A",0)+IF(MPList!I78="A",0,0)</f>
        <v>#VALUE!</v>
      </c>
      <c r="F78">
        <f>IF(MPList!J78="Y",1,0)+IF(MPList!J78="N",-1,0)+IF(MPList!J78="N/A","N/A",0)+IF(MPList!J78="A",0,0)</f>
        <v>-1</v>
      </c>
      <c r="G78" t="e">
        <f>IF(MPList!K78="Y",1,0)+IF(MPList!K78="N",-1,0)+IF(MPList!K78="N/A","N/A",0)+IF(MPList!K78="A",0,0)</f>
        <v>#VALUE!</v>
      </c>
      <c r="H78" t="e">
        <f>IF(MPList!L78="Y",1,0)+IF(MPList!L78="N",-1,0)+IF(MPList!L78="N/A","N/A",0)+IF(MPList!L78="A",0,0)</f>
        <v>#VALUE!</v>
      </c>
      <c r="I78" t="e">
        <f>IF(MPList!M78="Y",1,0)+IF(MPList!M78="N",-1,0)+IF(MPList!M78="N/A","N/A",0)+IF(MPList!M78="A",0,0)</f>
        <v>#VALUE!</v>
      </c>
      <c r="J78">
        <f>IF(MPList!N78="Y",1,0)+IF(MPList!N78="N",-1,0)+IF(MPList!N78="N/A","N/A",0)+IF(MPList!N78="A",0,0)</f>
        <v>-1</v>
      </c>
      <c r="K78" t="e">
        <f>IF(MPList!O78="Y",1,0)+IF(MPList!O78="N",-1,0)+IF(MPList!O78="N/A","N/A",0)+IF(MPList!O78="A",0,0)</f>
        <v>#VALUE!</v>
      </c>
      <c r="L78" t="e">
        <f>IF(MPList!P78="Y",1,0)+IF(MPList!P78="N",-1,0)+IF(MPList!P78="N/A","N/A",0)+IF(MPList!P78="A",0,0)</f>
        <v>#VALUE!</v>
      </c>
      <c r="M78" t="e">
        <f>IF(MPList!Q78="Y",1,0)+IF(MPList!Q78="N",-1,0)+IF(MPList!Q78="N/A","N/A",0)+IF(MPList!Q78="A",0,0)</f>
        <v>#VALUE!</v>
      </c>
      <c r="N78">
        <f t="shared" si="3"/>
        <v>-3</v>
      </c>
      <c r="O78">
        <f t="shared" si="4"/>
        <v>3</v>
      </c>
      <c r="P78" s="4">
        <f t="shared" si="5"/>
        <v>-1</v>
      </c>
      <c r="S78" s="4"/>
    </row>
    <row r="79" spans="1:19" x14ac:dyDescent="0.2">
      <c r="A79" t="str">
        <f>MPList!A79</f>
        <v>Congleton</v>
      </c>
      <c r="B79" t="str">
        <f>MPList!B79</f>
        <v>Fiona Bruce</v>
      </c>
      <c r="C79">
        <f>IF(MPList!G79="Y",1,0)+IF(MPList!G79="N",-1,0)+IF(MPList!G79="N/A","N/A",0)</f>
        <v>-1</v>
      </c>
      <c r="D79">
        <f>IF(MPList!H79="Y",1,0)+IF(MPList!H79="N",-1,0)+IF(MPList!H79="N/A","N/A",0)+IF(MPList!H79="A",0,0)</f>
        <v>-1</v>
      </c>
      <c r="E79">
        <f>IF(MPList!I79="Y",1,0)+IF(MPList!I79="N",-1,0)+IF(MPList!I79="N/A","N/A",0)+IF(MPList!I79="A",0,0)</f>
        <v>1</v>
      </c>
      <c r="F79">
        <f>IF(MPList!J79="Y",1,0)+IF(MPList!J79="N",-1,0)+IF(MPList!J79="N/A","N/A",0)+IF(MPList!J79="A",0,0)</f>
        <v>-1</v>
      </c>
      <c r="G79">
        <f>IF(MPList!K79="Y",1,0)+IF(MPList!K79="N",-1,0)+IF(MPList!K79="N/A","N/A",0)+IF(MPList!K79="A",0,0)</f>
        <v>-1</v>
      </c>
      <c r="H79" t="e">
        <f>IF(MPList!L79="Y",1,0)+IF(MPList!L79="N",-1,0)+IF(MPList!L79="N/A","N/A",0)+IF(MPList!L79="A",0,0)</f>
        <v>#VALUE!</v>
      </c>
      <c r="I79">
        <f>IF(MPList!M79="Y",1,0)+IF(MPList!M79="N",-1,0)+IF(MPList!M79="N/A","N/A",0)+IF(MPList!M79="A",0,0)</f>
        <v>-1</v>
      </c>
      <c r="J79">
        <f>IF(MPList!N79="Y",1,0)+IF(MPList!N79="N",-1,0)+IF(MPList!N79="N/A","N/A",0)+IF(MPList!N79="A",0,0)</f>
        <v>1</v>
      </c>
      <c r="K79">
        <f>IF(MPList!O79="Y",1,0)+IF(MPList!O79="N",-1,0)+IF(MPList!O79="N/A","N/A",0)+IF(MPList!O79="A",0,0)</f>
        <v>-1</v>
      </c>
      <c r="L79">
        <f>IF(MPList!P79="Y",1,0)+IF(MPList!P79="N",-1,0)+IF(MPList!P79="N/A","N/A",0)+IF(MPList!P79="A",0,0)</f>
        <v>-1</v>
      </c>
      <c r="M79">
        <f>IF(MPList!Q79="Y",1,0)+IF(MPList!Q79="N",-1,0)+IF(MPList!Q79="N/A","N/A",0)+IF(MPList!Q79="A",0,0)</f>
        <v>-1</v>
      </c>
      <c r="N79">
        <f t="shared" si="3"/>
        <v>-6</v>
      </c>
      <c r="O79">
        <f t="shared" si="4"/>
        <v>10</v>
      </c>
      <c r="P79" s="4">
        <f t="shared" si="5"/>
        <v>-0.6</v>
      </c>
      <c r="S79" s="4"/>
    </row>
    <row r="80" spans="1:19" x14ac:dyDescent="0.2">
      <c r="A80" t="str">
        <f>MPList!A80</f>
        <v>Rhondda</v>
      </c>
      <c r="B80" t="str">
        <f>MPList!B80</f>
        <v>Chris Bryant</v>
      </c>
      <c r="C80">
        <f>IF(MPList!G80="Y",1,0)+IF(MPList!G80="N",-1,0)+IF(MPList!G80="N/A","N/A",0)</f>
        <v>-1</v>
      </c>
      <c r="D80">
        <f>IF(MPList!H80="Y",1,0)+IF(MPList!H80="N",-1,0)+IF(MPList!H80="N/A","N/A",0)+IF(MPList!H80="A",0,0)</f>
        <v>-1</v>
      </c>
      <c r="E80">
        <f>IF(MPList!I80="Y",1,0)+IF(MPList!I80="N",-1,0)+IF(MPList!I80="N/A","N/A",0)+IF(MPList!I80="A",0,0)</f>
        <v>-1</v>
      </c>
      <c r="F80">
        <f>IF(MPList!J80="Y",1,0)+IF(MPList!J80="N",-1,0)+IF(MPList!J80="N/A","N/A",0)+IF(MPList!J80="A",0,0)</f>
        <v>1</v>
      </c>
      <c r="G80">
        <f>IF(MPList!K80="Y",1,0)+IF(MPList!K80="N",-1,0)+IF(MPList!K80="N/A","N/A",0)+IF(MPList!K80="A",0,0)</f>
        <v>0</v>
      </c>
      <c r="H80">
        <f>IF(MPList!L80="Y",1,0)+IF(MPList!L80="N",-1,0)+IF(MPList!L80="N/A","N/A",0)+IF(MPList!L80="A",0,0)</f>
        <v>1</v>
      </c>
      <c r="I80">
        <f>IF(MPList!M80="Y",1,0)+IF(MPList!M80="N",-1,0)+IF(MPList!M80="N/A","N/A",0)+IF(MPList!M80="A",0,0)</f>
        <v>0</v>
      </c>
      <c r="J80">
        <f>IF(MPList!N80="Y",1,0)+IF(MPList!N80="N",-1,0)+IF(MPList!N80="N/A","N/A",0)+IF(MPList!N80="A",0,0)</f>
        <v>1</v>
      </c>
      <c r="K80">
        <f>IF(MPList!O80="Y",1,0)+IF(MPList!O80="N",-1,0)+IF(MPList!O80="N/A","N/A",0)+IF(MPList!O80="A",0,0)</f>
        <v>1</v>
      </c>
      <c r="L80">
        <f>IF(MPList!P80="Y",1,0)+IF(MPList!P80="N",-1,0)+IF(MPList!P80="N/A","N/A",0)+IF(MPList!P80="A",0,0)</f>
        <v>1</v>
      </c>
      <c r="M80">
        <f>IF(MPList!Q80="Y",1,0)+IF(MPList!Q80="N",-1,0)+IF(MPList!Q80="N/A","N/A",0)+IF(MPList!Q80="A",0,0)</f>
        <v>1</v>
      </c>
      <c r="N80">
        <f t="shared" si="3"/>
        <v>3</v>
      </c>
      <c r="O80">
        <f t="shared" si="4"/>
        <v>11</v>
      </c>
      <c r="P80" s="4">
        <f t="shared" si="5"/>
        <v>0.27272727272727271</v>
      </c>
      <c r="S80" s="4"/>
    </row>
    <row r="81" spans="1:19" x14ac:dyDescent="0.2">
      <c r="A81" t="str">
        <f>MPList!A81</f>
        <v>Kensington</v>
      </c>
      <c r="B81" t="str">
        <f>MPList!B81</f>
        <v>Felicity Buchan</v>
      </c>
      <c r="C81">
        <f>IF(MPList!G81="Y",1,0)+IF(MPList!G81="N",-1,0)+IF(MPList!G81="N/A","N/A",0)</f>
        <v>-1</v>
      </c>
      <c r="D81" t="e">
        <f>IF(MPList!H81="Y",1,0)+IF(MPList!H81="N",-1,0)+IF(MPList!H81="N/A","N/A",0)+IF(MPList!H81="A",0,0)</f>
        <v>#VALUE!</v>
      </c>
      <c r="E81" t="e">
        <f>IF(MPList!I81="Y",1,0)+IF(MPList!I81="N",-1,0)+IF(MPList!I81="N/A","N/A",0)+IF(MPList!I81="A",0,0)</f>
        <v>#VALUE!</v>
      </c>
      <c r="F81">
        <f>IF(MPList!J81="Y",1,0)+IF(MPList!J81="N",-1,0)+IF(MPList!J81="N/A","N/A",0)+IF(MPList!J81="A",0,0)</f>
        <v>-1</v>
      </c>
      <c r="G81" t="e">
        <f>IF(MPList!K81="Y",1,0)+IF(MPList!K81="N",-1,0)+IF(MPList!K81="N/A","N/A",0)+IF(MPList!K81="A",0,0)</f>
        <v>#VALUE!</v>
      </c>
      <c r="H81" t="e">
        <f>IF(MPList!L81="Y",1,0)+IF(MPList!L81="N",-1,0)+IF(MPList!L81="N/A","N/A",0)+IF(MPList!L81="A",0,0)</f>
        <v>#VALUE!</v>
      </c>
      <c r="I81" t="e">
        <f>IF(MPList!M81="Y",1,0)+IF(MPList!M81="N",-1,0)+IF(MPList!M81="N/A","N/A",0)+IF(MPList!M81="A",0,0)</f>
        <v>#VALUE!</v>
      </c>
      <c r="J81">
        <f>IF(MPList!N81="Y",1,0)+IF(MPList!N81="N",-1,0)+IF(MPList!N81="N/A","N/A",0)+IF(MPList!N81="A",0,0)</f>
        <v>-1</v>
      </c>
      <c r="K81" t="e">
        <f>IF(MPList!O81="Y",1,0)+IF(MPList!O81="N",-1,0)+IF(MPList!O81="N/A","N/A",0)+IF(MPList!O81="A",0,0)</f>
        <v>#VALUE!</v>
      </c>
      <c r="L81" t="e">
        <f>IF(MPList!P81="Y",1,0)+IF(MPList!P81="N",-1,0)+IF(MPList!P81="N/A","N/A",0)+IF(MPList!P81="A",0,0)</f>
        <v>#VALUE!</v>
      </c>
      <c r="M81" t="e">
        <f>IF(MPList!Q81="Y",1,0)+IF(MPList!Q81="N",-1,0)+IF(MPList!Q81="N/A","N/A",0)+IF(MPList!Q81="A",0,0)</f>
        <v>#VALUE!</v>
      </c>
      <c r="N81">
        <f t="shared" si="3"/>
        <v>-3</v>
      </c>
      <c r="O81">
        <f t="shared" si="4"/>
        <v>3</v>
      </c>
      <c r="P81" s="4">
        <f t="shared" si="5"/>
        <v>-1</v>
      </c>
      <c r="S81" s="4"/>
    </row>
    <row r="82" spans="1:19" x14ac:dyDescent="0.2">
      <c r="A82" t="str">
        <f>MPList!A82</f>
        <v>Westminster North</v>
      </c>
      <c r="B82" t="str">
        <f>MPList!B82</f>
        <v>Karen Buck</v>
      </c>
      <c r="C82">
        <f>IF(MPList!G82="Y",1,0)+IF(MPList!G82="N",-1,0)+IF(MPList!G82="N/A","N/A",0)</f>
        <v>-1</v>
      </c>
      <c r="D82">
        <f>IF(MPList!H82="Y",1,0)+IF(MPList!H82="N",-1,0)+IF(MPList!H82="N/A","N/A",0)+IF(MPList!H82="A",0,0)</f>
        <v>-1</v>
      </c>
      <c r="E82">
        <f>IF(MPList!I82="Y",1,0)+IF(MPList!I82="N",-1,0)+IF(MPList!I82="N/A","N/A",0)+IF(MPList!I82="A",0,0)</f>
        <v>1</v>
      </c>
      <c r="F82">
        <f>IF(MPList!J82="Y",1,0)+IF(MPList!J82="N",-1,0)+IF(MPList!J82="N/A","N/A",0)+IF(MPList!J82="A",0,0)</f>
        <v>1</v>
      </c>
      <c r="G82">
        <f>IF(MPList!K82="Y",1,0)+IF(MPList!K82="N",-1,0)+IF(MPList!K82="N/A","N/A",0)+IF(MPList!K82="A",0,0)</f>
        <v>0</v>
      </c>
      <c r="H82">
        <f>IF(MPList!L82="Y",1,0)+IF(MPList!L82="N",-1,0)+IF(MPList!L82="N/A","N/A",0)+IF(MPList!L82="A",0,0)</f>
        <v>1</v>
      </c>
      <c r="I82">
        <f>IF(MPList!M82="Y",1,0)+IF(MPList!M82="N",-1,0)+IF(MPList!M82="N/A","N/A",0)+IF(MPList!M82="A",0,0)</f>
        <v>0</v>
      </c>
      <c r="J82">
        <f>IF(MPList!N82="Y",1,0)+IF(MPList!N82="N",-1,0)+IF(MPList!N82="N/A","N/A",0)+IF(MPList!N82="A",0,0)</f>
        <v>1</v>
      </c>
      <c r="K82">
        <f>IF(MPList!O82="Y",1,0)+IF(MPList!O82="N",-1,0)+IF(MPList!O82="N/A","N/A",0)+IF(MPList!O82="A",0,0)</f>
        <v>0</v>
      </c>
      <c r="L82">
        <f>IF(MPList!P82="Y",1,0)+IF(MPList!P82="N",-1,0)+IF(MPList!P82="N/A","N/A",0)+IF(MPList!P82="A",0,0)</f>
        <v>1</v>
      </c>
      <c r="M82">
        <f>IF(MPList!Q82="Y",1,0)+IF(MPList!Q82="N",-1,0)+IF(MPList!Q82="N/A","N/A",0)+IF(MPList!Q82="A",0,0)</f>
        <v>1</v>
      </c>
      <c r="N82">
        <f t="shared" si="3"/>
        <v>4</v>
      </c>
      <c r="O82">
        <f t="shared" si="4"/>
        <v>11</v>
      </c>
      <c r="P82" s="4">
        <f t="shared" si="5"/>
        <v>0.36363636363636365</v>
      </c>
      <c r="S82" s="4"/>
    </row>
    <row r="83" spans="1:19" x14ac:dyDescent="0.2">
      <c r="A83" t="str">
        <f>MPList!A83</f>
        <v>South Swindon</v>
      </c>
      <c r="B83" t="str">
        <f>MPList!B83</f>
        <v>Robert Buckland</v>
      </c>
      <c r="C83">
        <f>IF(MPList!G83="Y",1,0)+IF(MPList!G83="N",-1,0)+IF(MPList!G83="N/A","N/A",0)</f>
        <v>-1</v>
      </c>
      <c r="D83">
        <f>IF(MPList!H83="Y",1,0)+IF(MPList!H83="N",-1,0)+IF(MPList!H83="N/A","N/A",0)+IF(MPList!H83="A",0,0)</f>
        <v>-1</v>
      </c>
      <c r="E83">
        <f>IF(MPList!I83="Y",1,0)+IF(MPList!I83="N",-1,0)+IF(MPList!I83="N/A","N/A",0)+IF(MPList!I83="A",0,0)</f>
        <v>-1</v>
      </c>
      <c r="F83">
        <f>IF(MPList!J83="Y",1,0)+IF(MPList!J83="N",-1,0)+IF(MPList!J83="N/A","N/A",0)+IF(MPList!J83="A",0,0)</f>
        <v>0</v>
      </c>
      <c r="G83">
        <f>IF(MPList!K83="Y",1,0)+IF(MPList!K83="N",-1,0)+IF(MPList!K83="N/A","N/A",0)+IF(MPList!K83="A",0,0)</f>
        <v>0</v>
      </c>
      <c r="H83" t="e">
        <f>IF(MPList!L83="Y",1,0)+IF(MPList!L83="N",-1,0)+IF(MPList!L83="N/A","N/A",0)+IF(MPList!L83="A",0,0)</f>
        <v>#VALUE!</v>
      </c>
      <c r="I83">
        <f>IF(MPList!M83="Y",1,0)+IF(MPList!M83="N",-1,0)+IF(MPList!M83="N/A","N/A",0)+IF(MPList!M83="A",0,0)</f>
        <v>0</v>
      </c>
      <c r="J83">
        <f>IF(MPList!N83="Y",1,0)+IF(MPList!N83="N",-1,0)+IF(MPList!N83="N/A","N/A",0)+IF(MPList!N83="A",0,0)</f>
        <v>-1</v>
      </c>
      <c r="K83">
        <f>IF(MPList!O83="Y",1,0)+IF(MPList!O83="N",-1,0)+IF(MPList!O83="N/A","N/A",0)+IF(MPList!O83="A",0,0)</f>
        <v>-1</v>
      </c>
      <c r="L83">
        <f>IF(MPList!P83="Y",1,0)+IF(MPList!P83="N",-1,0)+IF(MPList!P83="N/A","N/A",0)+IF(MPList!P83="A",0,0)</f>
        <v>-1</v>
      </c>
      <c r="M83">
        <f>IF(MPList!Q83="Y",1,0)+IF(MPList!Q83="N",-1,0)+IF(MPList!Q83="N/A","N/A",0)+IF(MPList!Q83="A",0,0)</f>
        <v>0</v>
      </c>
      <c r="N83">
        <f t="shared" si="3"/>
        <v>-6</v>
      </c>
      <c r="O83">
        <f t="shared" si="4"/>
        <v>10</v>
      </c>
      <c r="P83" s="4">
        <f t="shared" si="5"/>
        <v>-0.6</v>
      </c>
      <c r="S83" s="4"/>
    </row>
    <row r="84" spans="1:19" x14ac:dyDescent="0.2">
      <c r="A84" t="str">
        <f>MPList!A84</f>
        <v>Brentwood and Ongar</v>
      </c>
      <c r="B84" t="str">
        <f>MPList!B84</f>
        <v>Alex Burghart</v>
      </c>
      <c r="C84">
        <f>IF(MPList!G84="Y",1,0)+IF(MPList!G84="N",-1,0)+IF(MPList!G84="N/A","N/A",0)</f>
        <v>-1</v>
      </c>
      <c r="D84">
        <f>IF(MPList!H84="Y",1,0)+IF(MPList!H84="N",-1,0)+IF(MPList!H84="N/A","N/A",0)+IF(MPList!H84="A",0,0)</f>
        <v>-1</v>
      </c>
      <c r="E84">
        <f>IF(MPList!I84="Y",1,0)+IF(MPList!I84="N",-1,0)+IF(MPList!I84="N/A","N/A",0)+IF(MPList!I84="A",0,0)</f>
        <v>-1</v>
      </c>
      <c r="F84">
        <f>IF(MPList!J84="Y",1,0)+IF(MPList!J84="N",-1,0)+IF(MPList!J84="N/A","N/A",0)+IF(MPList!J84="A",0,0)</f>
        <v>-1</v>
      </c>
      <c r="G84" t="e">
        <f>IF(MPList!K84="Y",1,0)+IF(MPList!K84="N",-1,0)+IF(MPList!K84="N/A","N/A",0)+IF(MPList!K84="A",0,0)</f>
        <v>#VALUE!</v>
      </c>
      <c r="H84" t="e">
        <f>IF(MPList!L84="Y",1,0)+IF(MPList!L84="N",-1,0)+IF(MPList!L84="N/A","N/A",0)+IF(MPList!L84="A",0,0)</f>
        <v>#VALUE!</v>
      </c>
      <c r="I84" t="e">
        <f>IF(MPList!M84="Y",1,0)+IF(MPList!M84="N",-1,0)+IF(MPList!M84="N/A","N/A",0)+IF(MPList!M84="A",0,0)</f>
        <v>#VALUE!</v>
      </c>
      <c r="J84">
        <f>IF(MPList!N84="Y",1,0)+IF(MPList!N84="N",-1,0)+IF(MPList!N84="N/A","N/A",0)+IF(MPList!N84="A",0,0)</f>
        <v>-1</v>
      </c>
      <c r="K84" t="e">
        <f>IF(MPList!O84="Y",1,0)+IF(MPList!O84="N",-1,0)+IF(MPList!O84="N/A","N/A",0)+IF(MPList!O84="A",0,0)</f>
        <v>#VALUE!</v>
      </c>
      <c r="L84" t="e">
        <f>IF(MPList!P84="Y",1,0)+IF(MPList!P84="N",-1,0)+IF(MPList!P84="N/A","N/A",0)+IF(MPList!P84="A",0,0)</f>
        <v>#VALUE!</v>
      </c>
      <c r="M84" t="e">
        <f>IF(MPList!Q84="Y",1,0)+IF(MPList!Q84="N",-1,0)+IF(MPList!Q84="N/A","N/A",0)+IF(MPList!Q84="A",0,0)</f>
        <v>#VALUE!</v>
      </c>
      <c r="N84">
        <f t="shared" si="3"/>
        <v>-5</v>
      </c>
      <c r="O84">
        <f t="shared" si="4"/>
        <v>5</v>
      </c>
      <c r="P84" s="4">
        <f t="shared" si="5"/>
        <v>-1</v>
      </c>
      <c r="S84" s="4"/>
    </row>
    <row r="85" spans="1:19" x14ac:dyDescent="0.2">
      <c r="A85" t="str">
        <f>MPList!A85</f>
        <v>Leeds East</v>
      </c>
      <c r="B85" t="str">
        <f>MPList!B85</f>
        <v>Richard Burgon</v>
      </c>
      <c r="C85">
        <f>IF(MPList!G85="Y",1,0)+IF(MPList!G85="N",-1,0)+IF(MPList!G85="N/A","N/A",0)</f>
        <v>1</v>
      </c>
      <c r="D85">
        <f>IF(MPList!H85="Y",1,0)+IF(MPList!H85="N",-1,0)+IF(MPList!H85="N/A","N/A",0)+IF(MPList!H85="A",0,0)</f>
        <v>-1</v>
      </c>
      <c r="E85">
        <f>IF(MPList!I85="Y",1,0)+IF(MPList!I85="N",-1,0)+IF(MPList!I85="N/A","N/A",0)+IF(MPList!I85="A",0,0)</f>
        <v>-1</v>
      </c>
      <c r="F85">
        <f>IF(MPList!J85="Y",1,0)+IF(MPList!J85="N",-1,0)+IF(MPList!J85="N/A","N/A",0)+IF(MPList!J85="A",0,0)</f>
        <v>0</v>
      </c>
      <c r="G85" t="e">
        <f>IF(MPList!K85="Y",1,0)+IF(MPList!K85="N",-1,0)+IF(MPList!K85="N/A","N/A",0)+IF(MPList!K85="A",0,0)</f>
        <v>#VALUE!</v>
      </c>
      <c r="H85" t="e">
        <f>IF(MPList!L85="Y",1,0)+IF(MPList!L85="N",-1,0)+IF(MPList!L85="N/A","N/A",0)+IF(MPList!L85="A",0,0)</f>
        <v>#VALUE!</v>
      </c>
      <c r="I85" t="e">
        <f>IF(MPList!M85="Y",1,0)+IF(MPList!M85="N",-1,0)+IF(MPList!M85="N/A","N/A",0)+IF(MPList!M85="A",0,0)</f>
        <v>#VALUE!</v>
      </c>
      <c r="J85">
        <f>IF(MPList!N85="Y",1,0)+IF(MPList!N85="N",-1,0)+IF(MPList!N85="N/A","N/A",0)+IF(MPList!N85="A",0,0)</f>
        <v>1</v>
      </c>
      <c r="K85" t="e">
        <f>IF(MPList!O85="Y",1,0)+IF(MPList!O85="N",-1,0)+IF(MPList!O85="N/A","N/A",0)+IF(MPList!O85="A",0,0)</f>
        <v>#VALUE!</v>
      </c>
      <c r="L85" t="e">
        <f>IF(MPList!P85="Y",1,0)+IF(MPList!P85="N",-1,0)+IF(MPList!P85="N/A","N/A",0)+IF(MPList!P85="A",0,0)</f>
        <v>#VALUE!</v>
      </c>
      <c r="M85">
        <f>IF(MPList!Q85="Y",1,0)+IF(MPList!Q85="N",-1,0)+IF(MPList!Q85="N/A","N/A",0)+IF(MPList!Q85="A",0,0)</f>
        <v>1</v>
      </c>
      <c r="N85">
        <f t="shared" si="3"/>
        <v>1</v>
      </c>
      <c r="O85">
        <f t="shared" si="4"/>
        <v>6</v>
      </c>
      <c r="P85" s="4">
        <f t="shared" si="5"/>
        <v>0.16666666666666666</v>
      </c>
      <c r="S85" s="4"/>
    </row>
    <row r="86" spans="1:19" x14ac:dyDescent="0.2">
      <c r="A86" t="str">
        <f>MPList!A86</f>
        <v>Bournemouth West</v>
      </c>
      <c r="B86" t="str">
        <f>MPList!B86</f>
        <v>Conor Burns</v>
      </c>
      <c r="C86">
        <f>IF(MPList!G86="Y",1,0)+IF(MPList!G86="N",-1,0)+IF(MPList!G86="N/A","N/A",0)</f>
        <v>-1</v>
      </c>
      <c r="D86">
        <f>IF(MPList!H86="Y",1,0)+IF(MPList!H86="N",-1,0)+IF(MPList!H86="N/A","N/A",0)+IF(MPList!H86="A",0,0)</f>
        <v>-1</v>
      </c>
      <c r="E86">
        <f>IF(MPList!I86="Y",1,0)+IF(MPList!I86="N",-1,0)+IF(MPList!I86="N/A","N/A",0)+IF(MPList!I86="A",0,0)</f>
        <v>-1</v>
      </c>
      <c r="F86">
        <f>IF(MPList!J86="Y",1,0)+IF(MPList!J86="N",-1,0)+IF(MPList!J86="N/A","N/A",0)+IF(MPList!J86="A",0,0)</f>
        <v>0</v>
      </c>
      <c r="G86">
        <f>IF(MPList!K86="Y",1,0)+IF(MPList!K86="N",-1,0)+IF(MPList!K86="N/A","N/A",0)+IF(MPList!K86="A",0,0)</f>
        <v>-1</v>
      </c>
      <c r="H86" t="e">
        <f>IF(MPList!L86="Y",1,0)+IF(MPList!L86="N",-1,0)+IF(MPList!L86="N/A","N/A",0)+IF(MPList!L86="A",0,0)</f>
        <v>#VALUE!</v>
      </c>
      <c r="I86">
        <f>IF(MPList!M86="Y",1,0)+IF(MPList!M86="N",-1,0)+IF(MPList!M86="N/A","N/A",0)+IF(MPList!M86="A",0,0)</f>
        <v>0</v>
      </c>
      <c r="J86">
        <f>IF(MPList!N86="Y",1,0)+IF(MPList!N86="N",-1,0)+IF(MPList!N86="N/A","N/A",0)+IF(MPList!N86="A",0,0)</f>
        <v>-1</v>
      </c>
      <c r="K86">
        <f>IF(MPList!O86="Y",1,0)+IF(MPList!O86="N",-1,0)+IF(MPList!O86="N/A","N/A",0)+IF(MPList!O86="A",0,0)</f>
        <v>-1</v>
      </c>
      <c r="L86">
        <f>IF(MPList!P86="Y",1,0)+IF(MPList!P86="N",-1,0)+IF(MPList!P86="N/A","N/A",0)+IF(MPList!P86="A",0,0)</f>
        <v>-1</v>
      </c>
      <c r="M86">
        <f>IF(MPList!Q86="Y",1,0)+IF(MPList!Q86="N",-1,0)+IF(MPList!Q86="N/A","N/A",0)+IF(MPList!Q86="A",0,0)</f>
        <v>-1</v>
      </c>
      <c r="N86">
        <f t="shared" si="3"/>
        <v>-8</v>
      </c>
      <c r="O86">
        <f t="shared" si="4"/>
        <v>10</v>
      </c>
      <c r="P86" s="4">
        <f t="shared" si="5"/>
        <v>-0.8</v>
      </c>
      <c r="S86" s="4"/>
    </row>
    <row r="87" spans="1:19" x14ac:dyDescent="0.2">
      <c r="A87" t="str">
        <f>MPList!A87</f>
        <v>Brent Central</v>
      </c>
      <c r="B87" t="str">
        <f>MPList!B87</f>
        <v>Dawn Butler</v>
      </c>
      <c r="C87">
        <f>IF(MPList!G87="Y",1,0)+IF(MPList!G87="N",-1,0)+IF(MPList!G87="N/A","N/A",0)</f>
        <v>1</v>
      </c>
      <c r="D87">
        <f>IF(MPList!H87="Y",1,0)+IF(MPList!H87="N",-1,0)+IF(MPList!H87="N/A","N/A",0)+IF(MPList!H87="A",0,0)</f>
        <v>-1</v>
      </c>
      <c r="E87">
        <f>IF(MPList!I87="Y",1,0)+IF(MPList!I87="N",-1,0)+IF(MPList!I87="N/A","N/A",0)+IF(MPList!I87="A",0,0)</f>
        <v>-1</v>
      </c>
      <c r="F87">
        <f>IF(MPList!J87="Y",1,0)+IF(MPList!J87="N",-1,0)+IF(MPList!J87="N/A","N/A",0)+IF(MPList!J87="A",0,0)</f>
        <v>0</v>
      </c>
      <c r="G87" t="e">
        <f>IF(MPList!K87="Y",1,0)+IF(MPList!K87="N",-1,0)+IF(MPList!K87="N/A","N/A",0)+IF(MPList!K87="A",0,0)</f>
        <v>#VALUE!</v>
      </c>
      <c r="H87" t="e">
        <f>IF(MPList!L87="Y",1,0)+IF(MPList!L87="N",-1,0)+IF(MPList!L87="N/A","N/A",0)+IF(MPList!L87="A",0,0)</f>
        <v>#VALUE!</v>
      </c>
      <c r="I87" t="e">
        <f>IF(MPList!M87="Y",1,0)+IF(MPList!M87="N",-1,0)+IF(MPList!M87="N/A","N/A",0)+IF(MPList!M87="A",0,0)</f>
        <v>#VALUE!</v>
      </c>
      <c r="J87">
        <f>IF(MPList!N87="Y",1,0)+IF(MPList!N87="N",-1,0)+IF(MPList!N87="N/A","N/A",0)+IF(MPList!N87="A",0,0)</f>
        <v>1</v>
      </c>
      <c r="K87" t="e">
        <f>IF(MPList!O87="Y",1,0)+IF(MPList!O87="N",-1,0)+IF(MPList!O87="N/A","N/A",0)+IF(MPList!O87="A",0,0)</f>
        <v>#VALUE!</v>
      </c>
      <c r="L87" t="e">
        <f>IF(MPList!P87="Y",1,0)+IF(MPList!P87="N",-1,0)+IF(MPList!P87="N/A","N/A",0)+IF(MPList!P87="A",0,0)</f>
        <v>#VALUE!</v>
      </c>
      <c r="M87">
        <f>IF(MPList!Q87="Y",1,0)+IF(MPList!Q87="N",-1,0)+IF(MPList!Q87="N/A","N/A",0)+IF(MPList!Q87="A",0,0)</f>
        <v>1</v>
      </c>
      <c r="N87">
        <f t="shared" si="3"/>
        <v>1</v>
      </c>
      <c r="O87">
        <f t="shared" si="4"/>
        <v>6</v>
      </c>
      <c r="P87" s="4">
        <f t="shared" si="5"/>
        <v>0.16666666666666666</v>
      </c>
      <c r="S87" s="4"/>
    </row>
    <row r="88" spans="1:19" x14ac:dyDescent="0.2">
      <c r="A88" t="str">
        <f>MPList!A88</f>
        <v>Aylesbury</v>
      </c>
      <c r="B88" t="str">
        <f>MPList!B88</f>
        <v>Rob Butler</v>
      </c>
      <c r="C88">
        <f>IF(MPList!G88="Y",1,0)+IF(MPList!G88="N",-1,0)+IF(MPList!G88="N/A","N/A",0)</f>
        <v>-1</v>
      </c>
      <c r="D88" t="e">
        <f>IF(MPList!H88="Y",1,0)+IF(MPList!H88="N",-1,0)+IF(MPList!H88="N/A","N/A",0)+IF(MPList!H88="A",0,0)</f>
        <v>#VALUE!</v>
      </c>
      <c r="E88" t="e">
        <f>IF(MPList!I88="Y",1,0)+IF(MPList!I88="N",-1,0)+IF(MPList!I88="N/A","N/A",0)+IF(MPList!I88="A",0,0)</f>
        <v>#VALUE!</v>
      </c>
      <c r="F88">
        <f>IF(MPList!J88="Y",1,0)+IF(MPList!J88="N",-1,0)+IF(MPList!J88="N/A","N/A",0)+IF(MPList!J88="A",0,0)</f>
        <v>-1</v>
      </c>
      <c r="G88" t="e">
        <f>IF(MPList!K88="Y",1,0)+IF(MPList!K88="N",-1,0)+IF(MPList!K88="N/A","N/A",0)+IF(MPList!K88="A",0,0)</f>
        <v>#VALUE!</v>
      </c>
      <c r="H88" t="e">
        <f>IF(MPList!L88="Y",1,0)+IF(MPList!L88="N",-1,0)+IF(MPList!L88="N/A","N/A",0)+IF(MPList!L88="A",0,0)</f>
        <v>#VALUE!</v>
      </c>
      <c r="I88" t="e">
        <f>IF(MPList!M88="Y",1,0)+IF(MPList!M88="N",-1,0)+IF(MPList!M88="N/A","N/A",0)+IF(MPList!M88="A",0,0)</f>
        <v>#VALUE!</v>
      </c>
      <c r="J88">
        <f>IF(MPList!N88="Y",1,0)+IF(MPList!N88="N",-1,0)+IF(MPList!N88="N/A","N/A",0)+IF(MPList!N88="A",0,0)</f>
        <v>-1</v>
      </c>
      <c r="K88" t="e">
        <f>IF(MPList!O88="Y",1,0)+IF(MPList!O88="N",-1,0)+IF(MPList!O88="N/A","N/A",0)+IF(MPList!O88="A",0,0)</f>
        <v>#VALUE!</v>
      </c>
      <c r="L88" t="e">
        <f>IF(MPList!P88="Y",1,0)+IF(MPList!P88="N",-1,0)+IF(MPList!P88="N/A","N/A",0)+IF(MPList!P88="A",0,0)</f>
        <v>#VALUE!</v>
      </c>
      <c r="M88" t="e">
        <f>IF(MPList!Q88="Y",1,0)+IF(MPList!Q88="N",-1,0)+IF(MPList!Q88="N/A","N/A",0)+IF(MPList!Q88="A",0,0)</f>
        <v>#VALUE!</v>
      </c>
      <c r="N88">
        <f t="shared" si="3"/>
        <v>-3</v>
      </c>
      <c r="O88">
        <f t="shared" si="4"/>
        <v>3</v>
      </c>
      <c r="P88" s="4">
        <f t="shared" si="5"/>
        <v>-1</v>
      </c>
      <c r="S88" s="4"/>
    </row>
    <row r="89" spans="1:19" x14ac:dyDescent="0.2">
      <c r="A89" t="str">
        <f>MPList!A89</f>
        <v>Liverpool West Derby</v>
      </c>
      <c r="B89" t="str">
        <f>MPList!B89</f>
        <v>Ian Byrne</v>
      </c>
      <c r="C89">
        <f>IF(MPList!G89="Y",1,0)+IF(MPList!G89="N",-1,0)+IF(MPList!G89="N/A","N/A",0)</f>
        <v>1</v>
      </c>
      <c r="D89" t="e">
        <f>IF(MPList!H89="Y",1,0)+IF(MPList!H89="N",-1,0)+IF(MPList!H89="N/A","N/A",0)+IF(MPList!H89="A",0,0)</f>
        <v>#VALUE!</v>
      </c>
      <c r="E89" t="e">
        <f>IF(MPList!I89="Y",1,0)+IF(MPList!I89="N",-1,0)+IF(MPList!I89="N/A","N/A",0)+IF(MPList!I89="A",0,0)</f>
        <v>#VALUE!</v>
      </c>
      <c r="F89">
        <f>IF(MPList!J89="Y",1,0)+IF(MPList!J89="N",-1,0)+IF(MPList!J89="N/A","N/A",0)+IF(MPList!J89="A",0,0)</f>
        <v>1</v>
      </c>
      <c r="G89" t="e">
        <f>IF(MPList!K89="Y",1,0)+IF(MPList!K89="N",-1,0)+IF(MPList!K89="N/A","N/A",0)+IF(MPList!K89="A",0,0)</f>
        <v>#VALUE!</v>
      </c>
      <c r="H89" t="e">
        <f>IF(MPList!L89="Y",1,0)+IF(MPList!L89="N",-1,0)+IF(MPList!L89="N/A","N/A",0)+IF(MPList!L89="A",0,0)</f>
        <v>#VALUE!</v>
      </c>
      <c r="I89" t="e">
        <f>IF(MPList!M89="Y",1,0)+IF(MPList!M89="N",-1,0)+IF(MPList!M89="N/A","N/A",0)+IF(MPList!M89="A",0,0)</f>
        <v>#VALUE!</v>
      </c>
      <c r="J89">
        <f>IF(MPList!N89="Y",1,0)+IF(MPList!N89="N",-1,0)+IF(MPList!N89="N/A","N/A",0)+IF(MPList!N89="A",0,0)</f>
        <v>-1</v>
      </c>
      <c r="K89" t="e">
        <f>IF(MPList!O89="Y",1,0)+IF(MPList!O89="N",-1,0)+IF(MPList!O89="N/A","N/A",0)+IF(MPList!O89="A",0,0)</f>
        <v>#VALUE!</v>
      </c>
      <c r="L89" t="e">
        <f>IF(MPList!P89="Y",1,0)+IF(MPList!P89="N",-1,0)+IF(MPList!P89="N/A","N/A",0)+IF(MPList!P89="A",0,0)</f>
        <v>#VALUE!</v>
      </c>
      <c r="M89" t="e">
        <f>IF(MPList!Q89="Y",1,0)+IF(MPList!Q89="N",-1,0)+IF(MPList!Q89="N/A","N/A",0)+IF(MPList!Q89="A",0,0)</f>
        <v>#VALUE!</v>
      </c>
      <c r="N89">
        <f t="shared" si="3"/>
        <v>1</v>
      </c>
      <c r="O89">
        <f t="shared" si="4"/>
        <v>3</v>
      </c>
      <c r="P89" s="4">
        <f t="shared" si="5"/>
        <v>0.33333333333333331</v>
      </c>
      <c r="S89" s="4"/>
    </row>
    <row r="90" spans="1:19" x14ac:dyDescent="0.2">
      <c r="A90" t="str">
        <f>MPList!A90</f>
        <v>Birmingham Hodge Hill</v>
      </c>
      <c r="B90" t="str">
        <f>MPList!B90</f>
        <v>Liam Byrne</v>
      </c>
      <c r="C90">
        <f>IF(MPList!G90="Y",1,0)+IF(MPList!G90="N",-1,0)+IF(MPList!G90="N/A","N/A",0)</f>
        <v>1</v>
      </c>
      <c r="D90">
        <f>IF(MPList!H90="Y",1,0)+IF(MPList!H90="N",-1,0)+IF(MPList!H90="N/A","N/A",0)+IF(MPList!H90="A",0,0)</f>
        <v>-1</v>
      </c>
      <c r="E90">
        <f>IF(MPList!I90="Y",1,0)+IF(MPList!I90="N",-1,0)+IF(MPList!I90="N/A","N/A",0)+IF(MPList!I90="A",0,0)</f>
        <v>-1</v>
      </c>
      <c r="F90">
        <f>IF(MPList!J90="Y",1,0)+IF(MPList!J90="N",-1,0)+IF(MPList!J90="N/A","N/A",0)+IF(MPList!J90="A",0,0)</f>
        <v>0</v>
      </c>
      <c r="G90">
        <f>IF(MPList!K90="Y",1,0)+IF(MPList!K90="N",-1,0)+IF(MPList!K90="N/A","N/A",0)+IF(MPList!K90="A",0,0)</f>
        <v>0</v>
      </c>
      <c r="H90">
        <f>IF(MPList!L90="Y",1,0)+IF(MPList!L90="N",-1,0)+IF(MPList!L90="N/A","N/A",0)+IF(MPList!L90="A",0,0)</f>
        <v>1</v>
      </c>
      <c r="I90">
        <f>IF(MPList!M90="Y",1,0)+IF(MPList!M90="N",-1,0)+IF(MPList!M90="N/A","N/A",0)+IF(MPList!M90="A",0,0)</f>
        <v>0</v>
      </c>
      <c r="J90">
        <f>IF(MPList!N90="Y",1,0)+IF(MPList!N90="N",-1,0)+IF(MPList!N90="N/A","N/A",0)+IF(MPList!N90="A",0,0)</f>
        <v>1</v>
      </c>
      <c r="K90">
        <f>IF(MPList!O90="Y",1,0)+IF(MPList!O90="N",-1,0)+IF(MPList!O90="N/A","N/A",0)+IF(MPList!O90="A",0,0)</f>
        <v>1</v>
      </c>
      <c r="L90">
        <f>IF(MPList!P90="Y",1,0)+IF(MPList!P90="N",-1,0)+IF(MPList!P90="N/A","N/A",0)+IF(MPList!P90="A",0,0)</f>
        <v>1</v>
      </c>
      <c r="M90">
        <f>IF(MPList!Q90="Y",1,0)+IF(MPList!Q90="N",-1,0)+IF(MPList!Q90="N/A","N/A",0)+IF(MPList!Q90="A",0,0)</f>
        <v>1</v>
      </c>
      <c r="N90">
        <f>SUMIF(C90:M90,1,C90:M90)+SUMIF(C90:M90,0,C90:M90)+SUMIF(C90:M90,-1,C90:M90)</f>
        <v>4</v>
      </c>
      <c r="O90">
        <f t="shared" si="4"/>
        <v>11</v>
      </c>
      <c r="P90" s="4">
        <f t="shared" si="5"/>
        <v>0.36363636363636365</v>
      </c>
      <c r="S90" s="4"/>
    </row>
    <row r="91" spans="1:19" x14ac:dyDescent="0.2">
      <c r="A91" t="str">
        <f>MPList!A91</f>
        <v>Brentford and Isleworth</v>
      </c>
      <c r="B91" t="str">
        <f>MPList!B91</f>
        <v>Ruth Cadbury</v>
      </c>
      <c r="C91">
        <f>IF(MPList!G91="Y",1,0)+IF(MPList!G91="N",-1,0)+IF(MPList!G91="N/A","N/A",0)</f>
        <v>-1</v>
      </c>
      <c r="D91">
        <f>IF(MPList!H91="Y",1,0)+IF(MPList!H91="N",-1,0)+IF(MPList!H91="N/A","N/A",0)+IF(MPList!H91="A",0,0)</f>
        <v>-1</v>
      </c>
      <c r="E91">
        <f>IF(MPList!I91="Y",1,0)+IF(MPList!I91="N",-1,0)+IF(MPList!I91="N/A","N/A",0)+IF(MPList!I91="A",0,0)</f>
        <v>1</v>
      </c>
      <c r="F91">
        <f>IF(MPList!J91="Y",1,0)+IF(MPList!J91="N",-1,0)+IF(MPList!J91="N/A","N/A",0)+IF(MPList!J91="A",0,0)</f>
        <v>1</v>
      </c>
      <c r="G91" t="e">
        <f>IF(MPList!K91="Y",1,0)+IF(MPList!K91="N",-1,0)+IF(MPList!K91="N/A","N/A",0)+IF(MPList!K91="A",0,0)</f>
        <v>#VALUE!</v>
      </c>
      <c r="H91" t="e">
        <f>IF(MPList!L91="Y",1,0)+IF(MPList!L91="N",-1,0)+IF(MPList!L91="N/A","N/A",0)+IF(MPList!L91="A",0,0)</f>
        <v>#VALUE!</v>
      </c>
      <c r="I91" t="e">
        <f>IF(MPList!M91="Y",1,0)+IF(MPList!M91="N",-1,0)+IF(MPList!M91="N/A","N/A",0)+IF(MPList!M91="A",0,0)</f>
        <v>#VALUE!</v>
      </c>
      <c r="J91">
        <f>IF(MPList!N91="Y",1,0)+IF(MPList!N91="N",-1,0)+IF(MPList!N91="N/A","N/A",0)+IF(MPList!N91="A",0,0)</f>
        <v>1</v>
      </c>
      <c r="K91" t="e">
        <f>IF(MPList!O91="Y",1,0)+IF(MPList!O91="N",-1,0)+IF(MPList!O91="N/A","N/A",0)+IF(MPList!O91="A",0,0)</f>
        <v>#VALUE!</v>
      </c>
      <c r="L91" t="e">
        <f>IF(MPList!P91="Y",1,0)+IF(MPList!P91="N",-1,0)+IF(MPList!P91="N/A","N/A",0)+IF(MPList!P91="A",0,0)</f>
        <v>#VALUE!</v>
      </c>
      <c r="M91">
        <f>IF(MPList!Q91="Y",1,0)+IF(MPList!Q91="N",-1,0)+IF(MPList!Q91="N/A","N/A",0)+IF(MPList!Q91="A",0,0)</f>
        <v>1</v>
      </c>
      <c r="N91">
        <f t="shared" si="3"/>
        <v>2</v>
      </c>
      <c r="O91">
        <f t="shared" si="4"/>
        <v>6</v>
      </c>
      <c r="P91" s="4">
        <f t="shared" si="5"/>
        <v>0.33333333333333331</v>
      </c>
      <c r="S91" s="4"/>
    </row>
    <row r="92" spans="1:19" x14ac:dyDescent="0.2">
      <c r="A92" t="str">
        <f>MPList!A92</f>
        <v>Vale of Glamorgan</v>
      </c>
      <c r="B92" t="str">
        <f>MPList!B92</f>
        <v>Alun Cairns</v>
      </c>
      <c r="C92">
        <f>IF(MPList!G92="Y",1,0)+IF(MPList!G92="N",-1,0)+IF(MPList!G92="N/A","N/A",0)</f>
        <v>-1</v>
      </c>
      <c r="D92">
        <f>IF(MPList!H92="Y",1,0)+IF(MPList!H92="N",-1,0)+IF(MPList!H92="N/A","N/A",0)+IF(MPList!H92="A",0,0)</f>
        <v>-1</v>
      </c>
      <c r="E92">
        <f>IF(MPList!I92="Y",1,0)+IF(MPList!I92="N",-1,0)+IF(MPList!I92="N/A","N/A",0)+IF(MPList!I92="A",0,0)</f>
        <v>-1</v>
      </c>
      <c r="F92">
        <f>IF(MPList!J92="Y",1,0)+IF(MPList!J92="N",-1,0)+IF(MPList!J92="N/A","N/A",0)+IF(MPList!J92="A",0,0)</f>
        <v>-1</v>
      </c>
      <c r="G92" t="e">
        <f>IF(MPList!K92="Y",1,0)+IF(MPList!K92="N",-1,0)+IF(MPList!K92="N/A","N/A",0)+IF(MPList!K92="A",0,0)</f>
        <v>#VALUE!</v>
      </c>
      <c r="H92" t="e">
        <f>IF(MPList!L92="Y",1,0)+IF(MPList!L92="N",-1,0)+IF(MPList!L92="N/A","N/A",0)+IF(MPList!L92="A",0,0)</f>
        <v>#VALUE!</v>
      </c>
      <c r="I92">
        <f>IF(MPList!M92="Y",1,0)+IF(MPList!M92="N",-1,0)+IF(MPList!M92="N/A","N/A",0)+IF(MPList!M92="A",0,0)</f>
        <v>0</v>
      </c>
      <c r="J92">
        <f>IF(MPList!N92="Y",1,0)+IF(MPList!N92="N",-1,0)+IF(MPList!N92="N/A","N/A",0)+IF(MPList!N92="A",0,0)</f>
        <v>-1</v>
      </c>
      <c r="K92">
        <f>IF(MPList!O92="Y",1,0)+IF(MPList!O92="N",-1,0)+IF(MPList!O92="N/A","N/A",0)+IF(MPList!O92="A",0,0)</f>
        <v>-1</v>
      </c>
      <c r="L92">
        <f>IF(MPList!P92="Y",1,0)+IF(MPList!P92="N",-1,0)+IF(MPList!P92="N/A","N/A",0)+IF(MPList!P92="A",0,0)</f>
        <v>-1</v>
      </c>
      <c r="M92">
        <f>IF(MPList!Q92="Y",1,0)+IF(MPList!Q92="N",-1,0)+IF(MPList!Q92="N/A","N/A",0)+IF(MPList!Q92="A",0,0)</f>
        <v>-1</v>
      </c>
      <c r="N92">
        <f t="shared" si="3"/>
        <v>-8</v>
      </c>
      <c r="O92">
        <f t="shared" si="4"/>
        <v>9</v>
      </c>
      <c r="P92" s="4">
        <f t="shared" si="5"/>
        <v>-0.88888888888888884</v>
      </c>
      <c r="S92" s="4"/>
    </row>
    <row r="93" spans="1:19" x14ac:dyDescent="0.2">
      <c r="A93" t="str">
        <f>MPList!A93</f>
        <v>East Dunbartonshire</v>
      </c>
      <c r="B93" t="str">
        <f>MPList!B93</f>
        <v>Amy Callaghan</v>
      </c>
      <c r="C93">
        <f>IF(MPList!G93="Y",1,0)+IF(MPList!G93="N",-1,0)+IF(MPList!G93="N/A","N/A",0)</f>
        <v>-1</v>
      </c>
      <c r="D93" t="e">
        <f>IF(MPList!H93="Y",1,0)+IF(MPList!H93="N",-1,0)+IF(MPList!H93="N/A","N/A",0)+IF(MPList!H93="A",0,0)</f>
        <v>#VALUE!</v>
      </c>
      <c r="E93" t="e">
        <f>IF(MPList!I93="Y",1,0)+IF(MPList!I93="N",-1,0)+IF(MPList!I93="N/A","N/A",0)+IF(MPList!I93="A",0,0)</f>
        <v>#VALUE!</v>
      </c>
      <c r="F93">
        <f>IF(MPList!J93="Y",1,0)+IF(MPList!J93="N",-1,0)+IF(MPList!J93="N/A","N/A",0)+IF(MPList!J93="A",0,0)</f>
        <v>0</v>
      </c>
      <c r="G93" t="e">
        <f>IF(MPList!K93="Y",1,0)+IF(MPList!K93="N",-1,0)+IF(MPList!K93="N/A","N/A",0)+IF(MPList!K93="A",0,0)</f>
        <v>#VALUE!</v>
      </c>
      <c r="H93" t="e">
        <f>IF(MPList!L93="Y",1,0)+IF(MPList!L93="N",-1,0)+IF(MPList!L93="N/A","N/A",0)+IF(MPList!L93="A",0,0)</f>
        <v>#VALUE!</v>
      </c>
      <c r="I93" t="e">
        <f>IF(MPList!M93="Y",1,0)+IF(MPList!M93="N",-1,0)+IF(MPList!M93="N/A","N/A",0)+IF(MPList!M93="A",0,0)</f>
        <v>#VALUE!</v>
      </c>
      <c r="J93">
        <f>IF(MPList!N93="Y",1,0)+IF(MPList!N93="N",-1,0)+IF(MPList!N93="N/A","N/A",0)+IF(MPList!N93="A",0,0)</f>
        <v>1</v>
      </c>
      <c r="K93" t="e">
        <f>IF(MPList!O93="Y",1,0)+IF(MPList!O93="N",-1,0)+IF(MPList!O93="N/A","N/A",0)+IF(MPList!O93="A",0,0)</f>
        <v>#VALUE!</v>
      </c>
      <c r="L93" t="e">
        <f>IF(MPList!P93="Y",1,0)+IF(MPList!P93="N",-1,0)+IF(MPList!P93="N/A","N/A",0)+IF(MPList!P93="A",0,0)</f>
        <v>#VALUE!</v>
      </c>
      <c r="M93" t="e">
        <f>IF(MPList!Q93="Y",1,0)+IF(MPList!Q93="N",-1,0)+IF(MPList!Q93="N/A","N/A",0)+IF(MPList!Q93="A",0,0)</f>
        <v>#VALUE!</v>
      </c>
      <c r="N93">
        <f t="shared" si="3"/>
        <v>0</v>
      </c>
      <c r="O93">
        <f t="shared" si="4"/>
        <v>3</v>
      </c>
      <c r="P93" s="4">
        <f t="shared" si="5"/>
        <v>0</v>
      </c>
      <c r="S93" s="4"/>
    </row>
    <row r="94" spans="1:19" x14ac:dyDescent="0.2">
      <c r="A94" t="str">
        <f>MPList!A94</f>
        <v>East Kilbride, Strathaven and Lesmahagow</v>
      </c>
      <c r="B94" t="str">
        <f>MPList!B94</f>
        <v>Lisa Cameron</v>
      </c>
      <c r="C94">
        <f>IF(MPList!G94="Y",1,0)+IF(MPList!G94="N",-1,0)+IF(MPList!G94="N/A","N/A",0)</f>
        <v>1</v>
      </c>
      <c r="D94">
        <f>IF(MPList!H94="Y",1,0)+IF(MPList!H94="N",-1,0)+IF(MPList!H94="N/A","N/A",0)+IF(MPList!H94="A",0,0)</f>
        <v>-1</v>
      </c>
      <c r="E94">
        <f>IF(MPList!I94="Y",1,0)+IF(MPList!I94="N",-1,0)+IF(MPList!I94="N/A","N/A",0)+IF(MPList!I94="A",0,0)</f>
        <v>-1</v>
      </c>
      <c r="F94">
        <f>IF(MPList!J94="Y",1,0)+IF(MPList!J94="N",-1,0)+IF(MPList!J94="N/A","N/A",0)+IF(MPList!J94="A",0,0)</f>
        <v>0</v>
      </c>
      <c r="G94" t="e">
        <f>IF(MPList!K94="Y",1,0)+IF(MPList!K94="N",-1,0)+IF(MPList!K94="N/A","N/A",0)+IF(MPList!K94="A",0,0)</f>
        <v>#VALUE!</v>
      </c>
      <c r="H94" t="e">
        <f>IF(MPList!L94="Y",1,0)+IF(MPList!L94="N",-1,0)+IF(MPList!L94="N/A","N/A",0)+IF(MPList!L94="A",0,0)</f>
        <v>#VALUE!</v>
      </c>
      <c r="I94" t="e">
        <f>IF(MPList!M94="Y",1,0)+IF(MPList!M94="N",-1,0)+IF(MPList!M94="N/A","N/A",0)+IF(MPList!M94="A",0,0)</f>
        <v>#VALUE!</v>
      </c>
      <c r="J94">
        <f>IF(MPList!N94="Y",1,0)+IF(MPList!N94="N",-1,0)+IF(MPList!N94="N/A","N/A",0)+IF(MPList!N94="A",0,0)</f>
        <v>1</v>
      </c>
      <c r="K94" t="e">
        <f>IF(MPList!O94="Y",1,0)+IF(MPList!O94="N",-1,0)+IF(MPList!O94="N/A","N/A",0)+IF(MPList!O94="A",0,0)</f>
        <v>#VALUE!</v>
      </c>
      <c r="L94" t="e">
        <f>IF(MPList!P94="Y",1,0)+IF(MPList!P94="N",-1,0)+IF(MPList!P94="N/A","N/A",0)+IF(MPList!P94="A",0,0)</f>
        <v>#VALUE!</v>
      </c>
      <c r="M94">
        <f>IF(MPList!Q94="Y",1,0)+IF(MPList!Q94="N",-1,0)+IF(MPList!Q94="N/A","N/A",0)+IF(MPList!Q94="A",0,0)</f>
        <v>1</v>
      </c>
      <c r="N94">
        <f t="shared" si="3"/>
        <v>1</v>
      </c>
      <c r="O94">
        <f t="shared" si="4"/>
        <v>6</v>
      </c>
      <c r="P94" s="4">
        <f t="shared" si="5"/>
        <v>0.16666666666666666</v>
      </c>
      <c r="S94" s="4"/>
    </row>
    <row r="95" spans="1:19" x14ac:dyDescent="0.2">
      <c r="A95" t="str">
        <f>MPList!A95</f>
        <v>Tynemouth</v>
      </c>
      <c r="B95" t="str">
        <f>MPList!B95</f>
        <v>Alan Campbell</v>
      </c>
      <c r="C95">
        <f>IF(MPList!G95="Y",1,0)+IF(MPList!G95="N",-1,0)+IF(MPList!G95="N/A","N/A",0)</f>
        <v>-1</v>
      </c>
      <c r="D95">
        <f>IF(MPList!H95="Y",1,0)+IF(MPList!H95="N",-1,0)+IF(MPList!H95="N/A","N/A",0)+IF(MPList!H95="A",0,0)</f>
        <v>-1</v>
      </c>
      <c r="E95">
        <f>IF(MPList!I95="Y",1,0)+IF(MPList!I95="N",-1,0)+IF(MPList!I95="N/A","N/A",0)+IF(MPList!I95="A",0,0)</f>
        <v>1</v>
      </c>
      <c r="F95">
        <f>IF(MPList!J95="Y",1,0)+IF(MPList!J95="N",-1,0)+IF(MPList!J95="N/A","N/A",0)+IF(MPList!J95="A",0,0)</f>
        <v>1</v>
      </c>
      <c r="G95">
        <f>IF(MPList!K95="Y",1,0)+IF(MPList!K95="N",-1,0)+IF(MPList!K95="N/A","N/A",0)+IF(MPList!K95="A",0,0)</f>
        <v>0</v>
      </c>
      <c r="H95">
        <f>IF(MPList!L95="Y",1,0)+IF(MPList!L95="N",-1,0)+IF(MPList!L95="N/A","N/A",0)+IF(MPList!L95="A",0,0)</f>
        <v>1</v>
      </c>
      <c r="I95">
        <f>IF(MPList!M95="Y",1,0)+IF(MPList!M95="N",-1,0)+IF(MPList!M95="N/A","N/A",0)+IF(MPList!M95="A",0,0)</f>
        <v>0</v>
      </c>
      <c r="J95">
        <f>IF(MPList!N95="Y",1,0)+IF(MPList!N95="N",-1,0)+IF(MPList!N95="N/A","N/A",0)+IF(MPList!N95="A",0,0)</f>
        <v>1</v>
      </c>
      <c r="K95">
        <f>IF(MPList!O95="Y",1,0)+IF(MPList!O95="N",-1,0)+IF(MPList!O95="N/A","N/A",0)+IF(MPList!O95="A",0,0)</f>
        <v>1</v>
      </c>
      <c r="L95">
        <f>IF(MPList!P95="Y",1,0)+IF(MPList!P95="N",-1,0)+IF(MPList!P95="N/A","N/A",0)+IF(MPList!P95="A",0,0)</f>
        <v>1</v>
      </c>
      <c r="M95">
        <f>IF(MPList!Q95="Y",1,0)+IF(MPList!Q95="N",-1,0)+IF(MPList!Q95="N/A","N/A",0)+IF(MPList!Q95="A",0,0)</f>
        <v>1</v>
      </c>
      <c r="N95">
        <f t="shared" si="3"/>
        <v>5</v>
      </c>
      <c r="O95">
        <f t="shared" si="4"/>
        <v>11</v>
      </c>
      <c r="P95" s="4">
        <f t="shared" si="5"/>
        <v>0.45454545454545453</v>
      </c>
      <c r="S95" s="4"/>
    </row>
    <row r="96" spans="1:19" x14ac:dyDescent="0.2">
      <c r="A96" t="str">
        <f>MPList!A96</f>
        <v>East Londonderry</v>
      </c>
      <c r="B96" t="str">
        <f>MPList!B96</f>
        <v>Gregory Campbell</v>
      </c>
      <c r="C96">
        <f>IF(MPList!G96="Y",1,0)+IF(MPList!G96="N",-1,0)+IF(MPList!G96="N/A","N/A",0)</f>
        <v>-1</v>
      </c>
      <c r="D96">
        <f>IF(MPList!H96="Y",1,0)+IF(MPList!H96="N",-1,0)+IF(MPList!H96="N/A","N/A",0)+IF(MPList!H96="A",0,0)</f>
        <v>-1</v>
      </c>
      <c r="E96">
        <f>IF(MPList!I96="Y",1,0)+IF(MPList!I96="N",-1,0)+IF(MPList!I96="N/A","N/A",0)+IF(MPList!I96="A",0,0)</f>
        <v>-1</v>
      </c>
      <c r="F96">
        <f>IF(MPList!J96="Y",1,0)+IF(MPList!J96="N",-1,0)+IF(MPList!J96="N/A","N/A",0)+IF(MPList!J96="A",0,0)</f>
        <v>0</v>
      </c>
      <c r="G96">
        <f>IF(MPList!K96="Y",1,0)+IF(MPList!K96="N",-1,0)+IF(MPList!K96="N/A","N/A",0)+IF(MPList!K96="A",0,0)</f>
        <v>0</v>
      </c>
      <c r="H96">
        <f>IF(MPList!L96="Y",1,0)+IF(MPList!L96="N",-1,0)+IF(MPList!L96="N/A","N/A",0)+IF(MPList!L96="A",0,0)</f>
        <v>1</v>
      </c>
      <c r="I96">
        <f>IF(MPList!M96="Y",1,0)+IF(MPList!M96="N",-1,0)+IF(MPList!M96="N/A","N/A",0)+IF(MPList!M96="A",0,0)</f>
        <v>1</v>
      </c>
      <c r="J96">
        <f>IF(MPList!N96="Y",1,0)+IF(MPList!N96="N",-1,0)+IF(MPList!N96="N/A","N/A",0)+IF(MPList!N96="A",0,0)</f>
        <v>-1</v>
      </c>
      <c r="K96">
        <f>IF(MPList!O96="Y",1,0)+IF(MPList!O96="N",-1,0)+IF(MPList!O96="N/A","N/A",0)+IF(MPList!O96="A",0,0)</f>
        <v>0</v>
      </c>
      <c r="L96">
        <f>IF(MPList!P96="Y",1,0)+IF(MPList!P96="N",-1,0)+IF(MPList!P96="N/A","N/A",0)+IF(MPList!P96="A",0,0)</f>
        <v>1</v>
      </c>
      <c r="M96">
        <f>IF(MPList!Q96="Y",1,0)+IF(MPList!Q96="N",-1,0)+IF(MPList!Q96="N/A","N/A",0)+IF(MPList!Q96="A",0,0)</f>
        <v>0</v>
      </c>
      <c r="N96">
        <f t="shared" si="3"/>
        <v>-1</v>
      </c>
      <c r="O96">
        <f t="shared" si="4"/>
        <v>11</v>
      </c>
      <c r="P96" s="4">
        <f t="shared" si="5"/>
        <v>-9.0909090909090912E-2</v>
      </c>
      <c r="S96" s="4"/>
    </row>
    <row r="97" spans="1:19" x14ac:dyDescent="0.2">
      <c r="A97" t="str">
        <f>MPList!A97</f>
        <v>Liverpool Walton</v>
      </c>
      <c r="B97" t="str">
        <f>MPList!B97</f>
        <v>Dan Carden</v>
      </c>
      <c r="C97">
        <f>IF(MPList!G97="Y",1,0)+IF(MPList!G97="N",-1,0)+IF(MPList!G97="N/A","N/A",0)</f>
        <v>1</v>
      </c>
      <c r="D97">
        <f>IF(MPList!H97="Y",1,0)+IF(MPList!H97="N",-1,0)+IF(MPList!H97="N/A","N/A",0)+IF(MPList!H97="A",0,0)</f>
        <v>-1</v>
      </c>
      <c r="E97">
        <f>IF(MPList!I97="Y",1,0)+IF(MPList!I97="N",-1,0)+IF(MPList!I97="N/A","N/A",0)+IF(MPList!I97="A",0,0)</f>
        <v>-1</v>
      </c>
      <c r="F97">
        <f>IF(MPList!J97="Y",1,0)+IF(MPList!J97="N",-1,0)+IF(MPList!J97="N/A","N/A",0)+IF(MPList!J97="A",0,0)</f>
        <v>1</v>
      </c>
      <c r="G97" t="e">
        <f>IF(MPList!K97="Y",1,0)+IF(MPList!K97="N",-1,0)+IF(MPList!K97="N/A","N/A",0)+IF(MPList!K97="A",0,0)</f>
        <v>#VALUE!</v>
      </c>
      <c r="H97" t="e">
        <f>IF(MPList!L97="Y",1,0)+IF(MPList!L97="N",-1,0)+IF(MPList!L97="N/A","N/A",0)+IF(MPList!L97="A",0,0)</f>
        <v>#VALUE!</v>
      </c>
      <c r="I97" t="e">
        <f>IF(MPList!M97="Y",1,0)+IF(MPList!M97="N",-1,0)+IF(MPList!M97="N/A","N/A",0)+IF(MPList!M97="A",0,0)</f>
        <v>#VALUE!</v>
      </c>
      <c r="J97">
        <f>IF(MPList!N97="Y",1,0)+IF(MPList!N97="N",-1,0)+IF(MPList!N97="N/A","N/A",0)+IF(MPList!N97="A",0,0)</f>
        <v>1</v>
      </c>
      <c r="K97" t="e">
        <f>IF(MPList!O97="Y",1,0)+IF(MPList!O97="N",-1,0)+IF(MPList!O97="N/A","N/A",0)+IF(MPList!O97="A",0,0)</f>
        <v>#VALUE!</v>
      </c>
      <c r="L97" t="e">
        <f>IF(MPList!P97="Y",1,0)+IF(MPList!P97="N",-1,0)+IF(MPList!P97="N/A","N/A",0)+IF(MPList!P97="A",0,0)</f>
        <v>#VALUE!</v>
      </c>
      <c r="M97" t="e">
        <f>IF(MPList!Q97="Y",1,0)+IF(MPList!Q97="N",-1,0)+IF(MPList!Q97="N/A","N/A",0)+IF(MPList!Q97="A",0,0)</f>
        <v>#VALUE!</v>
      </c>
      <c r="N97">
        <f t="shared" si="3"/>
        <v>1</v>
      </c>
      <c r="O97">
        <f t="shared" si="4"/>
        <v>5</v>
      </c>
      <c r="P97" s="4">
        <f t="shared" si="5"/>
        <v>0.2</v>
      </c>
      <c r="S97" s="4"/>
    </row>
    <row r="98" spans="1:19" x14ac:dyDescent="0.2">
      <c r="A98" t="str">
        <f>MPList!A98</f>
        <v>Orkney and Shetland</v>
      </c>
      <c r="B98" t="str">
        <f>MPList!B98</f>
        <v>Alistair Carmichael</v>
      </c>
      <c r="C98">
        <f>IF(MPList!G98="Y",1,0)+IF(MPList!G98="N",-1,0)+IF(MPList!G98="N/A","N/A",0)</f>
        <v>1</v>
      </c>
      <c r="D98">
        <f>IF(MPList!H98="Y",1,0)+IF(MPList!H98="N",-1,0)+IF(MPList!H98="N/A","N/A",0)+IF(MPList!H98="A",0,0)</f>
        <v>-1</v>
      </c>
      <c r="E98">
        <f>IF(MPList!I98="Y",1,0)+IF(MPList!I98="N",-1,0)+IF(MPList!I98="N/A","N/A",0)+IF(MPList!I98="A",0,0)</f>
        <v>-1</v>
      </c>
      <c r="F98">
        <f>IF(MPList!J98="Y",1,0)+IF(MPList!J98="N",-1,0)+IF(MPList!J98="N/A","N/A",0)+IF(MPList!J98="A",0,0)</f>
        <v>1</v>
      </c>
      <c r="G98">
        <f>IF(MPList!K98="Y",1,0)+IF(MPList!K98="N",-1,0)+IF(MPList!K98="N/A","N/A",0)+IF(MPList!K98="A",0,0)</f>
        <v>-1</v>
      </c>
      <c r="H98">
        <f>IF(MPList!L98="Y",1,0)+IF(MPList!L98="N",-1,0)+IF(MPList!L98="N/A","N/A",0)+IF(MPList!L98="A",0,0)</f>
        <v>1</v>
      </c>
      <c r="I98">
        <f>IF(MPList!M98="Y",1,0)+IF(MPList!M98="N",-1,0)+IF(MPList!M98="N/A","N/A",0)+IF(MPList!M98="A",0,0)</f>
        <v>0</v>
      </c>
      <c r="J98">
        <f>IF(MPList!N98="Y",1,0)+IF(MPList!N98="N",-1,0)+IF(MPList!N98="N/A","N/A",0)+IF(MPList!N98="A",0,0)</f>
        <v>-1</v>
      </c>
      <c r="K98">
        <f>IF(MPList!O98="Y",1,0)+IF(MPList!O98="N",-1,0)+IF(MPList!O98="N/A","N/A",0)+IF(MPList!O98="A",0,0)</f>
        <v>-1</v>
      </c>
      <c r="L98">
        <f>IF(MPList!P98="Y",1,0)+IF(MPList!P98="N",-1,0)+IF(MPList!P98="N/A","N/A",0)+IF(MPList!P98="A",0,0)</f>
        <v>-1</v>
      </c>
      <c r="M98">
        <f>IF(MPList!Q98="Y",1,0)+IF(MPList!Q98="N",-1,0)+IF(MPList!Q98="N/A","N/A",0)+IF(MPList!Q98="A",0,0)</f>
        <v>1</v>
      </c>
      <c r="N98">
        <f t="shared" si="3"/>
        <v>-2</v>
      </c>
      <c r="O98">
        <f t="shared" si="4"/>
        <v>11</v>
      </c>
      <c r="P98" s="4">
        <f t="shared" si="5"/>
        <v>-0.18181818181818182</v>
      </c>
      <c r="S98" s="4"/>
    </row>
    <row r="99" spans="1:19" x14ac:dyDescent="0.2">
      <c r="A99" t="str">
        <f>MPList!A99</f>
        <v>Warrington South</v>
      </c>
      <c r="B99" t="str">
        <f>MPList!B99</f>
        <v>Andy Carter</v>
      </c>
      <c r="C99">
        <f>IF(MPList!G99="Y",1,0)+IF(MPList!G99="N",-1,0)+IF(MPList!G99="N/A","N/A",0)</f>
        <v>-1</v>
      </c>
      <c r="D99" t="e">
        <f>IF(MPList!H99="Y",1,0)+IF(MPList!H99="N",-1,0)+IF(MPList!H99="N/A","N/A",0)+IF(MPList!H99="A",0,0)</f>
        <v>#VALUE!</v>
      </c>
      <c r="E99" t="e">
        <f>IF(MPList!I99="Y",1,0)+IF(MPList!I99="N",-1,0)+IF(MPList!I99="N/A","N/A",0)+IF(MPList!I99="A",0,0)</f>
        <v>#VALUE!</v>
      </c>
      <c r="F99">
        <f>IF(MPList!J99="Y",1,0)+IF(MPList!J99="N",-1,0)+IF(MPList!J99="N/A","N/A",0)+IF(MPList!J99="A",0,0)</f>
        <v>-1</v>
      </c>
      <c r="G99" t="e">
        <f>IF(MPList!K99="Y",1,0)+IF(MPList!K99="N",-1,0)+IF(MPList!K99="N/A","N/A",0)+IF(MPList!K99="A",0,0)</f>
        <v>#VALUE!</v>
      </c>
      <c r="H99" t="e">
        <f>IF(MPList!L99="Y",1,0)+IF(MPList!L99="N",-1,0)+IF(MPList!L99="N/A","N/A",0)+IF(MPList!L99="A",0,0)</f>
        <v>#VALUE!</v>
      </c>
      <c r="I99" t="e">
        <f>IF(MPList!M99="Y",1,0)+IF(MPList!M99="N",-1,0)+IF(MPList!M99="N/A","N/A",0)+IF(MPList!M99="A",0,0)</f>
        <v>#VALUE!</v>
      </c>
      <c r="J99">
        <f>IF(MPList!N99="Y",1,0)+IF(MPList!N99="N",-1,0)+IF(MPList!N99="N/A","N/A",0)+IF(MPList!N99="A",0,0)</f>
        <v>-1</v>
      </c>
      <c r="K99" t="e">
        <f>IF(MPList!O99="Y",1,0)+IF(MPList!O99="N",-1,0)+IF(MPList!O99="N/A","N/A",0)+IF(MPList!O99="A",0,0)</f>
        <v>#VALUE!</v>
      </c>
      <c r="L99" t="e">
        <f>IF(MPList!P99="Y",1,0)+IF(MPList!P99="N",-1,0)+IF(MPList!P99="N/A","N/A",0)+IF(MPList!P99="A",0,0)</f>
        <v>#VALUE!</v>
      </c>
      <c r="M99" t="e">
        <f>IF(MPList!Q99="Y",1,0)+IF(MPList!Q99="N",-1,0)+IF(MPList!Q99="N/A","N/A",0)+IF(MPList!Q99="A",0,0)</f>
        <v>#VALUE!</v>
      </c>
      <c r="N99">
        <f t="shared" si="3"/>
        <v>-3</v>
      </c>
      <c r="O99">
        <f t="shared" si="4"/>
        <v>3</v>
      </c>
      <c r="P99" s="4">
        <f t="shared" si="5"/>
        <v>-1</v>
      </c>
      <c r="S99" s="4"/>
    </row>
    <row r="100" spans="1:19" x14ac:dyDescent="0.2">
      <c r="A100" t="str">
        <f>MPList!A100</f>
        <v>South Suffolk</v>
      </c>
      <c r="B100" t="str">
        <f>MPList!B100</f>
        <v>James Cartlidge</v>
      </c>
      <c r="C100">
        <f>IF(MPList!G100="Y",1,0)+IF(MPList!G100="N",-1,0)+IF(MPList!G100="N/A","N/A",0)</f>
        <v>-1</v>
      </c>
      <c r="D100">
        <f>IF(MPList!H100="Y",1,0)+IF(MPList!H100="N",-1,0)+IF(MPList!H100="N/A","N/A",0)+IF(MPList!H100="A",0,0)</f>
        <v>-1</v>
      </c>
      <c r="E100">
        <f>IF(MPList!I100="Y",1,0)+IF(MPList!I100="N",-1,0)+IF(MPList!I100="N/A","N/A",0)+IF(MPList!I100="A",0,0)</f>
        <v>-1</v>
      </c>
      <c r="F100">
        <f>IF(MPList!J100="Y",1,0)+IF(MPList!J100="N",-1,0)+IF(MPList!J100="N/A","N/A",0)+IF(MPList!J100="A",0,0)</f>
        <v>-1</v>
      </c>
      <c r="G100" t="e">
        <f>IF(MPList!K100="Y",1,0)+IF(MPList!K100="N",-1,0)+IF(MPList!K100="N/A","N/A",0)+IF(MPList!K100="A",0,0)</f>
        <v>#VALUE!</v>
      </c>
      <c r="H100" t="e">
        <f>IF(MPList!L100="Y",1,0)+IF(MPList!L100="N",-1,0)+IF(MPList!L100="N/A","N/A",0)+IF(MPList!L100="A",0,0)</f>
        <v>#VALUE!</v>
      </c>
      <c r="I100" t="e">
        <f>IF(MPList!M100="Y",1,0)+IF(MPList!M100="N",-1,0)+IF(MPList!M100="N/A","N/A",0)+IF(MPList!M100="A",0,0)</f>
        <v>#VALUE!</v>
      </c>
      <c r="J100">
        <f>IF(MPList!N100="Y",1,0)+IF(MPList!N100="N",-1,0)+IF(MPList!N100="N/A","N/A",0)+IF(MPList!N100="A",0,0)</f>
        <v>-1</v>
      </c>
      <c r="K100" t="e">
        <f>IF(MPList!O100="Y",1,0)+IF(MPList!O100="N",-1,0)+IF(MPList!O100="N/A","N/A",0)+IF(MPList!O100="A",0,0)</f>
        <v>#VALUE!</v>
      </c>
      <c r="L100" t="e">
        <f>IF(MPList!P100="Y",1,0)+IF(MPList!P100="N",-1,0)+IF(MPList!P100="N/A","N/A",0)+IF(MPList!P100="A",0,0)</f>
        <v>#VALUE!</v>
      </c>
      <c r="M100">
        <f>IF(MPList!Q100="Y",1,0)+IF(MPList!Q100="N",-1,0)+IF(MPList!Q100="N/A","N/A",0)+IF(MPList!Q100="A",0,0)</f>
        <v>-1</v>
      </c>
      <c r="N100">
        <f t="shared" si="3"/>
        <v>-6</v>
      </c>
      <c r="O100">
        <f t="shared" si="4"/>
        <v>6</v>
      </c>
      <c r="P100" s="4">
        <f t="shared" si="5"/>
        <v>-1</v>
      </c>
      <c r="S100" s="4"/>
    </row>
    <row r="101" spans="1:19" x14ac:dyDescent="0.2">
      <c r="A101" t="str">
        <f>MPList!A101</f>
        <v>Stone</v>
      </c>
      <c r="B101" t="str">
        <f>MPList!B101</f>
        <v>Bill Cash</v>
      </c>
      <c r="C101">
        <f>IF(MPList!G101="Y",1,0)+IF(MPList!G101="N",-1,0)+IF(MPList!G101="N/A","N/A",0)</f>
        <v>-1</v>
      </c>
      <c r="D101">
        <f>IF(MPList!H101="Y",1,0)+IF(MPList!H101="N",-1,0)+IF(MPList!H101="N/A","N/A",0)+IF(MPList!H101="A",0,0)</f>
        <v>-1</v>
      </c>
      <c r="E101">
        <f>IF(MPList!I101="Y",1,0)+IF(MPList!I101="N",-1,0)+IF(MPList!I101="N/A","N/A",0)+IF(MPList!I101="A",0,0)</f>
        <v>-1</v>
      </c>
      <c r="F101">
        <f>IF(MPList!J101="Y",1,0)+IF(MPList!J101="N",-1,0)+IF(MPList!J101="N/A","N/A",0)+IF(MPList!J101="A",0,0)</f>
        <v>-1</v>
      </c>
      <c r="G101">
        <f>IF(MPList!K101="Y",1,0)+IF(MPList!K101="N",-1,0)+IF(MPList!K101="N/A","N/A",0)+IF(MPList!K101="A",0,0)</f>
        <v>-1</v>
      </c>
      <c r="H101">
        <f>IF(MPList!L101="Y",1,0)+IF(MPList!L101="N",-1,0)+IF(MPList!L101="N/A","N/A",0)+IF(MPList!L101="A",0,0)</f>
        <v>0</v>
      </c>
      <c r="I101">
        <f>IF(MPList!M101="Y",1,0)+IF(MPList!M101="N",-1,0)+IF(MPList!M101="N/A","N/A",0)+IF(MPList!M101="A",0,0)</f>
        <v>0</v>
      </c>
      <c r="J101">
        <f>IF(MPList!N101="Y",1,0)+IF(MPList!N101="N",-1,0)+IF(MPList!N101="N/A","N/A",0)+IF(MPList!N101="A",0,0)</f>
        <v>-1</v>
      </c>
      <c r="K101">
        <f>IF(MPList!O101="Y",1,0)+IF(MPList!O101="N",-1,0)+IF(MPList!O101="N/A","N/A",0)+IF(MPList!O101="A",0,0)</f>
        <v>-1</v>
      </c>
      <c r="L101">
        <f>IF(MPList!P101="Y",1,0)+IF(MPList!P101="N",-1,0)+IF(MPList!P101="N/A","N/A",0)+IF(MPList!P101="A",0,0)</f>
        <v>-1</v>
      </c>
      <c r="M101">
        <f>IF(MPList!Q101="Y",1,0)+IF(MPList!Q101="N",-1,0)+IF(MPList!Q101="N/A","N/A",0)+IF(MPList!Q101="A",0,0)</f>
        <v>-1</v>
      </c>
      <c r="N101">
        <f t="shared" si="3"/>
        <v>-9</v>
      </c>
      <c r="O101">
        <f t="shared" si="4"/>
        <v>11</v>
      </c>
      <c r="P101" s="4">
        <f t="shared" si="5"/>
        <v>-0.81818181818181823</v>
      </c>
      <c r="S101" s="4"/>
    </row>
    <row r="102" spans="1:19" x14ac:dyDescent="0.2">
      <c r="A102" t="str">
        <f>MPList!A102</f>
        <v>Penistone and Stocksbridge</v>
      </c>
      <c r="B102" t="str">
        <f>MPList!B102</f>
        <v>Miriam Cates</v>
      </c>
      <c r="C102">
        <f>IF(MPList!G102="Y",1,0)+IF(MPList!G102="N",-1,0)+IF(MPList!G102="N/A","N/A",0)</f>
        <v>-1</v>
      </c>
      <c r="D102" t="e">
        <f>IF(MPList!H102="Y",1,0)+IF(MPList!H102="N",-1,0)+IF(MPList!H102="N/A","N/A",0)+IF(MPList!H102="A",0,0)</f>
        <v>#VALUE!</v>
      </c>
      <c r="E102" t="e">
        <f>IF(MPList!I102="Y",1,0)+IF(MPList!I102="N",-1,0)+IF(MPList!I102="N/A","N/A",0)+IF(MPList!I102="A",0,0)</f>
        <v>#VALUE!</v>
      </c>
      <c r="F102">
        <f>IF(MPList!J102="Y",1,0)+IF(MPList!J102="N",-1,0)+IF(MPList!J102="N/A","N/A",0)+IF(MPList!J102="A",0,0)</f>
        <v>-1</v>
      </c>
      <c r="G102" t="e">
        <f>IF(MPList!K102="Y",1,0)+IF(MPList!K102="N",-1,0)+IF(MPList!K102="N/A","N/A",0)+IF(MPList!K102="A",0,0)</f>
        <v>#VALUE!</v>
      </c>
      <c r="H102" t="e">
        <f>IF(MPList!L102="Y",1,0)+IF(MPList!L102="N",-1,0)+IF(MPList!L102="N/A","N/A",0)+IF(MPList!L102="A",0,0)</f>
        <v>#VALUE!</v>
      </c>
      <c r="I102" t="e">
        <f>IF(MPList!M102="Y",1,0)+IF(MPList!M102="N",-1,0)+IF(MPList!M102="N/A","N/A",0)+IF(MPList!M102="A",0,0)</f>
        <v>#VALUE!</v>
      </c>
      <c r="J102">
        <f>IF(MPList!N102="Y",1,0)+IF(MPList!N102="N",-1,0)+IF(MPList!N102="N/A","N/A",0)+IF(MPList!N102="A",0,0)</f>
        <v>-1</v>
      </c>
      <c r="K102" t="e">
        <f>IF(MPList!O102="Y",1,0)+IF(MPList!O102="N",-1,0)+IF(MPList!O102="N/A","N/A",0)+IF(MPList!O102="A",0,0)</f>
        <v>#VALUE!</v>
      </c>
      <c r="L102" t="e">
        <f>IF(MPList!P102="Y",1,0)+IF(MPList!P102="N",-1,0)+IF(MPList!P102="N/A","N/A",0)+IF(MPList!P102="A",0,0)</f>
        <v>#VALUE!</v>
      </c>
      <c r="M102" t="e">
        <f>IF(MPList!Q102="Y",1,0)+IF(MPList!Q102="N",-1,0)+IF(MPList!Q102="N/A","N/A",0)+IF(MPList!Q102="A",0,0)</f>
        <v>#VALUE!</v>
      </c>
      <c r="N102">
        <f t="shared" si="3"/>
        <v>-3</v>
      </c>
      <c r="O102">
        <f t="shared" si="4"/>
        <v>3</v>
      </c>
      <c r="P102" s="4">
        <f t="shared" si="5"/>
        <v>-1</v>
      </c>
      <c r="S102" s="4"/>
    </row>
    <row r="103" spans="1:19" x14ac:dyDescent="0.2">
      <c r="A103" t="str">
        <f>MPList!A103</f>
        <v>Lewes</v>
      </c>
      <c r="B103" t="str">
        <f>MPList!B103</f>
        <v>Maria Caulfield</v>
      </c>
      <c r="C103">
        <f>IF(MPList!G103="Y",1,0)+IF(MPList!G103="N",-1,0)+IF(MPList!G103="N/A","N/A",0)</f>
        <v>-1</v>
      </c>
      <c r="D103">
        <f>IF(MPList!H103="Y",1,0)+IF(MPList!H103="N",-1,0)+IF(MPList!H103="N/A","N/A",0)+IF(MPList!H103="A",0,0)</f>
        <v>-1</v>
      </c>
      <c r="E103">
        <f>IF(MPList!I103="Y",1,0)+IF(MPList!I103="N",-1,0)+IF(MPList!I103="N/A","N/A",0)+IF(MPList!I103="A",0,0)</f>
        <v>1</v>
      </c>
      <c r="F103">
        <f>IF(MPList!J103="Y",1,0)+IF(MPList!J103="N",-1,0)+IF(MPList!J103="N/A","N/A",0)+IF(MPList!J103="A",0,0)</f>
        <v>-1</v>
      </c>
      <c r="G103" t="e">
        <f>IF(MPList!K103="Y",1,0)+IF(MPList!K103="N",-1,0)+IF(MPList!K103="N/A","N/A",0)+IF(MPList!K103="A",0,0)</f>
        <v>#VALUE!</v>
      </c>
      <c r="H103" t="e">
        <f>IF(MPList!L103="Y",1,0)+IF(MPList!L103="N",-1,0)+IF(MPList!L103="N/A","N/A",0)+IF(MPList!L103="A",0,0)</f>
        <v>#VALUE!</v>
      </c>
      <c r="I103" t="e">
        <f>IF(MPList!M103="Y",1,0)+IF(MPList!M103="N",-1,0)+IF(MPList!M103="N/A","N/A",0)+IF(MPList!M103="A",0,0)</f>
        <v>#VALUE!</v>
      </c>
      <c r="J103">
        <f>IF(MPList!N103="Y",1,0)+IF(MPList!N103="N",-1,0)+IF(MPList!N103="N/A","N/A",0)+IF(MPList!N103="A",0,0)</f>
        <v>1</v>
      </c>
      <c r="K103" t="e">
        <f>IF(MPList!O103="Y",1,0)+IF(MPList!O103="N",-1,0)+IF(MPList!O103="N/A","N/A",0)+IF(MPList!O103="A",0,0)</f>
        <v>#VALUE!</v>
      </c>
      <c r="L103" t="e">
        <f>IF(MPList!P103="Y",1,0)+IF(MPList!P103="N",-1,0)+IF(MPList!P103="N/A","N/A",0)+IF(MPList!P103="A",0,0)</f>
        <v>#VALUE!</v>
      </c>
      <c r="M103">
        <f>IF(MPList!Q103="Y",1,0)+IF(MPList!Q103="N",-1,0)+IF(MPList!Q103="N/A","N/A",0)+IF(MPList!Q103="A",0,0)</f>
        <v>-1</v>
      </c>
      <c r="N103">
        <f t="shared" si="3"/>
        <v>-2</v>
      </c>
      <c r="O103">
        <f t="shared" si="4"/>
        <v>6</v>
      </c>
      <c r="P103" s="4">
        <f t="shared" si="5"/>
        <v>-0.33333333333333331</v>
      </c>
      <c r="S103" s="4"/>
    </row>
    <row r="104" spans="1:19" x14ac:dyDescent="0.2">
      <c r="A104" t="str">
        <f>MPList!A104</f>
        <v>Cheltenham</v>
      </c>
      <c r="B104" t="str">
        <f>MPList!B104</f>
        <v>Alex Chalk</v>
      </c>
      <c r="C104">
        <f>IF(MPList!G104="Y",1,0)+IF(MPList!G104="N",-1,0)+IF(MPList!G104="N/A","N/A",0)</f>
        <v>-1</v>
      </c>
      <c r="D104">
        <f>IF(MPList!H104="Y",1,0)+IF(MPList!H104="N",-1,0)+IF(MPList!H104="N/A","N/A",0)+IF(MPList!H104="A",0,0)</f>
        <v>-1</v>
      </c>
      <c r="E104">
        <f>IF(MPList!I104="Y",1,0)+IF(MPList!I104="N",-1,0)+IF(MPList!I104="N/A","N/A",0)+IF(MPList!I104="A",0,0)</f>
        <v>1</v>
      </c>
      <c r="F104">
        <f>IF(MPList!J104="Y",1,0)+IF(MPList!J104="N",-1,0)+IF(MPList!J104="N/A","N/A",0)+IF(MPList!J104="A",0,0)</f>
        <v>-1</v>
      </c>
      <c r="G104" t="e">
        <f>IF(MPList!K104="Y",1,0)+IF(MPList!K104="N",-1,0)+IF(MPList!K104="N/A","N/A",0)+IF(MPList!K104="A",0,0)</f>
        <v>#VALUE!</v>
      </c>
      <c r="H104" t="e">
        <f>IF(MPList!L104="Y",1,0)+IF(MPList!L104="N",-1,0)+IF(MPList!L104="N/A","N/A",0)+IF(MPList!L104="A",0,0)</f>
        <v>#VALUE!</v>
      </c>
      <c r="I104" t="e">
        <f>IF(MPList!M104="Y",1,0)+IF(MPList!M104="N",-1,0)+IF(MPList!M104="N/A","N/A",0)+IF(MPList!M104="A",0,0)</f>
        <v>#VALUE!</v>
      </c>
      <c r="J104">
        <f>IF(MPList!N104="Y",1,0)+IF(MPList!N104="N",-1,0)+IF(MPList!N104="N/A","N/A",0)+IF(MPList!N104="A",0,0)</f>
        <v>1</v>
      </c>
      <c r="K104" t="e">
        <f>IF(MPList!O104="Y",1,0)+IF(MPList!O104="N",-1,0)+IF(MPList!O104="N/A","N/A",0)+IF(MPList!O104="A",0,0)</f>
        <v>#VALUE!</v>
      </c>
      <c r="L104" t="e">
        <f>IF(MPList!P104="Y",1,0)+IF(MPList!P104="N",-1,0)+IF(MPList!P104="N/A","N/A",0)+IF(MPList!P104="A",0,0)</f>
        <v>#VALUE!</v>
      </c>
      <c r="M104">
        <f>IF(MPList!Q104="Y",1,0)+IF(MPList!Q104="N",-1,0)+IF(MPList!Q104="N/A","N/A",0)+IF(MPList!Q104="A",0,0)</f>
        <v>-1</v>
      </c>
      <c r="N104">
        <f t="shared" si="3"/>
        <v>-2</v>
      </c>
      <c r="O104">
        <f t="shared" si="4"/>
        <v>6</v>
      </c>
      <c r="P104" s="4">
        <f t="shared" si="5"/>
        <v>-0.33333333333333331</v>
      </c>
      <c r="S104" s="4"/>
    </row>
    <row r="105" spans="1:19" x14ac:dyDescent="0.2">
      <c r="A105" t="str">
        <f>MPList!A105</f>
        <v>North East Fife</v>
      </c>
      <c r="B105" t="str">
        <f>MPList!B105</f>
        <v>Wendy Chamberlain</v>
      </c>
      <c r="C105">
        <f>IF(MPList!G105="Y",1,0)+IF(MPList!G105="N",-1,0)+IF(MPList!G105="N/A","N/A",0)</f>
        <v>1</v>
      </c>
      <c r="D105" t="e">
        <f>IF(MPList!H105="Y",1,0)+IF(MPList!H105="N",-1,0)+IF(MPList!H105="N/A","N/A",0)+IF(MPList!H105="A",0,0)</f>
        <v>#VALUE!</v>
      </c>
      <c r="E105" t="e">
        <f>IF(MPList!I105="Y",1,0)+IF(MPList!I105="N",-1,0)+IF(MPList!I105="N/A","N/A",0)+IF(MPList!I105="A",0,0)</f>
        <v>#VALUE!</v>
      </c>
      <c r="F105">
        <f>IF(MPList!J105="Y",1,0)+IF(MPList!J105="N",-1,0)+IF(MPList!J105="N/A","N/A",0)+IF(MPList!J105="A",0,0)</f>
        <v>1</v>
      </c>
      <c r="G105" t="e">
        <f>IF(MPList!K105="Y",1,0)+IF(MPList!K105="N",-1,0)+IF(MPList!K105="N/A","N/A",0)+IF(MPList!K105="A",0,0)</f>
        <v>#VALUE!</v>
      </c>
      <c r="H105" t="e">
        <f>IF(MPList!L105="Y",1,0)+IF(MPList!L105="N",-1,0)+IF(MPList!L105="N/A","N/A",0)+IF(MPList!L105="A",0,0)</f>
        <v>#VALUE!</v>
      </c>
      <c r="I105" t="e">
        <f>IF(MPList!M105="Y",1,0)+IF(MPList!M105="N",-1,0)+IF(MPList!M105="N/A","N/A",0)+IF(MPList!M105="A",0,0)</f>
        <v>#VALUE!</v>
      </c>
      <c r="J105">
        <f>IF(MPList!N105="Y",1,0)+IF(MPList!N105="N",-1,0)+IF(MPList!N105="N/A","N/A",0)+IF(MPList!N105="A",0,0)</f>
        <v>1</v>
      </c>
      <c r="K105" t="e">
        <f>IF(MPList!O105="Y",1,0)+IF(MPList!O105="N",-1,0)+IF(MPList!O105="N/A","N/A",0)+IF(MPList!O105="A",0,0)</f>
        <v>#VALUE!</v>
      </c>
      <c r="L105" t="e">
        <f>IF(MPList!P105="Y",1,0)+IF(MPList!P105="N",-1,0)+IF(MPList!P105="N/A","N/A",0)+IF(MPList!P105="A",0,0)</f>
        <v>#VALUE!</v>
      </c>
      <c r="M105" t="e">
        <f>IF(MPList!Q105="Y",1,0)+IF(MPList!Q105="N",-1,0)+IF(MPList!Q105="N/A","N/A",0)+IF(MPList!Q105="A",0,0)</f>
        <v>#VALUE!</v>
      </c>
      <c r="N105">
        <f t="shared" si="3"/>
        <v>3</v>
      </c>
      <c r="O105">
        <f t="shared" si="4"/>
        <v>3</v>
      </c>
      <c r="P105" s="4">
        <f t="shared" si="5"/>
        <v>1</v>
      </c>
      <c r="S105" s="4"/>
    </row>
    <row r="106" spans="1:19" x14ac:dyDescent="0.2">
      <c r="A106" t="str">
        <f>MPList!A106</f>
        <v>Rotherham</v>
      </c>
      <c r="B106" t="str">
        <f>MPList!B106</f>
        <v>Sarah Champion</v>
      </c>
      <c r="C106">
        <f>IF(MPList!G106="Y",1,0)+IF(MPList!G106="N",-1,0)+IF(MPList!G106="N/A","N/A",0)</f>
        <v>-1</v>
      </c>
      <c r="D106">
        <f>IF(MPList!H106="Y",1,0)+IF(MPList!H106="N",-1,0)+IF(MPList!H106="N/A","N/A",0)+IF(MPList!H106="A",0,0)</f>
        <v>-1</v>
      </c>
      <c r="E106">
        <f>IF(MPList!I106="Y",1,0)+IF(MPList!I106="N",-1,0)+IF(MPList!I106="N/A","N/A",0)+IF(MPList!I106="A",0,0)</f>
        <v>-1</v>
      </c>
      <c r="F106">
        <f>IF(MPList!J106="Y",1,0)+IF(MPList!J106="N",-1,0)+IF(MPList!J106="N/A","N/A",0)+IF(MPList!J106="A",0,0)</f>
        <v>1</v>
      </c>
      <c r="G106">
        <f>IF(MPList!K106="Y",1,0)+IF(MPList!K106="N",-1,0)+IF(MPList!K106="N/A","N/A",0)+IF(MPList!K106="A",0,0)</f>
        <v>0</v>
      </c>
      <c r="H106" t="e">
        <f>IF(MPList!L106="Y",1,0)+IF(MPList!L106="N",-1,0)+IF(MPList!L106="N/A","N/A",0)+IF(MPList!L106="A",0,0)</f>
        <v>#VALUE!</v>
      </c>
      <c r="I106">
        <f>IF(MPList!M106="Y",1,0)+IF(MPList!M106="N",-1,0)+IF(MPList!M106="N/A","N/A",0)+IF(MPList!M106="A",0,0)</f>
        <v>0</v>
      </c>
      <c r="J106">
        <f>IF(MPList!N106="Y",1,0)+IF(MPList!N106="N",-1,0)+IF(MPList!N106="N/A","N/A",0)+IF(MPList!N106="A",0,0)</f>
        <v>-1</v>
      </c>
      <c r="K106" t="e">
        <f>IF(MPList!O106="Y",1,0)+IF(MPList!O106="N",-1,0)+IF(MPList!O106="N/A","N/A",0)+IF(MPList!O106="A",0,0)</f>
        <v>#VALUE!</v>
      </c>
      <c r="L106">
        <f>IF(MPList!P106="Y",1,0)+IF(MPList!P106="N",-1,0)+IF(MPList!P106="N/A","N/A",0)+IF(MPList!P106="A",0,0)</f>
        <v>0</v>
      </c>
      <c r="M106">
        <f>IF(MPList!Q106="Y",1,0)+IF(MPList!Q106="N",-1,0)+IF(MPList!Q106="N/A","N/A",0)+IF(MPList!Q106="A",0,0)</f>
        <v>1</v>
      </c>
      <c r="N106">
        <f t="shared" si="3"/>
        <v>-2</v>
      </c>
      <c r="O106">
        <f t="shared" si="4"/>
        <v>9</v>
      </c>
      <c r="P106" s="4">
        <f t="shared" si="5"/>
        <v>-0.22222222222222221</v>
      </c>
      <c r="S106" s="4"/>
    </row>
    <row r="107" spans="1:19" x14ac:dyDescent="0.2">
      <c r="A107" t="str">
        <f>MPList!A107</f>
        <v>Dunfermline and West Fife</v>
      </c>
      <c r="B107" t="str">
        <f>MPList!B107</f>
        <v>Douglas Chapman</v>
      </c>
      <c r="C107">
        <f>IF(MPList!G107="Y",1,0)+IF(MPList!G107="N",-1,0)+IF(MPList!G107="N/A","N/A",0)</f>
        <v>1</v>
      </c>
      <c r="D107">
        <f>IF(MPList!H107="Y",1,0)+IF(MPList!H107="N",-1,0)+IF(MPList!H107="N/A","N/A",0)+IF(MPList!H107="A",0,0)</f>
        <v>-1</v>
      </c>
      <c r="E107">
        <f>IF(MPList!I107="Y",1,0)+IF(MPList!I107="N",-1,0)+IF(MPList!I107="N/A","N/A",0)+IF(MPList!I107="A",0,0)</f>
        <v>1</v>
      </c>
      <c r="F107">
        <f>IF(MPList!J107="Y",1,0)+IF(MPList!J107="N",-1,0)+IF(MPList!J107="N/A","N/A",0)+IF(MPList!J107="A",0,0)</f>
        <v>0</v>
      </c>
      <c r="G107" t="e">
        <f>IF(MPList!K107="Y",1,0)+IF(MPList!K107="N",-1,0)+IF(MPList!K107="N/A","N/A",0)+IF(MPList!K107="A",0,0)</f>
        <v>#VALUE!</v>
      </c>
      <c r="H107" t="e">
        <f>IF(MPList!L107="Y",1,0)+IF(MPList!L107="N",-1,0)+IF(MPList!L107="N/A","N/A",0)+IF(MPList!L107="A",0,0)</f>
        <v>#VALUE!</v>
      </c>
      <c r="I107" t="e">
        <f>IF(MPList!M107="Y",1,0)+IF(MPList!M107="N",-1,0)+IF(MPList!M107="N/A","N/A",0)+IF(MPList!M107="A",0,0)</f>
        <v>#VALUE!</v>
      </c>
      <c r="J107">
        <f>IF(MPList!N107="Y",1,0)+IF(MPList!N107="N",-1,0)+IF(MPList!N107="N/A","N/A",0)+IF(MPList!N107="A",0,0)</f>
        <v>1</v>
      </c>
      <c r="K107" t="e">
        <f>IF(MPList!O107="Y",1,0)+IF(MPList!O107="N",-1,0)+IF(MPList!O107="N/A","N/A",0)+IF(MPList!O107="A",0,0)</f>
        <v>#VALUE!</v>
      </c>
      <c r="L107" t="e">
        <f>IF(MPList!P107="Y",1,0)+IF(MPList!P107="N",-1,0)+IF(MPList!P107="N/A","N/A",0)+IF(MPList!P107="A",0,0)</f>
        <v>#VALUE!</v>
      </c>
      <c r="M107">
        <f>IF(MPList!Q107="Y",1,0)+IF(MPList!Q107="N",-1,0)+IF(MPList!Q107="N/A","N/A",0)+IF(MPList!Q107="A",0,0)</f>
        <v>1</v>
      </c>
      <c r="N107">
        <f t="shared" si="3"/>
        <v>3</v>
      </c>
      <c r="O107">
        <f t="shared" si="4"/>
        <v>6</v>
      </c>
      <c r="P107" s="4">
        <f t="shared" si="5"/>
        <v>0.5</v>
      </c>
      <c r="S107" s="4"/>
    </row>
    <row r="108" spans="1:19" x14ac:dyDescent="0.2">
      <c r="A108" t="str">
        <f>MPList!A108</f>
        <v>Enfield Southgate</v>
      </c>
      <c r="B108" t="str">
        <f>MPList!B108</f>
        <v>Bambos Charalambous</v>
      </c>
      <c r="C108">
        <f>IF(MPList!G108="Y",1,0)+IF(MPList!G108="N",-1,0)+IF(MPList!G108="N/A","N/A",0)</f>
        <v>-1</v>
      </c>
      <c r="D108">
        <f>IF(MPList!H108="Y",1,0)+IF(MPList!H108="N",-1,0)+IF(MPList!H108="N/A","N/A",0)+IF(MPList!H108="A",0,0)</f>
        <v>-1</v>
      </c>
      <c r="E108">
        <f>IF(MPList!I108="Y",1,0)+IF(MPList!I108="N",-1,0)+IF(MPList!I108="N/A","N/A",0)+IF(MPList!I108="A",0,0)</f>
        <v>1</v>
      </c>
      <c r="F108">
        <f>IF(MPList!J108="Y",1,0)+IF(MPList!J108="N",-1,0)+IF(MPList!J108="N/A","N/A",0)+IF(MPList!J108="A",0,0)</f>
        <v>1</v>
      </c>
      <c r="G108" t="e">
        <f>IF(MPList!K108="Y",1,0)+IF(MPList!K108="N",-1,0)+IF(MPList!K108="N/A","N/A",0)+IF(MPList!K108="A",0,0)</f>
        <v>#VALUE!</v>
      </c>
      <c r="H108" t="e">
        <f>IF(MPList!L108="Y",1,0)+IF(MPList!L108="N",-1,0)+IF(MPList!L108="N/A","N/A",0)+IF(MPList!L108="A",0,0)</f>
        <v>#VALUE!</v>
      </c>
      <c r="I108" t="e">
        <f>IF(MPList!M108="Y",1,0)+IF(MPList!M108="N",-1,0)+IF(MPList!M108="N/A","N/A",0)+IF(MPList!M108="A",0,0)</f>
        <v>#VALUE!</v>
      </c>
      <c r="J108">
        <f>IF(MPList!N108="Y",1,0)+IF(MPList!N108="N",-1,0)+IF(MPList!N108="N/A","N/A",0)+IF(MPList!N108="A",0,0)</f>
        <v>1</v>
      </c>
      <c r="K108" t="e">
        <f>IF(MPList!O108="Y",1,0)+IF(MPList!O108="N",-1,0)+IF(MPList!O108="N/A","N/A",0)+IF(MPList!O108="A",0,0)</f>
        <v>#VALUE!</v>
      </c>
      <c r="L108" t="e">
        <f>IF(MPList!P108="Y",1,0)+IF(MPList!P108="N",-1,0)+IF(MPList!P108="N/A","N/A",0)+IF(MPList!P108="A",0,0)</f>
        <v>#VALUE!</v>
      </c>
      <c r="M108" t="e">
        <f>IF(MPList!Q108="Y",1,0)+IF(MPList!Q108="N",-1,0)+IF(MPList!Q108="N/A","N/A",0)+IF(MPList!Q108="A",0,0)</f>
        <v>#VALUE!</v>
      </c>
      <c r="N108">
        <f t="shared" si="3"/>
        <v>1</v>
      </c>
      <c r="O108">
        <f t="shared" si="4"/>
        <v>5</v>
      </c>
      <c r="P108" s="4">
        <f t="shared" si="5"/>
        <v>0.2</v>
      </c>
      <c r="S108" s="4"/>
    </row>
    <row r="109" spans="1:19" x14ac:dyDescent="0.2">
      <c r="A109" t="str">
        <f>MPList!A109</f>
        <v>Edinburgh South West</v>
      </c>
      <c r="B109" t="str">
        <f>MPList!B109</f>
        <v>Joanna Cherry</v>
      </c>
      <c r="C109">
        <f>IF(MPList!G109="Y",1,0)+IF(MPList!G109="N",-1,0)+IF(MPList!G109="N/A","N/A",0)</f>
        <v>-1</v>
      </c>
      <c r="D109">
        <f>IF(MPList!H109="Y",1,0)+IF(MPList!H109="N",-1,0)+IF(MPList!H109="N/A","N/A",0)+IF(MPList!H109="A",0,0)</f>
        <v>-1</v>
      </c>
      <c r="E109">
        <f>IF(MPList!I109="Y",1,0)+IF(MPList!I109="N",-1,0)+IF(MPList!I109="N/A","N/A",0)+IF(MPList!I109="A",0,0)</f>
        <v>1</v>
      </c>
      <c r="F109">
        <f>IF(MPList!J109="Y",1,0)+IF(MPList!J109="N",-1,0)+IF(MPList!J109="N/A","N/A",0)+IF(MPList!J109="A",0,0)</f>
        <v>0</v>
      </c>
      <c r="G109" t="e">
        <f>IF(MPList!K109="Y",1,0)+IF(MPList!K109="N",-1,0)+IF(MPList!K109="N/A","N/A",0)+IF(MPList!K109="A",0,0)</f>
        <v>#VALUE!</v>
      </c>
      <c r="H109" t="e">
        <f>IF(MPList!L109="Y",1,0)+IF(MPList!L109="N",-1,0)+IF(MPList!L109="N/A","N/A",0)+IF(MPList!L109="A",0,0)</f>
        <v>#VALUE!</v>
      </c>
      <c r="I109" t="e">
        <f>IF(MPList!M109="Y",1,0)+IF(MPList!M109="N",-1,0)+IF(MPList!M109="N/A","N/A",0)+IF(MPList!M109="A",0,0)</f>
        <v>#VALUE!</v>
      </c>
      <c r="J109">
        <f>IF(MPList!N109="Y",1,0)+IF(MPList!N109="N",-1,0)+IF(MPList!N109="N/A","N/A",0)+IF(MPList!N109="A",0,0)</f>
        <v>1</v>
      </c>
      <c r="K109" t="e">
        <f>IF(MPList!O109="Y",1,0)+IF(MPList!O109="N",-1,0)+IF(MPList!O109="N/A","N/A",0)+IF(MPList!O109="A",0,0)</f>
        <v>#VALUE!</v>
      </c>
      <c r="L109" t="e">
        <f>IF(MPList!P109="Y",1,0)+IF(MPList!P109="N",-1,0)+IF(MPList!P109="N/A","N/A",0)+IF(MPList!P109="A",0,0)</f>
        <v>#VALUE!</v>
      </c>
      <c r="M109">
        <f>IF(MPList!Q109="Y",1,0)+IF(MPList!Q109="N",-1,0)+IF(MPList!Q109="N/A","N/A",0)+IF(MPList!Q109="A",0,0)</f>
        <v>0</v>
      </c>
      <c r="N109">
        <f t="shared" si="3"/>
        <v>0</v>
      </c>
      <c r="O109">
        <f t="shared" si="4"/>
        <v>6</v>
      </c>
      <c r="P109" s="4">
        <f t="shared" si="5"/>
        <v>0</v>
      </c>
      <c r="S109" s="4"/>
    </row>
    <row r="110" spans="1:19" x14ac:dyDescent="0.2">
      <c r="A110" t="str">
        <f>MPList!A110</f>
        <v>Gillingham and Rainham</v>
      </c>
      <c r="B110" t="str">
        <f>MPList!B110</f>
        <v>Rehman Chishti</v>
      </c>
      <c r="C110">
        <f>IF(MPList!G110="Y",1,0)+IF(MPList!G110="N",-1,0)+IF(MPList!G110="N/A","N/A",0)</f>
        <v>-1</v>
      </c>
      <c r="D110">
        <f>IF(MPList!H110="Y",1,0)+IF(MPList!H110="N",-1,0)+IF(MPList!H110="N/A","N/A",0)+IF(MPList!H110="A",0,0)</f>
        <v>-1</v>
      </c>
      <c r="E110">
        <f>IF(MPList!I110="Y",1,0)+IF(MPList!I110="N",-1,0)+IF(MPList!I110="N/A","N/A",0)+IF(MPList!I110="A",0,0)</f>
        <v>-1</v>
      </c>
      <c r="F110">
        <f>IF(MPList!J110="Y",1,0)+IF(MPList!J110="N",-1,0)+IF(MPList!J110="N/A","N/A",0)+IF(MPList!J110="A",0,0)</f>
        <v>0</v>
      </c>
      <c r="G110">
        <f>IF(MPList!K110="Y",1,0)+IF(MPList!K110="N",-1,0)+IF(MPList!K110="N/A","N/A",0)+IF(MPList!K110="A",0,0)</f>
        <v>-1</v>
      </c>
      <c r="H110" t="e">
        <f>IF(MPList!L110="Y",1,0)+IF(MPList!L110="N",-1,0)+IF(MPList!L110="N/A","N/A",0)+IF(MPList!L110="A",0,0)</f>
        <v>#VALUE!</v>
      </c>
      <c r="I110">
        <f>IF(MPList!M110="Y",1,0)+IF(MPList!M110="N",-1,0)+IF(MPList!M110="N/A","N/A",0)+IF(MPList!M110="A",0,0)</f>
        <v>0</v>
      </c>
      <c r="J110">
        <f>IF(MPList!N110="Y",1,0)+IF(MPList!N110="N",-1,0)+IF(MPList!N110="N/A","N/A",0)+IF(MPList!N110="A",0,0)</f>
        <v>-1</v>
      </c>
      <c r="K110">
        <f>IF(MPList!O110="Y",1,0)+IF(MPList!O110="N",-1,0)+IF(MPList!O110="N/A","N/A",0)+IF(MPList!O110="A",0,0)</f>
        <v>-1</v>
      </c>
      <c r="L110">
        <f>IF(MPList!P110="Y",1,0)+IF(MPList!P110="N",-1,0)+IF(MPList!P110="N/A","N/A",0)+IF(MPList!P110="A",0,0)</f>
        <v>-1</v>
      </c>
      <c r="M110">
        <f>IF(MPList!Q110="Y",1,0)+IF(MPList!Q110="N",-1,0)+IF(MPList!Q110="N/A","N/A",0)+IF(MPList!Q110="A",0,0)</f>
        <v>-1</v>
      </c>
      <c r="N110">
        <f t="shared" si="3"/>
        <v>-8</v>
      </c>
      <c r="O110">
        <f t="shared" si="4"/>
        <v>10</v>
      </c>
      <c r="P110" s="4">
        <f t="shared" si="5"/>
        <v>-0.8</v>
      </c>
      <c r="S110" s="4"/>
    </row>
    <row r="111" spans="1:19" x14ac:dyDescent="0.2">
      <c r="A111" t="str">
        <f>MPList!A111</f>
        <v>Christchurch</v>
      </c>
      <c r="B111" t="str">
        <f>MPList!B111</f>
        <v>Christopher Chope</v>
      </c>
      <c r="C111">
        <f>IF(MPList!G111="Y",1,0)+IF(MPList!G111="N",-1,0)+IF(MPList!G111="N/A","N/A",0)</f>
        <v>-1</v>
      </c>
      <c r="D111">
        <f>IF(MPList!H111="Y",1,0)+IF(MPList!H111="N",-1,0)+IF(MPList!H111="N/A","N/A",0)+IF(MPList!H111="A",0,0)</f>
        <v>-1</v>
      </c>
      <c r="E111">
        <f>IF(MPList!I111="Y",1,0)+IF(MPList!I111="N",-1,0)+IF(MPList!I111="N/A","N/A",0)+IF(MPList!I111="A",0,0)</f>
        <v>-1</v>
      </c>
      <c r="F111">
        <f>IF(MPList!J111="Y",1,0)+IF(MPList!J111="N",-1,0)+IF(MPList!J111="N/A","N/A",0)+IF(MPList!J111="A",0,0)</f>
        <v>-1</v>
      </c>
      <c r="G111">
        <f>IF(MPList!K111="Y",1,0)+IF(MPList!K111="N",-1,0)+IF(MPList!K111="N/A","N/A",0)+IF(MPList!K111="A",0,0)</f>
        <v>0</v>
      </c>
      <c r="H111">
        <f>IF(MPList!L111="Y",1,0)+IF(MPList!L111="N",-1,0)+IF(MPList!L111="N/A","N/A",0)+IF(MPList!L111="A",0,0)</f>
        <v>-1</v>
      </c>
      <c r="I111">
        <f>IF(MPList!M111="Y",1,0)+IF(MPList!M111="N",-1,0)+IF(MPList!M111="N/A","N/A",0)+IF(MPList!M111="A",0,0)</f>
        <v>-1</v>
      </c>
      <c r="J111">
        <f>IF(MPList!N111="Y",1,0)+IF(MPList!N111="N",-1,0)+IF(MPList!N111="N/A","N/A",0)+IF(MPList!N111="A",0,0)</f>
        <v>-1</v>
      </c>
      <c r="K111">
        <f>IF(MPList!O111="Y",1,0)+IF(MPList!O111="N",-1,0)+IF(MPList!O111="N/A","N/A",0)+IF(MPList!O111="A",0,0)</f>
        <v>-1</v>
      </c>
      <c r="L111">
        <f>IF(MPList!P111="Y",1,0)+IF(MPList!P111="N",-1,0)+IF(MPList!P111="N/A","N/A",0)+IF(MPList!P111="A",0,0)</f>
        <v>0</v>
      </c>
      <c r="M111">
        <f>IF(MPList!Q111="Y",1,0)+IF(MPList!Q111="N",-1,0)+IF(MPList!Q111="N/A","N/A",0)+IF(MPList!Q111="A",0,0)</f>
        <v>0</v>
      </c>
      <c r="N111">
        <f t="shared" si="3"/>
        <v>-8</v>
      </c>
      <c r="O111">
        <f t="shared" si="4"/>
        <v>11</v>
      </c>
      <c r="P111" s="4">
        <f t="shared" si="5"/>
        <v>-0.72727272727272729</v>
      </c>
      <c r="S111" s="4"/>
    </row>
    <row r="112" spans="1:19" x14ac:dyDescent="0.2">
      <c r="A112" t="str">
        <f>MPList!A112</f>
        <v>Bury St Edmunds</v>
      </c>
      <c r="B112" t="str">
        <f>MPList!B112</f>
        <v>Jo Churchill</v>
      </c>
      <c r="C112">
        <f>IF(MPList!G112="Y",1,0)+IF(MPList!G112="N",-1,0)+IF(MPList!G112="N/A","N/A",0)</f>
        <v>-1</v>
      </c>
      <c r="D112">
        <f>IF(MPList!H112="Y",1,0)+IF(MPList!H112="N",-1,0)+IF(MPList!H112="N/A","N/A",0)+IF(MPList!H112="A",0,0)</f>
        <v>-1</v>
      </c>
      <c r="E112">
        <f>IF(MPList!I112="Y",1,0)+IF(MPList!I112="N",-1,0)+IF(MPList!I112="N/A","N/A",0)+IF(MPList!I112="A",0,0)</f>
        <v>-1</v>
      </c>
      <c r="F112">
        <f>IF(MPList!J112="Y",1,0)+IF(MPList!J112="N",-1,0)+IF(MPList!J112="N/A","N/A",0)+IF(MPList!J112="A",0,0)</f>
        <v>-1</v>
      </c>
      <c r="G112" t="e">
        <f>IF(MPList!K112="Y",1,0)+IF(MPList!K112="N",-1,0)+IF(MPList!K112="N/A","N/A",0)+IF(MPList!K112="A",0,0)</f>
        <v>#VALUE!</v>
      </c>
      <c r="H112" t="e">
        <f>IF(MPList!L112="Y",1,0)+IF(MPList!L112="N",-1,0)+IF(MPList!L112="N/A","N/A",0)+IF(MPList!L112="A",0,0)</f>
        <v>#VALUE!</v>
      </c>
      <c r="I112" t="e">
        <f>IF(MPList!M112="Y",1,0)+IF(MPList!M112="N",-1,0)+IF(MPList!M112="N/A","N/A",0)+IF(MPList!M112="A",0,0)</f>
        <v>#VALUE!</v>
      </c>
      <c r="J112">
        <f>IF(MPList!N112="Y",1,0)+IF(MPList!N112="N",-1,0)+IF(MPList!N112="N/A","N/A",0)+IF(MPList!N112="A",0,0)</f>
        <v>-1</v>
      </c>
      <c r="K112" t="e">
        <f>IF(MPList!O112="Y",1,0)+IF(MPList!O112="N",-1,0)+IF(MPList!O112="N/A","N/A",0)+IF(MPList!O112="A",0,0)</f>
        <v>#VALUE!</v>
      </c>
      <c r="L112" t="e">
        <f>IF(MPList!P112="Y",1,0)+IF(MPList!P112="N",-1,0)+IF(MPList!P112="N/A","N/A",0)+IF(MPList!P112="A",0,0)</f>
        <v>#VALUE!</v>
      </c>
      <c r="M112">
        <f>IF(MPList!Q112="Y",1,0)+IF(MPList!Q112="N",-1,0)+IF(MPList!Q112="N/A","N/A",0)+IF(MPList!Q112="A",0,0)</f>
        <v>0</v>
      </c>
      <c r="N112">
        <f t="shared" si="3"/>
        <v>-5</v>
      </c>
      <c r="O112">
        <f t="shared" si="4"/>
        <v>6</v>
      </c>
      <c r="P112" s="4">
        <f t="shared" si="5"/>
        <v>-0.83333333333333337</v>
      </c>
      <c r="S112" s="4"/>
    </row>
    <row r="113" spans="1:19" x14ac:dyDescent="0.2">
      <c r="A113" t="str">
        <f>MPList!A113</f>
        <v>Enfield North</v>
      </c>
      <c r="B113" t="str">
        <f>MPList!B113</f>
        <v>Feryal Clark</v>
      </c>
      <c r="C113">
        <f>IF(MPList!G113="Y",1,0)+IF(MPList!G113="N",-1,0)+IF(MPList!G113="N/A","N/A",0)</f>
        <v>-1</v>
      </c>
      <c r="D113" t="e">
        <f>IF(MPList!H113="Y",1,0)+IF(MPList!H113="N",-1,0)+IF(MPList!H113="N/A","N/A",0)+IF(MPList!H113="A",0,0)</f>
        <v>#VALUE!</v>
      </c>
      <c r="E113" t="e">
        <f>IF(MPList!I113="Y",1,0)+IF(MPList!I113="N",-1,0)+IF(MPList!I113="N/A","N/A",0)+IF(MPList!I113="A",0,0)</f>
        <v>#VALUE!</v>
      </c>
      <c r="F113">
        <f>IF(MPList!J113="Y",1,0)+IF(MPList!J113="N",-1,0)+IF(MPList!J113="N/A","N/A",0)+IF(MPList!J113="A",0,0)</f>
        <v>1</v>
      </c>
      <c r="G113" t="e">
        <f>IF(MPList!K113="Y",1,0)+IF(MPList!K113="N",-1,0)+IF(MPList!K113="N/A","N/A",0)+IF(MPList!K113="A",0,0)</f>
        <v>#VALUE!</v>
      </c>
      <c r="H113" t="e">
        <f>IF(MPList!L113="Y",1,0)+IF(MPList!L113="N",-1,0)+IF(MPList!L113="N/A","N/A",0)+IF(MPList!L113="A",0,0)</f>
        <v>#VALUE!</v>
      </c>
      <c r="I113" t="e">
        <f>IF(MPList!M113="Y",1,0)+IF(MPList!M113="N",-1,0)+IF(MPList!M113="N/A","N/A",0)+IF(MPList!M113="A",0,0)</f>
        <v>#VALUE!</v>
      </c>
      <c r="J113">
        <f>IF(MPList!N113="Y",1,0)+IF(MPList!N113="N",-1,0)+IF(MPList!N113="N/A","N/A",0)+IF(MPList!N113="A",0,0)</f>
        <v>1</v>
      </c>
      <c r="K113" t="e">
        <f>IF(MPList!O113="Y",1,0)+IF(MPList!O113="N",-1,0)+IF(MPList!O113="N/A","N/A",0)+IF(MPList!O113="A",0,0)</f>
        <v>#VALUE!</v>
      </c>
      <c r="L113" t="e">
        <f>IF(MPList!P113="Y",1,0)+IF(MPList!P113="N",-1,0)+IF(MPList!P113="N/A","N/A",0)+IF(MPList!P113="A",0,0)</f>
        <v>#VALUE!</v>
      </c>
      <c r="M113" t="e">
        <f>IF(MPList!Q113="Y",1,0)+IF(MPList!Q113="N",-1,0)+IF(MPList!Q113="N/A","N/A",0)+IF(MPList!Q113="A",0,0)</f>
        <v>#VALUE!</v>
      </c>
      <c r="N113">
        <f t="shared" si="3"/>
        <v>1</v>
      </c>
      <c r="O113">
        <f t="shared" si="4"/>
        <v>3</v>
      </c>
      <c r="P113" s="4">
        <f t="shared" si="5"/>
        <v>0.33333333333333331</v>
      </c>
      <c r="S113" s="4"/>
    </row>
    <row r="114" spans="1:19" x14ac:dyDescent="0.2">
      <c r="A114" t="str">
        <f>MPList!A114</f>
        <v>Tunbridge Wells</v>
      </c>
      <c r="B114" t="str">
        <f>MPList!B114</f>
        <v>Greg Clark</v>
      </c>
      <c r="C114">
        <f>IF(MPList!G114="Y",1,0)+IF(MPList!G114="N",-1,0)+IF(MPList!G114="N/A","N/A",0)</f>
        <v>-1</v>
      </c>
      <c r="D114">
        <f>IF(MPList!H114="Y",1,0)+IF(MPList!H114="N",-1,0)+IF(MPList!H114="N/A","N/A",0)+IF(MPList!H114="A",0,0)</f>
        <v>-1</v>
      </c>
      <c r="E114">
        <f>IF(MPList!I114="Y",1,0)+IF(MPList!I114="N",-1,0)+IF(MPList!I114="N/A","N/A",0)+IF(MPList!I114="A",0,0)</f>
        <v>-1</v>
      </c>
      <c r="F114">
        <f>IF(MPList!J114="Y",1,0)+IF(MPList!J114="N",-1,0)+IF(MPList!J114="N/A","N/A",0)+IF(MPList!J114="A",0,0)</f>
        <v>-1</v>
      </c>
      <c r="G114">
        <f>IF(MPList!K114="Y",1,0)+IF(MPList!K114="N",-1,0)+IF(MPList!K114="N/A","N/A",0)+IF(MPList!K114="A",0,0)</f>
        <v>-1</v>
      </c>
      <c r="H114">
        <f>IF(MPList!L114="Y",1,0)+IF(MPList!L114="N",-1,0)+IF(MPList!L114="N/A","N/A",0)+IF(MPList!L114="A",0,0)</f>
        <v>1</v>
      </c>
      <c r="I114">
        <f>IF(MPList!M114="Y",1,0)+IF(MPList!M114="N",-1,0)+IF(MPList!M114="N/A","N/A",0)+IF(MPList!M114="A",0,0)</f>
        <v>0</v>
      </c>
      <c r="J114">
        <f>IF(MPList!N114="Y",1,0)+IF(MPList!N114="N",-1,0)+IF(MPList!N114="N/A","N/A",0)+IF(MPList!N114="A",0,0)</f>
        <v>-1</v>
      </c>
      <c r="K114">
        <f>IF(MPList!O114="Y",1,0)+IF(MPList!O114="N",-1,0)+IF(MPList!O114="N/A","N/A",0)+IF(MPList!O114="A",0,0)</f>
        <v>0</v>
      </c>
      <c r="L114">
        <f>IF(MPList!P114="Y",1,0)+IF(MPList!P114="N",-1,0)+IF(MPList!P114="N/A","N/A",0)+IF(MPList!P114="A",0,0)</f>
        <v>-1</v>
      </c>
      <c r="M114">
        <f>IF(MPList!Q114="Y",1,0)+IF(MPList!Q114="N",-1,0)+IF(MPList!Q114="N/A","N/A",0)+IF(MPList!Q114="A",0,0)</f>
        <v>-1</v>
      </c>
      <c r="N114">
        <f t="shared" si="3"/>
        <v>-7</v>
      </c>
      <c r="O114">
        <f t="shared" si="4"/>
        <v>11</v>
      </c>
      <c r="P114" s="4">
        <f t="shared" si="5"/>
        <v>-0.63636363636363635</v>
      </c>
      <c r="S114" s="4"/>
    </row>
    <row r="115" spans="1:19" x14ac:dyDescent="0.2">
      <c r="A115" t="str">
        <f>MPList!A115</f>
        <v>Middlesbrough South and East Cleveland</v>
      </c>
      <c r="B115" t="str">
        <f>MPList!B115</f>
        <v>Simon Clarke</v>
      </c>
      <c r="C115">
        <f>IF(MPList!G115="Y",1,0)+IF(MPList!G115="N",-1,0)+IF(MPList!G115="N/A","N/A",0)</f>
        <v>-1</v>
      </c>
      <c r="D115">
        <f>IF(MPList!H115="Y",1,0)+IF(MPList!H115="N",-1,0)+IF(MPList!H115="N/A","N/A",0)+IF(MPList!H115="A",0,0)</f>
        <v>-1</v>
      </c>
      <c r="E115">
        <f>IF(MPList!I115="Y",1,0)+IF(MPList!I115="N",-1,0)+IF(MPList!I115="N/A","N/A",0)+IF(MPList!I115="A",0,0)</f>
        <v>-1</v>
      </c>
      <c r="F115">
        <f>IF(MPList!J115="Y",1,0)+IF(MPList!J115="N",-1,0)+IF(MPList!J115="N/A","N/A",0)+IF(MPList!J115="A",0,0)</f>
        <v>-1</v>
      </c>
      <c r="G115" t="e">
        <f>IF(MPList!K115="Y",1,0)+IF(MPList!K115="N",-1,0)+IF(MPList!K115="N/A","N/A",0)+IF(MPList!K115="A",0,0)</f>
        <v>#VALUE!</v>
      </c>
      <c r="H115" t="e">
        <f>IF(MPList!L115="Y",1,0)+IF(MPList!L115="N",-1,0)+IF(MPList!L115="N/A","N/A",0)+IF(MPList!L115="A",0,0)</f>
        <v>#VALUE!</v>
      </c>
      <c r="I115" t="e">
        <f>IF(MPList!M115="Y",1,0)+IF(MPList!M115="N",-1,0)+IF(MPList!M115="N/A","N/A",0)+IF(MPList!M115="A",0,0)</f>
        <v>#VALUE!</v>
      </c>
      <c r="J115">
        <f>IF(MPList!N115="Y",1,0)+IF(MPList!N115="N",-1,0)+IF(MPList!N115="N/A","N/A",0)+IF(MPList!N115="A",0,0)</f>
        <v>-1</v>
      </c>
      <c r="K115" t="e">
        <f>IF(MPList!O115="Y",1,0)+IF(MPList!O115="N",-1,0)+IF(MPList!O115="N/A","N/A",0)+IF(MPList!O115="A",0,0)</f>
        <v>#VALUE!</v>
      </c>
      <c r="L115" t="e">
        <f>IF(MPList!P115="Y",1,0)+IF(MPList!P115="N",-1,0)+IF(MPList!P115="N/A","N/A",0)+IF(MPList!P115="A",0,0)</f>
        <v>#VALUE!</v>
      </c>
      <c r="M115" t="e">
        <f>IF(MPList!Q115="Y",1,0)+IF(MPList!Q115="N",-1,0)+IF(MPList!Q115="N/A","N/A",0)+IF(MPList!Q115="A",0,0)</f>
        <v>#VALUE!</v>
      </c>
      <c r="N115">
        <f t="shared" si="3"/>
        <v>-5</v>
      </c>
      <c r="O115">
        <f t="shared" si="4"/>
        <v>5</v>
      </c>
      <c r="P115" s="4">
        <f t="shared" si="5"/>
        <v>-1</v>
      </c>
      <c r="S115" s="4"/>
    </row>
    <row r="116" spans="1:19" x14ac:dyDescent="0.2">
      <c r="A116" t="str">
        <f>MPList!A116</f>
        <v>Stafford</v>
      </c>
      <c r="B116" t="str">
        <f>MPList!B116</f>
        <v>Theo Clarke</v>
      </c>
      <c r="C116">
        <f>IF(MPList!G116="Y",1,0)+IF(MPList!G116="N",-1,0)+IF(MPList!G116="N/A","N/A",0)</f>
        <v>-1</v>
      </c>
      <c r="D116" t="e">
        <f>IF(MPList!H116="Y",1,0)+IF(MPList!H116="N",-1,0)+IF(MPList!H116="N/A","N/A",0)+IF(MPList!H116="A",0,0)</f>
        <v>#VALUE!</v>
      </c>
      <c r="E116" t="e">
        <f>IF(MPList!I116="Y",1,0)+IF(MPList!I116="N",-1,0)+IF(MPList!I116="N/A","N/A",0)+IF(MPList!I116="A",0,0)</f>
        <v>#VALUE!</v>
      </c>
      <c r="F116">
        <f>IF(MPList!J116="Y",1,0)+IF(MPList!J116="N",-1,0)+IF(MPList!J116="N/A","N/A",0)+IF(MPList!J116="A",0,0)</f>
        <v>-1</v>
      </c>
      <c r="G116" t="e">
        <f>IF(MPList!K116="Y",1,0)+IF(MPList!K116="N",-1,0)+IF(MPList!K116="N/A","N/A",0)+IF(MPList!K116="A",0,0)</f>
        <v>#VALUE!</v>
      </c>
      <c r="H116" t="e">
        <f>IF(MPList!L116="Y",1,0)+IF(MPList!L116="N",-1,0)+IF(MPList!L116="N/A","N/A",0)+IF(MPList!L116="A",0,0)</f>
        <v>#VALUE!</v>
      </c>
      <c r="I116" t="e">
        <f>IF(MPList!M116="Y",1,0)+IF(MPList!M116="N",-1,0)+IF(MPList!M116="N/A","N/A",0)+IF(MPList!M116="A",0,0)</f>
        <v>#VALUE!</v>
      </c>
      <c r="J116">
        <f>IF(MPList!N116="Y",1,0)+IF(MPList!N116="N",-1,0)+IF(MPList!N116="N/A","N/A",0)+IF(MPList!N116="A",0,0)</f>
        <v>-1</v>
      </c>
      <c r="K116" t="e">
        <f>IF(MPList!O116="Y",1,0)+IF(MPList!O116="N",-1,0)+IF(MPList!O116="N/A","N/A",0)+IF(MPList!O116="A",0,0)</f>
        <v>#VALUE!</v>
      </c>
      <c r="L116" t="e">
        <f>IF(MPList!P116="Y",1,0)+IF(MPList!P116="N",-1,0)+IF(MPList!P116="N/A","N/A",0)+IF(MPList!P116="A",0,0)</f>
        <v>#VALUE!</v>
      </c>
      <c r="M116" t="e">
        <f>IF(MPList!Q116="Y",1,0)+IF(MPList!Q116="N",-1,0)+IF(MPList!Q116="N/A","N/A",0)+IF(MPList!Q116="A",0,0)</f>
        <v>#VALUE!</v>
      </c>
      <c r="N116">
        <f t="shared" si="3"/>
        <v>-3</v>
      </c>
      <c r="O116">
        <f t="shared" si="4"/>
        <v>3</v>
      </c>
      <c r="P116" s="4">
        <f t="shared" si="5"/>
        <v>-1</v>
      </c>
      <c r="S116" s="4"/>
    </row>
    <row r="117" spans="1:19" x14ac:dyDescent="0.2">
      <c r="A117" t="str">
        <f>MPList!A117</f>
        <v>Bassetlaw</v>
      </c>
      <c r="B117" t="str">
        <f>MPList!B117</f>
        <v>Brendan Clarke-Smith</v>
      </c>
      <c r="C117">
        <f>IF(MPList!G117="Y",1,0)+IF(MPList!G117="N",-1,0)+IF(MPList!G117="N/A","N/A",0)</f>
        <v>-1</v>
      </c>
      <c r="D117" t="e">
        <f>IF(MPList!H117="Y",1,0)+IF(MPList!H117="N",-1,0)+IF(MPList!H117="N/A","N/A",0)+IF(MPList!H117="A",0,0)</f>
        <v>#VALUE!</v>
      </c>
      <c r="E117" t="e">
        <f>IF(MPList!I117="Y",1,0)+IF(MPList!I117="N",-1,0)+IF(MPList!I117="N/A","N/A",0)+IF(MPList!I117="A",0,0)</f>
        <v>#VALUE!</v>
      </c>
      <c r="F117">
        <f>IF(MPList!J117="Y",1,0)+IF(MPList!J117="N",-1,0)+IF(MPList!J117="N/A","N/A",0)+IF(MPList!J117="A",0,0)</f>
        <v>-1</v>
      </c>
      <c r="G117" t="e">
        <f>IF(MPList!K117="Y",1,0)+IF(MPList!K117="N",-1,0)+IF(MPList!K117="N/A","N/A",0)+IF(MPList!K117="A",0,0)</f>
        <v>#VALUE!</v>
      </c>
      <c r="H117" t="e">
        <f>IF(MPList!L117="Y",1,0)+IF(MPList!L117="N",-1,0)+IF(MPList!L117="N/A","N/A",0)+IF(MPList!L117="A",0,0)</f>
        <v>#VALUE!</v>
      </c>
      <c r="I117" t="e">
        <f>IF(MPList!M117="Y",1,0)+IF(MPList!M117="N",-1,0)+IF(MPList!M117="N/A","N/A",0)+IF(MPList!M117="A",0,0)</f>
        <v>#VALUE!</v>
      </c>
      <c r="J117">
        <f>IF(MPList!N117="Y",1,0)+IF(MPList!N117="N",-1,0)+IF(MPList!N117="N/A","N/A",0)+IF(MPList!N117="A",0,0)</f>
        <v>-1</v>
      </c>
      <c r="K117" t="e">
        <f>IF(MPList!O117="Y",1,0)+IF(MPList!O117="N",-1,0)+IF(MPList!O117="N/A","N/A",0)+IF(MPList!O117="A",0,0)</f>
        <v>#VALUE!</v>
      </c>
      <c r="L117" t="e">
        <f>IF(MPList!P117="Y",1,0)+IF(MPList!P117="N",-1,0)+IF(MPList!P117="N/A","N/A",0)+IF(MPList!P117="A",0,0)</f>
        <v>#VALUE!</v>
      </c>
      <c r="M117" t="e">
        <f>IF(MPList!Q117="Y",1,0)+IF(MPList!Q117="N",-1,0)+IF(MPList!Q117="N/A","N/A",0)+IF(MPList!Q117="A",0,0)</f>
        <v>#VALUE!</v>
      </c>
      <c r="N117">
        <f t="shared" si="3"/>
        <v>-3</v>
      </c>
      <c r="O117">
        <f t="shared" si="4"/>
        <v>3</v>
      </c>
      <c r="P117" s="4">
        <f t="shared" si="5"/>
        <v>-1</v>
      </c>
      <c r="S117" s="4"/>
    </row>
    <row r="118" spans="1:19" x14ac:dyDescent="0.2">
      <c r="A118" t="str">
        <f>MPList!A118</f>
        <v>Heywood and Middleton</v>
      </c>
      <c r="B118" t="str">
        <f>MPList!B118</f>
        <v>Chris Clarkson</v>
      </c>
      <c r="C118">
        <f>IF(MPList!G118="Y",1,0)+IF(MPList!G118="N",-1,0)+IF(MPList!G118="N/A","N/A",0)</f>
        <v>-1</v>
      </c>
      <c r="D118" t="e">
        <f>IF(MPList!H118="Y",1,0)+IF(MPList!H118="N",-1,0)+IF(MPList!H118="N/A","N/A",0)+IF(MPList!H118="A",0,0)</f>
        <v>#VALUE!</v>
      </c>
      <c r="E118" t="e">
        <f>IF(MPList!I118="Y",1,0)+IF(MPList!I118="N",-1,0)+IF(MPList!I118="N/A","N/A",0)+IF(MPList!I118="A",0,0)</f>
        <v>#VALUE!</v>
      </c>
      <c r="F118">
        <f>IF(MPList!J118="Y",1,0)+IF(MPList!J118="N",-1,0)+IF(MPList!J118="N/A","N/A",0)+IF(MPList!J118="A",0,0)</f>
        <v>-1</v>
      </c>
      <c r="G118" t="e">
        <f>IF(MPList!K118="Y",1,0)+IF(MPList!K118="N",-1,0)+IF(MPList!K118="N/A","N/A",0)+IF(MPList!K118="A",0,0)</f>
        <v>#VALUE!</v>
      </c>
      <c r="H118" t="e">
        <f>IF(MPList!L118="Y",1,0)+IF(MPList!L118="N",-1,0)+IF(MPList!L118="N/A","N/A",0)+IF(MPList!L118="A",0,0)</f>
        <v>#VALUE!</v>
      </c>
      <c r="I118" t="e">
        <f>IF(MPList!M118="Y",1,0)+IF(MPList!M118="N",-1,0)+IF(MPList!M118="N/A","N/A",0)+IF(MPList!M118="A",0,0)</f>
        <v>#VALUE!</v>
      </c>
      <c r="J118">
        <f>IF(MPList!N118="Y",1,0)+IF(MPList!N118="N",-1,0)+IF(MPList!N118="N/A","N/A",0)+IF(MPList!N118="A",0,0)</f>
        <v>-1</v>
      </c>
      <c r="K118" t="e">
        <f>IF(MPList!O118="Y",1,0)+IF(MPList!O118="N",-1,0)+IF(MPList!O118="N/A","N/A",0)+IF(MPList!O118="A",0,0)</f>
        <v>#VALUE!</v>
      </c>
      <c r="L118" t="e">
        <f>IF(MPList!P118="Y",1,0)+IF(MPList!P118="N",-1,0)+IF(MPList!P118="N/A","N/A",0)+IF(MPList!P118="A",0,0)</f>
        <v>#VALUE!</v>
      </c>
      <c r="M118" t="e">
        <f>IF(MPList!Q118="Y",1,0)+IF(MPList!Q118="N",-1,0)+IF(MPList!Q118="N/A","N/A",0)+IF(MPList!Q118="A",0,0)</f>
        <v>#VALUE!</v>
      </c>
      <c r="N118">
        <f t="shared" si="3"/>
        <v>-3</v>
      </c>
      <c r="O118">
        <f t="shared" si="4"/>
        <v>3</v>
      </c>
      <c r="P118" s="4">
        <f t="shared" si="5"/>
        <v>-1</v>
      </c>
      <c r="S118" s="4"/>
    </row>
    <row r="119" spans="1:19" x14ac:dyDescent="0.2">
      <c r="A119" t="str">
        <f>MPList!A119</f>
        <v>Braintree</v>
      </c>
      <c r="B119" t="str">
        <f>MPList!B119</f>
        <v>James Cleverly</v>
      </c>
      <c r="C119">
        <f>IF(MPList!G119="Y",1,0)+IF(MPList!G119="N",-1,0)+IF(MPList!G119="N/A","N/A",0)</f>
        <v>-1</v>
      </c>
      <c r="D119">
        <f>IF(MPList!H119="Y",1,0)+IF(MPList!H119="N",-1,0)+IF(MPList!H119="N/A","N/A",0)+IF(MPList!H119="A",0,0)</f>
        <v>-1</v>
      </c>
      <c r="E119">
        <f>IF(MPList!I119="Y",1,0)+IF(MPList!I119="N",-1,0)+IF(MPList!I119="N/A","N/A",0)+IF(MPList!I119="A",0,0)</f>
        <v>-1</v>
      </c>
      <c r="F119">
        <f>IF(MPList!J119="Y",1,0)+IF(MPList!J119="N",-1,0)+IF(MPList!J119="N/A","N/A",0)+IF(MPList!J119="A",0,0)</f>
        <v>-1</v>
      </c>
      <c r="G119" t="e">
        <f>IF(MPList!K119="Y",1,0)+IF(MPList!K119="N",-1,0)+IF(MPList!K119="N/A","N/A",0)+IF(MPList!K119="A",0,0)</f>
        <v>#VALUE!</v>
      </c>
      <c r="H119" t="e">
        <f>IF(MPList!L119="Y",1,0)+IF(MPList!L119="N",-1,0)+IF(MPList!L119="N/A","N/A",0)+IF(MPList!L119="A",0,0)</f>
        <v>#VALUE!</v>
      </c>
      <c r="I119" t="e">
        <f>IF(MPList!M119="Y",1,0)+IF(MPList!M119="N",-1,0)+IF(MPList!M119="N/A","N/A",0)+IF(MPList!M119="A",0,0)</f>
        <v>#VALUE!</v>
      </c>
      <c r="J119">
        <f>IF(MPList!N119="Y",1,0)+IF(MPList!N119="N",-1,0)+IF(MPList!N119="N/A","N/A",0)+IF(MPList!N119="A",0,0)</f>
        <v>-1</v>
      </c>
      <c r="K119" t="e">
        <f>IF(MPList!O119="Y",1,0)+IF(MPList!O119="N",-1,0)+IF(MPList!O119="N/A","N/A",0)+IF(MPList!O119="A",0,0)</f>
        <v>#VALUE!</v>
      </c>
      <c r="L119" t="e">
        <f>IF(MPList!P119="Y",1,0)+IF(MPList!P119="N",-1,0)+IF(MPList!P119="N/A","N/A",0)+IF(MPList!P119="A",0,0)</f>
        <v>#VALUE!</v>
      </c>
      <c r="M119">
        <f>IF(MPList!Q119="Y",1,0)+IF(MPList!Q119="N",-1,0)+IF(MPList!Q119="N/A","N/A",0)+IF(MPList!Q119="A",0,0)</f>
        <v>-1</v>
      </c>
      <c r="N119">
        <f t="shared" si="3"/>
        <v>-6</v>
      </c>
      <c r="O119">
        <f t="shared" si="4"/>
        <v>6</v>
      </c>
      <c r="P119" s="4">
        <f t="shared" si="5"/>
        <v>-1</v>
      </c>
      <c r="S119" s="4"/>
    </row>
    <row r="120" spans="1:19" x14ac:dyDescent="0.2">
      <c r="A120" t="str">
        <f>MPList!A120</f>
        <v>The Cotswolds</v>
      </c>
      <c r="B120" t="str">
        <f>MPList!B120</f>
        <v>Geoffrey Clifton-Brown</v>
      </c>
      <c r="C120">
        <f>IF(MPList!G120="Y",1,0)+IF(MPList!G120="N",-1,0)+IF(MPList!G120="N/A","N/A",0)</f>
        <v>-1</v>
      </c>
      <c r="D120">
        <f>IF(MPList!H120="Y",1,0)+IF(MPList!H120="N",-1,0)+IF(MPList!H120="N/A","N/A",0)+IF(MPList!H120="A",0,0)</f>
        <v>-1</v>
      </c>
      <c r="E120">
        <f>IF(MPList!I120="Y",1,0)+IF(MPList!I120="N",-1,0)+IF(MPList!I120="N/A","N/A",0)+IF(MPList!I120="A",0,0)</f>
        <v>-1</v>
      </c>
      <c r="F120">
        <f>IF(MPList!J120="Y",1,0)+IF(MPList!J120="N",-1,0)+IF(MPList!J120="N/A","N/A",0)+IF(MPList!J120="A",0,0)</f>
        <v>0</v>
      </c>
      <c r="G120">
        <f>IF(MPList!K120="Y",1,0)+IF(MPList!K120="N",-1,0)+IF(MPList!K120="N/A","N/A",0)+IF(MPList!K120="A",0,0)</f>
        <v>-1</v>
      </c>
      <c r="H120">
        <f>IF(MPList!L120="Y",1,0)+IF(MPList!L120="N",-1,0)+IF(MPList!L120="N/A","N/A",0)+IF(MPList!L120="A",0,0)</f>
        <v>1</v>
      </c>
      <c r="I120">
        <f>IF(MPList!M120="Y",1,0)+IF(MPList!M120="N",-1,0)+IF(MPList!M120="N/A","N/A",0)+IF(MPList!M120="A",0,0)</f>
        <v>0</v>
      </c>
      <c r="J120">
        <f>IF(MPList!N120="Y",1,0)+IF(MPList!N120="N",-1,0)+IF(MPList!N120="N/A","N/A",0)+IF(MPList!N120="A",0,0)</f>
        <v>-1</v>
      </c>
      <c r="K120">
        <f>IF(MPList!O120="Y",1,0)+IF(MPList!O120="N",-1,0)+IF(MPList!O120="N/A","N/A",0)+IF(MPList!O120="A",0,0)</f>
        <v>-1</v>
      </c>
      <c r="L120">
        <f>IF(MPList!P120="Y",1,0)+IF(MPList!P120="N",-1,0)+IF(MPList!P120="N/A","N/A",0)+IF(MPList!P120="A",0,0)</f>
        <v>-1</v>
      </c>
      <c r="M120">
        <f>IF(MPList!Q120="Y",1,0)+IF(MPList!Q120="N",-1,0)+IF(MPList!Q120="N/A","N/A",0)+IF(MPList!Q120="A",0,0)</f>
        <v>-1</v>
      </c>
      <c r="N120">
        <f t="shared" si="3"/>
        <v>-7</v>
      </c>
      <c r="O120">
        <f t="shared" si="4"/>
        <v>11</v>
      </c>
      <c r="P120" s="4">
        <f t="shared" si="5"/>
        <v>-0.63636363636363635</v>
      </c>
      <c r="S120" s="4"/>
    </row>
    <row r="121" spans="1:19" x14ac:dyDescent="0.2">
      <c r="A121" t="str">
        <f>MPList!A121</f>
        <v>Suffolk Coastal</v>
      </c>
      <c r="B121" t="str">
        <f>MPList!B121</f>
        <v>Therese Coffey</v>
      </c>
      <c r="C121">
        <f>IF(MPList!G121="Y",1,0)+IF(MPList!G121="N",-1,0)+IF(MPList!G121="N/A","N/A",0)</f>
        <v>-1</v>
      </c>
      <c r="D121">
        <f>IF(MPList!H121="Y",1,0)+IF(MPList!H121="N",-1,0)+IF(MPList!H121="N/A","N/A",0)+IF(MPList!H121="A",0,0)</f>
        <v>-1</v>
      </c>
      <c r="E121">
        <f>IF(MPList!I121="Y",1,0)+IF(MPList!I121="N",-1,0)+IF(MPList!I121="N/A","N/A",0)+IF(MPList!I121="A",0,0)</f>
        <v>-1</v>
      </c>
      <c r="F121">
        <f>IF(MPList!J121="Y",1,0)+IF(MPList!J121="N",-1,0)+IF(MPList!J121="N/A","N/A",0)+IF(MPList!J121="A",0,0)</f>
        <v>-1</v>
      </c>
      <c r="G121">
        <f>IF(MPList!K121="Y",1,0)+IF(MPList!K121="N",-1,0)+IF(MPList!K121="N/A","N/A",0)+IF(MPList!K121="A",0,0)</f>
        <v>-1</v>
      </c>
      <c r="H121" t="e">
        <f>IF(MPList!L121="Y",1,0)+IF(MPList!L121="N",-1,0)+IF(MPList!L121="N/A","N/A",0)+IF(MPList!L121="A",0,0)</f>
        <v>#VALUE!</v>
      </c>
      <c r="I121">
        <f>IF(MPList!M121="Y",1,0)+IF(MPList!M121="N",-1,0)+IF(MPList!M121="N/A","N/A",0)+IF(MPList!M121="A",0,0)</f>
        <v>0</v>
      </c>
      <c r="J121">
        <f>IF(MPList!N121="Y",1,0)+IF(MPList!N121="N",-1,0)+IF(MPList!N121="N/A","N/A",0)+IF(MPList!N121="A",0,0)</f>
        <v>-1</v>
      </c>
      <c r="K121">
        <f>IF(MPList!O121="Y",1,0)+IF(MPList!O121="N",-1,0)+IF(MPList!O121="N/A","N/A",0)+IF(MPList!O121="A",0,0)</f>
        <v>-1</v>
      </c>
      <c r="L121">
        <f>IF(MPList!P121="Y",1,0)+IF(MPList!P121="N",-1,0)+IF(MPList!P121="N/A","N/A",0)+IF(MPList!P121="A",0,0)</f>
        <v>-1</v>
      </c>
      <c r="M121">
        <f>IF(MPList!Q121="Y",1,0)+IF(MPList!Q121="N",-1,0)+IF(MPList!Q121="N/A","N/A",0)+IF(MPList!Q121="A",0,0)</f>
        <v>-1</v>
      </c>
      <c r="N121">
        <f t="shared" si="3"/>
        <v>-9</v>
      </c>
      <c r="O121">
        <f t="shared" si="4"/>
        <v>10</v>
      </c>
      <c r="P121" s="4">
        <f t="shared" si="5"/>
        <v>-0.9</v>
      </c>
      <c r="S121" s="4"/>
    </row>
    <row r="122" spans="1:19" x14ac:dyDescent="0.2">
      <c r="A122" t="str">
        <f>MPList!A122</f>
        <v>Carshalton and Wallington</v>
      </c>
      <c r="B122" t="str">
        <f>MPList!B122</f>
        <v>Elliot Colburn</v>
      </c>
      <c r="C122">
        <f>IF(MPList!G122="Y",1,0)+IF(MPList!G122="N",-1,0)+IF(MPList!G122="N/A","N/A",0)</f>
        <v>-1</v>
      </c>
      <c r="D122" t="e">
        <f>IF(MPList!H122="Y",1,0)+IF(MPList!H122="N",-1,0)+IF(MPList!H122="N/A","N/A",0)+IF(MPList!H122="A",0,0)</f>
        <v>#VALUE!</v>
      </c>
      <c r="E122" t="e">
        <f>IF(MPList!I122="Y",1,0)+IF(MPList!I122="N",-1,0)+IF(MPList!I122="N/A","N/A",0)+IF(MPList!I122="A",0,0)</f>
        <v>#VALUE!</v>
      </c>
      <c r="F122">
        <f>IF(MPList!J122="Y",1,0)+IF(MPList!J122="N",-1,0)+IF(MPList!J122="N/A","N/A",0)+IF(MPList!J122="A",0,0)</f>
        <v>-1</v>
      </c>
      <c r="G122" t="e">
        <f>IF(MPList!K122="Y",1,0)+IF(MPList!K122="N",-1,0)+IF(MPList!K122="N/A","N/A",0)+IF(MPList!K122="A",0,0)</f>
        <v>#VALUE!</v>
      </c>
      <c r="H122" t="e">
        <f>IF(MPList!L122="Y",1,0)+IF(MPList!L122="N",-1,0)+IF(MPList!L122="N/A","N/A",0)+IF(MPList!L122="A",0,0)</f>
        <v>#VALUE!</v>
      </c>
      <c r="I122" t="e">
        <f>IF(MPList!M122="Y",1,0)+IF(MPList!M122="N",-1,0)+IF(MPList!M122="N/A","N/A",0)+IF(MPList!M122="A",0,0)</f>
        <v>#VALUE!</v>
      </c>
      <c r="J122">
        <f>IF(MPList!N122="Y",1,0)+IF(MPList!N122="N",-1,0)+IF(MPList!N122="N/A","N/A",0)+IF(MPList!N122="A",0,0)</f>
        <v>-1</v>
      </c>
      <c r="K122" t="e">
        <f>IF(MPList!O122="Y",1,0)+IF(MPList!O122="N",-1,0)+IF(MPList!O122="N/A","N/A",0)+IF(MPList!O122="A",0,0)</f>
        <v>#VALUE!</v>
      </c>
      <c r="L122" t="e">
        <f>IF(MPList!P122="Y",1,0)+IF(MPList!P122="N",-1,0)+IF(MPList!P122="N/A","N/A",0)+IF(MPList!P122="A",0,0)</f>
        <v>#VALUE!</v>
      </c>
      <c r="M122" t="e">
        <f>IF(MPList!Q122="Y",1,0)+IF(MPList!Q122="N",-1,0)+IF(MPList!Q122="N/A","N/A",0)+IF(MPList!Q122="A",0,0)</f>
        <v>#VALUE!</v>
      </c>
      <c r="N122">
        <f t="shared" si="3"/>
        <v>-3</v>
      </c>
      <c r="O122">
        <f t="shared" si="4"/>
        <v>3</v>
      </c>
      <c r="P122" s="4">
        <f t="shared" si="5"/>
        <v>-1</v>
      </c>
      <c r="S122" s="4"/>
    </row>
    <row r="123" spans="1:19" x14ac:dyDescent="0.2">
      <c r="A123" t="str">
        <f>MPList!A123</f>
        <v>Folkestone and Hythe</v>
      </c>
      <c r="B123" t="str">
        <f>MPList!B123</f>
        <v>Damian Collins</v>
      </c>
      <c r="C123">
        <f>IF(MPList!G123="Y",1,0)+IF(MPList!G123="N",-1,0)+IF(MPList!G123="N/A","N/A",0)</f>
        <v>-1</v>
      </c>
      <c r="D123">
        <f>IF(MPList!H123="Y",1,0)+IF(MPList!H123="N",-1,0)+IF(MPList!H123="N/A","N/A",0)+IF(MPList!H123="A",0,0)</f>
        <v>-1</v>
      </c>
      <c r="E123">
        <f>IF(MPList!I123="Y",1,0)+IF(MPList!I123="N",-1,0)+IF(MPList!I123="N/A","N/A",0)+IF(MPList!I123="A",0,0)</f>
        <v>-1</v>
      </c>
      <c r="F123">
        <f>IF(MPList!J123="Y",1,0)+IF(MPList!J123="N",-1,0)+IF(MPList!J123="N/A","N/A",0)+IF(MPList!J123="A",0,0)</f>
        <v>0</v>
      </c>
      <c r="G123">
        <f>IF(MPList!K123="Y",1,0)+IF(MPList!K123="N",-1,0)+IF(MPList!K123="N/A","N/A",0)+IF(MPList!K123="A",0,0)</f>
        <v>-1</v>
      </c>
      <c r="H123" t="e">
        <f>IF(MPList!L123="Y",1,0)+IF(MPList!L123="N",-1,0)+IF(MPList!L123="N/A","N/A",0)+IF(MPList!L123="A",0,0)</f>
        <v>#VALUE!</v>
      </c>
      <c r="I123">
        <f>IF(MPList!M123="Y",1,0)+IF(MPList!M123="N",-1,0)+IF(MPList!M123="N/A","N/A",0)+IF(MPList!M123="A",0,0)</f>
        <v>0</v>
      </c>
      <c r="J123">
        <f>IF(MPList!N123="Y",1,0)+IF(MPList!N123="N",-1,0)+IF(MPList!N123="N/A","N/A",0)+IF(MPList!N123="A",0,0)</f>
        <v>-1</v>
      </c>
      <c r="K123">
        <f>IF(MPList!O123="Y",1,0)+IF(MPList!O123="N",-1,0)+IF(MPList!O123="N/A","N/A",0)+IF(MPList!O123="A",0,0)</f>
        <v>-1</v>
      </c>
      <c r="L123">
        <f>IF(MPList!P123="Y",1,0)+IF(MPList!P123="N",-1,0)+IF(MPList!P123="N/A","N/A",0)+IF(MPList!P123="A",0,0)</f>
        <v>-1</v>
      </c>
      <c r="M123">
        <f>IF(MPList!Q123="Y",1,0)+IF(MPList!Q123="N",-1,0)+IF(MPList!Q123="N/A","N/A",0)+IF(MPList!Q123="A",0,0)</f>
        <v>-1</v>
      </c>
      <c r="N123">
        <f t="shared" si="3"/>
        <v>-8</v>
      </c>
      <c r="O123">
        <f t="shared" si="4"/>
        <v>10</v>
      </c>
      <c r="P123" s="4">
        <f t="shared" si="5"/>
        <v>-0.8</v>
      </c>
      <c r="S123" s="4"/>
    </row>
    <row r="124" spans="1:19" x14ac:dyDescent="0.2">
      <c r="A124" t="str">
        <f>MPList!A124</f>
        <v>St Albans</v>
      </c>
      <c r="B124" t="str">
        <f>MPList!B124</f>
        <v>Daisy Cooper</v>
      </c>
      <c r="C124">
        <f>IF(MPList!G124="Y",1,0)+IF(MPList!G124="N",-1,0)+IF(MPList!G124="N/A","N/A",0)</f>
        <v>1</v>
      </c>
      <c r="D124" t="e">
        <f>IF(MPList!H124="Y",1,0)+IF(MPList!H124="N",-1,0)+IF(MPList!H124="N/A","N/A",0)+IF(MPList!H124="A",0,0)</f>
        <v>#VALUE!</v>
      </c>
      <c r="E124" t="e">
        <f>IF(MPList!I124="Y",1,0)+IF(MPList!I124="N",-1,0)+IF(MPList!I124="N/A","N/A",0)+IF(MPList!I124="A",0,0)</f>
        <v>#VALUE!</v>
      </c>
      <c r="F124">
        <f>IF(MPList!J124="Y",1,0)+IF(MPList!J124="N",-1,0)+IF(MPList!J124="N/A","N/A",0)+IF(MPList!J124="A",0,0)</f>
        <v>1</v>
      </c>
      <c r="G124" t="e">
        <f>IF(MPList!K124="Y",1,0)+IF(MPList!K124="N",-1,0)+IF(MPList!K124="N/A","N/A",0)+IF(MPList!K124="A",0,0)</f>
        <v>#VALUE!</v>
      </c>
      <c r="H124" t="e">
        <f>IF(MPList!L124="Y",1,0)+IF(MPList!L124="N",-1,0)+IF(MPList!L124="N/A","N/A",0)+IF(MPList!L124="A",0,0)</f>
        <v>#VALUE!</v>
      </c>
      <c r="I124" t="e">
        <f>IF(MPList!M124="Y",1,0)+IF(MPList!M124="N",-1,0)+IF(MPList!M124="N/A","N/A",0)+IF(MPList!M124="A",0,0)</f>
        <v>#VALUE!</v>
      </c>
      <c r="J124">
        <f>IF(MPList!N124="Y",1,0)+IF(MPList!N124="N",-1,0)+IF(MPList!N124="N/A","N/A",0)+IF(MPList!N124="A",0,0)</f>
        <v>1</v>
      </c>
      <c r="K124" t="e">
        <f>IF(MPList!O124="Y",1,0)+IF(MPList!O124="N",-1,0)+IF(MPList!O124="N/A","N/A",0)+IF(MPList!O124="A",0,0)</f>
        <v>#VALUE!</v>
      </c>
      <c r="L124" t="e">
        <f>IF(MPList!P124="Y",1,0)+IF(MPList!P124="N",-1,0)+IF(MPList!P124="N/A","N/A",0)+IF(MPList!P124="A",0,0)</f>
        <v>#VALUE!</v>
      </c>
      <c r="M124" t="e">
        <f>IF(MPList!Q124="Y",1,0)+IF(MPList!Q124="N",-1,0)+IF(MPList!Q124="N/A","N/A",0)+IF(MPList!Q124="A",0,0)</f>
        <v>#VALUE!</v>
      </c>
      <c r="N124">
        <f t="shared" si="3"/>
        <v>3</v>
      </c>
      <c r="O124">
        <f t="shared" si="4"/>
        <v>3</v>
      </c>
      <c r="P124" s="4">
        <f t="shared" si="5"/>
        <v>1</v>
      </c>
      <c r="S124" s="4"/>
    </row>
    <row r="125" spans="1:19" x14ac:dyDescent="0.2">
      <c r="A125" t="str">
        <f>MPList!A125</f>
        <v>West Lancashire</v>
      </c>
      <c r="B125" t="str">
        <f>MPList!B125</f>
        <v>Rosie Cooper</v>
      </c>
      <c r="C125">
        <f>IF(MPList!G125="Y",1,0)+IF(MPList!G125="N",-1,0)+IF(MPList!G125="N/A","N/A",0)</f>
        <v>1</v>
      </c>
      <c r="D125">
        <f>IF(MPList!H125="Y",1,0)+IF(MPList!H125="N",-1,0)+IF(MPList!H125="N/A","N/A",0)+IF(MPList!H125="A",0,0)</f>
        <v>-1</v>
      </c>
      <c r="E125">
        <f>IF(MPList!I125="Y",1,0)+IF(MPList!I125="N",-1,0)+IF(MPList!I125="N/A","N/A",0)+IF(MPList!I125="A",0,0)</f>
        <v>-1</v>
      </c>
      <c r="F125">
        <f>IF(MPList!J125="Y",1,0)+IF(MPList!J125="N",-1,0)+IF(MPList!J125="N/A","N/A",0)+IF(MPList!J125="A",0,0)</f>
        <v>0</v>
      </c>
      <c r="G125">
        <f>IF(MPList!K125="Y",1,0)+IF(MPList!K125="N",-1,0)+IF(MPList!K125="N/A","N/A",0)+IF(MPList!K125="A",0,0)</f>
        <v>1</v>
      </c>
      <c r="H125">
        <f>IF(MPList!L125="Y",1,0)+IF(MPList!L125="N",-1,0)+IF(MPList!L125="N/A","N/A",0)+IF(MPList!L125="A",0,0)</f>
        <v>0</v>
      </c>
      <c r="I125">
        <f>IF(MPList!M125="Y",1,0)+IF(MPList!M125="N",-1,0)+IF(MPList!M125="N/A","N/A",0)+IF(MPList!M125="A",0,0)</f>
        <v>-1</v>
      </c>
      <c r="J125">
        <f>IF(MPList!N125="Y",1,0)+IF(MPList!N125="N",-1,0)+IF(MPList!N125="N/A","N/A",0)+IF(MPList!N125="A",0,0)</f>
        <v>1</v>
      </c>
      <c r="K125">
        <f>IF(MPList!O125="Y",1,0)+IF(MPList!O125="N",-1,0)+IF(MPList!O125="N/A","N/A",0)+IF(MPList!O125="A",0,0)</f>
        <v>1</v>
      </c>
      <c r="L125">
        <f>IF(MPList!P125="Y",1,0)+IF(MPList!P125="N",-1,0)+IF(MPList!P125="N/A","N/A",0)+IF(MPList!P125="A",0,0)</f>
        <v>1</v>
      </c>
      <c r="M125">
        <f>IF(MPList!Q125="Y",1,0)+IF(MPList!Q125="N",-1,0)+IF(MPList!Q125="N/A","N/A",0)+IF(MPList!Q125="A",0,0)</f>
        <v>1</v>
      </c>
      <c r="N125">
        <f t="shared" si="3"/>
        <v>3</v>
      </c>
      <c r="O125">
        <f t="shared" si="4"/>
        <v>11</v>
      </c>
      <c r="P125" s="4">
        <f t="shared" si="5"/>
        <v>0.27272727272727271</v>
      </c>
      <c r="S125" s="4"/>
    </row>
    <row r="126" spans="1:19" x14ac:dyDescent="0.2">
      <c r="A126" t="str">
        <f>MPList!A126</f>
        <v>Normanton, Pontefract and Castleford</v>
      </c>
      <c r="B126" t="str">
        <f>MPList!B126</f>
        <v>Yvette Cooper</v>
      </c>
      <c r="C126">
        <f>IF(MPList!G126="Y",1,0)+IF(MPList!G126="N",-1,0)+IF(MPList!G126="N/A","N/A",0)</f>
        <v>-1</v>
      </c>
      <c r="D126">
        <f>IF(MPList!H126="Y",1,0)+IF(MPList!H126="N",-1,0)+IF(MPList!H126="N/A","N/A",0)+IF(MPList!H126="A",0,0)</f>
        <v>-1</v>
      </c>
      <c r="E126">
        <f>IF(MPList!I126="Y",1,0)+IF(MPList!I126="N",-1,0)+IF(MPList!I126="N/A","N/A",0)+IF(MPList!I126="A",0,0)</f>
        <v>-1</v>
      </c>
      <c r="F126">
        <f>IF(MPList!J126="Y",1,0)+IF(MPList!J126="N",-1,0)+IF(MPList!J126="N/A","N/A",0)+IF(MPList!J126="A",0,0)</f>
        <v>1</v>
      </c>
      <c r="G126">
        <f>IF(MPList!K126="Y",1,0)+IF(MPList!K126="N",-1,0)+IF(MPList!K126="N/A","N/A",0)+IF(MPList!K126="A",0,0)</f>
        <v>0</v>
      </c>
      <c r="H126">
        <f>IF(MPList!L126="Y",1,0)+IF(MPList!L126="N",-1,0)+IF(MPList!L126="N/A","N/A",0)+IF(MPList!L126="A",0,0)</f>
        <v>0</v>
      </c>
      <c r="I126">
        <f>IF(MPList!M126="Y",1,0)+IF(MPList!M126="N",-1,0)+IF(MPList!M126="N/A","N/A",0)+IF(MPList!M126="A",0,0)</f>
        <v>0</v>
      </c>
      <c r="J126">
        <f>IF(MPList!N126="Y",1,0)+IF(MPList!N126="N",-1,0)+IF(MPList!N126="N/A","N/A",0)+IF(MPList!N126="A",0,0)</f>
        <v>1</v>
      </c>
      <c r="K126">
        <f>IF(MPList!O126="Y",1,0)+IF(MPList!O126="N",-1,0)+IF(MPList!O126="N/A","N/A",0)+IF(MPList!O126="A",0,0)</f>
        <v>1</v>
      </c>
      <c r="L126">
        <f>IF(MPList!P126="Y",1,0)+IF(MPList!P126="N",-1,0)+IF(MPList!P126="N/A","N/A",0)+IF(MPList!P126="A",0,0)</f>
        <v>1</v>
      </c>
      <c r="M126">
        <f>IF(MPList!Q126="Y",1,0)+IF(MPList!Q126="N",-1,0)+IF(MPList!Q126="N/A","N/A",0)+IF(MPList!Q126="A",0,0)</f>
        <v>1</v>
      </c>
      <c r="N126">
        <f t="shared" si="3"/>
        <v>2</v>
      </c>
      <c r="O126">
        <f t="shared" si="4"/>
        <v>11</v>
      </c>
      <c r="P126" s="4">
        <f t="shared" si="5"/>
        <v>0.18181818181818182</v>
      </c>
      <c r="S126" s="4"/>
    </row>
    <row r="127" spans="1:19" x14ac:dyDescent="0.2">
      <c r="A127" t="str">
        <f>MPList!A127</f>
        <v>Islington North</v>
      </c>
      <c r="B127" t="str">
        <f>MPList!B127</f>
        <v>Jeremy Corbyn</v>
      </c>
      <c r="C127">
        <f>IF(MPList!G127="Y",1,0)+IF(MPList!G127="N",-1,0)+IF(MPList!G127="N/A","N/A",0)</f>
        <v>1</v>
      </c>
      <c r="D127">
        <f>IF(MPList!H127="Y",1,0)+IF(MPList!H127="N",-1,0)+IF(MPList!H127="N/A","N/A",0)+IF(MPList!H127="A",0,0)</f>
        <v>-1</v>
      </c>
      <c r="E127">
        <f>IF(MPList!I127="Y",1,0)+IF(MPList!I127="N",-1,0)+IF(MPList!I127="N/A","N/A",0)+IF(MPList!I127="A",0,0)</f>
        <v>-1</v>
      </c>
      <c r="F127">
        <f>IF(MPList!J127="Y",1,0)+IF(MPList!J127="N",-1,0)+IF(MPList!J127="N/A","N/A",0)+IF(MPList!J127="A",0,0)</f>
        <v>1</v>
      </c>
      <c r="G127">
        <f>IF(MPList!K127="Y",1,0)+IF(MPList!K127="N",-1,0)+IF(MPList!K127="N/A","N/A",0)+IF(MPList!K127="A",0,0)</f>
        <v>1</v>
      </c>
      <c r="H127">
        <f>IF(MPList!L127="Y",1,0)+IF(MPList!L127="N",-1,0)+IF(MPList!L127="N/A","N/A",0)+IF(MPList!L127="A",0,0)</f>
        <v>1</v>
      </c>
      <c r="I127">
        <f>IF(MPList!M127="Y",1,0)+IF(MPList!M127="N",-1,0)+IF(MPList!M127="N/A","N/A",0)+IF(MPList!M127="A",0,0)</f>
        <v>1</v>
      </c>
      <c r="J127">
        <f>IF(MPList!N127="Y",1,0)+IF(MPList!N127="N",-1,0)+IF(MPList!N127="N/A","N/A",0)+IF(MPList!N127="A",0,0)</f>
        <v>1</v>
      </c>
      <c r="K127">
        <f>IF(MPList!O127="Y",1,0)+IF(MPList!O127="N",-1,0)+IF(MPList!O127="N/A","N/A",0)+IF(MPList!O127="A",0,0)</f>
        <v>1</v>
      </c>
      <c r="L127">
        <f>IF(MPList!P127="Y",1,0)+IF(MPList!P127="N",-1,0)+IF(MPList!P127="N/A","N/A",0)+IF(MPList!P127="A",0,0)</f>
        <v>1</v>
      </c>
      <c r="M127">
        <f>IF(MPList!Q127="Y",1,0)+IF(MPList!Q127="N",-1,0)+IF(MPList!Q127="N/A","N/A",0)+IF(MPList!Q127="A",0,0)</f>
        <v>0</v>
      </c>
      <c r="N127">
        <f t="shared" si="3"/>
        <v>6</v>
      </c>
      <c r="O127">
        <f t="shared" si="4"/>
        <v>11</v>
      </c>
      <c r="P127" s="4">
        <f t="shared" si="5"/>
        <v>0.54545454545454541</v>
      </c>
      <c r="S127" s="4"/>
    </row>
    <row r="128" spans="1:19" x14ac:dyDescent="0.2">
      <c r="A128" t="str">
        <f>MPList!A128</f>
        <v>South Leicestershire</v>
      </c>
      <c r="B128" t="str">
        <f>MPList!B128</f>
        <v>Alberto Costa</v>
      </c>
      <c r="C128">
        <f>IF(MPList!G128="Y",1,0)+IF(MPList!G128="N",-1,0)+IF(MPList!G128="N/A","N/A",0)</f>
        <v>-1</v>
      </c>
      <c r="D128">
        <f>IF(MPList!H128="Y",1,0)+IF(MPList!H128="N",-1,0)+IF(MPList!H128="N/A","N/A",0)+IF(MPList!H128="A",0,0)</f>
        <v>-1</v>
      </c>
      <c r="E128">
        <f>IF(MPList!I128="Y",1,0)+IF(MPList!I128="N",-1,0)+IF(MPList!I128="N/A","N/A",0)+IF(MPList!I128="A",0,0)</f>
        <v>-1</v>
      </c>
      <c r="F128">
        <f>IF(MPList!J128="Y",1,0)+IF(MPList!J128="N",-1,0)+IF(MPList!J128="N/A","N/A",0)+IF(MPList!J128="A",0,0)</f>
        <v>-1</v>
      </c>
      <c r="G128" t="e">
        <f>IF(MPList!K128="Y",1,0)+IF(MPList!K128="N",-1,0)+IF(MPList!K128="N/A","N/A",0)+IF(MPList!K128="A",0,0)</f>
        <v>#VALUE!</v>
      </c>
      <c r="H128" t="e">
        <f>IF(MPList!L128="Y",1,0)+IF(MPList!L128="N",-1,0)+IF(MPList!L128="N/A","N/A",0)+IF(MPList!L128="A",0,0)</f>
        <v>#VALUE!</v>
      </c>
      <c r="I128" t="e">
        <f>IF(MPList!M128="Y",1,0)+IF(MPList!M128="N",-1,0)+IF(MPList!M128="N/A","N/A",0)+IF(MPList!M128="A",0,0)</f>
        <v>#VALUE!</v>
      </c>
      <c r="J128">
        <f>IF(MPList!N128="Y",1,0)+IF(MPList!N128="N",-1,0)+IF(MPList!N128="N/A","N/A",0)+IF(MPList!N128="A",0,0)</f>
        <v>-1</v>
      </c>
      <c r="K128" t="e">
        <f>IF(MPList!O128="Y",1,0)+IF(MPList!O128="N",-1,0)+IF(MPList!O128="N/A","N/A",0)+IF(MPList!O128="A",0,0)</f>
        <v>#VALUE!</v>
      </c>
      <c r="L128" t="e">
        <f>IF(MPList!P128="Y",1,0)+IF(MPList!P128="N",-1,0)+IF(MPList!P128="N/A","N/A",0)+IF(MPList!P128="A",0,0)</f>
        <v>#VALUE!</v>
      </c>
      <c r="M128">
        <f>IF(MPList!Q128="Y",1,0)+IF(MPList!Q128="N",-1,0)+IF(MPList!Q128="N/A","N/A",0)+IF(MPList!Q128="A",0,0)</f>
        <v>-1</v>
      </c>
      <c r="N128">
        <f t="shared" si="3"/>
        <v>-6</v>
      </c>
      <c r="O128">
        <f t="shared" si="4"/>
        <v>6</v>
      </c>
      <c r="P128" s="4">
        <f t="shared" si="5"/>
        <v>-1</v>
      </c>
      <c r="S128" s="4"/>
    </row>
    <row r="129" spans="1:19" x14ac:dyDescent="0.2">
      <c r="A129" t="str">
        <f>MPList!A129</f>
        <v>Witney</v>
      </c>
      <c r="B129" t="str">
        <f>MPList!B129</f>
        <v>Robert Courts</v>
      </c>
      <c r="C129">
        <f>IF(MPList!G129="Y",1,0)+IF(MPList!G129="N",-1,0)+IF(MPList!G129="N/A","N/A",0)</f>
        <v>-1</v>
      </c>
      <c r="D129">
        <f>IF(MPList!H129="Y",1,0)+IF(MPList!H129="N",-1,0)+IF(MPList!H129="N/A","N/A",0)+IF(MPList!H129="A",0,0)</f>
        <v>1</v>
      </c>
      <c r="E129">
        <f>IF(MPList!I129="Y",1,0)+IF(MPList!I129="N",-1,0)+IF(MPList!I129="N/A","N/A",0)+IF(MPList!I129="A",0,0)</f>
        <v>-1</v>
      </c>
      <c r="F129">
        <f>IF(MPList!J129="Y",1,0)+IF(MPList!J129="N",-1,0)+IF(MPList!J129="N/A","N/A",0)+IF(MPList!J129="A",0,0)</f>
        <v>-1</v>
      </c>
      <c r="G129" t="e">
        <f>IF(MPList!K129="Y",1,0)+IF(MPList!K129="N",-1,0)+IF(MPList!K129="N/A","N/A",0)+IF(MPList!K129="A",0,0)</f>
        <v>#VALUE!</v>
      </c>
      <c r="H129" t="e">
        <f>IF(MPList!L129="Y",1,0)+IF(MPList!L129="N",-1,0)+IF(MPList!L129="N/A","N/A",0)+IF(MPList!L129="A",0,0)</f>
        <v>#VALUE!</v>
      </c>
      <c r="I129" t="e">
        <f>IF(MPList!M129="Y",1,0)+IF(MPList!M129="N",-1,0)+IF(MPList!M129="N/A","N/A",0)+IF(MPList!M129="A",0,0)</f>
        <v>#VALUE!</v>
      </c>
      <c r="J129">
        <f>IF(MPList!N129="Y",1,0)+IF(MPList!N129="N",-1,0)+IF(MPList!N129="N/A","N/A",0)+IF(MPList!N129="A",0,0)</f>
        <v>1</v>
      </c>
      <c r="K129" t="e">
        <f>IF(MPList!O129="Y",1,0)+IF(MPList!O129="N",-1,0)+IF(MPList!O129="N/A","N/A",0)+IF(MPList!O129="A",0,0)</f>
        <v>#VALUE!</v>
      </c>
      <c r="L129" t="e">
        <f>IF(MPList!P129="Y",1,0)+IF(MPList!P129="N",-1,0)+IF(MPList!P129="N/A","N/A",0)+IF(MPList!P129="A",0,0)</f>
        <v>#VALUE!</v>
      </c>
      <c r="M129" t="e">
        <f>IF(MPList!Q129="Y",1,0)+IF(MPList!Q129="N",-1,0)+IF(MPList!Q129="N/A","N/A",0)+IF(MPList!Q129="A",0,0)</f>
        <v>#VALUE!</v>
      </c>
      <c r="N129">
        <f t="shared" si="3"/>
        <v>-1</v>
      </c>
      <c r="O129">
        <f t="shared" si="4"/>
        <v>5</v>
      </c>
      <c r="P129" s="4">
        <f t="shared" si="5"/>
        <v>-0.2</v>
      </c>
      <c r="S129" s="4"/>
    </row>
    <row r="130" spans="1:19" x14ac:dyDescent="0.2">
      <c r="A130" t="str">
        <f>MPList!A130</f>
        <v>East Surrey</v>
      </c>
      <c r="B130" t="str">
        <f>MPList!B130</f>
        <v>Claire Coutinho</v>
      </c>
      <c r="C130">
        <f>IF(MPList!G130="Y",1,0)+IF(MPList!G130="N",-1,0)+IF(MPList!G130="N/A","N/A",0)</f>
        <v>-1</v>
      </c>
      <c r="D130" t="e">
        <f>IF(MPList!H130="Y",1,0)+IF(MPList!H130="N",-1,0)+IF(MPList!H130="N/A","N/A",0)+IF(MPList!H130="A",0,0)</f>
        <v>#VALUE!</v>
      </c>
      <c r="E130" t="e">
        <f>IF(MPList!I130="Y",1,0)+IF(MPList!I130="N",-1,0)+IF(MPList!I130="N/A","N/A",0)+IF(MPList!I130="A",0,0)</f>
        <v>#VALUE!</v>
      </c>
      <c r="F130">
        <f>IF(MPList!J130="Y",1,0)+IF(MPList!J130="N",-1,0)+IF(MPList!J130="N/A","N/A",0)+IF(MPList!J130="A",0,0)</f>
        <v>-1</v>
      </c>
      <c r="G130" t="e">
        <f>IF(MPList!K130="Y",1,0)+IF(MPList!K130="N",-1,0)+IF(MPList!K130="N/A","N/A",0)+IF(MPList!K130="A",0,0)</f>
        <v>#VALUE!</v>
      </c>
      <c r="H130" t="e">
        <f>IF(MPList!L130="Y",1,0)+IF(MPList!L130="N",-1,0)+IF(MPList!L130="N/A","N/A",0)+IF(MPList!L130="A",0,0)</f>
        <v>#VALUE!</v>
      </c>
      <c r="I130" t="e">
        <f>IF(MPList!M130="Y",1,0)+IF(MPList!M130="N",-1,0)+IF(MPList!M130="N/A","N/A",0)+IF(MPList!M130="A",0,0)</f>
        <v>#VALUE!</v>
      </c>
      <c r="J130">
        <f>IF(MPList!N130="Y",1,0)+IF(MPList!N130="N",-1,0)+IF(MPList!N130="N/A","N/A",0)+IF(MPList!N130="A",0,0)</f>
        <v>-1</v>
      </c>
      <c r="K130" t="e">
        <f>IF(MPList!O130="Y",1,0)+IF(MPList!O130="N",-1,0)+IF(MPList!O130="N/A","N/A",0)+IF(MPList!O130="A",0,0)</f>
        <v>#VALUE!</v>
      </c>
      <c r="L130" t="e">
        <f>IF(MPList!P130="Y",1,0)+IF(MPList!P130="N",-1,0)+IF(MPList!P130="N/A","N/A",0)+IF(MPList!P130="A",0,0)</f>
        <v>#VALUE!</v>
      </c>
      <c r="M130" t="e">
        <f>IF(MPList!Q130="Y",1,0)+IF(MPList!Q130="N",-1,0)+IF(MPList!Q130="N/A","N/A",0)+IF(MPList!Q130="A",0,0)</f>
        <v>#VALUE!</v>
      </c>
      <c r="N130">
        <f t="shared" si="3"/>
        <v>-3</v>
      </c>
      <c r="O130">
        <f t="shared" si="4"/>
        <v>3</v>
      </c>
      <c r="P130" s="4">
        <f t="shared" si="5"/>
        <v>-1</v>
      </c>
      <c r="S130" s="4"/>
    </row>
    <row r="131" spans="1:19" x14ac:dyDescent="0.2">
      <c r="A131" t="str">
        <f>MPList!A131</f>
        <v>Inverclyde</v>
      </c>
      <c r="B131" t="str">
        <f>MPList!B131</f>
        <v>Ronnie Cowan</v>
      </c>
      <c r="C131">
        <f>IF(MPList!G131="Y",1,0)+IF(MPList!G131="N",-1,0)+IF(MPList!G131="N/A","N/A",0)</f>
        <v>-1</v>
      </c>
      <c r="D131">
        <f>IF(MPList!H131="Y",1,0)+IF(MPList!H131="N",-1,0)+IF(MPList!H131="N/A","N/A",0)+IF(MPList!H131="A",0,0)</f>
        <v>1</v>
      </c>
      <c r="E131">
        <f>IF(MPList!I131="Y",1,0)+IF(MPList!I131="N",-1,0)+IF(MPList!I131="N/A","N/A",0)+IF(MPList!I131="A",0,0)</f>
        <v>1</v>
      </c>
      <c r="F131">
        <f>IF(MPList!J131="Y",1,0)+IF(MPList!J131="N",-1,0)+IF(MPList!J131="N/A","N/A",0)+IF(MPList!J131="A",0,0)</f>
        <v>0</v>
      </c>
      <c r="G131" t="e">
        <f>IF(MPList!K131="Y",1,0)+IF(MPList!K131="N",-1,0)+IF(MPList!K131="N/A","N/A",0)+IF(MPList!K131="A",0,0)</f>
        <v>#VALUE!</v>
      </c>
      <c r="H131" t="e">
        <f>IF(MPList!L131="Y",1,0)+IF(MPList!L131="N",-1,0)+IF(MPList!L131="N/A","N/A",0)+IF(MPList!L131="A",0,0)</f>
        <v>#VALUE!</v>
      </c>
      <c r="I131" t="e">
        <f>IF(MPList!M131="Y",1,0)+IF(MPList!M131="N",-1,0)+IF(MPList!M131="N/A","N/A",0)+IF(MPList!M131="A",0,0)</f>
        <v>#VALUE!</v>
      </c>
      <c r="J131">
        <f>IF(MPList!N131="Y",1,0)+IF(MPList!N131="N",-1,0)+IF(MPList!N131="N/A","N/A",0)+IF(MPList!N131="A",0,0)</f>
        <v>1</v>
      </c>
      <c r="K131" t="e">
        <f>IF(MPList!O131="Y",1,0)+IF(MPList!O131="N",-1,0)+IF(MPList!O131="N/A","N/A",0)+IF(MPList!O131="A",0,0)</f>
        <v>#VALUE!</v>
      </c>
      <c r="L131" t="e">
        <f>IF(MPList!P131="Y",1,0)+IF(MPList!P131="N",-1,0)+IF(MPList!P131="N/A","N/A",0)+IF(MPList!P131="A",0,0)</f>
        <v>#VALUE!</v>
      </c>
      <c r="M131">
        <f>IF(MPList!Q131="Y",1,0)+IF(MPList!Q131="N",-1,0)+IF(MPList!Q131="N/A","N/A",0)+IF(MPList!Q131="A",0,0)</f>
        <v>1</v>
      </c>
      <c r="N131">
        <f t="shared" ref="N131:N194" si="6">SUMIF(C131:M131,1,C131:M131)+SUMIF(C131:M131,0,C131:M131)+SUMIF(C131:M131,-1,C131:M131)</f>
        <v>3</v>
      </c>
      <c r="O131">
        <f t="shared" ref="O131:O194" si="7">COUNTIF(C131:M131,1)+COUNTIF(C131:M131,0)+COUNTIF(C131:M131,-1)</f>
        <v>6</v>
      </c>
      <c r="P131" s="4">
        <f t="shared" ref="P131:P194" si="8">N131/O131</f>
        <v>0.5</v>
      </c>
      <c r="S131" s="4"/>
    </row>
    <row r="132" spans="1:19" x14ac:dyDescent="0.2">
      <c r="A132" t="str">
        <f>MPList!A132</f>
        <v>Torridge and West Devon</v>
      </c>
      <c r="B132" t="str">
        <f>MPList!B132</f>
        <v>Geoffrey Cox</v>
      </c>
      <c r="C132">
        <f>IF(MPList!G132="Y",1,0)+IF(MPList!G132="N",-1,0)+IF(MPList!G132="N/A","N/A",0)</f>
        <v>-1</v>
      </c>
      <c r="D132">
        <f>IF(MPList!H132="Y",1,0)+IF(MPList!H132="N",-1,0)+IF(MPList!H132="N/A","N/A",0)+IF(MPList!H132="A",0,0)</f>
        <v>-1</v>
      </c>
      <c r="E132">
        <f>IF(MPList!I132="Y",1,0)+IF(MPList!I132="N",-1,0)+IF(MPList!I132="N/A","N/A",0)+IF(MPList!I132="A",0,0)</f>
        <v>-1</v>
      </c>
      <c r="F132">
        <f>IF(MPList!J132="Y",1,0)+IF(MPList!J132="N",-1,0)+IF(MPList!J132="N/A","N/A",0)+IF(MPList!J132="A",0,0)</f>
        <v>-1</v>
      </c>
      <c r="G132">
        <f>IF(MPList!K132="Y",1,0)+IF(MPList!K132="N",-1,0)+IF(MPList!K132="N/A","N/A",0)+IF(MPList!K132="A",0,0)</f>
        <v>-1</v>
      </c>
      <c r="H132">
        <f>IF(MPList!L132="Y",1,0)+IF(MPList!L132="N",-1,0)+IF(MPList!L132="N/A","N/A",0)+IF(MPList!L132="A",0,0)</f>
        <v>1</v>
      </c>
      <c r="I132">
        <f>IF(MPList!M132="Y",1,0)+IF(MPList!M132="N",-1,0)+IF(MPList!M132="N/A","N/A",0)+IF(MPList!M132="A",0,0)</f>
        <v>0</v>
      </c>
      <c r="J132">
        <f>IF(MPList!N132="Y",1,0)+IF(MPList!N132="N",-1,0)+IF(MPList!N132="N/A","N/A",0)+IF(MPList!N132="A",0,0)</f>
        <v>-1</v>
      </c>
      <c r="K132">
        <f>IF(MPList!O132="Y",1,0)+IF(MPList!O132="N",-1,0)+IF(MPList!O132="N/A","N/A",0)+IF(MPList!O132="A",0,0)</f>
        <v>0</v>
      </c>
      <c r="L132">
        <f>IF(MPList!P132="Y",1,0)+IF(MPList!P132="N",-1,0)+IF(MPList!P132="N/A","N/A",0)+IF(MPList!P132="A",0,0)</f>
        <v>0</v>
      </c>
      <c r="M132">
        <f>IF(MPList!Q132="Y",1,0)+IF(MPList!Q132="N",-1,0)+IF(MPList!Q132="N/A","N/A",0)+IF(MPList!Q132="A",0,0)</f>
        <v>-1</v>
      </c>
      <c r="N132">
        <f t="shared" si="6"/>
        <v>-6</v>
      </c>
      <c r="O132">
        <f t="shared" si="7"/>
        <v>11</v>
      </c>
      <c r="P132" s="4">
        <f t="shared" si="8"/>
        <v>-0.54545454545454541</v>
      </c>
      <c r="S132" s="4"/>
    </row>
    <row r="133" spans="1:19" x14ac:dyDescent="0.2">
      <c r="A133" t="str">
        <f>MPList!A133</f>
        <v>Bermondsey and Old Southwark</v>
      </c>
      <c r="B133" t="str">
        <f>MPList!B133</f>
        <v>Neil Coyle</v>
      </c>
      <c r="C133">
        <f>IF(MPList!G133="Y",1,0)+IF(MPList!G133="N",-1,0)+IF(MPList!G133="N/A","N/A",0)</f>
        <v>-1</v>
      </c>
      <c r="D133">
        <f>IF(MPList!H133="Y",1,0)+IF(MPList!H133="N",-1,0)+IF(MPList!H133="N/A","N/A",0)+IF(MPList!H133="A",0,0)</f>
        <v>-1</v>
      </c>
      <c r="E133">
        <f>IF(MPList!I133="Y",1,0)+IF(MPList!I133="N",-1,0)+IF(MPList!I133="N/A","N/A",0)+IF(MPList!I133="A",0,0)</f>
        <v>1</v>
      </c>
      <c r="F133">
        <f>IF(MPList!J133="Y",1,0)+IF(MPList!J133="N",-1,0)+IF(MPList!J133="N/A","N/A",0)+IF(MPList!J133="A",0,0)</f>
        <v>1</v>
      </c>
      <c r="G133" t="e">
        <f>IF(MPList!K133="Y",1,0)+IF(MPList!K133="N",-1,0)+IF(MPList!K133="N/A","N/A",0)+IF(MPList!K133="A",0,0)</f>
        <v>#VALUE!</v>
      </c>
      <c r="H133" t="e">
        <f>IF(MPList!L133="Y",1,0)+IF(MPList!L133="N",-1,0)+IF(MPList!L133="N/A","N/A",0)+IF(MPList!L133="A",0,0)</f>
        <v>#VALUE!</v>
      </c>
      <c r="I133" t="e">
        <f>IF(MPList!M133="Y",1,0)+IF(MPList!M133="N",-1,0)+IF(MPList!M133="N/A","N/A",0)+IF(MPList!M133="A",0,0)</f>
        <v>#VALUE!</v>
      </c>
      <c r="J133">
        <f>IF(MPList!N133="Y",1,0)+IF(MPList!N133="N",-1,0)+IF(MPList!N133="N/A","N/A",0)+IF(MPList!N133="A",0,0)</f>
        <v>1</v>
      </c>
      <c r="K133" t="e">
        <f>IF(MPList!O133="Y",1,0)+IF(MPList!O133="N",-1,0)+IF(MPList!O133="N/A","N/A",0)+IF(MPList!O133="A",0,0)</f>
        <v>#VALUE!</v>
      </c>
      <c r="L133" t="e">
        <f>IF(MPList!P133="Y",1,0)+IF(MPList!P133="N",-1,0)+IF(MPList!P133="N/A","N/A",0)+IF(MPList!P133="A",0,0)</f>
        <v>#VALUE!</v>
      </c>
      <c r="M133">
        <f>IF(MPList!Q133="Y",1,0)+IF(MPList!Q133="N",-1,0)+IF(MPList!Q133="N/A","N/A",0)+IF(MPList!Q133="A",0,0)</f>
        <v>1</v>
      </c>
      <c r="N133">
        <f t="shared" si="6"/>
        <v>2</v>
      </c>
      <c r="O133">
        <f t="shared" si="7"/>
        <v>6</v>
      </c>
      <c r="P133" s="4">
        <f t="shared" si="8"/>
        <v>0.33333333333333331</v>
      </c>
      <c r="S133" s="4"/>
    </row>
    <row r="134" spans="1:19" x14ac:dyDescent="0.2">
      <c r="A134" t="str">
        <f>MPList!A134</f>
        <v>Preseli Pembrokeshire</v>
      </c>
      <c r="B134" t="str">
        <f>MPList!B134</f>
        <v>Stephen Crabb</v>
      </c>
      <c r="C134">
        <f>IF(MPList!G134="Y",1,0)+IF(MPList!G134="N",-1,0)+IF(MPList!G134="N/A","N/A",0)</f>
        <v>-1</v>
      </c>
      <c r="D134">
        <f>IF(MPList!H134="Y",1,0)+IF(MPList!H134="N",-1,0)+IF(MPList!H134="N/A","N/A",0)+IF(MPList!H134="A",0,0)</f>
        <v>-1</v>
      </c>
      <c r="E134">
        <f>IF(MPList!I134="Y",1,0)+IF(MPList!I134="N",-1,0)+IF(MPList!I134="N/A","N/A",0)+IF(MPList!I134="A",0,0)</f>
        <v>-1</v>
      </c>
      <c r="F134">
        <f>IF(MPList!J134="Y",1,0)+IF(MPList!J134="N",-1,0)+IF(MPList!J134="N/A","N/A",0)+IF(MPList!J134="A",0,0)</f>
        <v>-1</v>
      </c>
      <c r="G134">
        <f>IF(MPList!K134="Y",1,0)+IF(MPList!K134="N",-1,0)+IF(MPList!K134="N/A","N/A",0)+IF(MPList!K134="A",0,0)</f>
        <v>-1</v>
      </c>
      <c r="H134">
        <f>IF(MPList!L134="Y",1,0)+IF(MPList!L134="N",-1,0)+IF(MPList!L134="N/A","N/A",0)+IF(MPList!L134="A",0,0)</f>
        <v>1</v>
      </c>
      <c r="I134">
        <f>IF(MPList!M134="Y",1,0)+IF(MPList!M134="N",-1,0)+IF(MPList!M134="N/A","N/A",0)+IF(MPList!M134="A",0,0)</f>
        <v>0</v>
      </c>
      <c r="J134">
        <f>IF(MPList!N134="Y",1,0)+IF(MPList!N134="N",-1,0)+IF(MPList!N134="N/A","N/A",0)+IF(MPList!N134="A",0,0)</f>
        <v>-1</v>
      </c>
      <c r="K134">
        <f>IF(MPList!O134="Y",1,0)+IF(MPList!O134="N",-1,0)+IF(MPList!O134="N/A","N/A",0)+IF(MPList!O134="A",0,0)</f>
        <v>-1</v>
      </c>
      <c r="L134">
        <f>IF(MPList!P134="Y",1,0)+IF(MPList!P134="N",-1,0)+IF(MPList!P134="N/A","N/A",0)+IF(MPList!P134="A",0,0)</f>
        <v>-1</v>
      </c>
      <c r="M134">
        <f>IF(MPList!Q134="Y",1,0)+IF(MPList!Q134="N",-1,0)+IF(MPList!Q134="N/A","N/A",0)+IF(MPList!Q134="A",0,0)</f>
        <v>-1</v>
      </c>
      <c r="N134">
        <f t="shared" si="6"/>
        <v>-8</v>
      </c>
      <c r="O134">
        <f t="shared" si="7"/>
        <v>11</v>
      </c>
      <c r="P134" s="4">
        <f t="shared" si="8"/>
        <v>-0.72727272727272729</v>
      </c>
      <c r="S134" s="4"/>
    </row>
    <row r="135" spans="1:19" x14ac:dyDescent="0.2">
      <c r="A135" t="str">
        <f>MPList!A135</f>
        <v>Lanark and Hamilton East</v>
      </c>
      <c r="B135" t="str">
        <f>MPList!B135</f>
        <v>Angela Crawley</v>
      </c>
      <c r="C135">
        <f>IF(MPList!G135="Y",1,0)+IF(MPList!G135="N",-1,0)+IF(MPList!G135="N/A","N/A",0)</f>
        <v>1</v>
      </c>
      <c r="D135">
        <f>IF(MPList!H135="Y",1,0)+IF(MPList!H135="N",-1,0)+IF(MPList!H135="N/A","N/A",0)+IF(MPList!H135="A",0,0)</f>
        <v>-1</v>
      </c>
      <c r="E135">
        <f>IF(MPList!I135="Y",1,0)+IF(MPList!I135="N",-1,0)+IF(MPList!I135="N/A","N/A",0)+IF(MPList!I135="A",0,0)</f>
        <v>1</v>
      </c>
      <c r="F135">
        <f>IF(MPList!J135="Y",1,0)+IF(MPList!J135="N",-1,0)+IF(MPList!J135="N/A","N/A",0)+IF(MPList!J135="A",0,0)</f>
        <v>0</v>
      </c>
      <c r="G135" t="e">
        <f>IF(MPList!K135="Y",1,0)+IF(MPList!K135="N",-1,0)+IF(MPList!K135="N/A","N/A",0)+IF(MPList!K135="A",0,0)</f>
        <v>#VALUE!</v>
      </c>
      <c r="H135" t="e">
        <f>IF(MPList!L135="Y",1,0)+IF(MPList!L135="N",-1,0)+IF(MPList!L135="N/A","N/A",0)+IF(MPList!L135="A",0,0)</f>
        <v>#VALUE!</v>
      </c>
      <c r="I135" t="e">
        <f>IF(MPList!M135="Y",1,0)+IF(MPList!M135="N",-1,0)+IF(MPList!M135="N/A","N/A",0)+IF(MPList!M135="A",0,0)</f>
        <v>#VALUE!</v>
      </c>
      <c r="J135">
        <f>IF(MPList!N135="Y",1,0)+IF(MPList!N135="N",-1,0)+IF(MPList!N135="N/A","N/A",0)+IF(MPList!N135="A",0,0)</f>
        <v>1</v>
      </c>
      <c r="K135" t="e">
        <f>IF(MPList!O135="Y",1,0)+IF(MPList!O135="N",-1,0)+IF(MPList!O135="N/A","N/A",0)+IF(MPList!O135="A",0,0)</f>
        <v>#VALUE!</v>
      </c>
      <c r="L135" t="e">
        <f>IF(MPList!P135="Y",1,0)+IF(MPList!P135="N",-1,0)+IF(MPList!P135="N/A","N/A",0)+IF(MPList!P135="A",0,0)</f>
        <v>#VALUE!</v>
      </c>
      <c r="M135">
        <f>IF(MPList!Q135="Y",1,0)+IF(MPList!Q135="N",-1,0)+IF(MPList!Q135="N/A","N/A",0)+IF(MPList!Q135="A",0,0)</f>
        <v>-1</v>
      </c>
      <c r="N135">
        <f t="shared" si="6"/>
        <v>1</v>
      </c>
      <c r="O135">
        <f t="shared" si="7"/>
        <v>6</v>
      </c>
      <c r="P135" s="4">
        <f t="shared" si="8"/>
        <v>0.16666666666666666</v>
      </c>
      <c r="S135" s="4"/>
    </row>
    <row r="136" spans="1:19" x14ac:dyDescent="0.2">
      <c r="A136" t="str">
        <f>MPList!A136</f>
        <v>Walthamstow</v>
      </c>
      <c r="B136" t="str">
        <f>MPList!B136</f>
        <v>Stella Creasy</v>
      </c>
      <c r="C136">
        <f>IF(MPList!G136="Y",1,0)+IF(MPList!G136="N",-1,0)+IF(MPList!G136="N/A","N/A",0)</f>
        <v>-1</v>
      </c>
      <c r="D136">
        <f>IF(MPList!H136="Y",1,0)+IF(MPList!H136="N",-1,0)+IF(MPList!H136="N/A","N/A",0)+IF(MPList!H136="A",0,0)</f>
        <v>-1</v>
      </c>
      <c r="E136">
        <f>IF(MPList!I136="Y",1,0)+IF(MPList!I136="N",-1,0)+IF(MPList!I136="N/A","N/A",0)+IF(MPList!I136="A",0,0)</f>
        <v>-1</v>
      </c>
      <c r="F136">
        <f>IF(MPList!J136="Y",1,0)+IF(MPList!J136="N",-1,0)+IF(MPList!J136="N/A","N/A",0)+IF(MPList!J136="A",0,0)</f>
        <v>1</v>
      </c>
      <c r="G136">
        <f>IF(MPList!K136="Y",1,0)+IF(MPList!K136="N",-1,0)+IF(MPList!K136="N/A","N/A",0)+IF(MPList!K136="A",0,0)</f>
        <v>0</v>
      </c>
      <c r="H136" t="e">
        <f>IF(MPList!L136="Y",1,0)+IF(MPList!L136="N",-1,0)+IF(MPList!L136="N/A","N/A",0)+IF(MPList!L136="A",0,0)</f>
        <v>#VALUE!</v>
      </c>
      <c r="I136">
        <f>IF(MPList!M136="Y",1,0)+IF(MPList!M136="N",-1,0)+IF(MPList!M136="N/A","N/A",0)+IF(MPList!M136="A",0,0)</f>
        <v>0</v>
      </c>
      <c r="J136">
        <f>IF(MPList!N136="Y",1,0)+IF(MPList!N136="N",-1,0)+IF(MPList!N136="N/A","N/A",0)+IF(MPList!N136="A",0,0)</f>
        <v>1</v>
      </c>
      <c r="K136">
        <f>IF(MPList!O136="Y",1,0)+IF(MPList!O136="N",-1,0)+IF(MPList!O136="N/A","N/A",0)+IF(MPList!O136="A",0,0)</f>
        <v>1</v>
      </c>
      <c r="L136">
        <f>IF(MPList!P136="Y",1,0)+IF(MPList!P136="N",-1,0)+IF(MPList!P136="N/A","N/A",0)+IF(MPList!P136="A",0,0)</f>
        <v>1</v>
      </c>
      <c r="M136">
        <f>IF(MPList!Q136="Y",1,0)+IF(MPList!Q136="N",-1,0)+IF(MPList!Q136="N/A","N/A",0)+IF(MPList!Q136="A",0,0)</f>
        <v>1</v>
      </c>
      <c r="N136">
        <f t="shared" si="6"/>
        <v>2</v>
      </c>
      <c r="O136">
        <f t="shared" si="7"/>
        <v>10</v>
      </c>
      <c r="P136" s="4">
        <f t="shared" si="8"/>
        <v>0.2</v>
      </c>
      <c r="S136" s="4"/>
    </row>
    <row r="137" spans="1:19" x14ac:dyDescent="0.2">
      <c r="A137" t="str">
        <f>MPList!A137</f>
        <v>Ynys Môn</v>
      </c>
      <c r="B137" t="str">
        <f>MPList!B137</f>
        <v>Virginia Crosbie</v>
      </c>
      <c r="C137">
        <f>IF(MPList!G137="Y",1,0)+IF(MPList!G137="N",-1,0)+IF(MPList!G137="N/A","N/A",0)</f>
        <v>-1</v>
      </c>
      <c r="D137" t="e">
        <f>IF(MPList!H137="Y",1,0)+IF(MPList!H137="N",-1,0)+IF(MPList!H137="N/A","N/A",0)+IF(MPList!H137="A",0,0)</f>
        <v>#VALUE!</v>
      </c>
      <c r="E137" t="e">
        <f>IF(MPList!I137="Y",1,0)+IF(MPList!I137="N",-1,0)+IF(MPList!I137="N/A","N/A",0)+IF(MPList!I137="A",0,0)</f>
        <v>#VALUE!</v>
      </c>
      <c r="F137">
        <f>IF(MPList!J137="Y",1,0)+IF(MPList!J137="N",-1,0)+IF(MPList!J137="N/A","N/A",0)+IF(MPList!J137="A",0,0)</f>
        <v>-1</v>
      </c>
      <c r="G137" t="e">
        <f>IF(MPList!K137="Y",1,0)+IF(MPList!K137="N",-1,0)+IF(MPList!K137="N/A","N/A",0)+IF(MPList!K137="A",0,0)</f>
        <v>#VALUE!</v>
      </c>
      <c r="H137" t="e">
        <f>IF(MPList!L137="Y",1,0)+IF(MPList!L137="N",-1,0)+IF(MPList!L137="N/A","N/A",0)+IF(MPList!L137="A",0,0)</f>
        <v>#VALUE!</v>
      </c>
      <c r="I137" t="e">
        <f>IF(MPList!M137="Y",1,0)+IF(MPList!M137="N",-1,0)+IF(MPList!M137="N/A","N/A",0)+IF(MPList!M137="A",0,0)</f>
        <v>#VALUE!</v>
      </c>
      <c r="J137">
        <f>IF(MPList!N137="Y",1,0)+IF(MPList!N137="N",-1,0)+IF(MPList!N137="N/A","N/A",0)+IF(MPList!N137="A",0,0)</f>
        <v>-1</v>
      </c>
      <c r="K137" t="e">
        <f>IF(MPList!O137="Y",1,0)+IF(MPList!O137="N",-1,0)+IF(MPList!O137="N/A","N/A",0)+IF(MPList!O137="A",0,0)</f>
        <v>#VALUE!</v>
      </c>
      <c r="L137" t="e">
        <f>IF(MPList!P137="Y",1,0)+IF(MPList!P137="N",-1,0)+IF(MPList!P137="N/A","N/A",0)+IF(MPList!P137="A",0,0)</f>
        <v>#VALUE!</v>
      </c>
      <c r="M137" t="e">
        <f>IF(MPList!Q137="Y",1,0)+IF(MPList!Q137="N",-1,0)+IF(MPList!Q137="N/A","N/A",0)+IF(MPList!Q137="A",0,0)</f>
        <v>#VALUE!</v>
      </c>
      <c r="N137">
        <f t="shared" si="6"/>
        <v>-3</v>
      </c>
      <c r="O137">
        <f t="shared" si="7"/>
        <v>3</v>
      </c>
      <c r="P137" s="4">
        <f t="shared" si="8"/>
        <v>-1</v>
      </c>
      <c r="S137" s="4"/>
    </row>
    <row r="138" spans="1:19" x14ac:dyDescent="0.2">
      <c r="A138" t="str">
        <f>MPList!A138</f>
        <v>Chatham and Aylesford</v>
      </c>
      <c r="B138" t="str">
        <f>MPList!B138</f>
        <v>Tracey Crouch</v>
      </c>
      <c r="C138">
        <f>IF(MPList!G138="Y",1,0)+IF(MPList!G138="N",-1,0)+IF(MPList!G138="N/A","N/A",0)</f>
        <v>-1</v>
      </c>
      <c r="D138">
        <f>IF(MPList!H138="Y",1,0)+IF(MPList!H138="N",-1,0)+IF(MPList!H138="N/A","N/A",0)+IF(MPList!H138="A",0,0)</f>
        <v>-1</v>
      </c>
      <c r="E138">
        <f>IF(MPList!I138="Y",1,0)+IF(MPList!I138="N",-1,0)+IF(MPList!I138="N/A","N/A",0)+IF(MPList!I138="A",0,0)</f>
        <v>-1</v>
      </c>
      <c r="F138">
        <f>IF(MPList!J138="Y",1,0)+IF(MPList!J138="N",-1,0)+IF(MPList!J138="N/A","N/A",0)+IF(MPList!J138="A",0,0)</f>
        <v>0</v>
      </c>
      <c r="G138">
        <f>IF(MPList!K138="Y",1,0)+IF(MPList!K138="N",-1,0)+IF(MPList!K138="N/A","N/A",0)+IF(MPList!K138="A",0,0)</f>
        <v>1</v>
      </c>
      <c r="H138" t="e">
        <f>IF(MPList!L138="Y",1,0)+IF(MPList!L138="N",-1,0)+IF(MPList!L138="N/A","N/A",0)+IF(MPList!L138="A",0,0)</f>
        <v>#VALUE!</v>
      </c>
      <c r="I138">
        <f>IF(MPList!M138="Y",1,0)+IF(MPList!M138="N",-1,0)+IF(MPList!M138="N/A","N/A",0)+IF(MPList!M138="A",0,0)</f>
        <v>-1</v>
      </c>
      <c r="J138">
        <f>IF(MPList!N138="Y",1,0)+IF(MPList!N138="N",-1,0)+IF(MPList!N138="N/A","N/A",0)+IF(MPList!N138="A",0,0)</f>
        <v>1</v>
      </c>
      <c r="K138">
        <f>IF(MPList!O138="Y",1,0)+IF(MPList!O138="N",-1,0)+IF(MPList!O138="N/A","N/A",0)+IF(MPList!O138="A",0,0)</f>
        <v>-1</v>
      </c>
      <c r="L138">
        <f>IF(MPList!P138="Y",1,0)+IF(MPList!P138="N",-1,0)+IF(MPList!P138="N/A","N/A",0)+IF(MPList!P138="A",0,0)</f>
        <v>-1</v>
      </c>
      <c r="M138">
        <f>IF(MPList!Q138="Y",1,0)+IF(MPList!Q138="N",-1,0)+IF(MPList!Q138="N/A","N/A",0)+IF(MPList!Q138="A",0,0)</f>
        <v>-1</v>
      </c>
      <c r="N138">
        <f t="shared" si="6"/>
        <v>-5</v>
      </c>
      <c r="O138">
        <f t="shared" si="7"/>
        <v>10</v>
      </c>
      <c r="P138" s="4">
        <f t="shared" si="8"/>
        <v>-0.5</v>
      </c>
      <c r="S138" s="4"/>
    </row>
    <row r="139" spans="1:19" x14ac:dyDescent="0.2">
      <c r="A139" t="str">
        <f>MPList!A139</f>
        <v>Dagenham and Rainham</v>
      </c>
      <c r="B139" t="str">
        <f>MPList!B139</f>
        <v>Jon Cruddas</v>
      </c>
      <c r="C139">
        <f>IF(MPList!G139="Y",1,0)+IF(MPList!G139="N",-1,0)+IF(MPList!G139="N/A","N/A",0)</f>
        <v>-1</v>
      </c>
      <c r="D139">
        <f>IF(MPList!H139="Y",1,0)+IF(MPList!H139="N",-1,0)+IF(MPList!H139="N/A","N/A",0)+IF(MPList!H139="A",0,0)</f>
        <v>-1</v>
      </c>
      <c r="E139">
        <f>IF(MPList!I139="Y",1,0)+IF(MPList!I139="N",-1,0)+IF(MPList!I139="N/A","N/A",0)+IF(MPList!I139="A",0,0)</f>
        <v>1</v>
      </c>
      <c r="F139">
        <f>IF(MPList!J139="Y",1,0)+IF(MPList!J139="N",-1,0)+IF(MPList!J139="N/A","N/A",0)+IF(MPList!J139="A",0,0)</f>
        <v>1</v>
      </c>
      <c r="G139">
        <f>IF(MPList!K139="Y",1,0)+IF(MPList!K139="N",-1,0)+IF(MPList!K139="N/A","N/A",0)+IF(MPList!K139="A",0,0)</f>
        <v>0</v>
      </c>
      <c r="H139">
        <f>IF(MPList!L139="Y",1,0)+IF(MPList!L139="N",-1,0)+IF(MPList!L139="N/A","N/A",0)+IF(MPList!L139="A",0,0)</f>
        <v>1</v>
      </c>
      <c r="I139">
        <f>IF(MPList!M139="Y",1,0)+IF(MPList!M139="N",-1,0)+IF(MPList!M139="N/A","N/A",0)+IF(MPList!M139="A",0,0)</f>
        <v>0</v>
      </c>
      <c r="J139">
        <f>IF(MPList!N139="Y",1,0)+IF(MPList!N139="N",-1,0)+IF(MPList!N139="N/A","N/A",0)+IF(MPList!N139="A",0,0)</f>
        <v>1</v>
      </c>
      <c r="K139">
        <f>IF(MPList!O139="Y",1,0)+IF(MPList!O139="N",-1,0)+IF(MPList!O139="N/A","N/A",0)+IF(MPList!O139="A",0,0)</f>
        <v>1</v>
      </c>
      <c r="L139">
        <f>IF(MPList!P139="Y",1,0)+IF(MPList!P139="N",-1,0)+IF(MPList!P139="N/A","N/A",0)+IF(MPList!P139="A",0,0)</f>
        <v>1</v>
      </c>
      <c r="M139">
        <f>IF(MPList!Q139="Y",1,0)+IF(MPList!Q139="N",-1,0)+IF(MPList!Q139="N/A","N/A",0)+IF(MPList!Q139="A",0,0)</f>
        <v>1</v>
      </c>
      <c r="N139">
        <f t="shared" si="6"/>
        <v>5</v>
      </c>
      <c r="O139">
        <f t="shared" si="7"/>
        <v>11</v>
      </c>
      <c r="P139" s="4">
        <f t="shared" si="8"/>
        <v>0.45454545454545453</v>
      </c>
      <c r="S139" s="4"/>
    </row>
    <row r="140" spans="1:19" x14ac:dyDescent="0.2">
      <c r="A140" t="str">
        <f>MPList!A140</f>
        <v>Leyton and Wanstead</v>
      </c>
      <c r="B140" t="str">
        <f>MPList!B140</f>
        <v>John Cryer</v>
      </c>
      <c r="C140">
        <f>IF(MPList!G140="Y",1,0)+IF(MPList!G140="N",-1,0)+IF(MPList!G140="N/A","N/A",0)</f>
        <v>1</v>
      </c>
      <c r="D140">
        <f>IF(MPList!H140="Y",1,0)+IF(MPList!H140="N",-1,0)+IF(MPList!H140="N/A","N/A",0)+IF(MPList!H140="A",0,0)</f>
        <v>-1</v>
      </c>
      <c r="E140">
        <f>IF(MPList!I140="Y",1,0)+IF(MPList!I140="N",-1,0)+IF(MPList!I140="N/A","N/A",0)+IF(MPList!I140="A",0,0)</f>
        <v>-1</v>
      </c>
      <c r="F140">
        <f>IF(MPList!J140="Y",1,0)+IF(MPList!J140="N",-1,0)+IF(MPList!J140="N/A","N/A",0)+IF(MPList!J140="A",0,0)</f>
        <v>0</v>
      </c>
      <c r="G140">
        <f>IF(MPList!K140="Y",1,0)+IF(MPList!K140="N",-1,0)+IF(MPList!K140="N/A","N/A",0)+IF(MPList!K140="A",0,0)</f>
        <v>0</v>
      </c>
      <c r="H140" t="e">
        <f>IF(MPList!L140="Y",1,0)+IF(MPList!L140="N",-1,0)+IF(MPList!L140="N/A","N/A",0)+IF(MPList!L140="A",0,0)</f>
        <v>#VALUE!</v>
      </c>
      <c r="I140">
        <f>IF(MPList!M140="Y",1,0)+IF(MPList!M140="N",-1,0)+IF(MPList!M140="N/A","N/A",0)+IF(MPList!M140="A",0,0)</f>
        <v>0</v>
      </c>
      <c r="J140">
        <f>IF(MPList!N140="Y",1,0)+IF(MPList!N140="N",-1,0)+IF(MPList!N140="N/A","N/A",0)+IF(MPList!N140="A",0,0)</f>
        <v>1</v>
      </c>
      <c r="K140">
        <f>IF(MPList!O140="Y",1,0)+IF(MPList!O140="N",-1,0)+IF(MPList!O140="N/A","N/A",0)+IF(MPList!O140="A",0,0)</f>
        <v>1</v>
      </c>
      <c r="L140">
        <f>IF(MPList!P140="Y",1,0)+IF(MPList!P140="N",-1,0)+IF(MPList!P140="N/A","N/A",0)+IF(MPList!P140="A",0,0)</f>
        <v>1</v>
      </c>
      <c r="M140">
        <f>IF(MPList!Q140="Y",1,0)+IF(MPList!Q140="N",-1,0)+IF(MPList!Q140="N/A","N/A",0)+IF(MPList!Q140="A",0,0)</f>
        <v>1</v>
      </c>
      <c r="N140">
        <f t="shared" si="6"/>
        <v>3</v>
      </c>
      <c r="O140">
        <f t="shared" si="7"/>
        <v>10</v>
      </c>
      <c r="P140" s="4">
        <f t="shared" si="8"/>
        <v>0.3</v>
      </c>
      <c r="S140" s="4"/>
    </row>
    <row r="141" spans="1:19" x14ac:dyDescent="0.2">
      <c r="A141" t="str">
        <f>MPList!A141</f>
        <v>Bradford South</v>
      </c>
      <c r="B141" t="str">
        <f>MPList!B141</f>
        <v>Judith Cummins</v>
      </c>
      <c r="C141">
        <f>IF(MPList!G141="Y",1,0)+IF(MPList!G141="N",-1,0)+IF(MPList!G141="N/A","N/A",0)</f>
        <v>-1</v>
      </c>
      <c r="D141">
        <f>IF(MPList!H141="Y",1,0)+IF(MPList!H141="N",-1,0)+IF(MPList!H141="N/A","N/A",0)+IF(MPList!H141="A",0,0)</f>
        <v>-1</v>
      </c>
      <c r="E141">
        <f>IF(MPList!I141="Y",1,0)+IF(MPList!I141="N",-1,0)+IF(MPList!I141="N/A","N/A",0)+IF(MPList!I141="A",0,0)</f>
        <v>-1</v>
      </c>
      <c r="F141">
        <f>IF(MPList!J141="Y",1,0)+IF(MPList!J141="N",-1,0)+IF(MPList!J141="N/A","N/A",0)+IF(MPList!J141="A",0,0)</f>
        <v>1</v>
      </c>
      <c r="G141" t="e">
        <f>IF(MPList!K141="Y",1,0)+IF(MPList!K141="N",-1,0)+IF(MPList!K141="N/A","N/A",0)+IF(MPList!K141="A",0,0)</f>
        <v>#VALUE!</v>
      </c>
      <c r="H141" t="e">
        <f>IF(MPList!L141="Y",1,0)+IF(MPList!L141="N",-1,0)+IF(MPList!L141="N/A","N/A",0)+IF(MPList!L141="A",0,0)</f>
        <v>#VALUE!</v>
      </c>
      <c r="I141" t="e">
        <f>IF(MPList!M141="Y",1,0)+IF(MPList!M141="N",-1,0)+IF(MPList!M141="N/A","N/A",0)+IF(MPList!M141="A",0,0)</f>
        <v>#VALUE!</v>
      </c>
      <c r="J141">
        <f>IF(MPList!N141="Y",1,0)+IF(MPList!N141="N",-1,0)+IF(MPList!N141="N/A","N/A",0)+IF(MPList!N141="A",0,0)</f>
        <v>1</v>
      </c>
      <c r="K141" t="e">
        <f>IF(MPList!O141="Y",1,0)+IF(MPList!O141="N",-1,0)+IF(MPList!O141="N/A","N/A",0)+IF(MPList!O141="A",0,0)</f>
        <v>#VALUE!</v>
      </c>
      <c r="L141" t="e">
        <f>IF(MPList!P141="Y",1,0)+IF(MPList!P141="N",-1,0)+IF(MPList!P141="N/A","N/A",0)+IF(MPList!P141="A",0,0)</f>
        <v>#VALUE!</v>
      </c>
      <c r="M141">
        <f>IF(MPList!Q141="Y",1,0)+IF(MPList!Q141="N",-1,0)+IF(MPList!Q141="N/A","N/A",0)+IF(MPList!Q141="A",0,0)</f>
        <v>1</v>
      </c>
      <c r="N141">
        <f t="shared" si="6"/>
        <v>0</v>
      </c>
      <c r="O141">
        <f t="shared" si="7"/>
        <v>6</v>
      </c>
      <c r="P141" s="4">
        <f t="shared" si="8"/>
        <v>0</v>
      </c>
      <c r="S141" s="4"/>
    </row>
    <row r="142" spans="1:19" x14ac:dyDescent="0.2">
      <c r="A142" t="str">
        <f>MPList!A142</f>
        <v>Stockton North</v>
      </c>
      <c r="B142" t="str">
        <f>MPList!B142</f>
        <v>Alex Cunningham</v>
      </c>
      <c r="C142">
        <f>IF(MPList!G142="Y",1,0)+IF(MPList!G142="N",-1,0)+IF(MPList!G142="N/A","N/A",0)</f>
        <v>-1</v>
      </c>
      <c r="D142">
        <f>IF(MPList!H142="Y",1,0)+IF(MPList!H142="N",-1,0)+IF(MPList!H142="N/A","N/A",0)+IF(MPList!H142="A",0,0)</f>
        <v>-1</v>
      </c>
      <c r="E142">
        <f>IF(MPList!I142="Y",1,0)+IF(MPList!I142="N",-1,0)+IF(MPList!I142="N/A","N/A",0)+IF(MPList!I142="A",0,0)</f>
        <v>1</v>
      </c>
      <c r="F142">
        <f>IF(MPList!J142="Y",1,0)+IF(MPList!J142="N",-1,0)+IF(MPList!J142="N/A","N/A",0)+IF(MPList!J142="A",0,0)</f>
        <v>1</v>
      </c>
      <c r="G142">
        <f>IF(MPList!K142="Y",1,0)+IF(MPList!K142="N",-1,0)+IF(MPList!K142="N/A","N/A",0)+IF(MPList!K142="A",0,0)</f>
        <v>0</v>
      </c>
      <c r="H142" t="e">
        <f>IF(MPList!L142="Y",1,0)+IF(MPList!L142="N",-1,0)+IF(MPList!L142="N/A","N/A",0)+IF(MPList!L142="A",0,0)</f>
        <v>#VALUE!</v>
      </c>
      <c r="I142">
        <f>IF(MPList!M142="Y",1,0)+IF(MPList!M142="N",-1,0)+IF(MPList!M142="N/A","N/A",0)+IF(MPList!M142="A",0,0)</f>
        <v>0</v>
      </c>
      <c r="J142">
        <f>IF(MPList!N142="Y",1,0)+IF(MPList!N142="N",-1,0)+IF(MPList!N142="N/A","N/A",0)+IF(MPList!N142="A",0,0)</f>
        <v>1</v>
      </c>
      <c r="K142">
        <f>IF(MPList!O142="Y",1,0)+IF(MPList!O142="N",-1,0)+IF(MPList!O142="N/A","N/A",0)+IF(MPList!O142="A",0,0)</f>
        <v>1</v>
      </c>
      <c r="L142">
        <f>IF(MPList!P142="Y",1,0)+IF(MPList!P142="N",-1,0)+IF(MPList!P142="N/A","N/A",0)+IF(MPList!P142="A",0,0)</f>
        <v>1</v>
      </c>
      <c r="M142">
        <f>IF(MPList!Q142="Y",1,0)+IF(MPList!Q142="N",-1,0)+IF(MPList!Q142="N/A","N/A",0)+IF(MPList!Q142="A",0,0)</f>
        <v>1</v>
      </c>
      <c r="N142">
        <f t="shared" si="6"/>
        <v>4</v>
      </c>
      <c r="O142">
        <f t="shared" si="7"/>
        <v>10</v>
      </c>
      <c r="P142" s="4">
        <f t="shared" si="8"/>
        <v>0.4</v>
      </c>
      <c r="S142" s="4"/>
    </row>
    <row r="143" spans="1:19" x14ac:dyDescent="0.2">
      <c r="A143" t="str">
        <f>MPList!A143</f>
        <v>Lewisham East</v>
      </c>
      <c r="B143" t="str">
        <f>MPList!B143</f>
        <v>Janet Daby</v>
      </c>
      <c r="C143">
        <f>IF(MPList!G143="Y",1,0)+IF(MPList!G143="N",-1,0)+IF(MPList!G143="N/A","N/A",0)</f>
        <v>-1</v>
      </c>
      <c r="D143">
        <f>IF(MPList!H143="Y",1,0)+IF(MPList!H143="N",-1,0)+IF(MPList!H143="N/A","N/A",0)+IF(MPList!H143="A",0,0)</f>
        <v>-1</v>
      </c>
      <c r="E143">
        <f>IF(MPList!I143="Y",1,0)+IF(MPList!I143="N",-1,0)+IF(MPList!I143="N/A","N/A",0)+IF(MPList!I143="A",0,0)</f>
        <v>1</v>
      </c>
      <c r="F143">
        <f>IF(MPList!J143="Y",1,0)+IF(MPList!J143="N",-1,0)+IF(MPList!J143="N/A","N/A",0)+IF(MPList!J143="A",0,0)</f>
        <v>1</v>
      </c>
      <c r="G143" t="e">
        <f>IF(MPList!K143="Y",1,0)+IF(MPList!K143="N",-1,0)+IF(MPList!K143="N/A","N/A",0)+IF(MPList!K143="A",0,0)</f>
        <v>#VALUE!</v>
      </c>
      <c r="H143" t="e">
        <f>IF(MPList!L143="Y",1,0)+IF(MPList!L143="N",-1,0)+IF(MPList!L143="N/A","N/A",0)+IF(MPList!L143="A",0,0)</f>
        <v>#VALUE!</v>
      </c>
      <c r="I143" t="e">
        <f>IF(MPList!M143="Y",1,0)+IF(MPList!M143="N",-1,0)+IF(MPList!M143="N/A","N/A",0)+IF(MPList!M143="A",0,0)</f>
        <v>#VALUE!</v>
      </c>
      <c r="J143">
        <f>IF(MPList!N143="Y",1,0)+IF(MPList!N143="N",-1,0)+IF(MPList!N143="N/A","N/A",0)+IF(MPList!N143="A",0,0)</f>
        <v>1</v>
      </c>
      <c r="K143" t="e">
        <f>IF(MPList!O143="Y",1,0)+IF(MPList!O143="N",-1,0)+IF(MPList!O143="N/A","N/A",0)+IF(MPList!O143="A",0,0)</f>
        <v>#VALUE!</v>
      </c>
      <c r="L143" t="e">
        <f>IF(MPList!P143="Y",1,0)+IF(MPList!P143="N",-1,0)+IF(MPList!P143="N/A","N/A",0)+IF(MPList!P143="A",0,0)</f>
        <v>#VALUE!</v>
      </c>
      <c r="M143" t="e">
        <f>IF(MPList!Q143="Y",1,0)+IF(MPList!Q143="N",-1,0)+IF(MPList!Q143="N/A","N/A",0)+IF(MPList!Q143="A",0,0)</f>
        <v>#VALUE!</v>
      </c>
      <c r="N143">
        <f t="shared" si="6"/>
        <v>1</v>
      </c>
      <c r="O143">
        <f t="shared" si="7"/>
        <v>5</v>
      </c>
      <c r="P143" s="4">
        <f t="shared" si="8"/>
        <v>0.2</v>
      </c>
      <c r="S143" s="4"/>
    </row>
    <row r="144" spans="1:19" x14ac:dyDescent="0.2">
      <c r="A144" t="str">
        <f>MPList!A144</f>
        <v>Bury North</v>
      </c>
      <c r="B144" t="str">
        <f>MPList!B144</f>
        <v>James Daly</v>
      </c>
      <c r="C144">
        <f>IF(MPList!G144="Y",1,0)+IF(MPList!G144="N",-1,0)+IF(MPList!G144="N/A","N/A",0)</f>
        <v>-1</v>
      </c>
      <c r="D144" t="e">
        <f>IF(MPList!H144="Y",1,0)+IF(MPList!H144="N",-1,0)+IF(MPList!H144="N/A","N/A",0)+IF(MPList!H144="A",0,0)</f>
        <v>#VALUE!</v>
      </c>
      <c r="E144" t="e">
        <f>IF(MPList!I144="Y",1,0)+IF(MPList!I144="N",-1,0)+IF(MPList!I144="N/A","N/A",0)+IF(MPList!I144="A",0,0)</f>
        <v>#VALUE!</v>
      </c>
      <c r="F144">
        <f>IF(MPList!J144="Y",1,0)+IF(MPList!J144="N",-1,0)+IF(MPList!J144="N/A","N/A",0)+IF(MPList!J144="A",0,0)</f>
        <v>-1</v>
      </c>
      <c r="G144" t="e">
        <f>IF(MPList!K144="Y",1,0)+IF(MPList!K144="N",-1,0)+IF(MPList!K144="N/A","N/A",0)+IF(MPList!K144="A",0,0)</f>
        <v>#VALUE!</v>
      </c>
      <c r="H144" t="e">
        <f>IF(MPList!L144="Y",1,0)+IF(MPList!L144="N",-1,0)+IF(MPList!L144="N/A","N/A",0)+IF(MPList!L144="A",0,0)</f>
        <v>#VALUE!</v>
      </c>
      <c r="I144" t="e">
        <f>IF(MPList!M144="Y",1,0)+IF(MPList!M144="N",-1,0)+IF(MPList!M144="N/A","N/A",0)+IF(MPList!M144="A",0,0)</f>
        <v>#VALUE!</v>
      </c>
      <c r="J144">
        <f>IF(MPList!N144="Y",1,0)+IF(MPList!N144="N",-1,0)+IF(MPList!N144="N/A","N/A",0)+IF(MPList!N144="A",0,0)</f>
        <v>-1</v>
      </c>
      <c r="K144" t="e">
        <f>IF(MPList!O144="Y",1,0)+IF(MPList!O144="N",-1,0)+IF(MPList!O144="N/A","N/A",0)+IF(MPList!O144="A",0,0)</f>
        <v>#VALUE!</v>
      </c>
      <c r="L144" t="e">
        <f>IF(MPList!P144="Y",1,0)+IF(MPList!P144="N",-1,0)+IF(MPList!P144="N/A","N/A",0)+IF(MPList!P144="A",0,0)</f>
        <v>#VALUE!</v>
      </c>
      <c r="M144" t="e">
        <f>IF(MPList!Q144="Y",1,0)+IF(MPList!Q144="N",-1,0)+IF(MPList!Q144="N/A","N/A",0)+IF(MPList!Q144="A",0,0)</f>
        <v>#VALUE!</v>
      </c>
      <c r="N144">
        <f t="shared" si="6"/>
        <v>-3</v>
      </c>
      <c r="O144">
        <f t="shared" si="7"/>
        <v>3</v>
      </c>
      <c r="P144" s="4">
        <f t="shared" si="8"/>
        <v>-1</v>
      </c>
      <c r="S144" s="4"/>
    </row>
    <row r="145" spans="1:19" x14ac:dyDescent="0.2">
      <c r="A145" t="str">
        <f>MPList!A145</f>
        <v>Kingston and Surbiton</v>
      </c>
      <c r="B145" t="str">
        <f>MPList!B145</f>
        <v>Edward Davey</v>
      </c>
      <c r="C145">
        <f>IF(MPList!G145="Y",1,0)+IF(MPList!G145="N",-1,0)+IF(MPList!G145="N/A","N/A",0)</f>
        <v>1</v>
      </c>
      <c r="D145">
        <f>IF(MPList!H145="Y",1,0)+IF(MPList!H145="N",-1,0)+IF(MPList!H145="N/A","N/A",0)+IF(MPList!H145="A",0,0)</f>
        <v>1</v>
      </c>
      <c r="E145">
        <f>IF(MPList!I145="Y",1,0)+IF(MPList!I145="N",-1,0)+IF(MPList!I145="N/A","N/A",0)+IF(MPList!I145="A",0,0)</f>
        <v>1</v>
      </c>
      <c r="F145">
        <f>IF(MPList!J145="Y",1,0)+IF(MPList!J145="N",-1,0)+IF(MPList!J145="N/A","N/A",0)+IF(MPList!J145="A",0,0)</f>
        <v>1</v>
      </c>
      <c r="G145">
        <f>IF(MPList!K145="Y",1,0)+IF(MPList!K145="N",-1,0)+IF(MPList!K145="N/A","N/A",0)+IF(MPList!K145="A",0,0)</f>
        <v>-1</v>
      </c>
      <c r="H145">
        <f>IF(MPList!L145="Y",1,0)+IF(MPList!L145="N",-1,0)+IF(MPList!L145="N/A","N/A",0)+IF(MPList!L145="A",0,0)</f>
        <v>1</v>
      </c>
      <c r="I145">
        <f>IF(MPList!M145="Y",1,0)+IF(MPList!M145="N",-1,0)+IF(MPList!M145="N/A","N/A",0)+IF(MPList!M145="A",0,0)</f>
        <v>0</v>
      </c>
      <c r="J145">
        <f>IF(MPList!N145="Y",1,0)+IF(MPList!N145="N",-1,0)+IF(MPList!N145="N/A","N/A",0)+IF(MPList!N145="A",0,0)</f>
        <v>1</v>
      </c>
      <c r="K145">
        <f>IF(MPList!O145="Y",1,0)+IF(MPList!O145="N",-1,0)+IF(MPList!O145="N/A","N/A",0)+IF(MPList!O145="A",0,0)</f>
        <v>0</v>
      </c>
      <c r="L145">
        <f>IF(MPList!P145="Y",1,0)+IF(MPList!P145="N",-1,0)+IF(MPList!P145="N/A","N/A",0)+IF(MPList!P145="A",0,0)</f>
        <v>-1</v>
      </c>
      <c r="M145" t="e">
        <f>IF(MPList!Q145="Y",1,0)+IF(MPList!Q145="N",-1,0)+IF(MPList!Q145="N/A","N/A",0)+IF(MPList!Q145="A",0,0)</f>
        <v>#VALUE!</v>
      </c>
      <c r="N145">
        <f t="shared" si="6"/>
        <v>4</v>
      </c>
      <c r="O145">
        <f t="shared" si="7"/>
        <v>10</v>
      </c>
      <c r="P145" s="4">
        <f t="shared" si="8"/>
        <v>0.4</v>
      </c>
      <c r="S145" s="4"/>
    </row>
    <row r="146" spans="1:19" x14ac:dyDescent="0.2">
      <c r="A146" t="str">
        <f>MPList!A146</f>
        <v>Caerphilly</v>
      </c>
      <c r="B146" t="str">
        <f>MPList!B146</f>
        <v>Wayne David</v>
      </c>
      <c r="C146">
        <f>IF(MPList!G146="Y",1,0)+IF(MPList!G146="N",-1,0)+IF(MPList!G146="N/A","N/A",0)</f>
        <v>-1</v>
      </c>
      <c r="D146">
        <f>IF(MPList!H146="Y",1,0)+IF(MPList!H146="N",-1,0)+IF(MPList!H146="N/A","N/A",0)+IF(MPList!H146="A",0,0)</f>
        <v>-1</v>
      </c>
      <c r="E146">
        <f>IF(MPList!I146="Y",1,0)+IF(MPList!I146="N",-1,0)+IF(MPList!I146="N/A","N/A",0)+IF(MPList!I146="A",0,0)</f>
        <v>-1</v>
      </c>
      <c r="F146">
        <f>IF(MPList!J146="Y",1,0)+IF(MPList!J146="N",-1,0)+IF(MPList!J146="N/A","N/A",0)+IF(MPList!J146="A",0,0)</f>
        <v>0</v>
      </c>
      <c r="G146">
        <f>IF(MPList!K146="Y",1,0)+IF(MPList!K146="N",-1,0)+IF(MPList!K146="N/A","N/A",0)+IF(MPList!K146="A",0,0)</f>
        <v>0</v>
      </c>
      <c r="H146">
        <f>IF(MPList!L146="Y",1,0)+IF(MPList!L146="N",-1,0)+IF(MPList!L146="N/A","N/A",0)+IF(MPList!L146="A",0,0)</f>
        <v>1</v>
      </c>
      <c r="I146">
        <f>IF(MPList!M146="Y",1,0)+IF(MPList!M146="N",-1,0)+IF(MPList!M146="N/A","N/A",0)+IF(MPList!M146="A",0,0)</f>
        <v>0</v>
      </c>
      <c r="J146">
        <f>IF(MPList!N146="Y",1,0)+IF(MPList!N146="N",-1,0)+IF(MPList!N146="N/A","N/A",0)+IF(MPList!N146="A",0,0)</f>
        <v>-1</v>
      </c>
      <c r="K146">
        <f>IF(MPList!O146="Y",1,0)+IF(MPList!O146="N",-1,0)+IF(MPList!O146="N/A","N/A",0)+IF(MPList!O146="A",0,0)</f>
        <v>1</v>
      </c>
      <c r="L146">
        <f>IF(MPList!P146="Y",1,0)+IF(MPList!P146="N",-1,0)+IF(MPList!P146="N/A","N/A",0)+IF(MPList!P146="A",0,0)</f>
        <v>1</v>
      </c>
      <c r="M146">
        <f>IF(MPList!Q146="Y",1,0)+IF(MPList!Q146="N",-1,0)+IF(MPList!Q146="N/A","N/A",0)+IF(MPList!Q146="A",0,0)</f>
        <v>-1</v>
      </c>
      <c r="N146">
        <f t="shared" si="6"/>
        <v>-2</v>
      </c>
      <c r="O146">
        <f t="shared" si="7"/>
        <v>11</v>
      </c>
      <c r="P146" s="4">
        <f t="shared" si="8"/>
        <v>-0.18181818181818182</v>
      </c>
      <c r="S146" s="4"/>
    </row>
    <row r="147" spans="1:19" x14ac:dyDescent="0.2">
      <c r="A147" t="str">
        <f>MPList!A147</f>
        <v>Monmouth</v>
      </c>
      <c r="B147" t="str">
        <f>MPList!B147</f>
        <v>David Davies</v>
      </c>
      <c r="C147">
        <f>IF(MPList!G147="Y",1,0)+IF(MPList!G147="N",-1,0)+IF(MPList!G147="N/A","N/A",0)</f>
        <v>-1</v>
      </c>
      <c r="D147">
        <f>IF(MPList!H147="Y",1,0)+IF(MPList!H147="N",-1,0)+IF(MPList!H147="N/A","N/A",0)+IF(MPList!H147="A",0,0)</f>
        <v>-1</v>
      </c>
      <c r="E147">
        <f>IF(MPList!I147="Y",1,0)+IF(MPList!I147="N",-1,0)+IF(MPList!I147="N/A","N/A",0)+IF(MPList!I147="A",0,0)</f>
        <v>-1</v>
      </c>
      <c r="F147">
        <f>IF(MPList!J147="Y",1,0)+IF(MPList!J147="N",-1,0)+IF(MPList!J147="N/A","N/A",0)+IF(MPList!J147="A",0,0)</f>
        <v>-1</v>
      </c>
      <c r="G147">
        <f>IF(MPList!K147="Y",1,0)+IF(MPList!K147="N",-1,0)+IF(MPList!K147="N/A","N/A",0)+IF(MPList!K147="A",0,0)</f>
        <v>-1</v>
      </c>
      <c r="H147">
        <f>IF(MPList!L147="Y",1,0)+IF(MPList!L147="N",-1,0)+IF(MPList!L147="N/A","N/A",0)+IF(MPList!L147="A",0,0)</f>
        <v>1</v>
      </c>
      <c r="I147">
        <f>IF(MPList!M147="Y",1,0)+IF(MPList!M147="N",-1,0)+IF(MPList!M147="N/A","N/A",0)+IF(MPList!M147="A",0,0)</f>
        <v>0</v>
      </c>
      <c r="J147">
        <f>IF(MPList!N147="Y",1,0)+IF(MPList!N147="N",-1,0)+IF(MPList!N147="N/A","N/A",0)+IF(MPList!N147="A",0,0)</f>
        <v>-1</v>
      </c>
      <c r="K147">
        <f>IF(MPList!O147="Y",1,0)+IF(MPList!O147="N",-1,0)+IF(MPList!O147="N/A","N/A",0)+IF(MPList!O147="A",0,0)</f>
        <v>-1</v>
      </c>
      <c r="L147">
        <f>IF(MPList!P147="Y",1,0)+IF(MPList!P147="N",-1,0)+IF(MPList!P147="N/A","N/A",0)+IF(MPList!P147="A",0,0)</f>
        <v>-1</v>
      </c>
      <c r="M147">
        <f>IF(MPList!Q147="Y",1,0)+IF(MPList!Q147="N",-1,0)+IF(MPList!Q147="N/A","N/A",0)+IF(MPList!Q147="A",0,0)</f>
        <v>-1</v>
      </c>
      <c r="N147">
        <f t="shared" si="6"/>
        <v>-8</v>
      </c>
      <c r="O147">
        <f t="shared" si="7"/>
        <v>11</v>
      </c>
      <c r="P147" s="4">
        <f t="shared" si="8"/>
        <v>-0.72727272727272729</v>
      </c>
      <c r="S147" s="4"/>
    </row>
    <row r="148" spans="1:19" x14ac:dyDescent="0.2">
      <c r="A148" t="str">
        <f>MPList!A148</f>
        <v>Grantham and Stamford</v>
      </c>
      <c r="B148" t="str">
        <f>MPList!B148</f>
        <v>Gareth Davies</v>
      </c>
      <c r="C148">
        <f>IF(MPList!G148="Y",1,0)+IF(MPList!G148="N",-1,0)+IF(MPList!G148="N/A","N/A",0)</f>
        <v>-1</v>
      </c>
      <c r="D148" t="e">
        <f>IF(MPList!H148="Y",1,0)+IF(MPList!H148="N",-1,0)+IF(MPList!H148="N/A","N/A",0)+IF(MPList!H148="A",0,0)</f>
        <v>#VALUE!</v>
      </c>
      <c r="E148" t="e">
        <f>IF(MPList!I148="Y",1,0)+IF(MPList!I148="N",-1,0)+IF(MPList!I148="N/A","N/A",0)+IF(MPList!I148="A",0,0)</f>
        <v>#VALUE!</v>
      </c>
      <c r="F148">
        <f>IF(MPList!J148="Y",1,0)+IF(MPList!J148="N",-1,0)+IF(MPList!J148="N/A","N/A",0)+IF(MPList!J148="A",0,0)</f>
        <v>-1</v>
      </c>
      <c r="G148" t="e">
        <f>IF(MPList!K148="Y",1,0)+IF(MPList!K148="N",-1,0)+IF(MPList!K148="N/A","N/A",0)+IF(MPList!K148="A",0,0)</f>
        <v>#VALUE!</v>
      </c>
      <c r="H148" t="e">
        <f>IF(MPList!L148="Y",1,0)+IF(MPList!L148="N",-1,0)+IF(MPList!L148="N/A","N/A",0)+IF(MPList!L148="A",0,0)</f>
        <v>#VALUE!</v>
      </c>
      <c r="I148" t="e">
        <f>IF(MPList!M148="Y",1,0)+IF(MPList!M148="N",-1,0)+IF(MPList!M148="N/A","N/A",0)+IF(MPList!M148="A",0,0)</f>
        <v>#VALUE!</v>
      </c>
      <c r="J148">
        <f>IF(MPList!N148="Y",1,0)+IF(MPList!N148="N",-1,0)+IF(MPList!N148="N/A","N/A",0)+IF(MPList!N148="A",0,0)</f>
        <v>-1</v>
      </c>
      <c r="K148" t="e">
        <f>IF(MPList!O148="Y",1,0)+IF(MPList!O148="N",-1,0)+IF(MPList!O148="N/A","N/A",0)+IF(MPList!O148="A",0,0)</f>
        <v>#VALUE!</v>
      </c>
      <c r="L148" t="e">
        <f>IF(MPList!P148="Y",1,0)+IF(MPList!P148="N",-1,0)+IF(MPList!P148="N/A","N/A",0)+IF(MPList!P148="A",0,0)</f>
        <v>#VALUE!</v>
      </c>
      <c r="M148" t="e">
        <f>IF(MPList!Q148="Y",1,0)+IF(MPList!Q148="N",-1,0)+IF(MPList!Q148="N/A","N/A",0)+IF(MPList!Q148="A",0,0)</f>
        <v>#VALUE!</v>
      </c>
      <c r="N148">
        <f t="shared" si="6"/>
        <v>-3</v>
      </c>
      <c r="O148">
        <f t="shared" si="7"/>
        <v>3</v>
      </c>
      <c r="P148" s="4">
        <f t="shared" si="8"/>
        <v>-1</v>
      </c>
      <c r="S148" s="4"/>
    </row>
    <row r="149" spans="1:19" x14ac:dyDescent="0.2">
      <c r="A149" t="str">
        <f>MPList!A149</f>
        <v>Swansea West</v>
      </c>
      <c r="B149" t="str">
        <f>MPList!B149</f>
        <v>Geraint Davies</v>
      </c>
      <c r="C149">
        <f>IF(MPList!G149="Y",1,0)+IF(MPList!G149="N",-1,0)+IF(MPList!G149="N/A","N/A",0)</f>
        <v>1</v>
      </c>
      <c r="D149">
        <f>IF(MPList!H149="Y",1,0)+IF(MPList!H149="N",-1,0)+IF(MPList!H149="N/A","N/A",0)+IF(MPList!H149="A",0,0)</f>
        <v>-1</v>
      </c>
      <c r="E149">
        <f>IF(MPList!I149="Y",1,0)+IF(MPList!I149="N",-1,0)+IF(MPList!I149="N/A","N/A",0)+IF(MPList!I149="A",0,0)</f>
        <v>-1</v>
      </c>
      <c r="F149">
        <f>IF(MPList!J149="Y",1,0)+IF(MPList!J149="N",-1,0)+IF(MPList!J149="N/A","N/A",0)+IF(MPList!J149="A",0,0)</f>
        <v>1</v>
      </c>
      <c r="G149">
        <f>IF(MPList!K149="Y",1,0)+IF(MPList!K149="N",-1,0)+IF(MPList!K149="N/A","N/A",0)+IF(MPList!K149="A",0,0)</f>
        <v>0</v>
      </c>
      <c r="H149" t="e">
        <f>IF(MPList!L149="Y",1,0)+IF(MPList!L149="N",-1,0)+IF(MPList!L149="N/A","N/A",0)+IF(MPList!L149="A",0,0)</f>
        <v>#VALUE!</v>
      </c>
      <c r="I149">
        <f>IF(MPList!M149="Y",1,0)+IF(MPList!M149="N",-1,0)+IF(MPList!M149="N/A","N/A",0)+IF(MPList!M149="A",0,0)</f>
        <v>1</v>
      </c>
      <c r="J149">
        <f>IF(MPList!N149="Y",1,0)+IF(MPList!N149="N",-1,0)+IF(MPList!N149="N/A","N/A",0)+IF(MPList!N149="A",0,0)</f>
        <v>1</v>
      </c>
      <c r="K149">
        <f>IF(MPList!O149="Y",1,0)+IF(MPList!O149="N",-1,0)+IF(MPList!O149="N/A","N/A",0)+IF(MPList!O149="A",0,0)</f>
        <v>1</v>
      </c>
      <c r="L149">
        <f>IF(MPList!P149="Y",1,0)+IF(MPList!P149="N",-1,0)+IF(MPList!P149="N/A","N/A",0)+IF(MPList!P149="A",0,0)</f>
        <v>1</v>
      </c>
      <c r="M149">
        <f>IF(MPList!Q149="Y",1,0)+IF(MPList!Q149="N",-1,0)+IF(MPList!Q149="N/A","N/A",0)+IF(MPList!Q149="A",0,0)</f>
        <v>1</v>
      </c>
      <c r="N149">
        <f t="shared" si="6"/>
        <v>5</v>
      </c>
      <c r="O149">
        <f t="shared" si="7"/>
        <v>10</v>
      </c>
      <c r="P149" s="4">
        <f t="shared" si="8"/>
        <v>0.5</v>
      </c>
      <c r="S149" s="4"/>
    </row>
    <row r="150" spans="1:19" x14ac:dyDescent="0.2">
      <c r="A150" t="str">
        <f>MPList!A150</f>
        <v>Vale of Clwyd</v>
      </c>
      <c r="B150" t="str">
        <f>MPList!B150</f>
        <v>James Davies</v>
      </c>
      <c r="C150">
        <f>IF(MPList!G150="Y",1,0)+IF(MPList!G150="N",-1,0)+IF(MPList!G150="N/A","N/A",0)</f>
        <v>-1</v>
      </c>
      <c r="D150" t="e">
        <f>IF(MPList!H150="Y",1,0)+IF(MPList!H150="N",-1,0)+IF(MPList!H150="N/A","N/A",0)+IF(MPList!H150="A",0,0)</f>
        <v>#VALUE!</v>
      </c>
      <c r="E150" t="e">
        <f>IF(MPList!I150="Y",1,0)+IF(MPList!I150="N",-1,0)+IF(MPList!I150="N/A","N/A",0)+IF(MPList!I150="A",0,0)</f>
        <v>#VALUE!</v>
      </c>
      <c r="F150">
        <f>IF(MPList!J150="Y",1,0)+IF(MPList!J150="N",-1,0)+IF(MPList!J150="N/A","N/A",0)+IF(MPList!J150="A",0,0)</f>
        <v>-1</v>
      </c>
      <c r="G150" t="e">
        <f>IF(MPList!K150="Y",1,0)+IF(MPList!K150="N",-1,0)+IF(MPList!K150="N/A","N/A",0)+IF(MPList!K150="A",0,0)</f>
        <v>#VALUE!</v>
      </c>
      <c r="H150" t="e">
        <f>IF(MPList!L150="Y",1,0)+IF(MPList!L150="N",-1,0)+IF(MPList!L150="N/A","N/A",0)+IF(MPList!L150="A",0,0)</f>
        <v>#VALUE!</v>
      </c>
      <c r="I150" t="e">
        <f>IF(MPList!M150="Y",1,0)+IF(MPList!M150="N",-1,0)+IF(MPList!M150="N/A","N/A",0)+IF(MPList!M150="A",0,0)</f>
        <v>#VALUE!</v>
      </c>
      <c r="J150">
        <f>IF(MPList!N150="Y",1,0)+IF(MPList!N150="N",-1,0)+IF(MPList!N150="N/A","N/A",0)+IF(MPList!N150="A",0,0)</f>
        <v>-1</v>
      </c>
      <c r="K150" t="e">
        <f>IF(MPList!O150="Y",1,0)+IF(MPList!O150="N",-1,0)+IF(MPList!O150="N/A","N/A",0)+IF(MPList!O150="A",0,0)</f>
        <v>#VALUE!</v>
      </c>
      <c r="L150" t="e">
        <f>IF(MPList!P150="Y",1,0)+IF(MPList!P150="N",-1,0)+IF(MPList!P150="N/A","N/A",0)+IF(MPList!P150="A",0,0)</f>
        <v>#VALUE!</v>
      </c>
      <c r="M150" t="e">
        <f>IF(MPList!Q150="Y",1,0)+IF(MPList!Q150="N",-1,0)+IF(MPList!Q150="N/A","N/A",0)+IF(MPList!Q150="A",0,0)</f>
        <v>#VALUE!</v>
      </c>
      <c r="N150">
        <f t="shared" si="6"/>
        <v>-3</v>
      </c>
      <c r="O150">
        <f t="shared" si="7"/>
        <v>3</v>
      </c>
      <c r="P150" s="4">
        <f t="shared" si="8"/>
        <v>-1</v>
      </c>
      <c r="S150" s="4"/>
    </row>
    <row r="151" spans="1:19" x14ac:dyDescent="0.2">
      <c r="A151" t="str">
        <f>MPList!A151</f>
        <v>Mid Sussex</v>
      </c>
      <c r="B151" t="str">
        <f>MPList!B151</f>
        <v>Mims Davies</v>
      </c>
      <c r="C151">
        <f>IF(MPList!G151="Y",1,0)+IF(MPList!G151="N",-1,0)+IF(MPList!G151="N/A","N/A",0)</f>
        <v>-1</v>
      </c>
      <c r="D151" t="e">
        <f>IF(MPList!H151="Y",1,0)+IF(MPList!H151="N",-1,0)+IF(MPList!H151="N/A","N/A",0)+IF(MPList!H151="A",0,0)</f>
        <v>#VALUE!</v>
      </c>
      <c r="E151" t="e">
        <f>IF(MPList!I151="Y",1,0)+IF(MPList!I151="N",-1,0)+IF(MPList!I151="N/A","N/A",0)+IF(MPList!I151="A",0,0)</f>
        <v>#VALUE!</v>
      </c>
      <c r="F151">
        <f>IF(MPList!J151="Y",1,0)+IF(MPList!J151="N",-1,0)+IF(MPList!J151="N/A","N/A",0)+IF(MPList!J151="A",0,0)</f>
        <v>-1</v>
      </c>
      <c r="G151" t="e">
        <f>IF(MPList!K151="Y",1,0)+IF(MPList!K151="N",-1,0)+IF(MPList!K151="N/A","N/A",0)+IF(MPList!K151="A",0,0)</f>
        <v>#VALUE!</v>
      </c>
      <c r="H151" t="e">
        <f>IF(MPList!L151="Y",1,0)+IF(MPList!L151="N",-1,0)+IF(MPList!L151="N/A","N/A",0)+IF(MPList!L151="A",0,0)</f>
        <v>#VALUE!</v>
      </c>
      <c r="I151" t="e">
        <f>IF(MPList!M151="Y",1,0)+IF(MPList!M151="N",-1,0)+IF(MPList!M151="N/A","N/A",0)+IF(MPList!M151="A",0,0)</f>
        <v>#VALUE!</v>
      </c>
      <c r="J151">
        <f>IF(MPList!N151="Y",1,0)+IF(MPList!N151="N",-1,0)+IF(MPList!N151="N/A","N/A",0)+IF(MPList!N151="A",0,0)</f>
        <v>-1</v>
      </c>
      <c r="K151" t="e">
        <f>IF(MPList!O151="Y",1,0)+IF(MPList!O151="N",-1,0)+IF(MPList!O151="N/A","N/A",0)+IF(MPList!O151="A",0,0)</f>
        <v>#VALUE!</v>
      </c>
      <c r="L151" t="e">
        <f>IF(MPList!P151="Y",1,0)+IF(MPList!P151="N",-1,0)+IF(MPList!P151="N/A","N/A",0)+IF(MPList!P151="A",0,0)</f>
        <v>#VALUE!</v>
      </c>
      <c r="M151" t="e">
        <f>IF(MPList!Q151="Y",1,0)+IF(MPList!Q151="N",-1,0)+IF(MPList!Q151="N/A","N/A",0)+IF(MPList!Q151="A",0,0)</f>
        <v>#VALUE!</v>
      </c>
      <c r="N151">
        <f t="shared" si="6"/>
        <v>-3</v>
      </c>
      <c r="O151">
        <f t="shared" si="7"/>
        <v>3</v>
      </c>
      <c r="P151" s="4">
        <f t="shared" si="8"/>
        <v>-1</v>
      </c>
      <c r="S151" s="4"/>
    </row>
    <row r="152" spans="1:19" x14ac:dyDescent="0.2">
      <c r="A152" t="str">
        <f>MPList!A152</f>
        <v>Shipley</v>
      </c>
      <c r="B152" t="str">
        <f>MPList!B152</f>
        <v>Philip Davies</v>
      </c>
      <c r="C152">
        <f>IF(MPList!G152="Y",1,0)+IF(MPList!G152="N",-1,0)+IF(MPList!G152="N/A","N/A",0)</f>
        <v>-1</v>
      </c>
      <c r="D152">
        <f>IF(MPList!H152="Y",1,0)+IF(MPList!H152="N",-1,0)+IF(MPList!H152="N/A","N/A",0)+IF(MPList!H152="A",0,0)</f>
        <v>-1</v>
      </c>
      <c r="E152">
        <f>IF(MPList!I152="Y",1,0)+IF(MPList!I152="N",-1,0)+IF(MPList!I152="N/A","N/A",0)+IF(MPList!I152="A",0,0)</f>
        <v>-1</v>
      </c>
      <c r="F152">
        <f>IF(MPList!J152="Y",1,0)+IF(MPList!J152="N",-1,0)+IF(MPList!J152="N/A","N/A",0)+IF(MPList!J152="A",0,0)</f>
        <v>-1</v>
      </c>
      <c r="G152">
        <f>IF(MPList!K152="Y",1,0)+IF(MPList!K152="N",-1,0)+IF(MPList!K152="N/A","N/A",0)+IF(MPList!K152="A",0,0)</f>
        <v>-1</v>
      </c>
      <c r="H152">
        <f>IF(MPList!L152="Y",1,0)+IF(MPList!L152="N",-1,0)+IF(MPList!L152="N/A","N/A",0)+IF(MPList!L152="A",0,0)</f>
        <v>-1</v>
      </c>
      <c r="I152">
        <f>IF(MPList!M152="Y",1,0)+IF(MPList!M152="N",-1,0)+IF(MPList!M152="N/A","N/A",0)+IF(MPList!M152="A",0,0)</f>
        <v>-1</v>
      </c>
      <c r="J152">
        <f>IF(MPList!N152="Y",1,0)+IF(MPList!N152="N",-1,0)+IF(MPList!N152="N/A","N/A",0)+IF(MPList!N152="A",0,0)</f>
        <v>-1</v>
      </c>
      <c r="K152">
        <f>IF(MPList!O152="Y",1,0)+IF(MPList!O152="N",-1,0)+IF(MPList!O152="N/A","N/A",0)+IF(MPList!O152="A",0,0)</f>
        <v>-1</v>
      </c>
      <c r="L152">
        <f>IF(MPList!P152="Y",1,0)+IF(MPList!P152="N",-1,0)+IF(MPList!P152="N/A","N/A",0)+IF(MPList!P152="A",0,0)</f>
        <v>-1</v>
      </c>
      <c r="M152">
        <f>IF(MPList!Q152="Y",1,0)+IF(MPList!Q152="N",-1,0)+IF(MPList!Q152="N/A","N/A",0)+IF(MPList!Q152="A",0,0)</f>
        <v>0</v>
      </c>
      <c r="N152">
        <f t="shared" si="6"/>
        <v>-10</v>
      </c>
      <c r="O152">
        <f t="shared" si="7"/>
        <v>11</v>
      </c>
      <c r="P152" s="4">
        <f t="shared" si="8"/>
        <v>-0.90909090909090906</v>
      </c>
      <c r="S152" s="4"/>
    </row>
    <row r="153" spans="1:19" x14ac:dyDescent="0.2">
      <c r="A153" t="str">
        <f>MPList!A153</f>
        <v>Pontypridd</v>
      </c>
      <c r="B153" t="str">
        <f>MPList!B153</f>
        <v>Alex Davies-Jones</v>
      </c>
      <c r="C153">
        <f>IF(MPList!G153="Y",1,0)+IF(MPList!G153="N",-1,0)+IF(MPList!G153="N/A","N/A",0)</f>
        <v>-1</v>
      </c>
      <c r="D153" t="e">
        <f>IF(MPList!H153="Y",1,0)+IF(MPList!H153="N",-1,0)+IF(MPList!H153="N/A","N/A",0)+IF(MPList!H153="A",0,0)</f>
        <v>#VALUE!</v>
      </c>
      <c r="E153" t="e">
        <f>IF(MPList!I153="Y",1,0)+IF(MPList!I153="N",-1,0)+IF(MPList!I153="N/A","N/A",0)+IF(MPList!I153="A",0,0)</f>
        <v>#VALUE!</v>
      </c>
      <c r="F153">
        <f>IF(MPList!J153="Y",1,0)+IF(MPList!J153="N",-1,0)+IF(MPList!J153="N/A","N/A",0)+IF(MPList!J153="A",0,0)</f>
        <v>1</v>
      </c>
      <c r="G153" t="e">
        <f>IF(MPList!K153="Y",1,0)+IF(MPList!K153="N",-1,0)+IF(MPList!K153="N/A","N/A",0)+IF(MPList!K153="A",0,0)</f>
        <v>#VALUE!</v>
      </c>
      <c r="H153" t="e">
        <f>IF(MPList!L153="Y",1,0)+IF(MPList!L153="N",-1,0)+IF(MPList!L153="N/A","N/A",0)+IF(MPList!L153="A",0,0)</f>
        <v>#VALUE!</v>
      </c>
      <c r="I153" t="e">
        <f>IF(MPList!M153="Y",1,0)+IF(MPList!M153="N",-1,0)+IF(MPList!M153="N/A","N/A",0)+IF(MPList!M153="A",0,0)</f>
        <v>#VALUE!</v>
      </c>
      <c r="J153">
        <f>IF(MPList!N153="Y",1,0)+IF(MPList!N153="N",-1,0)+IF(MPList!N153="N/A","N/A",0)+IF(MPList!N153="A",0,0)</f>
        <v>1</v>
      </c>
      <c r="K153" t="e">
        <f>IF(MPList!O153="Y",1,0)+IF(MPList!O153="N",-1,0)+IF(MPList!O153="N/A","N/A",0)+IF(MPList!O153="A",0,0)</f>
        <v>#VALUE!</v>
      </c>
      <c r="L153" t="e">
        <f>IF(MPList!P153="Y",1,0)+IF(MPList!P153="N",-1,0)+IF(MPList!P153="N/A","N/A",0)+IF(MPList!P153="A",0,0)</f>
        <v>#VALUE!</v>
      </c>
      <c r="M153" t="e">
        <f>IF(MPList!Q153="Y",1,0)+IF(MPList!Q153="N",-1,0)+IF(MPList!Q153="N/A","N/A",0)+IF(MPList!Q153="A",0,0)</f>
        <v>#VALUE!</v>
      </c>
      <c r="N153">
        <f t="shared" si="6"/>
        <v>1</v>
      </c>
      <c r="O153">
        <f t="shared" si="7"/>
        <v>3</v>
      </c>
      <c r="P153" s="4">
        <f t="shared" si="8"/>
        <v>0.33333333333333331</v>
      </c>
      <c r="S153" s="4"/>
    </row>
    <row r="154" spans="1:19" x14ac:dyDescent="0.2">
      <c r="A154" t="str">
        <f>MPList!A154</f>
        <v>Haltemprice and Howden</v>
      </c>
      <c r="B154" t="str">
        <f>MPList!B154</f>
        <v>David Davis</v>
      </c>
      <c r="C154">
        <f>IF(MPList!G154="Y",1,0)+IF(MPList!G154="N",-1,0)+IF(MPList!G154="N/A","N/A",0)</f>
        <v>-1</v>
      </c>
      <c r="D154">
        <f>IF(MPList!H154="Y",1,0)+IF(MPList!H154="N",-1,0)+IF(MPList!H154="N/A","N/A",0)+IF(MPList!H154="A",0,0)</f>
        <v>-1</v>
      </c>
      <c r="E154">
        <f>IF(MPList!I154="Y",1,0)+IF(MPList!I154="N",-1,0)+IF(MPList!I154="N/A","N/A",0)+IF(MPList!I154="A",0,0)</f>
        <v>-1</v>
      </c>
      <c r="F154">
        <f>IF(MPList!J154="Y",1,0)+IF(MPList!J154="N",-1,0)+IF(MPList!J154="N/A","N/A",0)+IF(MPList!J154="A",0,0)</f>
        <v>-1</v>
      </c>
      <c r="G154">
        <f>IF(MPList!K154="Y",1,0)+IF(MPList!K154="N",-1,0)+IF(MPList!K154="N/A","N/A",0)+IF(MPList!K154="A",0,0)</f>
        <v>0</v>
      </c>
      <c r="H154">
        <f>IF(MPList!L154="Y",1,0)+IF(MPList!L154="N",-1,0)+IF(MPList!L154="N/A","N/A",0)+IF(MPList!L154="A",0,0)</f>
        <v>0</v>
      </c>
      <c r="I154">
        <f>IF(MPList!M154="Y",1,0)+IF(MPList!M154="N",-1,0)+IF(MPList!M154="N/A","N/A",0)+IF(MPList!M154="A",0,0)</f>
        <v>0</v>
      </c>
      <c r="J154">
        <f>IF(MPList!N154="Y",1,0)+IF(MPList!N154="N",-1,0)+IF(MPList!N154="N/A","N/A",0)+IF(MPList!N154="A",0,0)</f>
        <v>-1</v>
      </c>
      <c r="K154">
        <f>IF(MPList!O154="Y",1,0)+IF(MPList!O154="N",-1,0)+IF(MPList!O154="N/A","N/A",0)+IF(MPList!O154="A",0,0)</f>
        <v>-1</v>
      </c>
      <c r="L154">
        <f>IF(MPList!P154="Y",1,0)+IF(MPList!P154="N",-1,0)+IF(MPList!P154="N/A","N/A",0)+IF(MPList!P154="A",0,0)</f>
        <v>-1</v>
      </c>
      <c r="M154">
        <f>IF(MPList!Q154="Y",1,0)+IF(MPList!Q154="N",-1,0)+IF(MPList!Q154="N/A","N/A",0)+IF(MPList!Q154="A",0,0)</f>
        <v>-1</v>
      </c>
      <c r="N154">
        <f t="shared" si="6"/>
        <v>-8</v>
      </c>
      <c r="O154">
        <f t="shared" si="7"/>
        <v>11</v>
      </c>
      <c r="P154" s="4">
        <f t="shared" si="8"/>
        <v>-0.72727272727272729</v>
      </c>
      <c r="S154" s="4"/>
    </row>
    <row r="155" spans="1:19" x14ac:dyDescent="0.2">
      <c r="A155" t="str">
        <f>MPList!A155</f>
        <v>Bishop Auckland</v>
      </c>
      <c r="B155" t="str">
        <f>MPList!B155</f>
        <v>Dehenna Davison</v>
      </c>
      <c r="C155">
        <f>IF(MPList!G155="Y",1,0)+IF(MPList!G155="N",-1,0)+IF(MPList!G155="N/A","N/A",0)</f>
        <v>-1</v>
      </c>
      <c r="D155" t="e">
        <f>IF(MPList!H155="Y",1,0)+IF(MPList!H155="N",-1,0)+IF(MPList!H155="N/A","N/A",0)+IF(MPList!H155="A",0,0)</f>
        <v>#VALUE!</v>
      </c>
      <c r="E155" t="e">
        <f>IF(MPList!I155="Y",1,0)+IF(MPList!I155="N",-1,0)+IF(MPList!I155="N/A","N/A",0)+IF(MPList!I155="A",0,0)</f>
        <v>#VALUE!</v>
      </c>
      <c r="F155">
        <f>IF(MPList!J155="Y",1,0)+IF(MPList!J155="N",-1,0)+IF(MPList!J155="N/A","N/A",0)+IF(MPList!J155="A",0,0)</f>
        <v>-1</v>
      </c>
      <c r="G155" t="e">
        <f>IF(MPList!K155="Y",1,0)+IF(MPList!K155="N",-1,0)+IF(MPList!K155="N/A","N/A",0)+IF(MPList!K155="A",0,0)</f>
        <v>#VALUE!</v>
      </c>
      <c r="H155" t="e">
        <f>IF(MPList!L155="Y",1,0)+IF(MPList!L155="N",-1,0)+IF(MPList!L155="N/A","N/A",0)+IF(MPList!L155="A",0,0)</f>
        <v>#VALUE!</v>
      </c>
      <c r="I155" t="e">
        <f>IF(MPList!M155="Y",1,0)+IF(MPList!M155="N",-1,0)+IF(MPList!M155="N/A","N/A",0)+IF(MPList!M155="A",0,0)</f>
        <v>#VALUE!</v>
      </c>
      <c r="J155">
        <f>IF(MPList!N155="Y",1,0)+IF(MPList!N155="N",-1,0)+IF(MPList!N155="N/A","N/A",0)+IF(MPList!N155="A",0,0)</f>
        <v>-1</v>
      </c>
      <c r="K155" t="e">
        <f>IF(MPList!O155="Y",1,0)+IF(MPList!O155="N",-1,0)+IF(MPList!O155="N/A","N/A",0)+IF(MPList!O155="A",0,0)</f>
        <v>#VALUE!</v>
      </c>
      <c r="L155" t="e">
        <f>IF(MPList!P155="Y",1,0)+IF(MPList!P155="N",-1,0)+IF(MPList!P155="N/A","N/A",0)+IF(MPList!P155="A",0,0)</f>
        <v>#VALUE!</v>
      </c>
      <c r="M155" t="e">
        <f>IF(MPList!Q155="Y",1,0)+IF(MPList!Q155="N",-1,0)+IF(MPList!Q155="N/A","N/A",0)+IF(MPList!Q155="A",0,0)</f>
        <v>#VALUE!</v>
      </c>
      <c r="N155">
        <f t="shared" si="6"/>
        <v>-3</v>
      </c>
      <c r="O155">
        <f t="shared" si="7"/>
        <v>3</v>
      </c>
      <c r="P155" s="4">
        <f t="shared" si="8"/>
        <v>-1</v>
      </c>
      <c r="S155" s="4"/>
    </row>
    <row r="156" spans="1:19" x14ac:dyDescent="0.2">
      <c r="A156" t="str">
        <f>MPList!A156</f>
        <v>Linlithgow and East Falkirk</v>
      </c>
      <c r="B156" t="str">
        <f>MPList!B156</f>
        <v>Martyn Day</v>
      </c>
      <c r="C156">
        <f>IF(MPList!G156="Y",1,0)+IF(MPList!G156="N",-1,0)+IF(MPList!G156="N/A","N/A",0)</f>
        <v>1</v>
      </c>
      <c r="D156">
        <f>IF(MPList!H156="Y",1,0)+IF(MPList!H156="N",-1,0)+IF(MPList!H156="N/A","N/A",0)+IF(MPList!H156="A",0,0)</f>
        <v>-1</v>
      </c>
      <c r="E156">
        <f>IF(MPList!I156="Y",1,0)+IF(MPList!I156="N",-1,0)+IF(MPList!I156="N/A","N/A",0)+IF(MPList!I156="A",0,0)</f>
        <v>1</v>
      </c>
      <c r="F156">
        <f>IF(MPList!J156="Y",1,0)+IF(MPList!J156="N",-1,0)+IF(MPList!J156="N/A","N/A",0)+IF(MPList!J156="A",0,0)</f>
        <v>0</v>
      </c>
      <c r="G156" t="e">
        <f>IF(MPList!K156="Y",1,0)+IF(MPList!K156="N",-1,0)+IF(MPList!K156="N/A","N/A",0)+IF(MPList!K156="A",0,0)</f>
        <v>#VALUE!</v>
      </c>
      <c r="H156" t="e">
        <f>IF(MPList!L156="Y",1,0)+IF(MPList!L156="N",-1,0)+IF(MPList!L156="N/A","N/A",0)+IF(MPList!L156="A",0,0)</f>
        <v>#VALUE!</v>
      </c>
      <c r="I156" t="e">
        <f>IF(MPList!M156="Y",1,0)+IF(MPList!M156="N",-1,0)+IF(MPList!M156="N/A","N/A",0)+IF(MPList!M156="A",0,0)</f>
        <v>#VALUE!</v>
      </c>
      <c r="J156">
        <f>IF(MPList!N156="Y",1,0)+IF(MPList!N156="N",-1,0)+IF(MPList!N156="N/A","N/A",0)+IF(MPList!N156="A",0,0)</f>
        <v>1</v>
      </c>
      <c r="K156" t="e">
        <f>IF(MPList!O156="Y",1,0)+IF(MPList!O156="N",-1,0)+IF(MPList!O156="N/A","N/A",0)+IF(MPList!O156="A",0,0)</f>
        <v>#VALUE!</v>
      </c>
      <c r="L156" t="e">
        <f>IF(MPList!P156="Y",1,0)+IF(MPList!P156="N",-1,0)+IF(MPList!P156="N/A","N/A",0)+IF(MPList!P156="A",0,0)</f>
        <v>#VALUE!</v>
      </c>
      <c r="M156">
        <f>IF(MPList!Q156="Y",1,0)+IF(MPList!Q156="N",-1,0)+IF(MPList!Q156="N/A","N/A",0)+IF(MPList!Q156="A",0,0)</f>
        <v>1</v>
      </c>
      <c r="N156">
        <f t="shared" si="6"/>
        <v>3</v>
      </c>
      <c r="O156">
        <f t="shared" si="7"/>
        <v>6</v>
      </c>
      <c r="P156" s="4">
        <f t="shared" si="8"/>
        <v>0.5</v>
      </c>
      <c r="S156" s="4"/>
    </row>
    <row r="157" spans="1:19" x14ac:dyDescent="0.2">
      <c r="A157" t="str">
        <f>MPList!A157</f>
        <v>Battersea</v>
      </c>
      <c r="B157" t="str">
        <f>MPList!B157</f>
        <v>Marsha de Cordova</v>
      </c>
      <c r="C157">
        <f>IF(MPList!G157="Y",1,0)+IF(MPList!G157="N",-1,0)+IF(MPList!G157="N/A","N/A",0)</f>
        <v>-1</v>
      </c>
      <c r="D157">
        <f>IF(MPList!H157="Y",1,0)+IF(MPList!H157="N",-1,0)+IF(MPList!H157="N/A","N/A",0)+IF(MPList!H157="A",0,0)</f>
        <v>-1</v>
      </c>
      <c r="E157">
        <f>IF(MPList!I157="Y",1,0)+IF(MPList!I157="N",-1,0)+IF(MPList!I157="N/A","N/A",0)+IF(MPList!I157="A",0,0)</f>
        <v>-1</v>
      </c>
      <c r="F157">
        <f>IF(MPList!J157="Y",1,0)+IF(MPList!J157="N",-1,0)+IF(MPList!J157="N/A","N/A",0)+IF(MPList!J157="A",0,0)</f>
        <v>0</v>
      </c>
      <c r="G157" t="e">
        <f>IF(MPList!K157="Y",1,0)+IF(MPList!K157="N",-1,0)+IF(MPList!K157="N/A","N/A",0)+IF(MPList!K157="A",0,0)</f>
        <v>#VALUE!</v>
      </c>
      <c r="H157" t="e">
        <f>IF(MPList!L157="Y",1,0)+IF(MPList!L157="N",-1,0)+IF(MPList!L157="N/A","N/A",0)+IF(MPList!L157="A",0,0)</f>
        <v>#VALUE!</v>
      </c>
      <c r="I157" t="e">
        <f>IF(MPList!M157="Y",1,0)+IF(MPList!M157="N",-1,0)+IF(MPList!M157="N/A","N/A",0)+IF(MPList!M157="A",0,0)</f>
        <v>#VALUE!</v>
      </c>
      <c r="J157">
        <f>IF(MPList!N157="Y",1,0)+IF(MPList!N157="N",-1,0)+IF(MPList!N157="N/A","N/A",0)+IF(MPList!N157="A",0,0)</f>
        <v>1</v>
      </c>
      <c r="K157" t="e">
        <f>IF(MPList!O157="Y",1,0)+IF(MPList!O157="N",-1,0)+IF(MPList!O157="N/A","N/A",0)+IF(MPList!O157="A",0,0)</f>
        <v>#VALUE!</v>
      </c>
      <c r="L157" t="e">
        <f>IF(MPList!P157="Y",1,0)+IF(MPList!P157="N",-1,0)+IF(MPList!P157="N/A","N/A",0)+IF(MPList!P157="A",0,0)</f>
        <v>#VALUE!</v>
      </c>
      <c r="M157" t="e">
        <f>IF(MPList!Q157="Y",1,0)+IF(MPList!Q157="N",-1,0)+IF(MPList!Q157="N/A","N/A",0)+IF(MPList!Q157="A",0,0)</f>
        <v>#VALUE!</v>
      </c>
      <c r="N157">
        <f t="shared" si="6"/>
        <v>-2</v>
      </c>
      <c r="O157">
        <f t="shared" si="7"/>
        <v>5</v>
      </c>
      <c r="P157" s="4">
        <f t="shared" si="8"/>
        <v>-0.4</v>
      </c>
      <c r="S157" s="4"/>
    </row>
    <row r="158" spans="1:19" x14ac:dyDescent="0.2">
      <c r="A158" t="str">
        <f>MPList!A158</f>
        <v>Bristol West</v>
      </c>
      <c r="B158" t="str">
        <f>MPList!B158</f>
        <v>Thangam Debbonaire</v>
      </c>
      <c r="C158">
        <f>IF(MPList!G158="Y",1,0)+IF(MPList!G158="N",-1,0)+IF(MPList!G158="N/A","N/A",0)</f>
        <v>-1</v>
      </c>
      <c r="D158">
        <f>IF(MPList!H158="Y",1,0)+IF(MPList!H158="N",-1,0)+IF(MPList!H158="N/A","N/A",0)+IF(MPList!H158="A",0,0)</f>
        <v>1</v>
      </c>
      <c r="E158">
        <f>IF(MPList!I158="Y",1,0)+IF(MPList!I158="N",-1,0)+IF(MPList!I158="N/A","N/A",0)+IF(MPList!I158="A",0,0)</f>
        <v>1</v>
      </c>
      <c r="F158" t="e">
        <f>IF(MPList!J158="Y",1,0)+IF(MPList!J158="N",-1,0)+IF(MPList!J158="N/A","N/A",0)+IF(MPList!J158="A",0,0)</f>
        <v>#VALUE!</v>
      </c>
      <c r="G158" t="e">
        <f>IF(MPList!K158="Y",1,0)+IF(MPList!K158="N",-1,0)+IF(MPList!K158="N/A","N/A",0)+IF(MPList!K158="A",0,0)</f>
        <v>#VALUE!</v>
      </c>
      <c r="H158" t="e">
        <f>IF(MPList!L158="Y",1,0)+IF(MPList!L158="N",-1,0)+IF(MPList!L158="N/A","N/A",0)+IF(MPList!L158="A",0,0)</f>
        <v>#VALUE!</v>
      </c>
      <c r="I158" t="e">
        <f>IF(MPList!M158="Y",1,0)+IF(MPList!M158="N",-1,0)+IF(MPList!M158="N/A","N/A",0)+IF(MPList!M158="A",0,0)</f>
        <v>#VALUE!</v>
      </c>
      <c r="J158">
        <f>IF(MPList!N158="Y",1,0)+IF(MPList!N158="N",-1,0)+IF(MPList!N158="N/A","N/A",0)+IF(MPList!N158="A",0,0)</f>
        <v>1</v>
      </c>
      <c r="K158" t="e">
        <f>IF(MPList!O158="Y",1,0)+IF(MPList!O158="N",-1,0)+IF(MPList!O158="N/A","N/A",0)+IF(MPList!O158="A",0,0)</f>
        <v>#VALUE!</v>
      </c>
      <c r="L158" t="e">
        <f>IF(MPList!P158="Y",1,0)+IF(MPList!P158="N",-1,0)+IF(MPList!P158="N/A","N/A",0)+IF(MPList!P158="A",0,0)</f>
        <v>#VALUE!</v>
      </c>
      <c r="M158">
        <f>IF(MPList!Q158="Y",1,0)+IF(MPList!Q158="N",-1,0)+IF(MPList!Q158="N/A","N/A",0)+IF(MPList!Q158="A",0,0)</f>
        <v>0</v>
      </c>
      <c r="N158">
        <f t="shared" si="6"/>
        <v>2</v>
      </c>
      <c r="O158">
        <f t="shared" si="7"/>
        <v>5</v>
      </c>
      <c r="P158" s="4">
        <f t="shared" si="8"/>
        <v>0.4</v>
      </c>
      <c r="S158" s="4"/>
    </row>
    <row r="159" spans="1:19" x14ac:dyDescent="0.2">
      <c r="A159" t="str">
        <f>MPList!A159</f>
        <v>Slough</v>
      </c>
      <c r="B159" t="str">
        <f>MPList!B159</f>
        <v>Tanmanjeet Singh Dhesi</v>
      </c>
      <c r="C159">
        <f>IF(MPList!G159="Y",1,0)+IF(MPList!G159="N",-1,0)+IF(MPList!G159="N/A","N/A",0)</f>
        <v>-1</v>
      </c>
      <c r="D159">
        <f>IF(MPList!H159="Y",1,0)+IF(MPList!H159="N",-1,0)+IF(MPList!H159="N/A","N/A",0)+IF(MPList!H159="A",0,0)</f>
        <v>-1</v>
      </c>
      <c r="E159">
        <f>IF(MPList!I159="Y",1,0)+IF(MPList!I159="N",-1,0)+IF(MPList!I159="N/A","N/A",0)+IF(MPList!I159="A",0,0)</f>
        <v>-1</v>
      </c>
      <c r="F159">
        <f>IF(MPList!J159="Y",1,0)+IF(MPList!J159="N",-1,0)+IF(MPList!J159="N/A","N/A",0)+IF(MPList!J159="A",0,0)</f>
        <v>1</v>
      </c>
      <c r="G159" t="e">
        <f>IF(MPList!K159="Y",1,0)+IF(MPList!K159="N",-1,0)+IF(MPList!K159="N/A","N/A",0)+IF(MPList!K159="A",0,0)</f>
        <v>#VALUE!</v>
      </c>
      <c r="H159" t="e">
        <f>IF(MPList!L159="Y",1,0)+IF(MPList!L159="N",-1,0)+IF(MPList!L159="N/A","N/A",0)+IF(MPList!L159="A",0,0)</f>
        <v>#VALUE!</v>
      </c>
      <c r="I159" t="e">
        <f>IF(MPList!M159="Y",1,0)+IF(MPList!M159="N",-1,0)+IF(MPList!M159="N/A","N/A",0)+IF(MPList!M159="A",0,0)</f>
        <v>#VALUE!</v>
      </c>
      <c r="J159">
        <f>IF(MPList!N159="Y",1,0)+IF(MPList!N159="N",-1,0)+IF(MPList!N159="N/A","N/A",0)+IF(MPList!N159="A",0,0)</f>
        <v>1</v>
      </c>
      <c r="K159" t="e">
        <f>IF(MPList!O159="Y",1,0)+IF(MPList!O159="N",-1,0)+IF(MPList!O159="N/A","N/A",0)+IF(MPList!O159="A",0,0)</f>
        <v>#VALUE!</v>
      </c>
      <c r="L159" t="e">
        <f>IF(MPList!P159="Y",1,0)+IF(MPList!P159="N",-1,0)+IF(MPList!P159="N/A","N/A",0)+IF(MPList!P159="A",0,0)</f>
        <v>#VALUE!</v>
      </c>
      <c r="M159" t="e">
        <f>IF(MPList!Q159="Y",1,0)+IF(MPList!Q159="N",-1,0)+IF(MPList!Q159="N/A","N/A",0)+IF(MPList!Q159="A",0,0)</f>
        <v>#VALUE!</v>
      </c>
      <c r="N159">
        <f t="shared" si="6"/>
        <v>-1</v>
      </c>
      <c r="O159">
        <f t="shared" si="7"/>
        <v>5</v>
      </c>
      <c r="P159" s="4">
        <f t="shared" si="8"/>
        <v>-0.2</v>
      </c>
      <c r="S159" s="4"/>
    </row>
    <row r="160" spans="1:19" x14ac:dyDescent="0.2">
      <c r="A160" t="str">
        <f>MPList!A160</f>
        <v>Gosport</v>
      </c>
      <c r="B160" t="str">
        <f>MPList!B160</f>
        <v>Caroline Dinenage</v>
      </c>
      <c r="C160">
        <f>IF(MPList!G160="Y",1,0)+IF(MPList!G160="N",-1,0)+IF(MPList!G160="N/A","N/A",0)</f>
        <v>-1</v>
      </c>
      <c r="D160">
        <f>IF(MPList!H160="Y",1,0)+IF(MPList!H160="N",-1,0)+IF(MPList!H160="N/A","N/A",0)+IF(MPList!H160="A",0,0)</f>
        <v>-1</v>
      </c>
      <c r="E160">
        <f>IF(MPList!I160="Y",1,0)+IF(MPList!I160="N",-1,0)+IF(MPList!I160="N/A","N/A",0)+IF(MPList!I160="A",0,0)</f>
        <v>-1</v>
      </c>
      <c r="F160">
        <f>IF(MPList!J160="Y",1,0)+IF(MPList!J160="N",-1,0)+IF(MPList!J160="N/A","N/A",0)+IF(MPList!J160="A",0,0)</f>
        <v>-1</v>
      </c>
      <c r="G160">
        <f>IF(MPList!K160="Y",1,0)+IF(MPList!K160="N",-1,0)+IF(MPList!K160="N/A","N/A",0)+IF(MPList!K160="A",0,0)</f>
        <v>-1</v>
      </c>
      <c r="H160" t="e">
        <f>IF(MPList!L160="Y",1,0)+IF(MPList!L160="N",-1,0)+IF(MPList!L160="N/A","N/A",0)+IF(MPList!L160="A",0,0)</f>
        <v>#VALUE!</v>
      </c>
      <c r="I160">
        <f>IF(MPList!M160="Y",1,0)+IF(MPList!M160="N",-1,0)+IF(MPList!M160="N/A","N/A",0)+IF(MPList!M160="A",0,0)</f>
        <v>0</v>
      </c>
      <c r="J160">
        <f>IF(MPList!N160="Y",1,0)+IF(MPList!N160="N",-1,0)+IF(MPList!N160="N/A","N/A",0)+IF(MPList!N160="A",0,0)</f>
        <v>-1</v>
      </c>
      <c r="K160">
        <f>IF(MPList!O160="Y",1,0)+IF(MPList!O160="N",-1,0)+IF(MPList!O160="N/A","N/A",0)+IF(MPList!O160="A",0,0)</f>
        <v>0</v>
      </c>
      <c r="L160">
        <f>IF(MPList!P160="Y",1,0)+IF(MPList!P160="N",-1,0)+IF(MPList!P160="N/A","N/A",0)+IF(MPList!P160="A",0,0)</f>
        <v>-1</v>
      </c>
      <c r="M160">
        <f>IF(MPList!Q160="Y",1,0)+IF(MPList!Q160="N",-1,0)+IF(MPList!Q160="N/A","N/A",0)+IF(MPList!Q160="A",0,0)</f>
        <v>0</v>
      </c>
      <c r="N160">
        <f t="shared" si="6"/>
        <v>-7</v>
      </c>
      <c r="O160">
        <f t="shared" si="7"/>
        <v>10</v>
      </c>
      <c r="P160" s="4">
        <f t="shared" si="8"/>
        <v>-0.7</v>
      </c>
      <c r="S160" s="4"/>
    </row>
    <row r="161" spans="1:19" x14ac:dyDescent="0.2">
      <c r="A161" t="str">
        <f>MPList!A161</f>
        <v>Derbyshire Dales</v>
      </c>
      <c r="B161" t="str">
        <f>MPList!B161</f>
        <v>Sarah Dines</v>
      </c>
      <c r="C161">
        <f>IF(MPList!G161="Y",1,0)+IF(MPList!G161="N",-1,0)+IF(MPList!G161="N/A","N/A",0)</f>
        <v>-1</v>
      </c>
      <c r="D161" t="e">
        <f>IF(MPList!H161="Y",1,0)+IF(MPList!H161="N",-1,0)+IF(MPList!H161="N/A","N/A",0)+IF(MPList!H161="A",0,0)</f>
        <v>#VALUE!</v>
      </c>
      <c r="E161" t="e">
        <f>IF(MPList!I161="Y",1,0)+IF(MPList!I161="N",-1,0)+IF(MPList!I161="N/A","N/A",0)+IF(MPList!I161="A",0,0)</f>
        <v>#VALUE!</v>
      </c>
      <c r="F161">
        <f>IF(MPList!J161="Y",1,0)+IF(MPList!J161="N",-1,0)+IF(MPList!J161="N/A","N/A",0)+IF(MPList!J161="A",0,0)</f>
        <v>-1</v>
      </c>
      <c r="G161" t="e">
        <f>IF(MPList!K161="Y",1,0)+IF(MPList!K161="N",-1,0)+IF(MPList!K161="N/A","N/A",0)+IF(MPList!K161="A",0,0)</f>
        <v>#VALUE!</v>
      </c>
      <c r="H161" t="e">
        <f>IF(MPList!L161="Y",1,0)+IF(MPList!L161="N",-1,0)+IF(MPList!L161="N/A","N/A",0)+IF(MPList!L161="A",0,0)</f>
        <v>#VALUE!</v>
      </c>
      <c r="I161" t="e">
        <f>IF(MPList!M161="Y",1,0)+IF(MPList!M161="N",-1,0)+IF(MPList!M161="N/A","N/A",0)+IF(MPList!M161="A",0,0)</f>
        <v>#VALUE!</v>
      </c>
      <c r="J161">
        <f>IF(MPList!N161="Y",1,0)+IF(MPList!N161="N",-1,0)+IF(MPList!N161="N/A","N/A",0)+IF(MPList!N161="A",0,0)</f>
        <v>-1</v>
      </c>
      <c r="K161" t="e">
        <f>IF(MPList!O161="Y",1,0)+IF(MPList!O161="N",-1,0)+IF(MPList!O161="N/A","N/A",0)+IF(MPList!O161="A",0,0)</f>
        <v>#VALUE!</v>
      </c>
      <c r="L161" t="e">
        <f>IF(MPList!P161="Y",1,0)+IF(MPList!P161="N",-1,0)+IF(MPList!P161="N/A","N/A",0)+IF(MPList!P161="A",0,0)</f>
        <v>#VALUE!</v>
      </c>
      <c r="M161" t="e">
        <f>IF(MPList!Q161="Y",1,0)+IF(MPList!Q161="N",-1,0)+IF(MPList!Q161="N/A","N/A",0)+IF(MPList!Q161="A",0,0)</f>
        <v>#VALUE!</v>
      </c>
      <c r="N161">
        <f t="shared" si="6"/>
        <v>-3</v>
      </c>
      <c r="O161">
        <f t="shared" si="7"/>
        <v>3</v>
      </c>
      <c r="P161" s="4">
        <f t="shared" si="8"/>
        <v>-1</v>
      </c>
      <c r="S161" s="4"/>
    </row>
    <row r="162" spans="1:19" x14ac:dyDescent="0.2">
      <c r="A162" t="str">
        <f>MPList!A162</f>
        <v>Huntingdon</v>
      </c>
      <c r="B162" t="str">
        <f>MPList!B162</f>
        <v>Jonathan Djanogly</v>
      </c>
      <c r="C162">
        <f>IF(MPList!G162="Y",1,0)+IF(MPList!G162="N",-1,0)+IF(MPList!G162="N/A","N/A",0)</f>
        <v>-1</v>
      </c>
      <c r="D162">
        <f>IF(MPList!H162="Y",1,0)+IF(MPList!H162="N",-1,0)+IF(MPList!H162="N/A","N/A",0)+IF(MPList!H162="A",0,0)</f>
        <v>-1</v>
      </c>
      <c r="E162">
        <f>IF(MPList!I162="Y",1,0)+IF(MPList!I162="N",-1,0)+IF(MPList!I162="N/A","N/A",0)+IF(MPList!I162="A",0,0)</f>
        <v>-1</v>
      </c>
      <c r="F162">
        <f>IF(MPList!J162="Y",1,0)+IF(MPList!J162="N",-1,0)+IF(MPList!J162="N/A","N/A",0)+IF(MPList!J162="A",0,0)</f>
        <v>-1</v>
      </c>
      <c r="G162">
        <f>IF(MPList!K162="Y",1,0)+IF(MPList!K162="N",-1,0)+IF(MPList!K162="N/A","N/A",0)+IF(MPList!K162="A",0,0)</f>
        <v>-1</v>
      </c>
      <c r="H162">
        <f>IF(MPList!L162="Y",1,0)+IF(MPList!L162="N",-1,0)+IF(MPList!L162="N/A","N/A",0)+IF(MPList!L162="A",0,0)</f>
        <v>1</v>
      </c>
      <c r="I162">
        <f>IF(MPList!M162="Y",1,0)+IF(MPList!M162="N",-1,0)+IF(MPList!M162="N/A","N/A",0)+IF(MPList!M162="A",0,0)</f>
        <v>0</v>
      </c>
      <c r="J162">
        <f>IF(MPList!N162="Y",1,0)+IF(MPList!N162="N",-1,0)+IF(MPList!N162="N/A","N/A",0)+IF(MPList!N162="A",0,0)</f>
        <v>-1</v>
      </c>
      <c r="K162">
        <f>IF(MPList!O162="Y",1,0)+IF(MPList!O162="N",-1,0)+IF(MPList!O162="N/A","N/A",0)+IF(MPList!O162="A",0,0)</f>
        <v>-1</v>
      </c>
      <c r="L162">
        <f>IF(MPList!P162="Y",1,0)+IF(MPList!P162="N",-1,0)+IF(MPList!P162="N/A","N/A",0)+IF(MPList!P162="A",0,0)</f>
        <v>-1</v>
      </c>
      <c r="M162">
        <f>IF(MPList!Q162="Y",1,0)+IF(MPList!Q162="N",-1,0)+IF(MPList!Q162="N/A","N/A",0)+IF(MPList!Q162="A",0,0)</f>
        <v>-1</v>
      </c>
      <c r="N162">
        <f t="shared" si="6"/>
        <v>-8</v>
      </c>
      <c r="O162">
        <f t="shared" si="7"/>
        <v>11</v>
      </c>
      <c r="P162" s="4">
        <f t="shared" si="8"/>
        <v>-0.72727272727272729</v>
      </c>
      <c r="S162" s="4"/>
    </row>
    <row r="163" spans="1:19" x14ac:dyDescent="0.2">
      <c r="A163" t="str">
        <f>MPList!A163</f>
        <v>Aldershot</v>
      </c>
      <c r="B163" t="str">
        <f>MPList!B163</f>
        <v>Leo Docherty</v>
      </c>
      <c r="C163">
        <f>IF(MPList!G163="Y",1,0)+IF(MPList!G163="N",-1,0)+IF(MPList!G163="N/A","N/A",0)</f>
        <v>-1</v>
      </c>
      <c r="D163">
        <f>IF(MPList!H163="Y",1,0)+IF(MPList!H163="N",-1,0)+IF(MPList!H163="N/A","N/A",0)+IF(MPList!H163="A",0,0)</f>
        <v>-1</v>
      </c>
      <c r="E163">
        <f>IF(MPList!I163="Y",1,0)+IF(MPList!I163="N",-1,0)+IF(MPList!I163="N/A","N/A",0)+IF(MPList!I163="A",0,0)</f>
        <v>-1</v>
      </c>
      <c r="F163">
        <f>IF(MPList!J163="Y",1,0)+IF(MPList!J163="N",-1,0)+IF(MPList!J163="N/A","N/A",0)+IF(MPList!J163="A",0,0)</f>
        <v>-1</v>
      </c>
      <c r="G163" t="e">
        <f>IF(MPList!K163="Y",1,0)+IF(MPList!K163="N",-1,0)+IF(MPList!K163="N/A","N/A",0)+IF(MPList!K163="A",0,0)</f>
        <v>#VALUE!</v>
      </c>
      <c r="H163" t="e">
        <f>IF(MPList!L163="Y",1,0)+IF(MPList!L163="N",-1,0)+IF(MPList!L163="N/A","N/A",0)+IF(MPList!L163="A",0,0)</f>
        <v>#VALUE!</v>
      </c>
      <c r="I163" t="e">
        <f>IF(MPList!M163="Y",1,0)+IF(MPList!M163="N",-1,0)+IF(MPList!M163="N/A","N/A",0)+IF(MPList!M163="A",0,0)</f>
        <v>#VALUE!</v>
      </c>
      <c r="J163">
        <f>IF(MPList!N163="Y",1,0)+IF(MPList!N163="N",-1,0)+IF(MPList!N163="N/A","N/A",0)+IF(MPList!N163="A",0,0)</f>
        <v>-1</v>
      </c>
      <c r="K163" t="e">
        <f>IF(MPList!O163="Y",1,0)+IF(MPList!O163="N",-1,0)+IF(MPList!O163="N/A","N/A",0)+IF(MPList!O163="A",0,0)</f>
        <v>#VALUE!</v>
      </c>
      <c r="L163" t="e">
        <f>IF(MPList!P163="Y",1,0)+IF(MPList!P163="N",-1,0)+IF(MPList!P163="N/A","N/A",0)+IF(MPList!P163="A",0,0)</f>
        <v>#VALUE!</v>
      </c>
      <c r="M163" t="e">
        <f>IF(MPList!Q163="Y",1,0)+IF(MPList!Q163="N",-1,0)+IF(MPList!Q163="N/A","N/A",0)+IF(MPList!Q163="A",0,0)</f>
        <v>#VALUE!</v>
      </c>
      <c r="N163">
        <f t="shared" si="6"/>
        <v>-5</v>
      </c>
      <c r="O163">
        <f t="shared" si="7"/>
        <v>5</v>
      </c>
      <c r="P163" s="4">
        <f t="shared" si="8"/>
        <v>-1</v>
      </c>
      <c r="S163" s="4"/>
    </row>
    <row r="164" spans="1:19" x14ac:dyDescent="0.2">
      <c r="A164" t="str">
        <f>MPList!A164</f>
        <v>West Dunbartonshire</v>
      </c>
      <c r="B164" t="str">
        <f>MPList!B164</f>
        <v>Martin Docherty</v>
      </c>
      <c r="C164">
        <f>IF(MPList!G164="Y",1,0)+IF(MPList!G164="N",-1,0)+IF(MPList!G164="N/A","N/A",0)</f>
        <v>-1</v>
      </c>
      <c r="D164">
        <f>IF(MPList!H164="Y",1,0)+IF(MPList!H164="N",-1,0)+IF(MPList!H164="N/A","N/A",0)+IF(MPList!H164="A",0,0)</f>
        <v>-1</v>
      </c>
      <c r="E164">
        <f>IF(MPList!I164="Y",1,0)+IF(MPList!I164="N",-1,0)+IF(MPList!I164="N/A","N/A",0)+IF(MPList!I164="A",0,0)</f>
        <v>-1</v>
      </c>
      <c r="F164">
        <f>IF(MPList!J164="Y",1,0)+IF(MPList!J164="N",-1,0)+IF(MPList!J164="N/A","N/A",0)+IF(MPList!J164="A",0,0)</f>
        <v>0</v>
      </c>
      <c r="G164" t="e">
        <f>IF(MPList!K164="Y",1,0)+IF(MPList!K164="N",-1,0)+IF(MPList!K164="N/A","N/A",0)+IF(MPList!K164="A",0,0)</f>
        <v>#VALUE!</v>
      </c>
      <c r="H164" t="e">
        <f>IF(MPList!L164="Y",1,0)+IF(MPList!L164="N",-1,0)+IF(MPList!L164="N/A","N/A",0)+IF(MPList!L164="A",0,0)</f>
        <v>#VALUE!</v>
      </c>
      <c r="I164" t="e">
        <f>IF(MPList!M164="Y",1,0)+IF(MPList!M164="N",-1,0)+IF(MPList!M164="N/A","N/A",0)+IF(MPList!M164="A",0,0)</f>
        <v>#VALUE!</v>
      </c>
      <c r="J164">
        <f>IF(MPList!N164="Y",1,0)+IF(MPList!N164="N",-1,0)+IF(MPList!N164="N/A","N/A",0)+IF(MPList!N164="A",0,0)</f>
        <v>1</v>
      </c>
      <c r="K164" t="e">
        <f>IF(MPList!O164="Y",1,0)+IF(MPList!O164="N",-1,0)+IF(MPList!O164="N/A","N/A",0)+IF(MPList!O164="A",0,0)</f>
        <v>#VALUE!</v>
      </c>
      <c r="L164" t="e">
        <f>IF(MPList!P164="Y",1,0)+IF(MPList!P164="N",-1,0)+IF(MPList!P164="N/A","N/A",0)+IF(MPList!P164="A",0,0)</f>
        <v>#VALUE!</v>
      </c>
      <c r="M164">
        <f>IF(MPList!Q164="Y",1,0)+IF(MPList!Q164="N",-1,0)+IF(MPList!Q164="N/A","N/A",0)+IF(MPList!Q164="A",0,0)</f>
        <v>1</v>
      </c>
      <c r="N164">
        <f t="shared" si="6"/>
        <v>-1</v>
      </c>
      <c r="O164">
        <f t="shared" si="7"/>
        <v>6</v>
      </c>
      <c r="P164" s="4">
        <f t="shared" si="8"/>
        <v>-0.16666666666666666</v>
      </c>
      <c r="S164" s="4"/>
    </row>
    <row r="165" spans="1:19" x14ac:dyDescent="0.2">
      <c r="A165" t="str">
        <f>MPList!A165</f>
        <v>Oxford East</v>
      </c>
      <c r="B165" t="str">
        <f>MPList!B165</f>
        <v>Anneliese Dodds</v>
      </c>
      <c r="C165">
        <f>IF(MPList!G165="Y",1,0)+IF(MPList!G165="N",-1,0)+IF(MPList!G165="N/A","N/A",0)</f>
        <v>-1</v>
      </c>
      <c r="D165">
        <f>IF(MPList!H165="Y",1,0)+IF(MPList!H165="N",-1,0)+IF(MPList!H165="N/A","N/A",0)+IF(MPList!H165="A",0,0)</f>
        <v>-1</v>
      </c>
      <c r="E165">
        <f>IF(MPList!I165="Y",1,0)+IF(MPList!I165="N",-1,0)+IF(MPList!I165="N/A","N/A",0)+IF(MPList!I165="A",0,0)</f>
        <v>-1</v>
      </c>
      <c r="F165">
        <f>IF(MPList!J165="Y",1,0)+IF(MPList!J165="N",-1,0)+IF(MPList!J165="N/A","N/A",0)+IF(MPList!J165="A",0,0)</f>
        <v>1</v>
      </c>
      <c r="G165" t="e">
        <f>IF(MPList!K165="Y",1,0)+IF(MPList!K165="N",-1,0)+IF(MPList!K165="N/A","N/A",0)+IF(MPList!K165="A",0,0)</f>
        <v>#VALUE!</v>
      </c>
      <c r="H165" t="e">
        <f>IF(MPList!L165="Y",1,0)+IF(MPList!L165="N",-1,0)+IF(MPList!L165="N/A","N/A",0)+IF(MPList!L165="A",0,0)</f>
        <v>#VALUE!</v>
      </c>
      <c r="I165" t="e">
        <f>IF(MPList!M165="Y",1,0)+IF(MPList!M165="N",-1,0)+IF(MPList!M165="N/A","N/A",0)+IF(MPList!M165="A",0,0)</f>
        <v>#VALUE!</v>
      </c>
      <c r="J165">
        <f>IF(MPList!N165="Y",1,0)+IF(MPList!N165="N",-1,0)+IF(MPList!N165="N/A","N/A",0)+IF(MPList!N165="A",0,0)</f>
        <v>1</v>
      </c>
      <c r="K165" t="e">
        <f>IF(MPList!O165="Y",1,0)+IF(MPList!O165="N",-1,0)+IF(MPList!O165="N/A","N/A",0)+IF(MPList!O165="A",0,0)</f>
        <v>#VALUE!</v>
      </c>
      <c r="L165" t="e">
        <f>IF(MPList!P165="Y",1,0)+IF(MPList!P165="N",-1,0)+IF(MPList!P165="N/A","N/A",0)+IF(MPList!P165="A",0,0)</f>
        <v>#VALUE!</v>
      </c>
      <c r="M165" t="e">
        <f>IF(MPList!Q165="Y",1,0)+IF(MPList!Q165="N",-1,0)+IF(MPList!Q165="N/A","N/A",0)+IF(MPList!Q165="A",0,0)</f>
        <v>#VALUE!</v>
      </c>
      <c r="N165">
        <f t="shared" si="6"/>
        <v>-1</v>
      </c>
      <c r="O165">
        <f t="shared" si="7"/>
        <v>5</v>
      </c>
      <c r="P165" s="4">
        <f t="shared" si="8"/>
        <v>-0.2</v>
      </c>
      <c r="S165" s="4"/>
    </row>
    <row r="166" spans="1:19" x14ac:dyDescent="0.2">
      <c r="A166" t="str">
        <f>MPList!A166</f>
        <v>Lagan Valley</v>
      </c>
      <c r="B166" t="str">
        <f>MPList!B166</f>
        <v>Jeffrey Donaldson</v>
      </c>
      <c r="C166">
        <f>IF(MPList!G166="Y",1,0)+IF(MPList!G166="N",-1,0)+IF(MPList!G166="N/A","N/A",0)</f>
        <v>-1</v>
      </c>
      <c r="D166">
        <f>IF(MPList!H166="Y",1,0)+IF(MPList!H166="N",-1,0)+IF(MPList!H166="N/A","N/A",0)+IF(MPList!H166="A",0,0)</f>
        <v>-1</v>
      </c>
      <c r="E166">
        <f>IF(MPList!I166="Y",1,0)+IF(MPList!I166="N",-1,0)+IF(MPList!I166="N/A","N/A",0)+IF(MPList!I166="A",0,0)</f>
        <v>-1</v>
      </c>
      <c r="F166">
        <f>IF(MPList!J166="Y",1,0)+IF(MPList!J166="N",-1,0)+IF(MPList!J166="N/A","N/A",0)+IF(MPList!J166="A",0,0)</f>
        <v>1</v>
      </c>
      <c r="G166">
        <f>IF(MPList!K166="Y",1,0)+IF(MPList!K166="N",-1,0)+IF(MPList!K166="N/A","N/A",0)+IF(MPList!K166="A",0,0)</f>
        <v>0</v>
      </c>
      <c r="H166">
        <f>IF(MPList!L166="Y",1,0)+IF(MPList!L166="N",-1,0)+IF(MPList!L166="N/A","N/A",0)+IF(MPList!L166="A",0,0)</f>
        <v>0</v>
      </c>
      <c r="I166">
        <f>IF(MPList!M166="Y",1,0)+IF(MPList!M166="N",-1,0)+IF(MPList!M166="N/A","N/A",0)+IF(MPList!M166="A",0,0)</f>
        <v>1</v>
      </c>
      <c r="J166">
        <f>IF(MPList!N166="Y",1,0)+IF(MPList!N166="N",-1,0)+IF(MPList!N166="N/A","N/A",0)+IF(MPList!N166="A",0,0)</f>
        <v>1</v>
      </c>
      <c r="K166">
        <f>IF(MPList!O166="Y",1,0)+IF(MPList!O166="N",-1,0)+IF(MPList!O166="N/A","N/A",0)+IF(MPList!O166="A",0,0)</f>
        <v>-1</v>
      </c>
      <c r="L166">
        <f>IF(MPList!P166="Y",1,0)+IF(MPList!P166="N",-1,0)+IF(MPList!P166="N/A","N/A",0)+IF(MPList!P166="A",0,0)</f>
        <v>1</v>
      </c>
      <c r="M166">
        <f>IF(MPList!Q166="Y",1,0)+IF(MPList!Q166="N",-1,0)+IF(MPList!Q166="N/A","N/A",0)+IF(MPList!Q166="A",0,0)</f>
        <v>1</v>
      </c>
      <c r="N166">
        <f t="shared" si="6"/>
        <v>1</v>
      </c>
      <c r="O166">
        <f t="shared" si="7"/>
        <v>11</v>
      </c>
      <c r="P166" s="4">
        <f t="shared" si="8"/>
        <v>9.0909090909090912E-2</v>
      </c>
      <c r="S166" s="4"/>
    </row>
    <row r="167" spans="1:19" x14ac:dyDescent="0.2">
      <c r="A167" t="str">
        <f>MPList!A167</f>
        <v>Chippenham</v>
      </c>
      <c r="B167" t="str">
        <f>MPList!B167</f>
        <v>Michelle Donelan</v>
      </c>
      <c r="C167">
        <f>IF(MPList!G167="Y",1,0)+IF(MPList!G167="N",-1,0)+IF(MPList!G167="N/A","N/A",0)</f>
        <v>-1</v>
      </c>
      <c r="D167">
        <f>IF(MPList!H167="Y",1,0)+IF(MPList!H167="N",-1,0)+IF(MPList!H167="N/A","N/A",0)+IF(MPList!H167="A",0,0)</f>
        <v>-1</v>
      </c>
      <c r="E167">
        <f>IF(MPList!I167="Y",1,0)+IF(MPList!I167="N",-1,0)+IF(MPList!I167="N/A","N/A",0)+IF(MPList!I167="A",0,0)</f>
        <v>-1</v>
      </c>
      <c r="F167">
        <f>IF(MPList!J167="Y",1,0)+IF(MPList!J167="N",-1,0)+IF(MPList!J167="N/A","N/A",0)+IF(MPList!J167="A",0,0)</f>
        <v>-1</v>
      </c>
      <c r="G167" t="e">
        <f>IF(MPList!K167="Y",1,0)+IF(MPList!K167="N",-1,0)+IF(MPList!K167="N/A","N/A",0)+IF(MPList!K167="A",0,0)</f>
        <v>#VALUE!</v>
      </c>
      <c r="H167" t="e">
        <f>IF(MPList!L167="Y",1,0)+IF(MPList!L167="N",-1,0)+IF(MPList!L167="N/A","N/A",0)+IF(MPList!L167="A",0,0)</f>
        <v>#VALUE!</v>
      </c>
      <c r="I167" t="e">
        <f>IF(MPList!M167="Y",1,0)+IF(MPList!M167="N",-1,0)+IF(MPList!M167="N/A","N/A",0)+IF(MPList!M167="A",0,0)</f>
        <v>#VALUE!</v>
      </c>
      <c r="J167">
        <f>IF(MPList!N167="Y",1,0)+IF(MPList!N167="N",-1,0)+IF(MPList!N167="N/A","N/A",0)+IF(MPList!N167="A",0,0)</f>
        <v>-1</v>
      </c>
      <c r="K167" t="e">
        <f>IF(MPList!O167="Y",1,0)+IF(MPList!O167="N",-1,0)+IF(MPList!O167="N/A","N/A",0)+IF(MPList!O167="A",0,0)</f>
        <v>#VALUE!</v>
      </c>
      <c r="L167" t="e">
        <f>IF(MPList!P167="Y",1,0)+IF(MPList!P167="N",-1,0)+IF(MPList!P167="N/A","N/A",0)+IF(MPList!P167="A",0,0)</f>
        <v>#VALUE!</v>
      </c>
      <c r="M167">
        <f>IF(MPList!Q167="Y",1,0)+IF(MPList!Q167="N",-1,0)+IF(MPList!Q167="N/A","N/A",0)+IF(MPList!Q167="A",0,0)</f>
        <v>-1</v>
      </c>
      <c r="N167">
        <f t="shared" si="6"/>
        <v>-6</v>
      </c>
      <c r="O167">
        <f t="shared" si="7"/>
        <v>6</v>
      </c>
      <c r="P167" s="4">
        <f t="shared" si="8"/>
        <v>-1</v>
      </c>
      <c r="S167" s="4"/>
    </row>
    <row r="168" spans="1:19" x14ac:dyDescent="0.2">
      <c r="A168" t="str">
        <f>MPList!A168</f>
        <v>Angus</v>
      </c>
      <c r="B168" t="str">
        <f>MPList!B168</f>
        <v>Dave Doogan</v>
      </c>
      <c r="C168">
        <f>IF(MPList!G168="Y",1,0)+IF(MPList!G168="N",-1,0)+IF(MPList!G168="N/A","N/A",0)</f>
        <v>1</v>
      </c>
      <c r="D168" t="e">
        <f>IF(MPList!H168="Y",1,0)+IF(MPList!H168="N",-1,0)+IF(MPList!H168="N/A","N/A",0)+IF(MPList!H168="A",0,0)</f>
        <v>#VALUE!</v>
      </c>
      <c r="E168" t="e">
        <f>IF(MPList!I168="Y",1,0)+IF(MPList!I168="N",-1,0)+IF(MPList!I168="N/A","N/A",0)+IF(MPList!I168="A",0,0)</f>
        <v>#VALUE!</v>
      </c>
      <c r="F168">
        <f>IF(MPList!J168="Y",1,0)+IF(MPList!J168="N",-1,0)+IF(MPList!J168="N/A","N/A",0)+IF(MPList!J168="A",0,0)</f>
        <v>0</v>
      </c>
      <c r="G168" t="e">
        <f>IF(MPList!K168="Y",1,0)+IF(MPList!K168="N",-1,0)+IF(MPList!K168="N/A","N/A",0)+IF(MPList!K168="A",0,0)</f>
        <v>#VALUE!</v>
      </c>
      <c r="H168" t="e">
        <f>IF(MPList!L168="Y",1,0)+IF(MPList!L168="N",-1,0)+IF(MPList!L168="N/A","N/A",0)+IF(MPList!L168="A",0,0)</f>
        <v>#VALUE!</v>
      </c>
      <c r="I168" t="e">
        <f>IF(MPList!M168="Y",1,0)+IF(MPList!M168="N",-1,0)+IF(MPList!M168="N/A","N/A",0)+IF(MPList!M168="A",0,0)</f>
        <v>#VALUE!</v>
      </c>
      <c r="J168">
        <f>IF(MPList!N168="Y",1,0)+IF(MPList!N168="N",-1,0)+IF(MPList!N168="N/A","N/A",0)+IF(MPList!N168="A",0,0)</f>
        <v>-1</v>
      </c>
      <c r="K168" t="e">
        <f>IF(MPList!O168="Y",1,0)+IF(MPList!O168="N",-1,0)+IF(MPList!O168="N/A","N/A",0)+IF(MPList!O168="A",0,0)</f>
        <v>#VALUE!</v>
      </c>
      <c r="L168" t="e">
        <f>IF(MPList!P168="Y",1,0)+IF(MPList!P168="N",-1,0)+IF(MPList!P168="N/A","N/A",0)+IF(MPList!P168="A",0,0)</f>
        <v>#VALUE!</v>
      </c>
      <c r="M168" t="e">
        <f>IF(MPList!Q168="Y",1,0)+IF(MPList!Q168="N",-1,0)+IF(MPList!Q168="N/A","N/A",0)+IF(MPList!Q168="A",0,0)</f>
        <v>#VALUE!</v>
      </c>
      <c r="N168">
        <f t="shared" si="6"/>
        <v>0</v>
      </c>
      <c r="O168">
        <f t="shared" si="7"/>
        <v>3</v>
      </c>
      <c r="P168" s="4">
        <f t="shared" si="8"/>
        <v>0</v>
      </c>
      <c r="S168" s="4"/>
    </row>
    <row r="169" spans="1:19" x14ac:dyDescent="0.2">
      <c r="A169" t="str">
        <f>MPList!A169</f>
        <v>Ayr, Carrick and Cumnock</v>
      </c>
      <c r="B169" t="str">
        <f>MPList!B169</f>
        <v>Allan Dorans</v>
      </c>
      <c r="C169">
        <f>IF(MPList!G169="Y",1,0)+IF(MPList!G169="N",-1,0)+IF(MPList!G169="N/A","N/A",0)</f>
        <v>1</v>
      </c>
      <c r="D169" t="e">
        <f>IF(MPList!H169="Y",1,0)+IF(MPList!H169="N",-1,0)+IF(MPList!H169="N/A","N/A",0)+IF(MPList!H169="A",0,0)</f>
        <v>#VALUE!</v>
      </c>
      <c r="E169" t="e">
        <f>IF(MPList!I169="Y",1,0)+IF(MPList!I169="N",-1,0)+IF(MPList!I169="N/A","N/A",0)+IF(MPList!I169="A",0,0)</f>
        <v>#VALUE!</v>
      </c>
      <c r="F169">
        <f>IF(MPList!J169="Y",1,0)+IF(MPList!J169="N",-1,0)+IF(MPList!J169="N/A","N/A",0)+IF(MPList!J169="A",0,0)</f>
        <v>0</v>
      </c>
      <c r="G169" t="e">
        <f>IF(MPList!K169="Y",1,0)+IF(MPList!K169="N",-1,0)+IF(MPList!K169="N/A","N/A",0)+IF(MPList!K169="A",0,0)</f>
        <v>#VALUE!</v>
      </c>
      <c r="H169" t="e">
        <f>IF(MPList!L169="Y",1,0)+IF(MPList!L169="N",-1,0)+IF(MPList!L169="N/A","N/A",0)+IF(MPList!L169="A",0,0)</f>
        <v>#VALUE!</v>
      </c>
      <c r="I169" t="e">
        <f>IF(MPList!M169="Y",1,0)+IF(MPList!M169="N",-1,0)+IF(MPList!M169="N/A","N/A",0)+IF(MPList!M169="A",0,0)</f>
        <v>#VALUE!</v>
      </c>
      <c r="J169">
        <f>IF(MPList!N169="Y",1,0)+IF(MPList!N169="N",-1,0)+IF(MPList!N169="N/A","N/A",0)+IF(MPList!N169="A",0,0)</f>
        <v>1</v>
      </c>
      <c r="K169" t="e">
        <f>IF(MPList!O169="Y",1,0)+IF(MPList!O169="N",-1,0)+IF(MPList!O169="N/A","N/A",0)+IF(MPList!O169="A",0,0)</f>
        <v>#VALUE!</v>
      </c>
      <c r="L169" t="e">
        <f>IF(MPList!P169="Y",1,0)+IF(MPList!P169="N",-1,0)+IF(MPList!P169="N/A","N/A",0)+IF(MPList!P169="A",0,0)</f>
        <v>#VALUE!</v>
      </c>
      <c r="M169" t="e">
        <f>IF(MPList!Q169="Y",1,0)+IF(MPList!Q169="N",-1,0)+IF(MPList!Q169="N/A","N/A",0)+IF(MPList!Q169="A",0,0)</f>
        <v>#VALUE!</v>
      </c>
      <c r="N169">
        <f t="shared" si="6"/>
        <v>2</v>
      </c>
      <c r="O169">
        <f t="shared" si="7"/>
        <v>3</v>
      </c>
      <c r="P169" s="4">
        <f t="shared" si="8"/>
        <v>0.66666666666666663</v>
      </c>
      <c r="S169" s="4"/>
    </row>
    <row r="170" spans="1:19" x14ac:dyDescent="0.2">
      <c r="A170" t="str">
        <f>MPList!A170</f>
        <v>Mid Bedfordshire</v>
      </c>
      <c r="B170" t="str">
        <f>MPList!B170</f>
        <v>Nadine Dorries</v>
      </c>
      <c r="C170">
        <f>IF(MPList!G170="Y",1,0)+IF(MPList!G170="N",-1,0)+IF(MPList!G170="N/A","N/A",0)</f>
        <v>-1</v>
      </c>
      <c r="D170">
        <f>IF(MPList!H170="Y",1,0)+IF(MPList!H170="N",-1,0)+IF(MPList!H170="N/A","N/A",0)+IF(MPList!H170="A",0,0)</f>
        <v>-1</v>
      </c>
      <c r="E170">
        <f>IF(MPList!I170="Y",1,0)+IF(MPList!I170="N",-1,0)+IF(MPList!I170="N/A","N/A",0)+IF(MPList!I170="A",0,0)</f>
        <v>-1</v>
      </c>
      <c r="F170">
        <f>IF(MPList!J170="Y",1,0)+IF(MPList!J170="N",-1,0)+IF(MPList!J170="N/A","N/A",0)+IF(MPList!J170="A",0,0)</f>
        <v>-1</v>
      </c>
      <c r="G170">
        <f>IF(MPList!K170="Y",1,0)+IF(MPList!K170="N",-1,0)+IF(MPList!K170="N/A","N/A",0)+IF(MPList!K170="A",0,0)</f>
        <v>-1</v>
      </c>
      <c r="H170">
        <f>IF(MPList!L170="Y",1,0)+IF(MPList!L170="N",-1,0)+IF(MPList!L170="N/A","N/A",0)+IF(MPList!L170="A",0,0)</f>
        <v>1</v>
      </c>
      <c r="I170">
        <f>IF(MPList!M170="Y",1,0)+IF(MPList!M170="N",-1,0)+IF(MPList!M170="N/A","N/A",0)+IF(MPList!M170="A",0,0)</f>
        <v>0</v>
      </c>
      <c r="J170">
        <f>IF(MPList!N170="Y",1,0)+IF(MPList!N170="N",-1,0)+IF(MPList!N170="N/A","N/A",0)+IF(MPList!N170="A",0,0)</f>
        <v>1</v>
      </c>
      <c r="K170">
        <f>IF(MPList!O170="Y",1,0)+IF(MPList!O170="N",-1,0)+IF(MPList!O170="N/A","N/A",0)+IF(MPList!O170="A",0,0)</f>
        <v>-1</v>
      </c>
      <c r="L170">
        <f>IF(MPList!P170="Y",1,0)+IF(MPList!P170="N",-1,0)+IF(MPList!P170="N/A","N/A",0)+IF(MPList!P170="A",0,0)</f>
        <v>-1</v>
      </c>
      <c r="M170">
        <f>IF(MPList!Q170="Y",1,0)+IF(MPList!Q170="N",-1,0)+IF(MPList!Q170="N/A","N/A",0)+IF(MPList!Q170="A",0,0)</f>
        <v>0</v>
      </c>
      <c r="N170">
        <f t="shared" si="6"/>
        <v>-5</v>
      </c>
      <c r="O170">
        <f t="shared" si="7"/>
        <v>11</v>
      </c>
      <c r="P170" s="4">
        <f t="shared" si="8"/>
        <v>-0.45454545454545453</v>
      </c>
      <c r="S170" s="4"/>
    </row>
    <row r="171" spans="1:19" x14ac:dyDescent="0.2">
      <c r="A171" t="str">
        <f>MPList!A171</f>
        <v>St Austell and Newquay</v>
      </c>
      <c r="B171" t="str">
        <f>MPList!B171</f>
        <v>Steve Double</v>
      </c>
      <c r="C171">
        <f>IF(MPList!G171="Y",1,0)+IF(MPList!G171="N",-1,0)+IF(MPList!G171="N/A","N/A",0)</f>
        <v>-1</v>
      </c>
      <c r="D171">
        <f>IF(MPList!H171="Y",1,0)+IF(MPList!H171="N",-1,0)+IF(MPList!H171="N/A","N/A",0)+IF(MPList!H171="A",0,0)</f>
        <v>-1</v>
      </c>
      <c r="E171">
        <f>IF(MPList!I171="Y",1,0)+IF(MPList!I171="N",-1,0)+IF(MPList!I171="N/A","N/A",0)+IF(MPList!I171="A",0,0)</f>
        <v>1</v>
      </c>
      <c r="F171">
        <f>IF(MPList!J171="Y",1,0)+IF(MPList!J171="N",-1,0)+IF(MPList!J171="N/A","N/A",0)+IF(MPList!J171="A",0,0)</f>
        <v>-1</v>
      </c>
      <c r="G171" t="e">
        <f>IF(MPList!K171="Y",1,0)+IF(MPList!K171="N",-1,0)+IF(MPList!K171="N/A","N/A",0)+IF(MPList!K171="A",0,0)</f>
        <v>#VALUE!</v>
      </c>
      <c r="H171" t="e">
        <f>IF(MPList!L171="Y",1,0)+IF(MPList!L171="N",-1,0)+IF(MPList!L171="N/A","N/A",0)+IF(MPList!L171="A",0,0)</f>
        <v>#VALUE!</v>
      </c>
      <c r="I171" t="e">
        <f>IF(MPList!M171="Y",1,0)+IF(MPList!M171="N",-1,0)+IF(MPList!M171="N/A","N/A",0)+IF(MPList!M171="A",0,0)</f>
        <v>#VALUE!</v>
      </c>
      <c r="J171">
        <f>IF(MPList!N171="Y",1,0)+IF(MPList!N171="N",-1,0)+IF(MPList!N171="N/A","N/A",0)+IF(MPList!N171="A",0,0)</f>
        <v>1</v>
      </c>
      <c r="K171" t="e">
        <f>IF(MPList!O171="Y",1,0)+IF(MPList!O171="N",-1,0)+IF(MPList!O171="N/A","N/A",0)+IF(MPList!O171="A",0,0)</f>
        <v>#VALUE!</v>
      </c>
      <c r="L171" t="e">
        <f>IF(MPList!P171="Y",1,0)+IF(MPList!P171="N",-1,0)+IF(MPList!P171="N/A","N/A",0)+IF(MPList!P171="A",0,0)</f>
        <v>#VALUE!</v>
      </c>
      <c r="M171">
        <f>IF(MPList!Q171="Y",1,0)+IF(MPList!Q171="N",-1,0)+IF(MPList!Q171="N/A","N/A",0)+IF(MPList!Q171="A",0,0)</f>
        <v>-1</v>
      </c>
      <c r="N171">
        <f t="shared" si="6"/>
        <v>-2</v>
      </c>
      <c r="O171">
        <f t="shared" si="7"/>
        <v>6</v>
      </c>
      <c r="P171" s="4">
        <f t="shared" si="8"/>
        <v>-0.33333333333333331</v>
      </c>
      <c r="S171" s="4"/>
    </row>
    <row r="172" spans="1:19" x14ac:dyDescent="0.2">
      <c r="A172" t="str">
        <f>MPList!A172</f>
        <v>Cardiff South and Penarth</v>
      </c>
      <c r="B172" t="str">
        <f>MPList!B172</f>
        <v>Stephen Doughty</v>
      </c>
      <c r="C172">
        <f>IF(MPList!G172="Y",1,0)+IF(MPList!G172="N",-1,0)+IF(MPList!G172="N/A","N/A",0)</f>
        <v>-1</v>
      </c>
      <c r="D172">
        <f>IF(MPList!H172="Y",1,0)+IF(MPList!H172="N",-1,0)+IF(MPList!H172="N/A","N/A",0)+IF(MPList!H172="A",0,0)</f>
        <v>1</v>
      </c>
      <c r="E172">
        <f>IF(MPList!I172="Y",1,0)+IF(MPList!I172="N",-1,0)+IF(MPList!I172="N/A","N/A",0)+IF(MPList!I172="A",0,0)</f>
        <v>1</v>
      </c>
      <c r="F172">
        <f>IF(MPList!J172="Y",1,0)+IF(MPList!J172="N",-1,0)+IF(MPList!J172="N/A","N/A",0)+IF(MPList!J172="A",0,0)</f>
        <v>1</v>
      </c>
      <c r="G172">
        <f>IF(MPList!K172="Y",1,0)+IF(MPList!K172="N",-1,0)+IF(MPList!K172="N/A","N/A",0)+IF(MPList!K172="A",0,0)</f>
        <v>0</v>
      </c>
      <c r="H172" t="e">
        <f>IF(MPList!L172="Y",1,0)+IF(MPList!L172="N",-1,0)+IF(MPList!L172="N/A","N/A",0)+IF(MPList!L172="A",0,0)</f>
        <v>#VALUE!</v>
      </c>
      <c r="I172">
        <f>IF(MPList!M172="Y",1,0)+IF(MPList!M172="N",-1,0)+IF(MPList!M172="N/A","N/A",0)+IF(MPList!M172="A",0,0)</f>
        <v>0</v>
      </c>
      <c r="J172">
        <f>IF(MPList!N172="Y",1,0)+IF(MPList!N172="N",-1,0)+IF(MPList!N172="N/A","N/A",0)+IF(MPList!N172="A",0,0)</f>
        <v>1</v>
      </c>
      <c r="K172" t="e">
        <f>IF(MPList!O172="Y",1,0)+IF(MPList!O172="N",-1,0)+IF(MPList!O172="N/A","N/A",0)+IF(MPList!O172="A",0,0)</f>
        <v>#VALUE!</v>
      </c>
      <c r="L172">
        <f>IF(MPList!P172="Y",1,0)+IF(MPList!P172="N",-1,0)+IF(MPList!P172="N/A","N/A",0)+IF(MPList!P172="A",0,0)</f>
        <v>1</v>
      </c>
      <c r="M172">
        <f>IF(MPList!Q172="Y",1,0)+IF(MPList!Q172="N",-1,0)+IF(MPList!Q172="N/A","N/A",0)+IF(MPList!Q172="A",0,0)</f>
        <v>1</v>
      </c>
      <c r="N172">
        <f t="shared" si="6"/>
        <v>5</v>
      </c>
      <c r="O172">
        <f t="shared" si="7"/>
        <v>9</v>
      </c>
      <c r="P172" s="4">
        <f t="shared" si="8"/>
        <v>0.55555555555555558</v>
      </c>
      <c r="S172" s="4"/>
    </row>
    <row r="173" spans="1:19" x14ac:dyDescent="0.2">
      <c r="A173" t="str">
        <f>MPList!A173</f>
        <v>Bootle</v>
      </c>
      <c r="B173" t="str">
        <f>MPList!B173</f>
        <v>Peter Dowd</v>
      </c>
      <c r="C173">
        <f>IF(MPList!G173="Y",1,0)+IF(MPList!G173="N",-1,0)+IF(MPList!G173="N/A","N/A",0)</f>
        <v>-1</v>
      </c>
      <c r="D173">
        <f>IF(MPList!H173="Y",1,0)+IF(MPList!H173="N",-1,0)+IF(MPList!H173="N/A","N/A",0)+IF(MPList!H173="A",0,0)</f>
        <v>-1</v>
      </c>
      <c r="E173">
        <f>IF(MPList!I173="Y",1,0)+IF(MPList!I173="N",-1,0)+IF(MPList!I173="N/A","N/A",0)+IF(MPList!I173="A",0,0)</f>
        <v>-1</v>
      </c>
      <c r="F173">
        <f>IF(MPList!J173="Y",1,0)+IF(MPList!J173="N",-1,0)+IF(MPList!J173="N/A","N/A",0)+IF(MPList!J173="A",0,0)</f>
        <v>1</v>
      </c>
      <c r="G173" t="e">
        <f>IF(MPList!K173="Y",1,0)+IF(MPList!K173="N",-1,0)+IF(MPList!K173="N/A","N/A",0)+IF(MPList!K173="A",0,0)</f>
        <v>#VALUE!</v>
      </c>
      <c r="H173" t="e">
        <f>IF(MPList!L173="Y",1,0)+IF(MPList!L173="N",-1,0)+IF(MPList!L173="N/A","N/A",0)+IF(MPList!L173="A",0,0)</f>
        <v>#VALUE!</v>
      </c>
      <c r="I173" t="e">
        <f>IF(MPList!M173="Y",1,0)+IF(MPList!M173="N",-1,0)+IF(MPList!M173="N/A","N/A",0)+IF(MPList!M173="A",0,0)</f>
        <v>#VALUE!</v>
      </c>
      <c r="J173">
        <f>IF(MPList!N173="Y",1,0)+IF(MPList!N173="N",-1,0)+IF(MPList!N173="N/A","N/A",0)+IF(MPList!N173="A",0,0)</f>
        <v>-1</v>
      </c>
      <c r="K173" t="e">
        <f>IF(MPList!O173="Y",1,0)+IF(MPList!O173="N",-1,0)+IF(MPList!O173="N/A","N/A",0)+IF(MPList!O173="A",0,0)</f>
        <v>#VALUE!</v>
      </c>
      <c r="L173" t="e">
        <f>IF(MPList!P173="Y",1,0)+IF(MPList!P173="N",-1,0)+IF(MPList!P173="N/A","N/A",0)+IF(MPList!P173="A",0,0)</f>
        <v>#VALUE!</v>
      </c>
      <c r="M173">
        <f>IF(MPList!Q173="Y",1,0)+IF(MPList!Q173="N",-1,0)+IF(MPList!Q173="N/A","N/A",0)+IF(MPList!Q173="A",0,0)</f>
        <v>1</v>
      </c>
      <c r="N173">
        <f t="shared" si="6"/>
        <v>-2</v>
      </c>
      <c r="O173">
        <f t="shared" si="7"/>
        <v>6</v>
      </c>
      <c r="P173" s="4">
        <f t="shared" si="8"/>
        <v>-0.33333333333333331</v>
      </c>
      <c r="S173" s="4"/>
    </row>
    <row r="174" spans="1:19" x14ac:dyDescent="0.2">
      <c r="A174" t="str">
        <f>MPList!A174</f>
        <v>Hertsmere</v>
      </c>
      <c r="B174" t="str">
        <f>MPList!B174</f>
        <v>Oliver Dowden</v>
      </c>
      <c r="C174">
        <f>IF(MPList!G174="Y",1,0)+IF(MPList!G174="N",-1,0)+IF(MPList!G174="N/A","N/A",0)</f>
        <v>-1</v>
      </c>
      <c r="D174">
        <f>IF(MPList!H174="Y",1,0)+IF(MPList!H174="N",-1,0)+IF(MPList!H174="N/A","N/A",0)+IF(MPList!H174="A",0,0)</f>
        <v>-1</v>
      </c>
      <c r="E174">
        <f>IF(MPList!I174="Y",1,0)+IF(MPList!I174="N",-1,0)+IF(MPList!I174="N/A","N/A",0)+IF(MPList!I174="A",0,0)</f>
        <v>-1</v>
      </c>
      <c r="F174">
        <f>IF(MPList!J174="Y",1,0)+IF(MPList!J174="N",-1,0)+IF(MPList!J174="N/A","N/A",0)+IF(MPList!J174="A",0,0)</f>
        <v>-1</v>
      </c>
      <c r="G174" t="e">
        <f>IF(MPList!K174="Y",1,0)+IF(MPList!K174="N",-1,0)+IF(MPList!K174="N/A","N/A",0)+IF(MPList!K174="A",0,0)</f>
        <v>#VALUE!</v>
      </c>
      <c r="H174" t="e">
        <f>IF(MPList!L174="Y",1,0)+IF(MPList!L174="N",-1,0)+IF(MPList!L174="N/A","N/A",0)+IF(MPList!L174="A",0,0)</f>
        <v>#VALUE!</v>
      </c>
      <c r="I174" t="e">
        <f>IF(MPList!M174="Y",1,0)+IF(MPList!M174="N",-1,0)+IF(MPList!M174="N/A","N/A",0)+IF(MPList!M174="A",0,0)</f>
        <v>#VALUE!</v>
      </c>
      <c r="J174">
        <f>IF(MPList!N174="Y",1,0)+IF(MPList!N174="N",-1,0)+IF(MPList!N174="N/A","N/A",0)+IF(MPList!N174="A",0,0)</f>
        <v>-1</v>
      </c>
      <c r="K174" t="e">
        <f>IF(MPList!O174="Y",1,0)+IF(MPList!O174="N",-1,0)+IF(MPList!O174="N/A","N/A",0)+IF(MPList!O174="A",0,0)</f>
        <v>#VALUE!</v>
      </c>
      <c r="L174" t="e">
        <f>IF(MPList!P174="Y",1,0)+IF(MPList!P174="N",-1,0)+IF(MPList!P174="N/A","N/A",0)+IF(MPList!P174="A",0,0)</f>
        <v>#VALUE!</v>
      </c>
      <c r="M174">
        <f>IF(MPList!Q174="Y",1,0)+IF(MPList!Q174="N",-1,0)+IF(MPList!Q174="N/A","N/A",0)+IF(MPList!Q174="A",0,0)</f>
        <v>-1</v>
      </c>
      <c r="N174">
        <f t="shared" si="6"/>
        <v>-6</v>
      </c>
      <c r="O174">
        <f t="shared" si="7"/>
        <v>6</v>
      </c>
      <c r="P174" s="4">
        <f t="shared" si="8"/>
        <v>-1</v>
      </c>
      <c r="S174" s="4"/>
    </row>
    <row r="175" spans="1:19" x14ac:dyDescent="0.2">
      <c r="A175" t="str">
        <f>MPList!A175</f>
        <v>Thurrock</v>
      </c>
      <c r="B175" t="str">
        <f>MPList!B175</f>
        <v>Jackie Doyle-Price</v>
      </c>
      <c r="C175">
        <f>IF(MPList!G175="Y",1,0)+IF(MPList!G175="N",-1,0)+IF(MPList!G175="N/A","N/A",0)</f>
        <v>-1</v>
      </c>
      <c r="D175">
        <f>IF(MPList!H175="Y",1,0)+IF(MPList!H175="N",-1,0)+IF(MPList!H175="N/A","N/A",0)+IF(MPList!H175="A",0,0)</f>
        <v>-1</v>
      </c>
      <c r="E175">
        <f>IF(MPList!I175="Y",1,0)+IF(MPList!I175="N",-1,0)+IF(MPList!I175="N/A","N/A",0)+IF(MPList!I175="A",0,0)</f>
        <v>-1</v>
      </c>
      <c r="F175">
        <f>IF(MPList!J175="Y",1,0)+IF(MPList!J175="N",-1,0)+IF(MPList!J175="N/A","N/A",0)+IF(MPList!J175="A",0,0)</f>
        <v>-1</v>
      </c>
      <c r="G175">
        <f>IF(MPList!K175="Y",1,0)+IF(MPList!K175="N",-1,0)+IF(MPList!K175="N/A","N/A",0)+IF(MPList!K175="A",0,0)</f>
        <v>-1</v>
      </c>
      <c r="H175" t="e">
        <f>IF(MPList!L175="Y",1,0)+IF(MPList!L175="N",-1,0)+IF(MPList!L175="N/A","N/A",0)+IF(MPList!L175="A",0,0)</f>
        <v>#VALUE!</v>
      </c>
      <c r="I175">
        <f>IF(MPList!M175="Y",1,0)+IF(MPList!M175="N",-1,0)+IF(MPList!M175="N/A","N/A",0)+IF(MPList!M175="A",0,0)</f>
        <v>0</v>
      </c>
      <c r="J175">
        <f>IF(MPList!N175="Y",1,0)+IF(MPList!N175="N",-1,0)+IF(MPList!N175="N/A","N/A",0)+IF(MPList!N175="A",0,0)</f>
        <v>-1</v>
      </c>
      <c r="K175">
        <f>IF(MPList!O175="Y",1,0)+IF(MPList!O175="N",-1,0)+IF(MPList!O175="N/A","N/A",0)+IF(MPList!O175="A",0,0)</f>
        <v>-1</v>
      </c>
      <c r="L175">
        <f>IF(MPList!P175="Y",1,0)+IF(MPList!P175="N",-1,0)+IF(MPList!P175="N/A","N/A",0)+IF(MPList!P175="A",0,0)</f>
        <v>-1</v>
      </c>
      <c r="M175">
        <f>IF(MPList!Q175="Y",1,0)+IF(MPList!Q175="N",-1,0)+IF(MPList!Q175="N/A","N/A",0)+IF(MPList!Q175="A",0,0)</f>
        <v>-1</v>
      </c>
      <c r="N175">
        <f t="shared" si="6"/>
        <v>-9</v>
      </c>
      <c r="O175">
        <f t="shared" si="7"/>
        <v>10</v>
      </c>
      <c r="P175" s="4">
        <f t="shared" si="8"/>
        <v>-0.9</v>
      </c>
      <c r="S175" s="4"/>
    </row>
    <row r="176" spans="1:19" x14ac:dyDescent="0.2">
      <c r="A176" t="str">
        <f>MPList!A176</f>
        <v>South Dorset</v>
      </c>
      <c r="B176" t="str">
        <f>MPList!B176</f>
        <v>Richard Drax</v>
      </c>
      <c r="C176">
        <f>IF(MPList!G176="Y",1,0)+IF(MPList!G176="N",-1,0)+IF(MPList!G176="N/A","N/A",0)</f>
        <v>-1</v>
      </c>
      <c r="D176">
        <f>IF(MPList!H176="Y",1,0)+IF(MPList!H176="N",-1,0)+IF(MPList!H176="N/A","N/A",0)+IF(MPList!H176="A",0,0)</f>
        <v>-1</v>
      </c>
      <c r="E176">
        <f>IF(MPList!I176="Y",1,0)+IF(MPList!I176="N",-1,0)+IF(MPList!I176="N/A","N/A",0)+IF(MPList!I176="A",0,0)</f>
        <v>-1</v>
      </c>
      <c r="F176">
        <f>IF(MPList!J176="Y",1,0)+IF(MPList!J176="N",-1,0)+IF(MPList!J176="N/A","N/A",0)+IF(MPList!J176="A",0,0)</f>
        <v>-1</v>
      </c>
      <c r="G176">
        <f>IF(MPList!K176="Y",1,0)+IF(MPList!K176="N",-1,0)+IF(MPList!K176="N/A","N/A",0)+IF(MPList!K176="A",0,0)</f>
        <v>-1</v>
      </c>
      <c r="H176" t="e">
        <f>IF(MPList!L176="Y",1,0)+IF(MPList!L176="N",-1,0)+IF(MPList!L176="N/A","N/A",0)+IF(MPList!L176="A",0,0)</f>
        <v>#VALUE!</v>
      </c>
      <c r="I176">
        <f>IF(MPList!M176="Y",1,0)+IF(MPList!M176="N",-1,0)+IF(MPList!M176="N/A","N/A",0)+IF(MPList!M176="A",0,0)</f>
        <v>0</v>
      </c>
      <c r="J176">
        <f>IF(MPList!N176="Y",1,0)+IF(MPList!N176="N",-1,0)+IF(MPList!N176="N/A","N/A",0)+IF(MPList!N176="A",0,0)</f>
        <v>-1</v>
      </c>
      <c r="K176">
        <f>IF(MPList!O176="Y",1,0)+IF(MPList!O176="N",-1,0)+IF(MPList!O176="N/A","N/A",0)+IF(MPList!O176="A",0,0)</f>
        <v>-1</v>
      </c>
      <c r="L176">
        <f>IF(MPList!P176="Y",1,0)+IF(MPList!P176="N",-1,0)+IF(MPList!P176="N/A","N/A",0)+IF(MPList!P176="A",0,0)</f>
        <v>0</v>
      </c>
      <c r="M176">
        <f>IF(MPList!Q176="Y",1,0)+IF(MPList!Q176="N",-1,0)+IF(MPList!Q176="N/A","N/A",0)+IF(MPList!Q176="A",0,0)</f>
        <v>-1</v>
      </c>
      <c r="N176">
        <f t="shared" si="6"/>
        <v>-8</v>
      </c>
      <c r="O176">
        <f t="shared" si="7"/>
        <v>10</v>
      </c>
      <c r="P176" s="4">
        <f t="shared" si="8"/>
        <v>-0.8</v>
      </c>
      <c r="S176" s="4"/>
    </row>
    <row r="177" spans="1:19" x14ac:dyDescent="0.2">
      <c r="A177" t="str">
        <f>MPList!A177</f>
        <v>Birmingham Erdington</v>
      </c>
      <c r="B177" t="str">
        <f>MPList!B177</f>
        <v>Jack Dromey</v>
      </c>
      <c r="C177">
        <f>IF(MPList!G177="Y",1,0)+IF(MPList!G177="N",-1,0)+IF(MPList!G177="N/A","N/A",0)</f>
        <v>-1</v>
      </c>
      <c r="D177">
        <f>IF(MPList!H177="Y",1,0)+IF(MPList!H177="N",-1,0)+IF(MPList!H177="N/A","N/A",0)+IF(MPList!H177="A",0,0)</f>
        <v>-1</v>
      </c>
      <c r="E177">
        <f>IF(MPList!I177="Y",1,0)+IF(MPList!I177="N",-1,0)+IF(MPList!I177="N/A","N/A",0)+IF(MPList!I177="A",0,0)</f>
        <v>1</v>
      </c>
      <c r="F177">
        <f>IF(MPList!J177="Y",1,0)+IF(MPList!J177="N",-1,0)+IF(MPList!J177="N/A","N/A",0)+IF(MPList!J177="A",0,0)</f>
        <v>1</v>
      </c>
      <c r="G177">
        <f>IF(MPList!K177="Y",1,0)+IF(MPList!K177="N",-1,0)+IF(MPList!K177="N/A","N/A",0)+IF(MPList!K177="A",0,0)</f>
        <v>0</v>
      </c>
      <c r="H177" t="e">
        <f>IF(MPList!L177="Y",1,0)+IF(MPList!L177="N",-1,0)+IF(MPList!L177="N/A","N/A",0)+IF(MPList!L177="A",0,0)</f>
        <v>#VALUE!</v>
      </c>
      <c r="I177">
        <f>IF(MPList!M177="Y",1,0)+IF(MPList!M177="N",-1,0)+IF(MPList!M177="N/A","N/A",0)+IF(MPList!M177="A",0,0)</f>
        <v>0</v>
      </c>
      <c r="J177">
        <f>IF(MPList!N177="Y",1,0)+IF(MPList!N177="N",-1,0)+IF(MPList!N177="N/A","N/A",0)+IF(MPList!N177="A",0,0)</f>
        <v>1</v>
      </c>
      <c r="K177">
        <f>IF(MPList!O177="Y",1,0)+IF(MPList!O177="N",-1,0)+IF(MPList!O177="N/A","N/A",0)+IF(MPList!O177="A",0,0)</f>
        <v>1</v>
      </c>
      <c r="L177">
        <f>IF(MPList!P177="Y",1,0)+IF(MPList!P177="N",-1,0)+IF(MPList!P177="N/A","N/A",0)+IF(MPList!P177="A",0,0)</f>
        <v>1</v>
      </c>
      <c r="M177">
        <f>IF(MPList!Q177="Y",1,0)+IF(MPList!Q177="N",-1,0)+IF(MPList!Q177="N/A","N/A",0)+IF(MPList!Q177="A",0,0)</f>
        <v>1</v>
      </c>
      <c r="N177">
        <f t="shared" si="6"/>
        <v>4</v>
      </c>
      <c r="O177">
        <f t="shared" si="7"/>
        <v>10</v>
      </c>
      <c r="P177" s="4">
        <f t="shared" si="8"/>
        <v>0.4</v>
      </c>
      <c r="S177" s="4"/>
    </row>
    <row r="178" spans="1:19" x14ac:dyDescent="0.2">
      <c r="A178" t="str">
        <f>MPList!A178</f>
        <v>Meon Valley</v>
      </c>
      <c r="B178" t="str">
        <f>MPList!B178</f>
        <v>Flick Drummond</v>
      </c>
      <c r="C178">
        <f>IF(MPList!G178="Y",1,0)+IF(MPList!G178="N",-1,0)+IF(MPList!G178="N/A","N/A",0)</f>
        <v>-1</v>
      </c>
      <c r="D178" t="e">
        <f>IF(MPList!H178="Y",1,0)+IF(MPList!H178="N",-1,0)+IF(MPList!H178="N/A","N/A",0)+IF(MPList!H178="A",0,0)</f>
        <v>#VALUE!</v>
      </c>
      <c r="E178" t="e">
        <f>IF(MPList!I178="Y",1,0)+IF(MPList!I178="N",-1,0)+IF(MPList!I178="N/A","N/A",0)+IF(MPList!I178="A",0,0)</f>
        <v>#VALUE!</v>
      </c>
      <c r="F178">
        <f>IF(MPList!J178="Y",1,0)+IF(MPList!J178="N",-1,0)+IF(MPList!J178="N/A","N/A",0)+IF(MPList!J178="A",0,0)</f>
        <v>-1</v>
      </c>
      <c r="G178" t="e">
        <f>IF(MPList!K178="Y",1,0)+IF(MPList!K178="N",-1,0)+IF(MPList!K178="N/A","N/A",0)+IF(MPList!K178="A",0,0)</f>
        <v>#VALUE!</v>
      </c>
      <c r="H178" t="e">
        <f>IF(MPList!L178="Y",1,0)+IF(MPList!L178="N",-1,0)+IF(MPList!L178="N/A","N/A",0)+IF(MPList!L178="A",0,0)</f>
        <v>#VALUE!</v>
      </c>
      <c r="I178" t="e">
        <f>IF(MPList!M178="Y",1,0)+IF(MPList!M178="N",-1,0)+IF(MPList!M178="N/A","N/A",0)+IF(MPList!M178="A",0,0)</f>
        <v>#VALUE!</v>
      </c>
      <c r="J178">
        <f>IF(MPList!N178="Y",1,0)+IF(MPList!N178="N",-1,0)+IF(MPList!N178="N/A","N/A",0)+IF(MPList!N178="A",0,0)</f>
        <v>-1</v>
      </c>
      <c r="K178" t="e">
        <f>IF(MPList!O178="Y",1,0)+IF(MPList!O178="N",-1,0)+IF(MPList!O178="N/A","N/A",0)+IF(MPList!O178="A",0,0)</f>
        <v>#VALUE!</v>
      </c>
      <c r="L178" t="e">
        <f>IF(MPList!P178="Y",1,0)+IF(MPList!P178="N",-1,0)+IF(MPList!P178="N/A","N/A",0)+IF(MPList!P178="A",0,0)</f>
        <v>#VALUE!</v>
      </c>
      <c r="M178">
        <f>IF(MPList!Q178="Y",1,0)+IF(MPList!Q178="N",-1,0)+IF(MPList!Q178="N/A","N/A",0)+IF(MPList!Q178="A",0,0)</f>
        <v>-1</v>
      </c>
      <c r="N178">
        <f t="shared" si="6"/>
        <v>-4</v>
      </c>
      <c r="O178">
        <f t="shared" si="7"/>
        <v>4</v>
      </c>
      <c r="P178" s="4">
        <f t="shared" si="8"/>
        <v>-1</v>
      </c>
      <c r="S178" s="4"/>
    </row>
    <row r="179" spans="1:19" x14ac:dyDescent="0.2">
      <c r="A179" t="str">
        <f>MPList!A179</f>
        <v>Rochford and Southend East</v>
      </c>
      <c r="B179" t="str">
        <f>MPList!B179</f>
        <v>James Duddridge</v>
      </c>
      <c r="C179">
        <f>IF(MPList!G179="Y",1,0)+IF(MPList!G179="N",-1,0)+IF(MPList!G179="N/A","N/A",0)</f>
        <v>-1</v>
      </c>
      <c r="D179">
        <f>IF(MPList!H179="Y",1,0)+IF(MPList!H179="N",-1,0)+IF(MPList!H179="N/A","N/A",0)+IF(MPList!H179="A",0,0)</f>
        <v>-1</v>
      </c>
      <c r="E179">
        <f>IF(MPList!I179="Y",1,0)+IF(MPList!I179="N",-1,0)+IF(MPList!I179="N/A","N/A",0)+IF(MPList!I179="A",0,0)</f>
        <v>-1</v>
      </c>
      <c r="F179">
        <f>IF(MPList!J179="Y",1,0)+IF(MPList!J179="N",-1,0)+IF(MPList!J179="N/A","N/A",0)+IF(MPList!J179="A",0,0)</f>
        <v>0</v>
      </c>
      <c r="G179">
        <f>IF(MPList!K179="Y",1,0)+IF(MPList!K179="N",-1,0)+IF(MPList!K179="N/A","N/A",0)+IF(MPList!K179="A",0,0)</f>
        <v>0</v>
      </c>
      <c r="H179">
        <f>IF(MPList!L179="Y",1,0)+IF(MPList!L179="N",-1,0)+IF(MPList!L179="N/A","N/A",0)+IF(MPList!L179="A",0,0)</f>
        <v>1</v>
      </c>
      <c r="I179">
        <f>IF(MPList!M179="Y",1,0)+IF(MPList!M179="N",-1,0)+IF(MPList!M179="N/A","N/A",0)+IF(MPList!M179="A",0,0)</f>
        <v>0</v>
      </c>
      <c r="J179">
        <f>IF(MPList!N179="Y",1,0)+IF(MPList!N179="N",-1,0)+IF(MPList!N179="N/A","N/A",0)+IF(MPList!N179="A",0,0)</f>
        <v>-1</v>
      </c>
      <c r="K179">
        <f>IF(MPList!O179="Y",1,0)+IF(MPList!O179="N",-1,0)+IF(MPList!O179="N/A","N/A",0)+IF(MPList!O179="A",0,0)</f>
        <v>-1</v>
      </c>
      <c r="L179">
        <f>IF(MPList!P179="Y",1,0)+IF(MPList!P179="N",-1,0)+IF(MPList!P179="N/A","N/A",0)+IF(MPList!P179="A",0,0)</f>
        <v>-1</v>
      </c>
      <c r="M179">
        <f>IF(MPList!Q179="Y",1,0)+IF(MPList!Q179="N",-1,0)+IF(MPList!Q179="N/A","N/A",0)+IF(MPList!Q179="A",0,0)</f>
        <v>-1</v>
      </c>
      <c r="N179">
        <f t="shared" si="6"/>
        <v>-6</v>
      </c>
      <c r="O179">
        <f t="shared" si="7"/>
        <v>11</v>
      </c>
      <c r="P179" s="4">
        <f t="shared" si="8"/>
        <v>-0.54545454545454541</v>
      </c>
      <c r="S179" s="4"/>
    </row>
    <row r="180" spans="1:19" x14ac:dyDescent="0.2">
      <c r="A180" t="str">
        <f>MPList!A180</f>
        <v>Canterbury</v>
      </c>
      <c r="B180" t="str">
        <f>MPList!B180</f>
        <v>Rosie Duffield</v>
      </c>
      <c r="C180">
        <f>IF(MPList!G180="Y",1,0)+IF(MPList!G180="N",-1,0)+IF(MPList!G180="N/A","N/A",0)</f>
        <v>1</v>
      </c>
      <c r="D180">
        <f>IF(MPList!H180="Y",1,0)+IF(MPList!H180="N",-1,0)+IF(MPList!H180="N/A","N/A",0)+IF(MPList!H180="A",0,0)</f>
        <v>1</v>
      </c>
      <c r="E180">
        <f>IF(MPList!I180="Y",1,0)+IF(MPList!I180="N",-1,0)+IF(MPList!I180="N/A","N/A",0)+IF(MPList!I180="A",0,0)</f>
        <v>-1</v>
      </c>
      <c r="F180">
        <f>IF(MPList!J180="Y",1,0)+IF(MPList!J180="N",-1,0)+IF(MPList!J180="N/A","N/A",0)+IF(MPList!J180="A",0,0)</f>
        <v>0</v>
      </c>
      <c r="G180" t="e">
        <f>IF(MPList!K180="Y",1,0)+IF(MPList!K180="N",-1,0)+IF(MPList!K180="N/A","N/A",0)+IF(MPList!K180="A",0,0)</f>
        <v>#VALUE!</v>
      </c>
      <c r="H180" t="e">
        <f>IF(MPList!L180="Y",1,0)+IF(MPList!L180="N",-1,0)+IF(MPList!L180="N/A","N/A",0)+IF(MPList!L180="A",0,0)</f>
        <v>#VALUE!</v>
      </c>
      <c r="I180" t="e">
        <f>IF(MPList!M180="Y",1,0)+IF(MPList!M180="N",-1,0)+IF(MPList!M180="N/A","N/A",0)+IF(MPList!M180="A",0,0)</f>
        <v>#VALUE!</v>
      </c>
      <c r="J180">
        <f>IF(MPList!N180="Y",1,0)+IF(MPList!N180="N",-1,0)+IF(MPList!N180="N/A","N/A",0)+IF(MPList!N180="A",0,0)</f>
        <v>1</v>
      </c>
      <c r="K180" t="e">
        <f>IF(MPList!O180="Y",1,0)+IF(MPList!O180="N",-1,0)+IF(MPList!O180="N/A","N/A",0)+IF(MPList!O180="A",0,0)</f>
        <v>#VALUE!</v>
      </c>
      <c r="L180" t="e">
        <f>IF(MPList!P180="Y",1,0)+IF(MPList!P180="N",-1,0)+IF(MPList!P180="N/A","N/A",0)+IF(MPList!P180="A",0,0)</f>
        <v>#VALUE!</v>
      </c>
      <c r="M180" t="e">
        <f>IF(MPList!Q180="Y",1,0)+IF(MPList!Q180="N",-1,0)+IF(MPList!Q180="N/A","N/A",0)+IF(MPList!Q180="A",0,0)</f>
        <v>#VALUE!</v>
      </c>
      <c r="N180">
        <f t="shared" si="6"/>
        <v>2</v>
      </c>
      <c r="O180">
        <f t="shared" si="7"/>
        <v>5</v>
      </c>
      <c r="P180" s="4">
        <f t="shared" si="8"/>
        <v>0.4</v>
      </c>
      <c r="S180" s="4"/>
    </row>
    <row r="181" spans="1:19" x14ac:dyDescent="0.2">
      <c r="A181" t="str">
        <f>MPList!A181</f>
        <v>Banff and Buchan</v>
      </c>
      <c r="B181" t="str">
        <f>MPList!B181</f>
        <v>David Duguid</v>
      </c>
      <c r="C181">
        <f>IF(MPList!G181="Y",1,0)+IF(MPList!G181="N",-1,0)+IF(MPList!G181="N/A","N/A",0)</f>
        <v>-1</v>
      </c>
      <c r="D181">
        <f>IF(MPList!H181="Y",1,0)+IF(MPList!H181="N",-1,0)+IF(MPList!H181="N/A","N/A",0)+IF(MPList!H181="A",0,0)</f>
        <v>-1</v>
      </c>
      <c r="E181">
        <f>IF(MPList!I181="Y",1,0)+IF(MPList!I181="N",-1,0)+IF(MPList!I181="N/A","N/A",0)+IF(MPList!I181="A",0,0)</f>
        <v>-1</v>
      </c>
      <c r="F181">
        <f>IF(MPList!J181="Y",1,0)+IF(MPList!J181="N",-1,0)+IF(MPList!J181="N/A","N/A",0)+IF(MPList!J181="A",0,0)</f>
        <v>-1</v>
      </c>
      <c r="G181" t="e">
        <f>IF(MPList!K181="Y",1,0)+IF(MPList!K181="N",-1,0)+IF(MPList!K181="N/A","N/A",0)+IF(MPList!K181="A",0,0)</f>
        <v>#VALUE!</v>
      </c>
      <c r="H181" t="e">
        <f>IF(MPList!L181="Y",1,0)+IF(MPList!L181="N",-1,0)+IF(MPList!L181="N/A","N/A",0)+IF(MPList!L181="A",0,0)</f>
        <v>#VALUE!</v>
      </c>
      <c r="I181" t="e">
        <f>IF(MPList!M181="Y",1,0)+IF(MPList!M181="N",-1,0)+IF(MPList!M181="N/A","N/A",0)+IF(MPList!M181="A",0,0)</f>
        <v>#VALUE!</v>
      </c>
      <c r="J181">
        <f>IF(MPList!N181="Y",1,0)+IF(MPList!N181="N",-1,0)+IF(MPList!N181="N/A","N/A",0)+IF(MPList!N181="A",0,0)</f>
        <v>-1</v>
      </c>
      <c r="K181" t="e">
        <f>IF(MPList!O181="Y",1,0)+IF(MPList!O181="N",-1,0)+IF(MPList!O181="N/A","N/A",0)+IF(MPList!O181="A",0,0)</f>
        <v>#VALUE!</v>
      </c>
      <c r="L181" t="e">
        <f>IF(MPList!P181="Y",1,0)+IF(MPList!P181="N",-1,0)+IF(MPList!P181="N/A","N/A",0)+IF(MPList!P181="A",0,0)</f>
        <v>#VALUE!</v>
      </c>
      <c r="M181" t="e">
        <f>IF(MPList!Q181="Y",1,0)+IF(MPList!Q181="N",-1,0)+IF(MPList!Q181="N/A","N/A",0)+IF(MPList!Q181="A",0,0)</f>
        <v>#VALUE!</v>
      </c>
      <c r="N181">
        <f t="shared" si="6"/>
        <v>-5</v>
      </c>
      <c r="O181">
        <f t="shared" si="7"/>
        <v>5</v>
      </c>
      <c r="P181" s="4">
        <f t="shared" si="8"/>
        <v>-1</v>
      </c>
      <c r="S181" s="4"/>
    </row>
    <row r="182" spans="1:19" x14ac:dyDescent="0.2">
      <c r="A182" t="str">
        <f>MPList!A182</f>
        <v>Chingford and Woodford Green</v>
      </c>
      <c r="B182" t="str">
        <f>MPList!B182</f>
        <v>Iain Duncan Smith</v>
      </c>
      <c r="C182">
        <f>IF(MPList!G182="Y",1,0)+IF(MPList!G182="N",-1,0)+IF(MPList!G182="N/A","N/A",0)</f>
        <v>-1</v>
      </c>
      <c r="D182">
        <f>IF(MPList!H182="Y",1,0)+IF(MPList!H182="N",-1,0)+IF(MPList!H182="N/A","N/A",0)+IF(MPList!H182="A",0,0)</f>
        <v>-1</v>
      </c>
      <c r="E182">
        <f>IF(MPList!I182="Y",1,0)+IF(MPList!I182="N",-1,0)+IF(MPList!I182="N/A","N/A",0)+IF(MPList!I182="A",0,0)</f>
        <v>-1</v>
      </c>
      <c r="F182">
        <f>IF(MPList!J182="Y",1,0)+IF(MPList!J182="N",-1,0)+IF(MPList!J182="N/A","N/A",0)+IF(MPList!J182="A",0,0)</f>
        <v>0</v>
      </c>
      <c r="G182">
        <f>IF(MPList!K182="Y",1,0)+IF(MPList!K182="N",-1,0)+IF(MPList!K182="N/A","N/A",0)+IF(MPList!K182="A",0,0)</f>
        <v>-1</v>
      </c>
      <c r="H182">
        <f>IF(MPList!L182="Y",1,0)+IF(MPList!L182="N",-1,0)+IF(MPList!L182="N/A","N/A",0)+IF(MPList!L182="A",0,0)</f>
        <v>0</v>
      </c>
      <c r="I182">
        <f>IF(MPList!M182="Y",1,0)+IF(MPList!M182="N",-1,0)+IF(MPList!M182="N/A","N/A",0)+IF(MPList!M182="A",0,0)</f>
        <v>0</v>
      </c>
      <c r="J182">
        <f>IF(MPList!N182="Y",1,0)+IF(MPList!N182="N",-1,0)+IF(MPList!N182="N/A","N/A",0)+IF(MPList!N182="A",0,0)</f>
        <v>-1</v>
      </c>
      <c r="K182">
        <f>IF(MPList!O182="Y",1,0)+IF(MPList!O182="N",-1,0)+IF(MPList!O182="N/A","N/A",0)+IF(MPList!O182="A",0,0)</f>
        <v>0</v>
      </c>
      <c r="L182">
        <f>IF(MPList!P182="Y",1,0)+IF(MPList!P182="N",-1,0)+IF(MPList!P182="N/A","N/A",0)+IF(MPList!P182="A",0,0)</f>
        <v>-1</v>
      </c>
      <c r="M182">
        <f>IF(MPList!Q182="Y",1,0)+IF(MPList!Q182="N",-1,0)+IF(MPList!Q182="N/A","N/A",0)+IF(MPList!Q182="A",0,0)</f>
        <v>-1</v>
      </c>
      <c r="N182">
        <f t="shared" si="6"/>
        <v>-7</v>
      </c>
      <c r="O182">
        <f t="shared" si="7"/>
        <v>11</v>
      </c>
      <c r="P182" s="4">
        <f t="shared" si="8"/>
        <v>-0.63636363636363635</v>
      </c>
      <c r="S182" s="4"/>
    </row>
    <row r="183" spans="1:19" x14ac:dyDescent="0.2">
      <c r="A183" t="str">
        <f>MPList!A183</f>
        <v>Ludlow</v>
      </c>
      <c r="B183" t="str">
        <f>MPList!B183</f>
        <v>Philip Dunne</v>
      </c>
      <c r="C183">
        <f>IF(MPList!G183="Y",1,0)+IF(MPList!G183="N",-1,0)+IF(MPList!G183="N/A","N/A",0)</f>
        <v>-1</v>
      </c>
      <c r="D183">
        <f>IF(MPList!H183="Y",1,0)+IF(MPList!H183="N",-1,0)+IF(MPList!H183="N/A","N/A",0)+IF(MPList!H183="A",0,0)</f>
        <v>-1</v>
      </c>
      <c r="E183">
        <f>IF(MPList!I183="Y",1,0)+IF(MPList!I183="N",-1,0)+IF(MPList!I183="N/A","N/A",0)+IF(MPList!I183="A",0,0)</f>
        <v>1</v>
      </c>
      <c r="F183">
        <f>IF(MPList!J183="Y",1,0)+IF(MPList!J183="N",-1,0)+IF(MPList!J183="N/A","N/A",0)+IF(MPList!J183="A",0,0)</f>
        <v>-1</v>
      </c>
      <c r="G183">
        <f>IF(MPList!K183="Y",1,0)+IF(MPList!K183="N",-1,0)+IF(MPList!K183="N/A","N/A",0)+IF(MPList!K183="A",0,0)</f>
        <v>-1</v>
      </c>
      <c r="H183">
        <f>IF(MPList!L183="Y",1,0)+IF(MPList!L183="N",-1,0)+IF(MPList!L183="N/A","N/A",0)+IF(MPList!L183="A",0,0)</f>
        <v>1</v>
      </c>
      <c r="I183">
        <f>IF(MPList!M183="Y",1,0)+IF(MPList!M183="N",-1,0)+IF(MPList!M183="N/A","N/A",0)+IF(MPList!M183="A",0,0)</f>
        <v>0</v>
      </c>
      <c r="J183">
        <f>IF(MPList!N183="Y",1,0)+IF(MPList!N183="N",-1,0)+IF(MPList!N183="N/A","N/A",0)+IF(MPList!N183="A",0,0)</f>
        <v>-1</v>
      </c>
      <c r="K183">
        <f>IF(MPList!O183="Y",1,0)+IF(MPList!O183="N",-1,0)+IF(MPList!O183="N/A","N/A",0)+IF(MPList!O183="A",0,0)</f>
        <v>0</v>
      </c>
      <c r="L183">
        <f>IF(MPList!P183="Y",1,0)+IF(MPList!P183="N",-1,0)+IF(MPList!P183="N/A","N/A",0)+IF(MPList!P183="A",0,0)</f>
        <v>0</v>
      </c>
      <c r="M183">
        <f>IF(MPList!Q183="Y",1,0)+IF(MPList!Q183="N",-1,0)+IF(MPList!Q183="N/A","N/A",0)+IF(MPList!Q183="A",0,0)</f>
        <v>-1</v>
      </c>
      <c r="N183">
        <f t="shared" si="6"/>
        <v>-4</v>
      </c>
      <c r="O183">
        <f t="shared" si="7"/>
        <v>11</v>
      </c>
      <c r="P183" s="4">
        <f t="shared" si="8"/>
        <v>-0.36363636363636365</v>
      </c>
      <c r="S183" s="4"/>
    </row>
    <row r="184" spans="1:19" x14ac:dyDescent="0.2">
      <c r="A184" t="str">
        <f>MPList!A184</f>
        <v>Wallasey</v>
      </c>
      <c r="B184" t="str">
        <f>MPList!B184</f>
        <v>Angela Eagle</v>
      </c>
      <c r="C184">
        <f>IF(MPList!G184="Y",1,0)+IF(MPList!G184="N",-1,0)+IF(MPList!G184="N/A","N/A",0)</f>
        <v>-1</v>
      </c>
      <c r="D184">
        <f>IF(MPList!H184="Y",1,0)+IF(MPList!H184="N",-1,0)+IF(MPList!H184="N/A","N/A",0)+IF(MPList!H184="A",0,0)</f>
        <v>-1</v>
      </c>
      <c r="E184">
        <f>IF(MPList!I184="Y",1,0)+IF(MPList!I184="N",-1,0)+IF(MPList!I184="N/A","N/A",0)+IF(MPList!I184="A",0,0)</f>
        <v>-1</v>
      </c>
      <c r="F184">
        <f>IF(MPList!J184="Y",1,0)+IF(MPList!J184="N",-1,0)+IF(MPList!J184="N/A","N/A",0)+IF(MPList!J184="A",0,0)</f>
        <v>1</v>
      </c>
      <c r="G184">
        <f>IF(MPList!K184="Y",1,0)+IF(MPList!K184="N",-1,0)+IF(MPList!K184="N/A","N/A",0)+IF(MPList!K184="A",0,0)</f>
        <v>0</v>
      </c>
      <c r="H184">
        <f>IF(MPList!L184="Y",1,0)+IF(MPList!L184="N",-1,0)+IF(MPList!L184="N/A","N/A",0)+IF(MPList!L184="A",0,0)</f>
        <v>1</v>
      </c>
      <c r="I184">
        <f>IF(MPList!M184="Y",1,0)+IF(MPList!M184="N",-1,0)+IF(MPList!M184="N/A","N/A",0)+IF(MPList!M184="A",0,0)</f>
        <v>0</v>
      </c>
      <c r="J184">
        <f>IF(MPList!N184="Y",1,0)+IF(MPList!N184="N",-1,0)+IF(MPList!N184="N/A","N/A",0)+IF(MPList!N184="A",0,0)</f>
        <v>-1</v>
      </c>
      <c r="K184">
        <f>IF(MPList!O184="Y",1,0)+IF(MPList!O184="N",-1,0)+IF(MPList!O184="N/A","N/A",0)+IF(MPList!O184="A",0,0)</f>
        <v>1</v>
      </c>
      <c r="L184">
        <f>IF(MPList!P184="Y",1,0)+IF(MPList!P184="N",-1,0)+IF(MPList!P184="N/A","N/A",0)+IF(MPList!P184="A",0,0)</f>
        <v>1</v>
      </c>
      <c r="M184">
        <f>IF(MPList!Q184="Y",1,0)+IF(MPList!Q184="N",-1,0)+IF(MPList!Q184="N/A","N/A",0)+IF(MPList!Q184="A",0,0)</f>
        <v>1</v>
      </c>
      <c r="N184">
        <f t="shared" si="6"/>
        <v>1</v>
      </c>
      <c r="O184">
        <f t="shared" si="7"/>
        <v>11</v>
      </c>
      <c r="P184" s="4">
        <f t="shared" si="8"/>
        <v>9.0909090909090912E-2</v>
      </c>
      <c r="S184" s="4"/>
    </row>
    <row r="185" spans="1:19" x14ac:dyDescent="0.2">
      <c r="A185" t="str">
        <f>MPList!A185</f>
        <v>Garston and Halewood</v>
      </c>
      <c r="B185" t="str">
        <f>MPList!B185</f>
        <v>Maria Eagle</v>
      </c>
      <c r="C185">
        <f>IF(MPList!G185="Y",1,0)+IF(MPList!G185="N",-1,0)+IF(MPList!G185="N/A","N/A",0)</f>
        <v>-1</v>
      </c>
      <c r="D185">
        <f>IF(MPList!H185="Y",1,0)+IF(MPList!H185="N",-1,0)+IF(MPList!H185="N/A","N/A",0)+IF(MPList!H185="A",0,0)</f>
        <v>-1</v>
      </c>
      <c r="E185">
        <f>IF(MPList!I185="Y",1,0)+IF(MPList!I185="N",-1,0)+IF(MPList!I185="N/A","N/A",0)+IF(MPList!I185="A",0,0)</f>
        <v>-1</v>
      </c>
      <c r="F185">
        <f>IF(MPList!J185="Y",1,0)+IF(MPList!J185="N",-1,0)+IF(MPList!J185="N/A","N/A",0)+IF(MPList!J185="A",0,0)</f>
        <v>1</v>
      </c>
      <c r="G185">
        <f>IF(MPList!K185="Y",1,0)+IF(MPList!K185="N",-1,0)+IF(MPList!K185="N/A","N/A",0)+IF(MPList!K185="A",0,0)</f>
        <v>0</v>
      </c>
      <c r="H185">
        <f>IF(MPList!L185="Y",1,0)+IF(MPList!L185="N",-1,0)+IF(MPList!L185="N/A","N/A",0)+IF(MPList!L185="A",0,0)</f>
        <v>1</v>
      </c>
      <c r="I185">
        <f>IF(MPList!M185="Y",1,0)+IF(MPList!M185="N",-1,0)+IF(MPList!M185="N/A","N/A",0)+IF(MPList!M185="A",0,0)</f>
        <v>0</v>
      </c>
      <c r="J185">
        <f>IF(MPList!N185="Y",1,0)+IF(MPList!N185="N",-1,0)+IF(MPList!N185="N/A","N/A",0)+IF(MPList!N185="A",0,0)</f>
        <v>-1</v>
      </c>
      <c r="K185">
        <f>IF(MPList!O185="Y",1,0)+IF(MPList!O185="N",-1,0)+IF(MPList!O185="N/A","N/A",0)+IF(MPList!O185="A",0,0)</f>
        <v>1</v>
      </c>
      <c r="L185">
        <f>IF(MPList!P185="Y",1,0)+IF(MPList!P185="N",-1,0)+IF(MPList!P185="N/A","N/A",0)+IF(MPList!P185="A",0,0)</f>
        <v>1</v>
      </c>
      <c r="M185">
        <f>IF(MPList!Q185="Y",1,0)+IF(MPList!Q185="N",-1,0)+IF(MPList!Q185="N/A","N/A",0)+IF(MPList!Q185="A",0,0)</f>
        <v>0</v>
      </c>
      <c r="N185">
        <f t="shared" si="6"/>
        <v>0</v>
      </c>
      <c r="O185">
        <f t="shared" si="7"/>
        <v>11</v>
      </c>
      <c r="P185" s="4">
        <f t="shared" si="8"/>
        <v>0</v>
      </c>
      <c r="S185" s="4"/>
    </row>
    <row r="186" spans="1:19" x14ac:dyDescent="0.2">
      <c r="A186" t="str">
        <f>MPList!A186</f>
        <v>Foyle</v>
      </c>
      <c r="B186" t="str">
        <f>MPList!B186</f>
        <v>Colum Eastwood</v>
      </c>
      <c r="C186">
        <f>IF(MPList!G186="Y",1,0)+IF(MPList!G186="N",-1,0)+IF(MPList!G186="N/A","N/A",0)</f>
        <v>1</v>
      </c>
      <c r="D186" t="e">
        <f>IF(MPList!H186="Y",1,0)+IF(MPList!H186="N",-1,0)+IF(MPList!H186="N/A","N/A",0)+IF(MPList!H186="A",0,0)</f>
        <v>#VALUE!</v>
      </c>
      <c r="E186" t="e">
        <f>IF(MPList!I186="Y",1,0)+IF(MPList!I186="N",-1,0)+IF(MPList!I186="N/A","N/A",0)+IF(MPList!I186="A",0,0)</f>
        <v>#VALUE!</v>
      </c>
      <c r="F186">
        <f>IF(MPList!J186="Y",1,0)+IF(MPList!J186="N",-1,0)+IF(MPList!J186="N/A","N/A",0)+IF(MPList!J186="A",0,0)</f>
        <v>0</v>
      </c>
      <c r="G186" t="e">
        <f>IF(MPList!K186="Y",1,0)+IF(MPList!K186="N",-1,0)+IF(MPList!K186="N/A","N/A",0)+IF(MPList!K186="A",0,0)</f>
        <v>#VALUE!</v>
      </c>
      <c r="H186" t="e">
        <f>IF(MPList!L186="Y",1,0)+IF(MPList!L186="N",-1,0)+IF(MPList!L186="N/A","N/A",0)+IF(MPList!L186="A",0,0)</f>
        <v>#VALUE!</v>
      </c>
      <c r="I186" t="e">
        <f>IF(MPList!M186="Y",1,0)+IF(MPList!M186="N",-1,0)+IF(MPList!M186="N/A","N/A",0)+IF(MPList!M186="A",0,0)</f>
        <v>#VALUE!</v>
      </c>
      <c r="J186">
        <f>IF(MPList!N186="Y",1,0)+IF(MPList!N186="N",-1,0)+IF(MPList!N186="N/A","N/A",0)+IF(MPList!N186="A",0,0)</f>
        <v>-1</v>
      </c>
      <c r="K186" t="e">
        <f>IF(MPList!O186="Y",1,0)+IF(MPList!O186="N",-1,0)+IF(MPList!O186="N/A","N/A",0)+IF(MPList!O186="A",0,0)</f>
        <v>#VALUE!</v>
      </c>
      <c r="L186" t="e">
        <f>IF(MPList!P186="Y",1,0)+IF(MPList!P186="N",-1,0)+IF(MPList!P186="N/A","N/A",0)+IF(MPList!P186="A",0,0)</f>
        <v>#VALUE!</v>
      </c>
      <c r="M186" t="e">
        <f>IF(MPList!Q186="Y",1,0)+IF(MPList!Q186="N",-1,0)+IF(MPList!Q186="N/A","N/A",0)+IF(MPList!Q186="A",0,0)</f>
        <v>#VALUE!</v>
      </c>
      <c r="N186">
        <f t="shared" si="6"/>
        <v>0</v>
      </c>
      <c r="O186">
        <f t="shared" si="7"/>
        <v>3</v>
      </c>
      <c r="P186" s="4">
        <f t="shared" si="8"/>
        <v>0</v>
      </c>
      <c r="S186" s="4"/>
    </row>
    <row r="187" spans="1:19" x14ac:dyDescent="0.2">
      <c r="A187" t="str">
        <f>MPList!A187</f>
        <v>Dewsbury</v>
      </c>
      <c r="B187" t="str">
        <f>MPList!B187</f>
        <v>Mark Eastwood</v>
      </c>
      <c r="C187">
        <f>IF(MPList!G187="Y",1,0)+IF(MPList!G187="N",-1,0)+IF(MPList!G187="N/A","N/A",0)</f>
        <v>-1</v>
      </c>
      <c r="D187" t="e">
        <f>IF(MPList!H187="Y",1,0)+IF(MPList!H187="N",-1,0)+IF(MPList!H187="N/A","N/A",0)+IF(MPList!H187="A",0,0)</f>
        <v>#VALUE!</v>
      </c>
      <c r="E187" t="e">
        <f>IF(MPList!I187="Y",1,0)+IF(MPList!I187="N",-1,0)+IF(MPList!I187="N/A","N/A",0)+IF(MPList!I187="A",0,0)</f>
        <v>#VALUE!</v>
      </c>
      <c r="F187">
        <f>IF(MPList!J187="Y",1,0)+IF(MPList!J187="N",-1,0)+IF(MPList!J187="N/A","N/A",0)+IF(MPList!J187="A",0,0)</f>
        <v>-1</v>
      </c>
      <c r="G187" t="e">
        <f>IF(MPList!K187="Y",1,0)+IF(MPList!K187="N",-1,0)+IF(MPList!K187="N/A","N/A",0)+IF(MPList!K187="A",0,0)</f>
        <v>#VALUE!</v>
      </c>
      <c r="H187" t="e">
        <f>IF(MPList!L187="Y",1,0)+IF(MPList!L187="N",-1,0)+IF(MPList!L187="N/A","N/A",0)+IF(MPList!L187="A",0,0)</f>
        <v>#VALUE!</v>
      </c>
      <c r="I187" t="e">
        <f>IF(MPList!M187="Y",1,0)+IF(MPList!M187="N",-1,0)+IF(MPList!M187="N/A","N/A",0)+IF(MPList!M187="A",0,0)</f>
        <v>#VALUE!</v>
      </c>
      <c r="J187">
        <f>IF(MPList!N187="Y",1,0)+IF(MPList!N187="N",-1,0)+IF(MPList!N187="N/A","N/A",0)+IF(MPList!N187="A",0,0)</f>
        <v>-1</v>
      </c>
      <c r="K187" t="e">
        <f>IF(MPList!O187="Y",1,0)+IF(MPList!O187="N",-1,0)+IF(MPList!O187="N/A","N/A",0)+IF(MPList!O187="A",0,0)</f>
        <v>#VALUE!</v>
      </c>
      <c r="L187" t="e">
        <f>IF(MPList!P187="Y",1,0)+IF(MPList!P187="N",-1,0)+IF(MPList!P187="N/A","N/A",0)+IF(MPList!P187="A",0,0)</f>
        <v>#VALUE!</v>
      </c>
      <c r="M187" t="e">
        <f>IF(MPList!Q187="Y",1,0)+IF(MPList!Q187="N",-1,0)+IF(MPList!Q187="N/A","N/A",0)+IF(MPList!Q187="A",0,0)</f>
        <v>#VALUE!</v>
      </c>
      <c r="N187">
        <f t="shared" si="6"/>
        <v>-3</v>
      </c>
      <c r="O187">
        <f t="shared" si="7"/>
        <v>3</v>
      </c>
      <c r="P187" s="4">
        <f t="shared" si="8"/>
        <v>-1</v>
      </c>
      <c r="S187" s="4"/>
    </row>
    <row r="188" spans="1:19" x14ac:dyDescent="0.2">
      <c r="A188" t="str">
        <f>MPList!A188</f>
        <v>Carmarthen East and Dinefwr</v>
      </c>
      <c r="B188" t="str">
        <f>MPList!B188</f>
        <v>Jonathan Edwards</v>
      </c>
      <c r="C188">
        <f>IF(MPList!G188="Y",1,0)+IF(MPList!G188="N",-1,0)+IF(MPList!G188="N/A","N/A",0)</f>
        <v>1</v>
      </c>
      <c r="D188">
        <f>IF(MPList!H188="Y",1,0)+IF(MPList!H188="N",-1,0)+IF(MPList!H188="N/A","N/A",0)+IF(MPList!H188="A",0,0)</f>
        <v>1</v>
      </c>
      <c r="E188">
        <f>IF(MPList!I188="Y",1,0)+IF(MPList!I188="N",-1,0)+IF(MPList!I188="N/A","N/A",0)+IF(MPList!I188="A",0,0)</f>
        <v>1</v>
      </c>
      <c r="F188">
        <f>IF(MPList!J188="Y",1,0)+IF(MPList!J188="N",-1,0)+IF(MPList!J188="N/A","N/A",0)+IF(MPList!J188="A",0,0)</f>
        <v>1</v>
      </c>
      <c r="G188">
        <f>IF(MPList!K188="Y",1,0)+IF(MPList!K188="N",-1,0)+IF(MPList!K188="N/A","N/A",0)+IF(MPList!K188="A",0,0)</f>
        <v>1</v>
      </c>
      <c r="H188" t="e">
        <f>IF(MPList!L188="Y",1,0)+IF(MPList!L188="N",-1,0)+IF(MPList!L188="N/A","N/A",0)+IF(MPList!L188="A",0,0)</f>
        <v>#VALUE!</v>
      </c>
      <c r="I188">
        <f>IF(MPList!M188="Y",1,0)+IF(MPList!M188="N",-1,0)+IF(MPList!M188="N/A","N/A",0)+IF(MPList!M188="A",0,0)</f>
        <v>0</v>
      </c>
      <c r="J188">
        <f>IF(MPList!N188="Y",1,0)+IF(MPList!N188="N",-1,0)+IF(MPList!N188="N/A","N/A",0)+IF(MPList!N188="A",0,0)</f>
        <v>1</v>
      </c>
      <c r="K188">
        <f>IF(MPList!O188="Y",1,0)+IF(MPList!O188="N",-1,0)+IF(MPList!O188="N/A","N/A",0)+IF(MPList!O188="A",0,0)</f>
        <v>1</v>
      </c>
      <c r="L188">
        <f>IF(MPList!P188="Y",1,0)+IF(MPList!P188="N",-1,0)+IF(MPList!P188="N/A","N/A",0)+IF(MPList!P188="A",0,0)</f>
        <v>1</v>
      </c>
      <c r="M188">
        <f>IF(MPList!Q188="Y",1,0)+IF(MPList!Q188="N",-1,0)+IF(MPList!Q188="N/A","N/A",0)+IF(MPList!Q188="A",0,0)</f>
        <v>1</v>
      </c>
      <c r="N188">
        <f t="shared" si="6"/>
        <v>9</v>
      </c>
      <c r="O188">
        <f t="shared" si="7"/>
        <v>10</v>
      </c>
      <c r="P188" s="4">
        <f t="shared" si="8"/>
        <v>0.9</v>
      </c>
      <c r="S188" s="4"/>
    </row>
    <row r="189" spans="1:19" x14ac:dyDescent="0.2">
      <c r="A189" t="str">
        <f>MPList!A189</f>
        <v>Rushcliffe</v>
      </c>
      <c r="B189" t="str">
        <f>MPList!B189</f>
        <v>Ruth Edwards</v>
      </c>
      <c r="C189">
        <f>IF(MPList!G189="Y",1,0)+IF(MPList!G189="N",-1,0)+IF(MPList!G189="N/A","N/A",0)</f>
        <v>-1</v>
      </c>
      <c r="D189" t="e">
        <f>IF(MPList!H189="Y",1,0)+IF(MPList!H189="N",-1,0)+IF(MPList!H189="N/A","N/A",0)+IF(MPList!H189="A",0,0)</f>
        <v>#VALUE!</v>
      </c>
      <c r="E189" t="e">
        <f>IF(MPList!I189="Y",1,0)+IF(MPList!I189="N",-1,0)+IF(MPList!I189="N/A","N/A",0)+IF(MPList!I189="A",0,0)</f>
        <v>#VALUE!</v>
      </c>
      <c r="F189">
        <f>IF(MPList!J189="Y",1,0)+IF(MPList!J189="N",-1,0)+IF(MPList!J189="N/A","N/A",0)+IF(MPList!J189="A",0,0)</f>
        <v>-1</v>
      </c>
      <c r="G189" t="e">
        <f>IF(MPList!K189="Y",1,0)+IF(MPList!K189="N",-1,0)+IF(MPList!K189="N/A","N/A",0)+IF(MPList!K189="A",0,0)</f>
        <v>#VALUE!</v>
      </c>
      <c r="H189" t="e">
        <f>IF(MPList!L189="Y",1,0)+IF(MPList!L189="N",-1,0)+IF(MPList!L189="N/A","N/A",0)+IF(MPList!L189="A",0,0)</f>
        <v>#VALUE!</v>
      </c>
      <c r="I189" t="e">
        <f>IF(MPList!M189="Y",1,0)+IF(MPList!M189="N",-1,0)+IF(MPList!M189="N/A","N/A",0)+IF(MPList!M189="A",0,0)</f>
        <v>#VALUE!</v>
      </c>
      <c r="J189">
        <f>IF(MPList!N189="Y",1,0)+IF(MPList!N189="N",-1,0)+IF(MPList!N189="N/A","N/A",0)+IF(MPList!N189="A",0,0)</f>
        <v>1</v>
      </c>
      <c r="K189" t="e">
        <f>IF(MPList!O189="Y",1,0)+IF(MPList!O189="N",-1,0)+IF(MPList!O189="N/A","N/A",0)+IF(MPList!O189="A",0,0)</f>
        <v>#VALUE!</v>
      </c>
      <c r="L189" t="e">
        <f>IF(MPList!P189="Y",1,0)+IF(MPList!P189="N",-1,0)+IF(MPList!P189="N/A","N/A",0)+IF(MPList!P189="A",0,0)</f>
        <v>#VALUE!</v>
      </c>
      <c r="M189" t="e">
        <f>IF(MPList!Q189="Y",1,0)+IF(MPList!Q189="N",-1,0)+IF(MPList!Q189="N/A","N/A",0)+IF(MPList!Q189="A",0,0)</f>
        <v>#VALUE!</v>
      </c>
      <c r="N189">
        <f t="shared" si="6"/>
        <v>-1</v>
      </c>
      <c r="O189">
        <f t="shared" si="7"/>
        <v>3</v>
      </c>
      <c r="P189" s="4">
        <f t="shared" si="8"/>
        <v>-0.33333333333333331</v>
      </c>
      <c r="S189" s="4"/>
    </row>
    <row r="190" spans="1:19" x14ac:dyDescent="0.2">
      <c r="A190" t="str">
        <f>MPList!A190</f>
        <v>Eltham</v>
      </c>
      <c r="B190" t="str">
        <f>MPList!B190</f>
        <v>Clive Efford</v>
      </c>
      <c r="C190">
        <f>IF(MPList!G190="Y",1,0)+IF(MPList!G190="N",-1,0)+IF(MPList!G190="N/A","N/A",0)</f>
        <v>-1</v>
      </c>
      <c r="D190">
        <f>IF(MPList!H190="Y",1,0)+IF(MPList!H190="N",-1,0)+IF(MPList!H190="N/A","N/A",0)+IF(MPList!H190="A",0,0)</f>
        <v>-1</v>
      </c>
      <c r="E190">
        <f>IF(MPList!I190="Y",1,0)+IF(MPList!I190="N",-1,0)+IF(MPList!I190="N/A","N/A",0)+IF(MPList!I190="A",0,0)</f>
        <v>-1</v>
      </c>
      <c r="F190">
        <f>IF(MPList!J190="Y",1,0)+IF(MPList!J190="N",-1,0)+IF(MPList!J190="N/A","N/A",0)+IF(MPList!J190="A",0,0)</f>
        <v>1</v>
      </c>
      <c r="G190">
        <f>IF(MPList!K190="Y",1,0)+IF(MPList!K190="N",-1,0)+IF(MPList!K190="N/A","N/A",0)+IF(MPList!K190="A",0,0)</f>
        <v>0</v>
      </c>
      <c r="H190">
        <f>IF(MPList!L190="Y",1,0)+IF(MPList!L190="N",-1,0)+IF(MPList!L190="N/A","N/A",0)+IF(MPList!L190="A",0,0)</f>
        <v>1</v>
      </c>
      <c r="I190">
        <f>IF(MPList!M190="Y",1,0)+IF(MPList!M190="N",-1,0)+IF(MPList!M190="N/A","N/A",0)+IF(MPList!M190="A",0,0)</f>
        <v>0</v>
      </c>
      <c r="J190">
        <f>IF(MPList!N190="Y",1,0)+IF(MPList!N190="N",-1,0)+IF(MPList!N190="N/A","N/A",0)+IF(MPList!N190="A",0,0)</f>
        <v>1</v>
      </c>
      <c r="K190">
        <f>IF(MPList!O190="Y",1,0)+IF(MPList!O190="N",-1,0)+IF(MPList!O190="N/A","N/A",0)+IF(MPList!O190="A",0,0)</f>
        <v>0</v>
      </c>
      <c r="L190">
        <f>IF(MPList!P190="Y",1,0)+IF(MPList!P190="N",-1,0)+IF(MPList!P190="N/A","N/A",0)+IF(MPList!P190="A",0,0)</f>
        <v>1</v>
      </c>
      <c r="M190">
        <f>IF(MPList!Q190="Y",1,0)+IF(MPList!Q190="N",-1,0)+IF(MPList!Q190="N/A","N/A",0)+IF(MPList!Q190="A",0,0)</f>
        <v>1</v>
      </c>
      <c r="N190">
        <f t="shared" si="6"/>
        <v>2</v>
      </c>
      <c r="O190">
        <f t="shared" si="7"/>
        <v>11</v>
      </c>
      <c r="P190" s="4">
        <f t="shared" si="8"/>
        <v>0.18181818181818182</v>
      </c>
      <c r="S190" s="4"/>
    </row>
    <row r="191" spans="1:19" x14ac:dyDescent="0.2">
      <c r="A191" t="str">
        <f>MPList!A191</f>
        <v>Sunderland Central</v>
      </c>
      <c r="B191" t="str">
        <f>MPList!B191</f>
        <v>Julie Elliott</v>
      </c>
      <c r="C191">
        <f>IF(MPList!G191="Y",1,0)+IF(MPList!G191="N",-1,0)+IF(MPList!G191="N/A","N/A",0)</f>
        <v>-1</v>
      </c>
      <c r="D191">
        <f>IF(MPList!H191="Y",1,0)+IF(MPList!H191="N",-1,0)+IF(MPList!H191="N/A","N/A",0)+IF(MPList!H191="A",0,0)</f>
        <v>-1</v>
      </c>
      <c r="E191">
        <f>IF(MPList!I191="Y",1,0)+IF(MPList!I191="N",-1,0)+IF(MPList!I191="N/A","N/A",0)+IF(MPList!I191="A",0,0)</f>
        <v>-1</v>
      </c>
      <c r="F191">
        <f>IF(MPList!J191="Y",1,0)+IF(MPList!J191="N",-1,0)+IF(MPList!J191="N/A","N/A",0)+IF(MPList!J191="A",0,0)</f>
        <v>1</v>
      </c>
      <c r="G191">
        <f>IF(MPList!K191="Y",1,0)+IF(MPList!K191="N",-1,0)+IF(MPList!K191="N/A","N/A",0)+IF(MPList!K191="A",0,0)</f>
        <v>0</v>
      </c>
      <c r="H191" t="e">
        <f>IF(MPList!L191="Y",1,0)+IF(MPList!L191="N",-1,0)+IF(MPList!L191="N/A","N/A",0)+IF(MPList!L191="A",0,0)</f>
        <v>#VALUE!</v>
      </c>
      <c r="I191">
        <f>IF(MPList!M191="Y",1,0)+IF(MPList!M191="N",-1,0)+IF(MPList!M191="N/A","N/A",0)+IF(MPList!M191="A",0,0)</f>
        <v>0</v>
      </c>
      <c r="J191">
        <f>IF(MPList!N191="Y",1,0)+IF(MPList!N191="N",-1,0)+IF(MPList!N191="N/A","N/A",0)+IF(MPList!N191="A",0,0)</f>
        <v>1</v>
      </c>
      <c r="K191">
        <f>IF(MPList!O191="Y",1,0)+IF(MPList!O191="N",-1,0)+IF(MPList!O191="N/A","N/A",0)+IF(MPList!O191="A",0,0)</f>
        <v>1</v>
      </c>
      <c r="L191">
        <f>IF(MPList!P191="Y",1,0)+IF(MPList!P191="N",-1,0)+IF(MPList!P191="N/A","N/A",0)+IF(MPList!P191="A",0,0)</f>
        <v>1</v>
      </c>
      <c r="M191">
        <f>IF(MPList!Q191="Y",1,0)+IF(MPList!Q191="N",-1,0)+IF(MPList!Q191="N/A","N/A",0)+IF(MPList!Q191="A",0,0)</f>
        <v>0</v>
      </c>
      <c r="N191">
        <f t="shared" si="6"/>
        <v>1</v>
      </c>
      <c r="O191">
        <f t="shared" si="7"/>
        <v>10</v>
      </c>
      <c r="P191" s="4">
        <f t="shared" si="8"/>
        <v>0.1</v>
      </c>
      <c r="S191" s="4"/>
    </row>
    <row r="192" spans="1:19" x14ac:dyDescent="0.2">
      <c r="A192" t="str">
        <f>MPList!A192</f>
        <v>Northampton North</v>
      </c>
      <c r="B192" t="str">
        <f>MPList!B192</f>
        <v>Michael Ellis</v>
      </c>
      <c r="C192">
        <f>IF(MPList!G192="Y",1,0)+IF(MPList!G192="N",-1,0)+IF(MPList!G192="N/A","N/A",0)</f>
        <v>-1</v>
      </c>
      <c r="D192">
        <f>IF(MPList!H192="Y",1,0)+IF(MPList!H192="N",-1,0)+IF(MPList!H192="N/A","N/A",0)+IF(MPList!H192="A",0,0)</f>
        <v>-1</v>
      </c>
      <c r="E192">
        <f>IF(MPList!I192="Y",1,0)+IF(MPList!I192="N",-1,0)+IF(MPList!I192="N/A","N/A",0)+IF(MPList!I192="A",0,0)</f>
        <v>-1</v>
      </c>
      <c r="F192">
        <f>IF(MPList!J192="Y",1,0)+IF(MPList!J192="N",-1,0)+IF(MPList!J192="N/A","N/A",0)+IF(MPList!J192="A",0,0)</f>
        <v>-1</v>
      </c>
      <c r="G192">
        <f>IF(MPList!K192="Y",1,0)+IF(MPList!K192="N",-1,0)+IF(MPList!K192="N/A","N/A",0)+IF(MPList!K192="A",0,0)</f>
        <v>-1</v>
      </c>
      <c r="H192" t="e">
        <f>IF(MPList!L192="Y",1,0)+IF(MPList!L192="N",-1,0)+IF(MPList!L192="N/A","N/A",0)+IF(MPList!L192="A",0,0)</f>
        <v>#VALUE!</v>
      </c>
      <c r="I192">
        <f>IF(MPList!M192="Y",1,0)+IF(MPList!M192="N",-1,0)+IF(MPList!M192="N/A","N/A",0)+IF(MPList!M192="A",0,0)</f>
        <v>0</v>
      </c>
      <c r="J192">
        <f>IF(MPList!N192="Y",1,0)+IF(MPList!N192="N",-1,0)+IF(MPList!N192="N/A","N/A",0)+IF(MPList!N192="A",0,0)</f>
        <v>-1</v>
      </c>
      <c r="K192">
        <f>IF(MPList!O192="Y",1,0)+IF(MPList!O192="N",-1,0)+IF(MPList!O192="N/A","N/A",0)+IF(MPList!O192="A",0,0)</f>
        <v>-1</v>
      </c>
      <c r="L192">
        <f>IF(MPList!P192="Y",1,0)+IF(MPList!P192="N",-1,0)+IF(MPList!P192="N/A","N/A",0)+IF(MPList!P192="A",0,0)</f>
        <v>-1</v>
      </c>
      <c r="M192">
        <f>IF(MPList!Q192="Y",1,0)+IF(MPList!Q192="N",-1,0)+IF(MPList!Q192="N/A","N/A",0)+IF(MPList!Q192="A",0,0)</f>
        <v>-1</v>
      </c>
      <c r="N192">
        <f t="shared" si="6"/>
        <v>-9</v>
      </c>
      <c r="O192">
        <f t="shared" si="7"/>
        <v>10</v>
      </c>
      <c r="P192" s="4">
        <f t="shared" si="8"/>
        <v>-0.9</v>
      </c>
      <c r="S192" s="4"/>
    </row>
    <row r="193" spans="1:19" x14ac:dyDescent="0.2">
      <c r="A193" t="str">
        <f>MPList!A193</f>
        <v>Bournemouth East</v>
      </c>
      <c r="B193" t="str">
        <f>MPList!B193</f>
        <v>Tobias Ellwood</v>
      </c>
      <c r="C193">
        <f>IF(MPList!G193="Y",1,0)+IF(MPList!G193="N",-1,0)+IF(MPList!G193="N/A","N/A",0)</f>
        <v>-1</v>
      </c>
      <c r="D193">
        <f>IF(MPList!H193="Y",1,0)+IF(MPList!H193="N",-1,0)+IF(MPList!H193="N/A","N/A",0)+IF(MPList!H193="A",0,0)</f>
        <v>-1</v>
      </c>
      <c r="E193">
        <f>IF(MPList!I193="Y",1,0)+IF(MPList!I193="N",-1,0)+IF(MPList!I193="N/A","N/A",0)+IF(MPList!I193="A",0,0)</f>
        <v>-1</v>
      </c>
      <c r="F193">
        <f>IF(MPList!J193="Y",1,0)+IF(MPList!J193="N",-1,0)+IF(MPList!J193="N/A","N/A",0)+IF(MPList!J193="A",0,0)</f>
        <v>0</v>
      </c>
      <c r="G193">
        <f>IF(MPList!K193="Y",1,0)+IF(MPList!K193="N",-1,0)+IF(MPList!K193="N/A","N/A",0)+IF(MPList!K193="A",0,0)</f>
        <v>-1</v>
      </c>
      <c r="H193">
        <f>IF(MPList!L193="Y",1,0)+IF(MPList!L193="N",-1,0)+IF(MPList!L193="N/A","N/A",0)+IF(MPList!L193="A",0,0)</f>
        <v>0</v>
      </c>
      <c r="I193">
        <f>IF(MPList!M193="Y",1,0)+IF(MPList!M193="N",-1,0)+IF(MPList!M193="N/A","N/A",0)+IF(MPList!M193="A",0,0)</f>
        <v>0</v>
      </c>
      <c r="J193">
        <f>IF(MPList!N193="Y",1,0)+IF(MPList!N193="N",-1,0)+IF(MPList!N193="N/A","N/A",0)+IF(MPList!N193="A",0,0)</f>
        <v>-1</v>
      </c>
      <c r="K193">
        <f>IF(MPList!O193="Y",1,0)+IF(MPList!O193="N",-1,0)+IF(MPList!O193="N/A","N/A",0)+IF(MPList!O193="A",0,0)</f>
        <v>-1</v>
      </c>
      <c r="L193">
        <f>IF(MPList!P193="Y",1,0)+IF(MPList!P193="N",-1,0)+IF(MPList!P193="N/A","N/A",0)+IF(MPList!P193="A",0,0)</f>
        <v>-1</v>
      </c>
      <c r="M193">
        <f>IF(MPList!Q193="Y",1,0)+IF(MPList!Q193="N",-1,0)+IF(MPList!Q193="N/A","N/A",0)+IF(MPList!Q193="A",0,0)</f>
        <v>-1</v>
      </c>
      <c r="N193">
        <f t="shared" si="6"/>
        <v>-8</v>
      </c>
      <c r="O193">
        <f t="shared" si="7"/>
        <v>11</v>
      </c>
      <c r="P193" s="4">
        <f t="shared" si="8"/>
        <v>-0.72727272727272729</v>
      </c>
      <c r="S193" s="4"/>
    </row>
    <row r="194" spans="1:19" x14ac:dyDescent="0.2">
      <c r="A194" t="str">
        <f>MPList!A194</f>
        <v>Ogmore</v>
      </c>
      <c r="B194" t="str">
        <f>MPList!B194</f>
        <v>Chris Elmore</v>
      </c>
      <c r="C194">
        <f>IF(MPList!G194="Y",1,0)+IF(MPList!G194="N",-1,0)+IF(MPList!G194="N/A","N/A",0)</f>
        <v>-1</v>
      </c>
      <c r="D194">
        <f>IF(MPList!H194="Y",1,0)+IF(MPList!H194="N",-1,0)+IF(MPList!H194="N/A","N/A",0)+IF(MPList!H194="A",0,0)</f>
        <v>-1</v>
      </c>
      <c r="E194">
        <f>IF(MPList!I194="Y",1,0)+IF(MPList!I194="N",-1,0)+IF(MPList!I194="N/A","N/A",0)+IF(MPList!I194="A",0,0)</f>
        <v>1</v>
      </c>
      <c r="F194">
        <f>IF(MPList!J194="Y",1,0)+IF(MPList!J194="N",-1,0)+IF(MPList!J194="N/A","N/A",0)+IF(MPList!J194="A",0,0)</f>
        <v>1</v>
      </c>
      <c r="G194" t="e">
        <f>IF(MPList!K194="Y",1,0)+IF(MPList!K194="N",-1,0)+IF(MPList!K194="N/A","N/A",0)+IF(MPList!K194="A",0,0)</f>
        <v>#VALUE!</v>
      </c>
      <c r="H194" t="e">
        <f>IF(MPList!L194="Y",1,0)+IF(MPList!L194="N",-1,0)+IF(MPList!L194="N/A","N/A",0)+IF(MPList!L194="A",0,0)</f>
        <v>#VALUE!</v>
      </c>
      <c r="I194" t="e">
        <f>IF(MPList!M194="Y",1,0)+IF(MPList!M194="N",-1,0)+IF(MPList!M194="N/A","N/A",0)+IF(MPList!M194="A",0,0)</f>
        <v>#VALUE!</v>
      </c>
      <c r="J194">
        <f>IF(MPList!N194="Y",1,0)+IF(MPList!N194="N",-1,0)+IF(MPList!N194="N/A","N/A",0)+IF(MPList!N194="A",0,0)</f>
        <v>1</v>
      </c>
      <c r="K194" t="e">
        <f>IF(MPList!O194="Y",1,0)+IF(MPList!O194="N",-1,0)+IF(MPList!O194="N/A","N/A",0)+IF(MPList!O194="A",0,0)</f>
        <v>#VALUE!</v>
      </c>
      <c r="L194" t="e">
        <f>IF(MPList!P194="Y",1,0)+IF(MPList!P194="N",-1,0)+IF(MPList!P194="N/A","N/A",0)+IF(MPList!P194="A",0,0)</f>
        <v>#VALUE!</v>
      </c>
      <c r="M194" t="e">
        <f>IF(MPList!Q194="Y",1,0)+IF(MPList!Q194="N",-1,0)+IF(MPList!Q194="N/A","N/A",0)+IF(MPList!Q194="A",0,0)</f>
        <v>#VALUE!</v>
      </c>
      <c r="N194">
        <f t="shared" si="6"/>
        <v>1</v>
      </c>
      <c r="O194">
        <f t="shared" si="7"/>
        <v>5</v>
      </c>
      <c r="P194" s="4">
        <f t="shared" si="8"/>
        <v>0.2</v>
      </c>
      <c r="S194" s="4"/>
    </row>
    <row r="195" spans="1:19" x14ac:dyDescent="0.2">
      <c r="A195" t="str">
        <f>MPList!A195</f>
        <v>Dover</v>
      </c>
      <c r="B195" t="str">
        <f>MPList!B195</f>
        <v>Natalie Elphicke</v>
      </c>
      <c r="C195">
        <f>IF(MPList!G195="Y",1,0)+IF(MPList!G195="N",-1,0)+IF(MPList!G195="N/A","N/A",0)</f>
        <v>-1</v>
      </c>
      <c r="D195" t="e">
        <f>IF(MPList!H195="Y",1,0)+IF(MPList!H195="N",-1,0)+IF(MPList!H195="N/A","N/A",0)+IF(MPList!H195="A",0,0)</f>
        <v>#VALUE!</v>
      </c>
      <c r="E195" t="e">
        <f>IF(MPList!I195="Y",1,0)+IF(MPList!I195="N",-1,0)+IF(MPList!I195="N/A","N/A",0)+IF(MPList!I195="A",0,0)</f>
        <v>#VALUE!</v>
      </c>
      <c r="F195">
        <f>IF(MPList!J195="Y",1,0)+IF(MPList!J195="N",-1,0)+IF(MPList!J195="N/A","N/A",0)+IF(MPList!J195="A",0,0)</f>
        <v>-1</v>
      </c>
      <c r="G195" t="e">
        <f>IF(MPList!K195="Y",1,0)+IF(MPList!K195="N",-1,0)+IF(MPList!K195="N/A","N/A",0)+IF(MPList!K195="A",0,0)</f>
        <v>#VALUE!</v>
      </c>
      <c r="H195" t="e">
        <f>IF(MPList!L195="Y",1,0)+IF(MPList!L195="N",-1,0)+IF(MPList!L195="N/A","N/A",0)+IF(MPList!L195="A",0,0)</f>
        <v>#VALUE!</v>
      </c>
      <c r="I195" t="e">
        <f>IF(MPList!M195="Y",1,0)+IF(MPList!M195="N",-1,0)+IF(MPList!M195="N/A","N/A",0)+IF(MPList!M195="A",0,0)</f>
        <v>#VALUE!</v>
      </c>
      <c r="J195">
        <f>IF(MPList!N195="Y",1,0)+IF(MPList!N195="N",-1,0)+IF(MPList!N195="N/A","N/A",0)+IF(MPList!N195="A",0,0)</f>
        <v>-1</v>
      </c>
      <c r="K195" t="e">
        <f>IF(MPList!O195="Y",1,0)+IF(MPList!O195="N",-1,0)+IF(MPList!O195="N/A","N/A",0)+IF(MPList!O195="A",0,0)</f>
        <v>#VALUE!</v>
      </c>
      <c r="L195" t="e">
        <f>IF(MPList!P195="Y",1,0)+IF(MPList!P195="N",-1,0)+IF(MPList!P195="N/A","N/A",0)+IF(MPList!P195="A",0,0)</f>
        <v>#VALUE!</v>
      </c>
      <c r="M195" t="e">
        <f>IF(MPList!Q195="Y",1,0)+IF(MPList!Q195="N",-1,0)+IF(MPList!Q195="N/A","N/A",0)+IF(MPList!Q195="A",0,0)</f>
        <v>#VALUE!</v>
      </c>
      <c r="N195">
        <f t="shared" ref="N195:N258" si="9">SUMIF(C195:M195,1,C195:M195)+SUMIF(C195:M195,0,C195:M195)+SUMIF(C195:M195,-1,C195:M195)</f>
        <v>-3</v>
      </c>
      <c r="O195">
        <f t="shared" ref="O195:O258" si="10">COUNTIF(C195:M195,1)+COUNTIF(C195:M195,0)+COUNTIF(C195:M195,-1)</f>
        <v>3</v>
      </c>
      <c r="P195" s="4">
        <f t="shared" ref="P195:P258" si="11">N195/O195</f>
        <v>-1</v>
      </c>
      <c r="S195" s="4"/>
    </row>
    <row r="196" spans="1:19" x14ac:dyDescent="0.2">
      <c r="A196" t="str">
        <f>MPList!A196</f>
        <v>Vauxhall</v>
      </c>
      <c r="B196" t="str">
        <f>MPList!B196</f>
        <v>Florence Eshalomi</v>
      </c>
      <c r="C196">
        <f>IF(MPList!G196="Y",1,0)+IF(MPList!G196="N",-1,0)+IF(MPList!G196="N/A","N/A",0)</f>
        <v>-1</v>
      </c>
      <c r="D196" t="e">
        <f>IF(MPList!H196="Y",1,0)+IF(MPList!H196="N",-1,0)+IF(MPList!H196="N/A","N/A",0)+IF(MPList!H196="A",0,0)</f>
        <v>#VALUE!</v>
      </c>
      <c r="E196" t="e">
        <f>IF(MPList!I196="Y",1,0)+IF(MPList!I196="N",-1,0)+IF(MPList!I196="N/A","N/A",0)+IF(MPList!I196="A",0,0)</f>
        <v>#VALUE!</v>
      </c>
      <c r="F196">
        <f>IF(MPList!J196="Y",1,0)+IF(MPList!J196="N",-1,0)+IF(MPList!J196="N/A","N/A",0)+IF(MPList!J196="A",0,0)</f>
        <v>1</v>
      </c>
      <c r="G196" t="e">
        <f>IF(MPList!K196="Y",1,0)+IF(MPList!K196="N",-1,0)+IF(MPList!K196="N/A","N/A",0)+IF(MPList!K196="A",0,0)</f>
        <v>#VALUE!</v>
      </c>
      <c r="H196" t="e">
        <f>IF(MPList!L196="Y",1,0)+IF(MPList!L196="N",-1,0)+IF(MPList!L196="N/A","N/A",0)+IF(MPList!L196="A",0,0)</f>
        <v>#VALUE!</v>
      </c>
      <c r="I196" t="e">
        <f>IF(MPList!M196="Y",1,0)+IF(MPList!M196="N",-1,0)+IF(MPList!M196="N/A","N/A",0)+IF(MPList!M196="A",0,0)</f>
        <v>#VALUE!</v>
      </c>
      <c r="J196">
        <f>IF(MPList!N196="Y",1,0)+IF(MPList!N196="N",-1,0)+IF(MPList!N196="N/A","N/A",0)+IF(MPList!N196="A",0,0)</f>
        <v>-1</v>
      </c>
      <c r="K196" t="e">
        <f>IF(MPList!O196="Y",1,0)+IF(MPList!O196="N",-1,0)+IF(MPList!O196="N/A","N/A",0)+IF(MPList!O196="A",0,0)</f>
        <v>#VALUE!</v>
      </c>
      <c r="L196" t="e">
        <f>IF(MPList!P196="Y",1,0)+IF(MPList!P196="N",-1,0)+IF(MPList!P196="N/A","N/A",0)+IF(MPList!P196="A",0,0)</f>
        <v>#VALUE!</v>
      </c>
      <c r="M196" t="e">
        <f>IF(MPList!Q196="Y",1,0)+IF(MPList!Q196="N",-1,0)+IF(MPList!Q196="N/A","N/A",0)+IF(MPList!Q196="A",0,0)</f>
        <v>#VALUE!</v>
      </c>
      <c r="N196">
        <f t="shared" si="9"/>
        <v>-1</v>
      </c>
      <c r="O196">
        <f t="shared" si="10"/>
        <v>3</v>
      </c>
      <c r="P196" s="4">
        <f t="shared" si="11"/>
        <v>-0.33333333333333331</v>
      </c>
      <c r="S196" s="4"/>
    </row>
    <row r="197" spans="1:19" x14ac:dyDescent="0.2">
      <c r="A197" t="str">
        <f>MPList!A197</f>
        <v>Sefton Central</v>
      </c>
      <c r="B197" t="str">
        <f>MPList!B197</f>
        <v>Bill Esterson</v>
      </c>
      <c r="C197">
        <f>IF(MPList!G197="Y",1,0)+IF(MPList!G197="N",-1,0)+IF(MPList!G197="N/A","N/A",0)</f>
        <v>-1</v>
      </c>
      <c r="D197">
        <f>IF(MPList!H197="Y",1,0)+IF(MPList!H197="N",-1,0)+IF(MPList!H197="N/A","N/A",0)+IF(MPList!H197="A",0,0)</f>
        <v>-1</v>
      </c>
      <c r="E197">
        <f>IF(MPList!I197="Y",1,0)+IF(MPList!I197="N",-1,0)+IF(MPList!I197="N/A","N/A",0)+IF(MPList!I197="A",0,0)</f>
        <v>-1</v>
      </c>
      <c r="F197">
        <f>IF(MPList!J197="Y",1,0)+IF(MPList!J197="N",-1,0)+IF(MPList!J197="N/A","N/A",0)+IF(MPList!J197="A",0,0)</f>
        <v>1</v>
      </c>
      <c r="G197">
        <f>IF(MPList!K197="Y",1,0)+IF(MPList!K197="N",-1,0)+IF(MPList!K197="N/A","N/A",0)+IF(MPList!K197="A",0,0)</f>
        <v>0</v>
      </c>
      <c r="H197" t="e">
        <f>IF(MPList!L197="Y",1,0)+IF(MPList!L197="N",-1,0)+IF(MPList!L197="N/A","N/A",0)+IF(MPList!L197="A",0,0)</f>
        <v>#VALUE!</v>
      </c>
      <c r="I197">
        <f>IF(MPList!M197="Y",1,0)+IF(MPList!M197="N",-1,0)+IF(MPList!M197="N/A","N/A",0)+IF(MPList!M197="A",0,0)</f>
        <v>1</v>
      </c>
      <c r="J197">
        <f>IF(MPList!N197="Y",1,0)+IF(MPList!N197="N",-1,0)+IF(MPList!N197="N/A","N/A",0)+IF(MPList!N197="A",0,0)</f>
        <v>1</v>
      </c>
      <c r="K197">
        <f>IF(MPList!O197="Y",1,0)+IF(MPList!O197="N",-1,0)+IF(MPList!O197="N/A","N/A",0)+IF(MPList!O197="A",0,0)</f>
        <v>1</v>
      </c>
      <c r="L197">
        <f>IF(MPList!P197="Y",1,0)+IF(MPList!P197="N",-1,0)+IF(MPList!P197="N/A","N/A",0)+IF(MPList!P197="A",0,0)</f>
        <v>1</v>
      </c>
      <c r="M197">
        <f>IF(MPList!Q197="Y",1,0)+IF(MPList!Q197="N",-1,0)+IF(MPList!Q197="N/A","N/A",0)+IF(MPList!Q197="A",0,0)</f>
        <v>1</v>
      </c>
      <c r="N197">
        <f t="shared" si="9"/>
        <v>3</v>
      </c>
      <c r="O197">
        <f t="shared" si="10"/>
        <v>10</v>
      </c>
      <c r="P197" s="4">
        <f t="shared" si="11"/>
        <v>0.3</v>
      </c>
      <c r="S197" s="4"/>
    </row>
    <row r="198" spans="1:19" x14ac:dyDescent="0.2">
      <c r="A198" t="str">
        <f>MPList!A198</f>
        <v>Camborne and Redruth</v>
      </c>
      <c r="B198" t="str">
        <f>MPList!B198</f>
        <v>George Eustice</v>
      </c>
      <c r="C198">
        <f>IF(MPList!G198="Y",1,0)+IF(MPList!G198="N",-1,0)+IF(MPList!G198="N/A","N/A",0)</f>
        <v>-1</v>
      </c>
      <c r="D198">
        <f>IF(MPList!H198="Y",1,0)+IF(MPList!H198="N",-1,0)+IF(MPList!H198="N/A","N/A",0)+IF(MPList!H198="A",0,0)</f>
        <v>-1</v>
      </c>
      <c r="E198">
        <f>IF(MPList!I198="Y",1,0)+IF(MPList!I198="N",-1,0)+IF(MPList!I198="N/A","N/A",0)+IF(MPList!I198="A",0,0)</f>
        <v>-1</v>
      </c>
      <c r="F198">
        <f>IF(MPList!J198="Y",1,0)+IF(MPList!J198="N",-1,0)+IF(MPList!J198="N/A","N/A",0)+IF(MPList!J198="A",0,0)</f>
        <v>-1</v>
      </c>
      <c r="G198">
        <f>IF(MPList!K198="Y",1,0)+IF(MPList!K198="N",-1,0)+IF(MPList!K198="N/A","N/A",0)+IF(MPList!K198="A",0,0)</f>
        <v>0</v>
      </c>
      <c r="H198" t="e">
        <f>IF(MPList!L198="Y",1,0)+IF(MPList!L198="N",-1,0)+IF(MPList!L198="N/A","N/A",0)+IF(MPList!L198="A",0,0)</f>
        <v>#VALUE!</v>
      </c>
      <c r="I198">
        <f>IF(MPList!M198="Y",1,0)+IF(MPList!M198="N",-1,0)+IF(MPList!M198="N/A","N/A",0)+IF(MPList!M198="A",0,0)</f>
        <v>0</v>
      </c>
      <c r="J198">
        <f>IF(MPList!N198="Y",1,0)+IF(MPList!N198="N",-1,0)+IF(MPList!N198="N/A","N/A",0)+IF(MPList!N198="A",0,0)</f>
        <v>-1</v>
      </c>
      <c r="K198">
        <f>IF(MPList!O198="Y",1,0)+IF(MPList!O198="N",-1,0)+IF(MPList!O198="N/A","N/A",0)+IF(MPList!O198="A",0,0)</f>
        <v>-1</v>
      </c>
      <c r="L198">
        <f>IF(MPList!P198="Y",1,0)+IF(MPList!P198="N",-1,0)+IF(MPList!P198="N/A","N/A",0)+IF(MPList!P198="A",0,0)</f>
        <v>0</v>
      </c>
      <c r="M198">
        <f>IF(MPList!Q198="Y",1,0)+IF(MPList!Q198="N",-1,0)+IF(MPList!Q198="N/A","N/A",0)+IF(MPList!Q198="A",0,0)</f>
        <v>-1</v>
      </c>
      <c r="N198">
        <f t="shared" si="9"/>
        <v>-7</v>
      </c>
      <c r="O198">
        <f t="shared" si="10"/>
        <v>10</v>
      </c>
      <c r="P198" s="4">
        <f t="shared" si="11"/>
        <v>-0.7</v>
      </c>
      <c r="S198" s="4"/>
    </row>
    <row r="199" spans="1:19" x14ac:dyDescent="0.2">
      <c r="A199" t="str">
        <f>MPList!A199</f>
        <v>Islwyn</v>
      </c>
      <c r="B199" t="str">
        <f>MPList!B199</f>
        <v>Chris Evans</v>
      </c>
      <c r="C199">
        <f>IF(MPList!G199="Y",1,0)+IF(MPList!G199="N",-1,0)+IF(MPList!G199="N/A","N/A",0)</f>
        <v>-1</v>
      </c>
      <c r="D199">
        <f>IF(MPList!H199="Y",1,0)+IF(MPList!H199="N",-1,0)+IF(MPList!H199="N/A","N/A",0)+IF(MPList!H199="A",0,0)</f>
        <v>-1</v>
      </c>
      <c r="E199">
        <f>IF(MPList!I199="Y",1,0)+IF(MPList!I199="N",-1,0)+IF(MPList!I199="N/A","N/A",0)+IF(MPList!I199="A",0,0)</f>
        <v>-1</v>
      </c>
      <c r="F199">
        <f>IF(MPList!J199="Y",1,0)+IF(MPList!J199="N",-1,0)+IF(MPList!J199="N/A","N/A",0)+IF(MPList!J199="A",0,0)</f>
        <v>1</v>
      </c>
      <c r="G199">
        <f>IF(MPList!K199="Y",1,0)+IF(MPList!K199="N",-1,0)+IF(MPList!K199="N/A","N/A",0)+IF(MPList!K199="A",0,0)</f>
        <v>0</v>
      </c>
      <c r="H199" t="e">
        <f>IF(MPList!L199="Y",1,0)+IF(MPList!L199="N",-1,0)+IF(MPList!L199="N/A","N/A",0)+IF(MPList!L199="A",0,0)</f>
        <v>#VALUE!</v>
      </c>
      <c r="I199">
        <f>IF(MPList!M199="Y",1,0)+IF(MPList!M199="N",-1,0)+IF(MPList!M199="N/A","N/A",0)+IF(MPList!M199="A",0,0)</f>
        <v>0</v>
      </c>
      <c r="J199">
        <f>IF(MPList!N199="Y",1,0)+IF(MPList!N199="N",-1,0)+IF(MPList!N199="N/A","N/A",0)+IF(MPList!N199="A",0,0)</f>
        <v>-1</v>
      </c>
      <c r="K199">
        <f>IF(MPList!O199="Y",1,0)+IF(MPList!O199="N",-1,0)+IF(MPList!O199="N/A","N/A",0)+IF(MPList!O199="A",0,0)</f>
        <v>1</v>
      </c>
      <c r="L199">
        <f>IF(MPList!P199="Y",1,0)+IF(MPList!P199="N",-1,0)+IF(MPList!P199="N/A","N/A",0)+IF(MPList!P199="A",0,0)</f>
        <v>1</v>
      </c>
      <c r="M199">
        <f>IF(MPList!Q199="Y",1,0)+IF(MPList!Q199="N",-1,0)+IF(MPList!Q199="N/A","N/A",0)+IF(MPList!Q199="A",0,0)</f>
        <v>1</v>
      </c>
      <c r="N199">
        <f t="shared" si="9"/>
        <v>0</v>
      </c>
      <c r="O199">
        <f t="shared" si="10"/>
        <v>10</v>
      </c>
      <c r="P199" s="4">
        <f t="shared" si="11"/>
        <v>0</v>
      </c>
      <c r="S199" s="4"/>
    </row>
    <row r="200" spans="1:19" x14ac:dyDescent="0.2">
      <c r="A200" t="str">
        <f>MPList!A200</f>
        <v>Bosworth</v>
      </c>
      <c r="B200" t="str">
        <f>MPList!B200</f>
        <v>Luke Evans</v>
      </c>
      <c r="C200">
        <f>IF(MPList!G200="Y",1,0)+IF(MPList!G200="N",-1,0)+IF(MPList!G200="N/A","N/A",0)</f>
        <v>-1</v>
      </c>
      <c r="D200" t="e">
        <f>IF(MPList!H200="Y",1,0)+IF(MPList!H200="N",-1,0)+IF(MPList!H200="N/A","N/A",0)+IF(MPList!H200="A",0,0)</f>
        <v>#VALUE!</v>
      </c>
      <c r="E200" t="e">
        <f>IF(MPList!I200="Y",1,0)+IF(MPList!I200="N",-1,0)+IF(MPList!I200="N/A","N/A",0)+IF(MPList!I200="A",0,0)</f>
        <v>#VALUE!</v>
      </c>
      <c r="F200">
        <f>IF(MPList!J200="Y",1,0)+IF(MPList!J200="N",-1,0)+IF(MPList!J200="N/A","N/A",0)+IF(MPList!J200="A",0,0)</f>
        <v>-1</v>
      </c>
      <c r="G200" t="e">
        <f>IF(MPList!K200="Y",1,0)+IF(MPList!K200="N",-1,0)+IF(MPList!K200="N/A","N/A",0)+IF(MPList!K200="A",0,0)</f>
        <v>#VALUE!</v>
      </c>
      <c r="H200" t="e">
        <f>IF(MPList!L200="Y",1,0)+IF(MPList!L200="N",-1,0)+IF(MPList!L200="N/A","N/A",0)+IF(MPList!L200="A",0,0)</f>
        <v>#VALUE!</v>
      </c>
      <c r="I200" t="e">
        <f>IF(MPList!M200="Y",1,0)+IF(MPList!M200="N",-1,0)+IF(MPList!M200="N/A","N/A",0)+IF(MPList!M200="A",0,0)</f>
        <v>#VALUE!</v>
      </c>
      <c r="J200">
        <f>IF(MPList!N200="Y",1,0)+IF(MPList!N200="N",-1,0)+IF(MPList!N200="N/A","N/A",0)+IF(MPList!N200="A",0,0)</f>
        <v>-1</v>
      </c>
      <c r="K200" t="e">
        <f>IF(MPList!O200="Y",1,0)+IF(MPList!O200="N",-1,0)+IF(MPList!O200="N/A","N/A",0)+IF(MPList!O200="A",0,0)</f>
        <v>#VALUE!</v>
      </c>
      <c r="L200" t="e">
        <f>IF(MPList!P200="Y",1,0)+IF(MPList!P200="N",-1,0)+IF(MPList!P200="N/A","N/A",0)+IF(MPList!P200="A",0,0)</f>
        <v>#VALUE!</v>
      </c>
      <c r="M200" t="e">
        <f>IF(MPList!Q200="Y",1,0)+IF(MPList!Q200="N",-1,0)+IF(MPList!Q200="N/A","N/A",0)+IF(MPList!Q200="A",0,0)</f>
        <v>#VALUE!</v>
      </c>
      <c r="N200">
        <f t="shared" si="9"/>
        <v>-3</v>
      </c>
      <c r="O200">
        <f t="shared" si="10"/>
        <v>3</v>
      </c>
      <c r="P200" s="4">
        <f t="shared" si="11"/>
        <v>-1</v>
      </c>
      <c r="S200" s="4"/>
    </row>
    <row r="201" spans="1:19" x14ac:dyDescent="0.2">
      <c r="A201" t="str">
        <f>MPList!A201</f>
        <v>Ribble Valley</v>
      </c>
      <c r="B201" t="str">
        <f>MPList!B201</f>
        <v>Nigel Evans</v>
      </c>
      <c r="C201">
        <f>IF(MPList!G201="Y",1,0)+IF(MPList!G201="N",-1,0)+IF(MPList!G201="N/A","N/A",0)</f>
        <v>-1</v>
      </c>
      <c r="D201">
        <f>IF(MPList!H201="Y",1,0)+IF(MPList!H201="N",-1,0)+IF(MPList!H201="N/A","N/A",0)+IF(MPList!H201="A",0,0)</f>
        <v>-1</v>
      </c>
      <c r="E201">
        <f>IF(MPList!I201="Y",1,0)+IF(MPList!I201="N",-1,0)+IF(MPList!I201="N/A","N/A",0)+IF(MPList!I201="A",0,0)</f>
        <v>1</v>
      </c>
      <c r="F201">
        <f>IF(MPList!J201="Y",1,0)+IF(MPList!J201="N",-1,0)+IF(MPList!J201="N/A","N/A",0)+IF(MPList!J201="A",0,0)</f>
        <v>0</v>
      </c>
      <c r="G201">
        <f>IF(MPList!K201="Y",1,0)+IF(MPList!K201="N",-1,0)+IF(MPList!K201="N/A","N/A",0)+IF(MPList!K201="A",0,0)</f>
        <v>-1</v>
      </c>
      <c r="H201">
        <f>IF(MPList!L201="Y",1,0)+IF(MPList!L201="N",-1,0)+IF(MPList!L201="N/A","N/A",0)+IF(MPList!L201="A",0,0)</f>
        <v>1</v>
      </c>
      <c r="I201">
        <f>IF(MPList!M201="Y",1,0)+IF(MPList!M201="N",-1,0)+IF(MPList!M201="N/A","N/A",0)+IF(MPList!M201="A",0,0)</f>
        <v>-1</v>
      </c>
      <c r="J201">
        <f>IF(MPList!N201="Y",1,0)+IF(MPList!N201="N",-1,0)+IF(MPList!N201="N/A","N/A",0)+IF(MPList!N201="A",0,0)</f>
        <v>1</v>
      </c>
      <c r="K201">
        <f>IF(MPList!O201="Y",1,0)+IF(MPList!O201="N",-1,0)+IF(MPList!O201="N/A","N/A",0)+IF(MPList!O201="A",0,0)</f>
        <v>0</v>
      </c>
      <c r="L201">
        <f>IF(MPList!P201="Y",1,0)+IF(MPList!P201="N",-1,0)+IF(MPList!P201="N/A","N/A",0)+IF(MPList!P201="A",0,0)</f>
        <v>0</v>
      </c>
      <c r="M201">
        <f>IF(MPList!Q201="Y",1,0)+IF(MPList!Q201="N",-1,0)+IF(MPList!Q201="N/A","N/A",0)+IF(MPList!Q201="A",0,0)</f>
        <v>0</v>
      </c>
      <c r="N201">
        <f t="shared" si="9"/>
        <v>-1</v>
      </c>
      <c r="O201">
        <f t="shared" si="10"/>
        <v>11</v>
      </c>
      <c r="P201" s="4">
        <f t="shared" si="11"/>
        <v>-9.0909090909090912E-2</v>
      </c>
      <c r="S201" s="4"/>
    </row>
    <row r="202" spans="1:19" x14ac:dyDescent="0.2">
      <c r="A202" t="str">
        <f>MPList!A202</f>
        <v>Bexleyheath and Crayford</v>
      </c>
      <c r="B202" t="str">
        <f>MPList!B202</f>
        <v>David Evennett</v>
      </c>
      <c r="C202">
        <f>IF(MPList!G202="Y",1,0)+IF(MPList!G202="N",-1,0)+IF(MPList!G202="N/A","N/A",0)</f>
        <v>-1</v>
      </c>
      <c r="D202">
        <f>IF(MPList!H202="Y",1,0)+IF(MPList!H202="N",-1,0)+IF(MPList!H202="N/A","N/A",0)+IF(MPList!H202="A",0,0)</f>
        <v>-1</v>
      </c>
      <c r="E202">
        <f>IF(MPList!I202="Y",1,0)+IF(MPList!I202="N",-1,0)+IF(MPList!I202="N/A","N/A",0)+IF(MPList!I202="A",0,0)</f>
        <v>-1</v>
      </c>
      <c r="F202">
        <f>IF(MPList!J202="Y",1,0)+IF(MPList!J202="N",-1,0)+IF(MPList!J202="N/A","N/A",0)+IF(MPList!J202="A",0,0)</f>
        <v>-1</v>
      </c>
      <c r="G202">
        <f>IF(MPList!K202="Y",1,0)+IF(MPList!K202="N",-1,0)+IF(MPList!K202="N/A","N/A",0)+IF(MPList!K202="A",0,0)</f>
        <v>-1</v>
      </c>
      <c r="H202">
        <f>IF(MPList!L202="Y",1,0)+IF(MPList!L202="N",-1,0)+IF(MPList!L202="N/A","N/A",0)+IF(MPList!L202="A",0,0)</f>
        <v>1</v>
      </c>
      <c r="I202">
        <f>IF(MPList!M202="Y",1,0)+IF(MPList!M202="N",-1,0)+IF(MPList!M202="N/A","N/A",0)+IF(MPList!M202="A",0,0)</f>
        <v>0</v>
      </c>
      <c r="J202">
        <f>IF(MPList!N202="Y",1,0)+IF(MPList!N202="N",-1,0)+IF(MPList!N202="N/A","N/A",0)+IF(MPList!N202="A",0,0)</f>
        <v>-1</v>
      </c>
      <c r="K202">
        <f>IF(MPList!O202="Y",1,0)+IF(MPList!O202="N",-1,0)+IF(MPList!O202="N/A","N/A",0)+IF(MPList!O202="A",0,0)</f>
        <v>-1</v>
      </c>
      <c r="L202">
        <f>IF(MPList!P202="Y",1,0)+IF(MPList!P202="N",-1,0)+IF(MPList!P202="N/A","N/A",0)+IF(MPList!P202="A",0,0)</f>
        <v>-1</v>
      </c>
      <c r="M202">
        <f>IF(MPList!Q202="Y",1,0)+IF(MPList!Q202="N",-1,0)+IF(MPList!Q202="N/A","N/A",0)+IF(MPList!Q202="A",0,0)</f>
        <v>0</v>
      </c>
      <c r="N202">
        <f t="shared" si="9"/>
        <v>-7</v>
      </c>
      <c r="O202">
        <f t="shared" si="10"/>
        <v>11</v>
      </c>
      <c r="P202" s="4">
        <f t="shared" si="11"/>
        <v>-0.63636363636363635</v>
      </c>
      <c r="S202" s="4"/>
    </row>
    <row r="203" spans="1:19" x14ac:dyDescent="0.2">
      <c r="A203" t="str">
        <f>MPList!A203</f>
        <v>Milton Keynes North</v>
      </c>
      <c r="B203" t="str">
        <f>MPList!B203</f>
        <v>Ben Everitt</v>
      </c>
      <c r="C203">
        <f>IF(MPList!G203="Y",1,0)+IF(MPList!G203="N",-1,0)+IF(MPList!G203="N/A","N/A",0)</f>
        <v>-1</v>
      </c>
      <c r="D203" t="e">
        <f>IF(MPList!H203="Y",1,0)+IF(MPList!H203="N",-1,0)+IF(MPList!H203="N/A","N/A",0)+IF(MPList!H203="A",0,0)</f>
        <v>#VALUE!</v>
      </c>
      <c r="E203" t="e">
        <f>IF(MPList!I203="Y",1,0)+IF(MPList!I203="N",-1,0)+IF(MPList!I203="N/A","N/A",0)+IF(MPList!I203="A",0,0)</f>
        <v>#VALUE!</v>
      </c>
      <c r="F203">
        <f>IF(MPList!J203="Y",1,0)+IF(MPList!J203="N",-1,0)+IF(MPList!J203="N/A","N/A",0)+IF(MPList!J203="A",0,0)</f>
        <v>0</v>
      </c>
      <c r="G203" t="e">
        <f>IF(MPList!K203="Y",1,0)+IF(MPList!K203="N",-1,0)+IF(MPList!K203="N/A","N/A",0)+IF(MPList!K203="A",0,0)</f>
        <v>#VALUE!</v>
      </c>
      <c r="H203" t="e">
        <f>IF(MPList!L203="Y",1,0)+IF(MPList!L203="N",-1,0)+IF(MPList!L203="N/A","N/A",0)+IF(MPList!L203="A",0,0)</f>
        <v>#VALUE!</v>
      </c>
      <c r="I203" t="e">
        <f>IF(MPList!M203="Y",1,0)+IF(MPList!M203="N",-1,0)+IF(MPList!M203="N/A","N/A",0)+IF(MPList!M203="A",0,0)</f>
        <v>#VALUE!</v>
      </c>
      <c r="J203">
        <f>IF(MPList!N203="Y",1,0)+IF(MPList!N203="N",-1,0)+IF(MPList!N203="N/A","N/A",0)+IF(MPList!N203="A",0,0)</f>
        <v>-1</v>
      </c>
      <c r="K203" t="e">
        <f>IF(MPList!O203="Y",1,0)+IF(MPList!O203="N",-1,0)+IF(MPList!O203="N/A","N/A",0)+IF(MPList!O203="A",0,0)</f>
        <v>#VALUE!</v>
      </c>
      <c r="L203" t="e">
        <f>IF(MPList!P203="Y",1,0)+IF(MPList!P203="N",-1,0)+IF(MPList!P203="N/A","N/A",0)+IF(MPList!P203="A",0,0)</f>
        <v>#VALUE!</v>
      </c>
      <c r="M203" t="e">
        <f>IF(MPList!Q203="Y",1,0)+IF(MPList!Q203="N",-1,0)+IF(MPList!Q203="N/A","N/A",0)+IF(MPList!Q203="A",0,0)</f>
        <v>#VALUE!</v>
      </c>
      <c r="N203">
        <f t="shared" si="9"/>
        <v>-2</v>
      </c>
      <c r="O203">
        <f t="shared" si="10"/>
        <v>3</v>
      </c>
      <c r="P203" s="4">
        <f t="shared" si="11"/>
        <v>-0.66666666666666663</v>
      </c>
      <c r="S203" s="4"/>
    </row>
    <row r="204" spans="1:19" x14ac:dyDescent="0.2">
      <c r="A204" t="str">
        <f>MPList!A204</f>
        <v>Lichfield</v>
      </c>
      <c r="B204" t="str">
        <f>MPList!B204</f>
        <v>Michael Fabricant</v>
      </c>
      <c r="C204">
        <f>IF(MPList!G204="Y",1,0)+IF(MPList!G204="N",-1,0)+IF(MPList!G204="N/A","N/A",0)</f>
        <v>-1</v>
      </c>
      <c r="D204">
        <f>IF(MPList!H204="Y",1,0)+IF(MPList!H204="N",-1,0)+IF(MPList!H204="N/A","N/A",0)+IF(MPList!H204="A",0,0)</f>
        <v>-1</v>
      </c>
      <c r="E204">
        <f>IF(MPList!I204="Y",1,0)+IF(MPList!I204="N",-1,0)+IF(MPList!I204="N/A","N/A",0)+IF(MPList!I204="A",0,0)</f>
        <v>-1</v>
      </c>
      <c r="F204">
        <f>IF(MPList!J204="Y",1,0)+IF(MPList!J204="N",-1,0)+IF(MPList!J204="N/A","N/A",0)+IF(MPList!J204="A",0,0)</f>
        <v>-1</v>
      </c>
      <c r="G204">
        <f>IF(MPList!K204="Y",1,0)+IF(MPList!K204="N",-1,0)+IF(MPList!K204="N/A","N/A",0)+IF(MPList!K204="A",0,0)</f>
        <v>-1</v>
      </c>
      <c r="H204">
        <f>IF(MPList!L204="Y",1,0)+IF(MPList!L204="N",-1,0)+IF(MPList!L204="N/A","N/A",0)+IF(MPList!L204="A",0,0)</f>
        <v>1</v>
      </c>
      <c r="I204">
        <f>IF(MPList!M204="Y",1,0)+IF(MPList!M204="N",-1,0)+IF(MPList!M204="N/A","N/A",0)+IF(MPList!M204="A",0,0)</f>
        <v>0</v>
      </c>
      <c r="J204">
        <f>IF(MPList!N204="Y",1,0)+IF(MPList!N204="N",-1,0)+IF(MPList!N204="N/A","N/A",0)+IF(MPList!N204="A",0,0)</f>
        <v>-1</v>
      </c>
      <c r="K204">
        <f>IF(MPList!O204="Y",1,0)+IF(MPList!O204="N",-1,0)+IF(MPList!O204="N/A","N/A",0)+IF(MPList!O204="A",0,0)</f>
        <v>-1</v>
      </c>
      <c r="L204">
        <f>IF(MPList!P204="Y",1,0)+IF(MPList!P204="N",-1,0)+IF(MPList!P204="N/A","N/A",0)+IF(MPList!P204="A",0,0)</f>
        <v>-1</v>
      </c>
      <c r="M204">
        <f>IF(MPList!Q204="Y",1,0)+IF(MPList!Q204="N",-1,0)+IF(MPList!Q204="N/A","N/A",0)+IF(MPList!Q204="A",0,0)</f>
        <v>-1</v>
      </c>
      <c r="N204">
        <f t="shared" si="9"/>
        <v>-8</v>
      </c>
      <c r="O204">
        <f t="shared" si="10"/>
        <v>11</v>
      </c>
      <c r="P204" s="4">
        <f t="shared" si="11"/>
        <v>-0.72727272727272729</v>
      </c>
      <c r="S204" s="4"/>
    </row>
    <row r="205" spans="1:19" x14ac:dyDescent="0.2">
      <c r="A205" t="str">
        <f>MPList!A205</f>
        <v>Newbury</v>
      </c>
      <c r="B205" t="str">
        <f>MPList!B205</f>
        <v>Laura Farris</v>
      </c>
      <c r="C205">
        <f>IF(MPList!G205="Y",1,0)+IF(MPList!G205="N",-1,0)+IF(MPList!G205="N/A","N/A",0)</f>
        <v>-1</v>
      </c>
      <c r="D205" t="e">
        <f>IF(MPList!H205="Y",1,0)+IF(MPList!H205="N",-1,0)+IF(MPList!H205="N/A","N/A",0)+IF(MPList!H205="A",0,0)</f>
        <v>#VALUE!</v>
      </c>
      <c r="E205" t="e">
        <f>IF(MPList!I205="Y",1,0)+IF(MPList!I205="N",-1,0)+IF(MPList!I205="N/A","N/A",0)+IF(MPList!I205="A",0,0)</f>
        <v>#VALUE!</v>
      </c>
      <c r="F205">
        <f>IF(MPList!J205="Y",1,0)+IF(MPList!J205="N",-1,0)+IF(MPList!J205="N/A","N/A",0)+IF(MPList!J205="A",0,0)</f>
        <v>-1</v>
      </c>
      <c r="G205" t="e">
        <f>IF(MPList!K205="Y",1,0)+IF(MPList!K205="N",-1,0)+IF(MPList!K205="N/A","N/A",0)+IF(MPList!K205="A",0,0)</f>
        <v>#VALUE!</v>
      </c>
      <c r="H205" t="e">
        <f>IF(MPList!L205="Y",1,0)+IF(MPList!L205="N",-1,0)+IF(MPList!L205="N/A","N/A",0)+IF(MPList!L205="A",0,0)</f>
        <v>#VALUE!</v>
      </c>
      <c r="I205" t="e">
        <f>IF(MPList!M205="Y",1,0)+IF(MPList!M205="N",-1,0)+IF(MPList!M205="N/A","N/A",0)+IF(MPList!M205="A",0,0)</f>
        <v>#VALUE!</v>
      </c>
      <c r="J205">
        <f>IF(MPList!N205="Y",1,0)+IF(MPList!N205="N",-1,0)+IF(MPList!N205="N/A","N/A",0)+IF(MPList!N205="A",0,0)</f>
        <v>-1</v>
      </c>
      <c r="K205" t="e">
        <f>IF(MPList!O205="Y",1,0)+IF(MPList!O205="N",-1,0)+IF(MPList!O205="N/A","N/A",0)+IF(MPList!O205="A",0,0)</f>
        <v>#VALUE!</v>
      </c>
      <c r="L205" t="e">
        <f>IF(MPList!P205="Y",1,0)+IF(MPList!P205="N",-1,0)+IF(MPList!P205="N/A","N/A",0)+IF(MPList!P205="A",0,0)</f>
        <v>#VALUE!</v>
      </c>
      <c r="M205" t="e">
        <f>IF(MPList!Q205="Y",1,0)+IF(MPList!Q205="N",-1,0)+IF(MPList!Q205="N/A","N/A",0)+IF(MPList!Q205="A",0,0)</f>
        <v>#VALUE!</v>
      </c>
      <c r="N205">
        <f t="shared" si="9"/>
        <v>-3</v>
      </c>
      <c r="O205">
        <f t="shared" si="10"/>
        <v>3</v>
      </c>
      <c r="P205" s="4">
        <f t="shared" si="11"/>
        <v>-1</v>
      </c>
      <c r="S205" s="4"/>
    </row>
    <row r="206" spans="1:19" x14ac:dyDescent="0.2">
      <c r="A206" t="str">
        <f>MPList!A206</f>
        <v>Westmorland and Lonsdale</v>
      </c>
      <c r="B206" t="str">
        <f>MPList!B206</f>
        <v>Tim Farron</v>
      </c>
      <c r="C206">
        <f>IF(MPList!G206="Y",1,0)+IF(MPList!G206="N",-1,0)+IF(MPList!G206="N/A","N/A",0)</f>
        <v>1</v>
      </c>
      <c r="D206">
        <f>IF(MPList!H206="Y",1,0)+IF(MPList!H206="N",-1,0)+IF(MPList!H206="N/A","N/A",0)+IF(MPList!H206="A",0,0)</f>
        <v>-1</v>
      </c>
      <c r="E206">
        <f>IF(MPList!I206="Y",1,0)+IF(MPList!I206="N",-1,0)+IF(MPList!I206="N/A","N/A",0)+IF(MPList!I206="A",0,0)</f>
        <v>1</v>
      </c>
      <c r="F206">
        <f>IF(MPList!J206="Y",1,0)+IF(MPList!J206="N",-1,0)+IF(MPList!J206="N/A","N/A",0)+IF(MPList!J206="A",0,0)</f>
        <v>0</v>
      </c>
      <c r="G206">
        <f>IF(MPList!K206="Y",1,0)+IF(MPList!K206="N",-1,0)+IF(MPList!K206="N/A","N/A",0)+IF(MPList!K206="A",0,0)</f>
        <v>1</v>
      </c>
      <c r="H206">
        <f>IF(MPList!L206="Y",1,0)+IF(MPList!L206="N",-1,0)+IF(MPList!L206="N/A","N/A",0)+IF(MPList!L206="A",0,0)</f>
        <v>1</v>
      </c>
      <c r="I206">
        <f>IF(MPList!M206="Y",1,0)+IF(MPList!M206="N",-1,0)+IF(MPList!M206="N/A","N/A",0)+IF(MPList!M206="A",0,0)</f>
        <v>1</v>
      </c>
      <c r="J206">
        <f>IF(MPList!N206="Y",1,0)+IF(MPList!N206="N",-1,0)+IF(MPList!N206="N/A","N/A",0)+IF(MPList!N206="A",0,0)</f>
        <v>1</v>
      </c>
      <c r="K206">
        <f>IF(MPList!O206="Y",1,0)+IF(MPList!O206="N",-1,0)+IF(MPList!O206="N/A","N/A",0)+IF(MPList!O206="A",0,0)</f>
        <v>-1</v>
      </c>
      <c r="L206">
        <f>IF(MPList!P206="Y",1,0)+IF(MPList!P206="N",-1,0)+IF(MPList!P206="N/A","N/A",0)+IF(MPList!P206="A",0,0)</f>
        <v>1</v>
      </c>
      <c r="M206">
        <f>IF(MPList!Q206="Y",1,0)+IF(MPList!Q206="N",-1,0)+IF(MPList!Q206="N/A","N/A",0)+IF(MPList!Q206="A",0,0)</f>
        <v>0</v>
      </c>
      <c r="N206">
        <f t="shared" si="9"/>
        <v>5</v>
      </c>
      <c r="O206">
        <f t="shared" si="10"/>
        <v>11</v>
      </c>
      <c r="P206" s="4">
        <f t="shared" si="11"/>
        <v>0.45454545454545453</v>
      </c>
      <c r="S206" s="4"/>
    </row>
    <row r="207" spans="1:19" x14ac:dyDescent="0.2">
      <c r="A207" t="str">
        <f>MPList!A207</f>
        <v>North Down</v>
      </c>
      <c r="B207" t="str">
        <f>MPList!B207</f>
        <v>Stephen Farry</v>
      </c>
      <c r="C207">
        <f>IF(MPList!G207="Y",1,0)+IF(MPList!G207="N",-1,0)+IF(MPList!G207="N/A","N/A",0)</f>
        <v>1</v>
      </c>
      <c r="D207" t="e">
        <f>IF(MPList!H207="Y",1,0)+IF(MPList!H207="N",-1,0)+IF(MPList!H207="N/A","N/A",0)+IF(MPList!H207="A",0,0)</f>
        <v>#VALUE!</v>
      </c>
      <c r="E207" t="e">
        <f>IF(MPList!I207="Y",1,0)+IF(MPList!I207="N",-1,0)+IF(MPList!I207="N/A","N/A",0)+IF(MPList!I207="A",0,0)</f>
        <v>#VALUE!</v>
      </c>
      <c r="F207">
        <f>IF(MPList!J207="Y",1,0)+IF(MPList!J207="N",-1,0)+IF(MPList!J207="N/A","N/A",0)+IF(MPList!J207="A",0,0)</f>
        <v>1</v>
      </c>
      <c r="G207" t="e">
        <f>IF(MPList!K207="Y",1,0)+IF(MPList!K207="N",-1,0)+IF(MPList!K207="N/A","N/A",0)+IF(MPList!K207="A",0,0)</f>
        <v>#VALUE!</v>
      </c>
      <c r="H207" t="e">
        <f>IF(MPList!L207="Y",1,0)+IF(MPList!L207="N",-1,0)+IF(MPList!L207="N/A","N/A",0)+IF(MPList!L207="A",0,0)</f>
        <v>#VALUE!</v>
      </c>
      <c r="I207" t="e">
        <f>IF(MPList!M207="Y",1,0)+IF(MPList!M207="N",-1,0)+IF(MPList!M207="N/A","N/A",0)+IF(MPList!M207="A",0,0)</f>
        <v>#VALUE!</v>
      </c>
      <c r="J207">
        <f>IF(MPList!N207="Y",1,0)+IF(MPList!N207="N",-1,0)+IF(MPList!N207="N/A","N/A",0)+IF(MPList!N207="A",0,0)</f>
        <v>-1</v>
      </c>
      <c r="K207" t="e">
        <f>IF(MPList!O207="Y",1,0)+IF(MPList!O207="N",-1,0)+IF(MPList!O207="N/A","N/A",0)+IF(MPList!O207="A",0,0)</f>
        <v>#VALUE!</v>
      </c>
      <c r="L207" t="e">
        <f>IF(MPList!P207="Y",1,0)+IF(MPList!P207="N",-1,0)+IF(MPList!P207="N/A","N/A",0)+IF(MPList!P207="A",0,0)</f>
        <v>#VALUE!</v>
      </c>
      <c r="M207" t="e">
        <f>IF(MPList!Q207="Y",1,0)+IF(MPList!Q207="N",-1,0)+IF(MPList!Q207="N/A","N/A",0)+IF(MPList!Q207="A",0,0)</f>
        <v>#VALUE!</v>
      </c>
      <c r="N207">
        <f t="shared" si="9"/>
        <v>1</v>
      </c>
      <c r="O207">
        <f t="shared" si="10"/>
        <v>3</v>
      </c>
      <c r="P207" s="4">
        <f t="shared" si="11"/>
        <v>0.33333333333333331</v>
      </c>
      <c r="S207" s="4"/>
    </row>
    <row r="208" spans="1:19" x14ac:dyDescent="0.2">
      <c r="A208" t="str">
        <f>MPList!A208</f>
        <v>Barrow and Furness</v>
      </c>
      <c r="B208" t="str">
        <f>MPList!B208</f>
        <v>Simon Fell</v>
      </c>
      <c r="C208">
        <f>IF(MPList!G208="Y",1,0)+IF(MPList!G208="N",-1,0)+IF(MPList!G208="N/A","N/A",0)</f>
        <v>-1</v>
      </c>
      <c r="D208" t="e">
        <f>IF(MPList!H208="Y",1,0)+IF(MPList!H208="N",-1,0)+IF(MPList!H208="N/A","N/A",0)+IF(MPList!H208="A",0,0)</f>
        <v>#VALUE!</v>
      </c>
      <c r="E208" t="e">
        <f>IF(MPList!I208="Y",1,0)+IF(MPList!I208="N",-1,0)+IF(MPList!I208="N/A","N/A",0)+IF(MPList!I208="A",0,0)</f>
        <v>#VALUE!</v>
      </c>
      <c r="F208">
        <f>IF(MPList!J208="Y",1,0)+IF(MPList!J208="N",-1,0)+IF(MPList!J208="N/A","N/A",0)+IF(MPList!J208="A",0,0)</f>
        <v>-1</v>
      </c>
      <c r="G208" t="e">
        <f>IF(MPList!K208="Y",1,0)+IF(MPList!K208="N",-1,0)+IF(MPList!K208="N/A","N/A",0)+IF(MPList!K208="A",0,0)</f>
        <v>#VALUE!</v>
      </c>
      <c r="H208" t="e">
        <f>IF(MPList!L208="Y",1,0)+IF(MPList!L208="N",-1,0)+IF(MPList!L208="N/A","N/A",0)+IF(MPList!L208="A",0,0)</f>
        <v>#VALUE!</v>
      </c>
      <c r="I208" t="e">
        <f>IF(MPList!M208="Y",1,0)+IF(MPList!M208="N",-1,0)+IF(MPList!M208="N/A","N/A",0)+IF(MPList!M208="A",0,0)</f>
        <v>#VALUE!</v>
      </c>
      <c r="J208">
        <f>IF(MPList!N208="Y",1,0)+IF(MPList!N208="N",-1,0)+IF(MPList!N208="N/A","N/A",0)+IF(MPList!N208="A",0,0)</f>
        <v>-1</v>
      </c>
      <c r="K208" t="e">
        <f>IF(MPList!O208="Y",1,0)+IF(MPList!O208="N",-1,0)+IF(MPList!O208="N/A","N/A",0)+IF(MPList!O208="A",0,0)</f>
        <v>#VALUE!</v>
      </c>
      <c r="L208" t="e">
        <f>IF(MPList!P208="Y",1,0)+IF(MPList!P208="N",-1,0)+IF(MPList!P208="N/A","N/A",0)+IF(MPList!P208="A",0,0)</f>
        <v>#VALUE!</v>
      </c>
      <c r="M208" t="e">
        <f>IF(MPList!Q208="Y",1,0)+IF(MPList!Q208="N",-1,0)+IF(MPList!Q208="N/A","N/A",0)+IF(MPList!Q208="A",0,0)</f>
        <v>#VALUE!</v>
      </c>
      <c r="N208">
        <f t="shared" si="9"/>
        <v>-3</v>
      </c>
      <c r="O208">
        <f t="shared" si="10"/>
        <v>3</v>
      </c>
      <c r="P208" s="4">
        <f t="shared" si="11"/>
        <v>-1</v>
      </c>
      <c r="S208" s="4"/>
    </row>
    <row r="209" spans="1:19" x14ac:dyDescent="0.2">
      <c r="A209" t="str">
        <f>MPList!A209</f>
        <v>Motherwell and Wishaw</v>
      </c>
      <c r="B209" t="str">
        <f>MPList!B209</f>
        <v>Marion Fellows</v>
      </c>
      <c r="C209">
        <f>IF(MPList!G209="Y",1,0)+IF(MPList!G209="N",-1,0)+IF(MPList!G209="N/A","N/A",0)</f>
        <v>1</v>
      </c>
      <c r="D209">
        <f>IF(MPList!H209="Y",1,0)+IF(MPList!H209="N",-1,0)+IF(MPList!H209="N/A","N/A",0)+IF(MPList!H209="A",0,0)</f>
        <v>-1</v>
      </c>
      <c r="E209">
        <f>IF(MPList!I209="Y",1,0)+IF(MPList!I209="N",-1,0)+IF(MPList!I209="N/A","N/A",0)+IF(MPList!I209="A",0,0)</f>
        <v>-1</v>
      </c>
      <c r="F209">
        <f>IF(MPList!J209="Y",1,0)+IF(MPList!J209="N",-1,0)+IF(MPList!J209="N/A","N/A",0)+IF(MPList!J209="A",0,0)</f>
        <v>0</v>
      </c>
      <c r="G209" t="e">
        <f>IF(MPList!K209="Y",1,0)+IF(MPList!K209="N",-1,0)+IF(MPList!K209="N/A","N/A",0)+IF(MPList!K209="A",0,0)</f>
        <v>#VALUE!</v>
      </c>
      <c r="H209" t="e">
        <f>IF(MPList!L209="Y",1,0)+IF(MPList!L209="N",-1,0)+IF(MPList!L209="N/A","N/A",0)+IF(MPList!L209="A",0,0)</f>
        <v>#VALUE!</v>
      </c>
      <c r="I209" t="e">
        <f>IF(MPList!M209="Y",1,0)+IF(MPList!M209="N",-1,0)+IF(MPList!M209="N/A","N/A",0)+IF(MPList!M209="A",0,0)</f>
        <v>#VALUE!</v>
      </c>
      <c r="J209">
        <f>IF(MPList!N209="Y",1,0)+IF(MPList!N209="N",-1,0)+IF(MPList!N209="N/A","N/A",0)+IF(MPList!N209="A",0,0)</f>
        <v>1</v>
      </c>
      <c r="K209" t="e">
        <f>IF(MPList!O209="Y",1,0)+IF(MPList!O209="N",-1,0)+IF(MPList!O209="N/A","N/A",0)+IF(MPList!O209="A",0,0)</f>
        <v>#VALUE!</v>
      </c>
      <c r="L209" t="e">
        <f>IF(MPList!P209="Y",1,0)+IF(MPList!P209="N",-1,0)+IF(MPList!P209="N/A","N/A",0)+IF(MPList!P209="A",0,0)</f>
        <v>#VALUE!</v>
      </c>
      <c r="M209">
        <f>IF(MPList!Q209="Y",1,0)+IF(MPList!Q209="N",-1,0)+IF(MPList!Q209="N/A","N/A",0)+IF(MPList!Q209="A",0,0)</f>
        <v>1</v>
      </c>
      <c r="N209">
        <f t="shared" si="9"/>
        <v>1</v>
      </c>
      <c r="O209">
        <f t="shared" si="10"/>
        <v>6</v>
      </c>
      <c r="P209" s="4">
        <f t="shared" si="11"/>
        <v>0.16666666666666666</v>
      </c>
      <c r="S209" s="4"/>
    </row>
    <row r="210" spans="1:19" x14ac:dyDescent="0.2">
      <c r="A210" t="str">
        <f>MPList!A210</f>
        <v>Rutherglen and Hamilton West</v>
      </c>
      <c r="B210" t="str">
        <f>MPList!B210</f>
        <v>Margaret Ferrier</v>
      </c>
      <c r="C210">
        <f>IF(MPList!G210="Y",1,0)+IF(MPList!G210="N",-1,0)+IF(MPList!G210="N/A","N/A",0)</f>
        <v>-1</v>
      </c>
      <c r="D210" t="e">
        <f>IF(MPList!H210="Y",1,0)+IF(MPList!H210="N",-1,0)+IF(MPList!H210="N/A","N/A",0)+IF(MPList!H210="A",0,0)</f>
        <v>#VALUE!</v>
      </c>
      <c r="E210" t="e">
        <f>IF(MPList!I210="Y",1,0)+IF(MPList!I210="N",-1,0)+IF(MPList!I210="N/A","N/A",0)+IF(MPList!I210="A",0,0)</f>
        <v>#VALUE!</v>
      </c>
      <c r="F210">
        <f>IF(MPList!J210="Y",1,0)+IF(MPList!J210="N",-1,0)+IF(MPList!J210="N/A","N/A",0)+IF(MPList!J210="A",0,0)</f>
        <v>0</v>
      </c>
      <c r="G210" t="e">
        <f>IF(MPList!K210="Y",1,0)+IF(MPList!K210="N",-1,0)+IF(MPList!K210="N/A","N/A",0)+IF(MPList!K210="A",0,0)</f>
        <v>#VALUE!</v>
      </c>
      <c r="H210" t="e">
        <f>IF(MPList!L210="Y",1,0)+IF(MPList!L210="N",-1,0)+IF(MPList!L210="N/A","N/A",0)+IF(MPList!L210="A",0,0)</f>
        <v>#VALUE!</v>
      </c>
      <c r="I210" t="e">
        <f>IF(MPList!M210="Y",1,0)+IF(MPList!M210="N",-1,0)+IF(MPList!M210="N/A","N/A",0)+IF(MPList!M210="A",0,0)</f>
        <v>#VALUE!</v>
      </c>
      <c r="J210">
        <f>IF(MPList!N210="Y",1,0)+IF(MPList!N210="N",-1,0)+IF(MPList!N210="N/A","N/A",0)+IF(MPList!N210="A",0,0)</f>
        <v>-1</v>
      </c>
      <c r="K210" t="e">
        <f>IF(MPList!O210="Y",1,0)+IF(MPList!O210="N",-1,0)+IF(MPList!O210="N/A","N/A",0)+IF(MPList!O210="A",0,0)</f>
        <v>#VALUE!</v>
      </c>
      <c r="L210" t="e">
        <f>IF(MPList!P210="Y",1,0)+IF(MPList!P210="N",-1,0)+IF(MPList!P210="N/A","N/A",0)+IF(MPList!P210="A",0,0)</f>
        <v>#VALUE!</v>
      </c>
      <c r="M210">
        <f>IF(MPList!Q210="Y",1,0)+IF(MPList!Q210="N",-1,0)+IF(MPList!Q210="N/A","N/A",0)+IF(MPList!Q210="A",0,0)</f>
        <v>0</v>
      </c>
      <c r="N210">
        <f t="shared" si="9"/>
        <v>-2</v>
      </c>
      <c r="O210">
        <f t="shared" si="10"/>
        <v>4</v>
      </c>
      <c r="P210" s="4">
        <f t="shared" si="11"/>
        <v>-0.5</v>
      </c>
      <c r="S210" s="4"/>
    </row>
    <row r="211" spans="1:19" x14ac:dyDescent="0.2">
      <c r="A211" t="str">
        <f>MPList!A211</f>
        <v>Belfast North</v>
      </c>
      <c r="B211" t="str">
        <f>MPList!B211</f>
        <v>John Finucane</v>
      </c>
      <c r="C211" t="e">
        <f>IF(MPList!G211="Y",1,0)+IF(MPList!G211="N",-1,0)+IF(MPList!G211="N/A","N/A",0)</f>
        <v>#VALUE!</v>
      </c>
      <c r="D211" t="e">
        <f>IF(MPList!H211="Y",1,0)+IF(MPList!H211="N",-1,0)+IF(MPList!H211="N/A","N/A",0)+IF(MPList!H211="A",0,0)</f>
        <v>#VALUE!</v>
      </c>
      <c r="E211" t="e">
        <f>IF(MPList!I211="Y",1,0)+IF(MPList!I211="N",-1,0)+IF(MPList!I211="N/A","N/A",0)+IF(MPList!I211="A",0,0)</f>
        <v>#VALUE!</v>
      </c>
      <c r="F211" t="e">
        <f>IF(MPList!J211="Y",1,0)+IF(MPList!J211="N",-1,0)+IF(MPList!J211="N/A","N/A",0)+IF(MPList!J211="A",0,0)</f>
        <v>#VALUE!</v>
      </c>
      <c r="G211" t="e">
        <f>IF(MPList!K211="Y",1,0)+IF(MPList!K211="N",-1,0)+IF(MPList!K211="N/A","N/A",0)+IF(MPList!K211="A",0,0)</f>
        <v>#VALUE!</v>
      </c>
      <c r="H211" t="e">
        <f>IF(MPList!L211="Y",1,0)+IF(MPList!L211="N",-1,0)+IF(MPList!L211="N/A","N/A",0)+IF(MPList!L211="A",0,0)</f>
        <v>#VALUE!</v>
      </c>
      <c r="I211" t="e">
        <f>IF(MPList!M211="Y",1,0)+IF(MPList!M211="N",-1,0)+IF(MPList!M211="N/A","N/A",0)+IF(MPList!M211="A",0,0)</f>
        <v>#VALUE!</v>
      </c>
      <c r="J211" t="e">
        <f>IF(MPList!N211="Y",1,0)+IF(MPList!N211="N",-1,0)+IF(MPList!N211="N/A","N/A",0)+IF(MPList!N211="A",0,0)</f>
        <v>#VALUE!</v>
      </c>
      <c r="K211" t="e">
        <f>IF(MPList!O211="Y",1,0)+IF(MPList!O211="N",-1,0)+IF(MPList!O211="N/A","N/A",0)+IF(MPList!O211="A",0,0)</f>
        <v>#VALUE!</v>
      </c>
      <c r="L211" t="e">
        <f>IF(MPList!P211="Y",1,0)+IF(MPList!P211="N",-1,0)+IF(MPList!P211="N/A","N/A",0)+IF(MPList!P211="A",0,0)</f>
        <v>#VALUE!</v>
      </c>
      <c r="M211" t="e">
        <f>IF(MPList!Q211="Y",1,0)+IF(MPList!Q211="N",-1,0)+IF(MPList!Q211="N/A","N/A",0)+IF(MPList!Q211="A",0,0)</f>
        <v>#VALUE!</v>
      </c>
      <c r="N211">
        <f t="shared" si="9"/>
        <v>0</v>
      </c>
      <c r="O211">
        <f t="shared" si="10"/>
        <v>0</v>
      </c>
      <c r="P211" s="4" t="e">
        <f t="shared" si="11"/>
        <v>#DIV/0!</v>
      </c>
      <c r="S211" s="4"/>
    </row>
    <row r="212" spans="1:19" x14ac:dyDescent="0.2">
      <c r="A212" t="str">
        <f>MPList!A212</f>
        <v>Coventry North East</v>
      </c>
      <c r="B212" t="str">
        <f>MPList!B212</f>
        <v>Colleen Fletcher</v>
      </c>
      <c r="C212">
        <f>IF(MPList!G212="Y",1,0)+IF(MPList!G212="N",-1,0)+IF(MPList!G212="N/A","N/A",0)</f>
        <v>-1</v>
      </c>
      <c r="D212">
        <f>IF(MPList!H212="Y",1,0)+IF(MPList!H212="N",-1,0)+IF(MPList!H212="N/A","N/A",0)+IF(MPList!H212="A",0,0)</f>
        <v>-1</v>
      </c>
      <c r="E212">
        <f>IF(MPList!I212="Y",1,0)+IF(MPList!I212="N",-1,0)+IF(MPList!I212="N/A","N/A",0)+IF(MPList!I212="A",0,0)</f>
        <v>-1</v>
      </c>
      <c r="F212">
        <f>IF(MPList!J212="Y",1,0)+IF(MPList!J212="N",-1,0)+IF(MPList!J212="N/A","N/A",0)+IF(MPList!J212="A",0,0)</f>
        <v>1</v>
      </c>
      <c r="G212" t="e">
        <f>IF(MPList!K212="Y",1,0)+IF(MPList!K212="N",-1,0)+IF(MPList!K212="N/A","N/A",0)+IF(MPList!K212="A",0,0)</f>
        <v>#VALUE!</v>
      </c>
      <c r="H212" t="e">
        <f>IF(MPList!L212="Y",1,0)+IF(MPList!L212="N",-1,0)+IF(MPList!L212="N/A","N/A",0)+IF(MPList!L212="A",0,0)</f>
        <v>#VALUE!</v>
      </c>
      <c r="I212" t="e">
        <f>IF(MPList!M212="Y",1,0)+IF(MPList!M212="N",-1,0)+IF(MPList!M212="N/A","N/A",0)+IF(MPList!M212="A",0,0)</f>
        <v>#VALUE!</v>
      </c>
      <c r="J212">
        <f>IF(MPList!N212="Y",1,0)+IF(MPList!N212="N",-1,0)+IF(MPList!N212="N/A","N/A",0)+IF(MPList!N212="A",0,0)</f>
        <v>1</v>
      </c>
      <c r="K212" t="e">
        <f>IF(MPList!O212="Y",1,0)+IF(MPList!O212="N",-1,0)+IF(MPList!O212="N/A","N/A",0)+IF(MPList!O212="A",0,0)</f>
        <v>#VALUE!</v>
      </c>
      <c r="L212" t="e">
        <f>IF(MPList!P212="Y",1,0)+IF(MPList!P212="N",-1,0)+IF(MPList!P212="N/A","N/A",0)+IF(MPList!P212="A",0,0)</f>
        <v>#VALUE!</v>
      </c>
      <c r="M212">
        <f>IF(MPList!Q212="Y",1,0)+IF(MPList!Q212="N",-1,0)+IF(MPList!Q212="N/A","N/A",0)+IF(MPList!Q212="A",0,0)</f>
        <v>1</v>
      </c>
      <c r="N212">
        <f t="shared" si="9"/>
        <v>0</v>
      </c>
      <c r="O212">
        <f t="shared" si="10"/>
        <v>6</v>
      </c>
      <c r="P212" s="4">
        <f t="shared" si="11"/>
        <v>0</v>
      </c>
      <c r="S212" s="4"/>
    </row>
    <row r="213" spans="1:19" x14ac:dyDescent="0.2">
      <c r="A213" t="str">
        <f>MPList!A213</f>
        <v>South Ribble</v>
      </c>
      <c r="B213" t="str">
        <f>MPList!B213</f>
        <v>Katherine Fletcher</v>
      </c>
      <c r="C213">
        <f>IF(MPList!G213="Y",1,0)+IF(MPList!G213="N",-1,0)+IF(MPList!G213="N/A","N/A",0)</f>
        <v>-1</v>
      </c>
      <c r="D213" t="e">
        <f>IF(MPList!H213="Y",1,0)+IF(MPList!H213="N",-1,0)+IF(MPList!H213="N/A","N/A",0)+IF(MPList!H213="A",0,0)</f>
        <v>#VALUE!</v>
      </c>
      <c r="E213" t="e">
        <f>IF(MPList!I213="Y",1,0)+IF(MPList!I213="N",-1,0)+IF(MPList!I213="N/A","N/A",0)+IF(MPList!I213="A",0,0)</f>
        <v>#VALUE!</v>
      </c>
      <c r="F213">
        <f>IF(MPList!J213="Y",1,0)+IF(MPList!J213="N",-1,0)+IF(MPList!J213="N/A","N/A",0)+IF(MPList!J213="A",0,0)</f>
        <v>-1</v>
      </c>
      <c r="G213" t="e">
        <f>IF(MPList!K213="Y",1,0)+IF(MPList!K213="N",-1,0)+IF(MPList!K213="N/A","N/A",0)+IF(MPList!K213="A",0,0)</f>
        <v>#VALUE!</v>
      </c>
      <c r="H213" t="e">
        <f>IF(MPList!L213="Y",1,0)+IF(MPList!L213="N",-1,0)+IF(MPList!L213="N/A","N/A",0)+IF(MPList!L213="A",0,0)</f>
        <v>#VALUE!</v>
      </c>
      <c r="I213" t="e">
        <f>IF(MPList!M213="Y",1,0)+IF(MPList!M213="N",-1,0)+IF(MPList!M213="N/A","N/A",0)+IF(MPList!M213="A",0,0)</f>
        <v>#VALUE!</v>
      </c>
      <c r="J213">
        <f>IF(MPList!N213="Y",1,0)+IF(MPList!N213="N",-1,0)+IF(MPList!N213="N/A","N/A",0)+IF(MPList!N213="A",0,0)</f>
        <v>-1</v>
      </c>
      <c r="K213" t="e">
        <f>IF(MPList!O213="Y",1,0)+IF(MPList!O213="N",-1,0)+IF(MPList!O213="N/A","N/A",0)+IF(MPList!O213="A",0,0)</f>
        <v>#VALUE!</v>
      </c>
      <c r="L213" t="e">
        <f>IF(MPList!P213="Y",1,0)+IF(MPList!P213="N",-1,0)+IF(MPList!P213="N/A","N/A",0)+IF(MPList!P213="A",0,0)</f>
        <v>#VALUE!</v>
      </c>
      <c r="M213" t="e">
        <f>IF(MPList!Q213="Y",1,0)+IF(MPList!Q213="N",-1,0)+IF(MPList!Q213="N/A","N/A",0)+IF(MPList!Q213="A",0,0)</f>
        <v>#VALUE!</v>
      </c>
      <c r="N213">
        <f t="shared" si="9"/>
        <v>-3</v>
      </c>
      <c r="O213">
        <f t="shared" si="10"/>
        <v>3</v>
      </c>
      <c r="P213" s="4">
        <f t="shared" si="11"/>
        <v>-1</v>
      </c>
      <c r="S213" s="4"/>
    </row>
    <row r="214" spans="1:19" x14ac:dyDescent="0.2">
      <c r="A214" t="str">
        <f>MPList!A214</f>
        <v>Bolsover</v>
      </c>
      <c r="B214" t="str">
        <f>MPList!B214</f>
        <v>Mark Fletcher</v>
      </c>
      <c r="C214">
        <f>IF(MPList!G214="Y",1,0)+IF(MPList!G214="N",-1,0)+IF(MPList!G214="N/A","N/A",0)</f>
        <v>-1</v>
      </c>
      <c r="D214" t="e">
        <f>IF(MPList!H214="Y",1,0)+IF(MPList!H214="N",-1,0)+IF(MPList!H214="N/A","N/A",0)+IF(MPList!H214="A",0,0)</f>
        <v>#VALUE!</v>
      </c>
      <c r="E214" t="e">
        <f>IF(MPList!I214="Y",1,0)+IF(MPList!I214="N",-1,0)+IF(MPList!I214="N/A","N/A",0)+IF(MPList!I214="A",0,0)</f>
        <v>#VALUE!</v>
      </c>
      <c r="F214">
        <f>IF(MPList!J214="Y",1,0)+IF(MPList!J214="N",-1,0)+IF(MPList!J214="N/A","N/A",0)+IF(MPList!J214="A",0,0)</f>
        <v>-1</v>
      </c>
      <c r="G214" t="e">
        <f>IF(MPList!K214="Y",1,0)+IF(MPList!K214="N",-1,0)+IF(MPList!K214="N/A","N/A",0)+IF(MPList!K214="A",0,0)</f>
        <v>#VALUE!</v>
      </c>
      <c r="H214" t="e">
        <f>IF(MPList!L214="Y",1,0)+IF(MPList!L214="N",-1,0)+IF(MPList!L214="N/A","N/A",0)+IF(MPList!L214="A",0,0)</f>
        <v>#VALUE!</v>
      </c>
      <c r="I214" t="e">
        <f>IF(MPList!M214="Y",1,0)+IF(MPList!M214="N",-1,0)+IF(MPList!M214="N/A","N/A",0)+IF(MPList!M214="A",0,0)</f>
        <v>#VALUE!</v>
      </c>
      <c r="J214">
        <f>IF(MPList!N214="Y",1,0)+IF(MPList!N214="N",-1,0)+IF(MPList!N214="N/A","N/A",0)+IF(MPList!N214="A",0,0)</f>
        <v>-1</v>
      </c>
      <c r="K214" t="e">
        <f>IF(MPList!O214="Y",1,0)+IF(MPList!O214="N",-1,0)+IF(MPList!O214="N/A","N/A",0)+IF(MPList!O214="A",0,0)</f>
        <v>#VALUE!</v>
      </c>
      <c r="L214" t="e">
        <f>IF(MPList!P214="Y",1,0)+IF(MPList!P214="N",-1,0)+IF(MPList!P214="N/A","N/A",0)+IF(MPList!P214="A",0,0)</f>
        <v>#VALUE!</v>
      </c>
      <c r="M214" t="e">
        <f>IF(MPList!Q214="Y",1,0)+IF(MPList!Q214="N",-1,0)+IF(MPList!Q214="N/A","N/A",0)+IF(MPList!Q214="A",0,0)</f>
        <v>#VALUE!</v>
      </c>
      <c r="N214">
        <f t="shared" si="9"/>
        <v>-3</v>
      </c>
      <c r="O214">
        <f t="shared" si="10"/>
        <v>3</v>
      </c>
      <c r="P214" s="4">
        <f t="shared" si="11"/>
        <v>-1</v>
      </c>
      <c r="S214" s="4"/>
    </row>
    <row r="215" spans="1:19" x14ac:dyDescent="0.2">
      <c r="A215" t="str">
        <f>MPList!A215</f>
        <v>Don Valley</v>
      </c>
      <c r="B215" t="str">
        <f>MPList!B215</f>
        <v>Nicholas Fletcher</v>
      </c>
      <c r="C215">
        <f>IF(MPList!G215="Y",1,0)+IF(MPList!G215="N",-1,0)+IF(MPList!G215="N/A","N/A",0)</f>
        <v>-1</v>
      </c>
      <c r="D215" t="e">
        <f>IF(MPList!H215="Y",1,0)+IF(MPList!H215="N",-1,0)+IF(MPList!H215="N/A","N/A",0)+IF(MPList!H215="A",0,0)</f>
        <v>#VALUE!</v>
      </c>
      <c r="E215" t="e">
        <f>IF(MPList!I215="Y",1,0)+IF(MPList!I215="N",-1,0)+IF(MPList!I215="N/A","N/A",0)+IF(MPList!I215="A",0,0)</f>
        <v>#VALUE!</v>
      </c>
      <c r="F215">
        <f>IF(MPList!J215="Y",1,0)+IF(MPList!J215="N",-1,0)+IF(MPList!J215="N/A","N/A",0)+IF(MPList!J215="A",0,0)</f>
        <v>-1</v>
      </c>
      <c r="G215" t="e">
        <f>IF(MPList!K215="Y",1,0)+IF(MPList!K215="N",-1,0)+IF(MPList!K215="N/A","N/A",0)+IF(MPList!K215="A",0,0)</f>
        <v>#VALUE!</v>
      </c>
      <c r="H215" t="e">
        <f>IF(MPList!L215="Y",1,0)+IF(MPList!L215="N",-1,0)+IF(MPList!L215="N/A","N/A",0)+IF(MPList!L215="A",0,0)</f>
        <v>#VALUE!</v>
      </c>
      <c r="I215" t="e">
        <f>IF(MPList!M215="Y",1,0)+IF(MPList!M215="N",-1,0)+IF(MPList!M215="N/A","N/A",0)+IF(MPList!M215="A",0,0)</f>
        <v>#VALUE!</v>
      </c>
      <c r="J215">
        <f>IF(MPList!N215="Y",1,0)+IF(MPList!N215="N",-1,0)+IF(MPList!N215="N/A","N/A",0)+IF(MPList!N215="A",0,0)</f>
        <v>-1</v>
      </c>
      <c r="K215" t="e">
        <f>IF(MPList!O215="Y",1,0)+IF(MPList!O215="N",-1,0)+IF(MPList!O215="N/A","N/A",0)+IF(MPList!O215="A",0,0)</f>
        <v>#VALUE!</v>
      </c>
      <c r="L215" t="e">
        <f>IF(MPList!P215="Y",1,0)+IF(MPList!P215="N",-1,0)+IF(MPList!P215="N/A","N/A",0)+IF(MPList!P215="A",0,0)</f>
        <v>#VALUE!</v>
      </c>
      <c r="M215" t="e">
        <f>IF(MPList!Q215="Y",1,0)+IF(MPList!Q215="N",-1,0)+IF(MPList!Q215="N/A","N/A",0)+IF(MPList!Q215="A",0,0)</f>
        <v>#VALUE!</v>
      </c>
      <c r="N215">
        <f t="shared" si="9"/>
        <v>-3</v>
      </c>
      <c r="O215">
        <f t="shared" si="10"/>
        <v>3</v>
      </c>
      <c r="P215" s="4">
        <f t="shared" si="11"/>
        <v>-1</v>
      </c>
      <c r="S215" s="4"/>
    </row>
    <row r="216" spans="1:19" x14ac:dyDescent="0.2">
      <c r="A216" t="str">
        <f>MPList!A216</f>
        <v>Aberdeen South</v>
      </c>
      <c r="B216" t="str">
        <f>MPList!B216</f>
        <v>Stephen Flynn</v>
      </c>
      <c r="C216">
        <f>IF(MPList!G216="Y",1,0)+IF(MPList!G216="N",-1,0)+IF(MPList!G216="N/A","N/A",0)</f>
        <v>-1</v>
      </c>
      <c r="D216" t="e">
        <f>IF(MPList!H216="Y",1,0)+IF(MPList!H216="N",-1,0)+IF(MPList!H216="N/A","N/A",0)+IF(MPList!H216="A",0,0)</f>
        <v>#VALUE!</v>
      </c>
      <c r="E216" t="e">
        <f>IF(MPList!I216="Y",1,0)+IF(MPList!I216="N",-1,0)+IF(MPList!I216="N/A","N/A",0)+IF(MPList!I216="A",0,0)</f>
        <v>#VALUE!</v>
      </c>
      <c r="F216">
        <f>IF(MPList!J216="Y",1,0)+IF(MPList!J216="N",-1,0)+IF(MPList!J216="N/A","N/A",0)+IF(MPList!J216="A",0,0)</f>
        <v>0</v>
      </c>
      <c r="G216" t="e">
        <f>IF(MPList!K216="Y",1,0)+IF(MPList!K216="N",-1,0)+IF(MPList!K216="N/A","N/A",0)+IF(MPList!K216="A",0,0)</f>
        <v>#VALUE!</v>
      </c>
      <c r="H216" t="e">
        <f>IF(MPList!L216="Y",1,0)+IF(MPList!L216="N",-1,0)+IF(MPList!L216="N/A","N/A",0)+IF(MPList!L216="A",0,0)</f>
        <v>#VALUE!</v>
      </c>
      <c r="I216" t="e">
        <f>IF(MPList!M216="Y",1,0)+IF(MPList!M216="N",-1,0)+IF(MPList!M216="N/A","N/A",0)+IF(MPList!M216="A",0,0)</f>
        <v>#VALUE!</v>
      </c>
      <c r="J216">
        <f>IF(MPList!N216="Y",1,0)+IF(MPList!N216="N",-1,0)+IF(MPList!N216="N/A","N/A",0)+IF(MPList!N216="A",0,0)</f>
        <v>-1</v>
      </c>
      <c r="K216" t="e">
        <f>IF(MPList!O216="Y",1,0)+IF(MPList!O216="N",-1,0)+IF(MPList!O216="N/A","N/A",0)+IF(MPList!O216="A",0,0)</f>
        <v>#VALUE!</v>
      </c>
      <c r="L216" t="e">
        <f>IF(MPList!P216="Y",1,0)+IF(MPList!P216="N",-1,0)+IF(MPList!P216="N/A","N/A",0)+IF(MPList!P216="A",0,0)</f>
        <v>#VALUE!</v>
      </c>
      <c r="M216" t="e">
        <f>IF(MPList!Q216="Y",1,0)+IF(MPList!Q216="N",-1,0)+IF(MPList!Q216="N/A","N/A",0)+IF(MPList!Q216="A",0,0)</f>
        <v>#VALUE!</v>
      </c>
      <c r="N216">
        <f t="shared" si="9"/>
        <v>-2</v>
      </c>
      <c r="O216">
        <f t="shared" si="10"/>
        <v>3</v>
      </c>
      <c r="P216" s="4">
        <f t="shared" si="11"/>
        <v>-0.66666666666666663</v>
      </c>
      <c r="S216" s="4"/>
    </row>
    <row r="217" spans="1:19" x14ac:dyDescent="0.2">
      <c r="A217" t="str">
        <f>MPList!A217</f>
        <v>Chelmsford</v>
      </c>
      <c r="B217" t="str">
        <f>MPList!B217</f>
        <v>Vicky Ford</v>
      </c>
      <c r="C217">
        <f>IF(MPList!G217="Y",1,0)+IF(MPList!G217="N",-1,0)+IF(MPList!G217="N/A","N/A",0)</f>
        <v>-1</v>
      </c>
      <c r="D217">
        <f>IF(MPList!H217="Y",1,0)+IF(MPList!H217="N",-1,0)+IF(MPList!H217="N/A","N/A",0)+IF(MPList!H217="A",0,0)</f>
        <v>1</v>
      </c>
      <c r="E217">
        <f>IF(MPList!I217="Y",1,0)+IF(MPList!I217="N",-1,0)+IF(MPList!I217="N/A","N/A",0)+IF(MPList!I217="A",0,0)</f>
        <v>1</v>
      </c>
      <c r="F217">
        <f>IF(MPList!J217="Y",1,0)+IF(MPList!J217="N",-1,0)+IF(MPList!J217="N/A","N/A",0)+IF(MPList!J217="A",0,0)</f>
        <v>-1</v>
      </c>
      <c r="G217" t="e">
        <f>IF(MPList!K217="Y",1,0)+IF(MPList!K217="N",-1,0)+IF(MPList!K217="N/A","N/A",0)+IF(MPList!K217="A",0,0)</f>
        <v>#VALUE!</v>
      </c>
      <c r="H217" t="e">
        <f>IF(MPList!L217="Y",1,0)+IF(MPList!L217="N",-1,0)+IF(MPList!L217="N/A","N/A",0)+IF(MPList!L217="A",0,0)</f>
        <v>#VALUE!</v>
      </c>
      <c r="I217" t="e">
        <f>IF(MPList!M217="Y",1,0)+IF(MPList!M217="N",-1,0)+IF(MPList!M217="N/A","N/A",0)+IF(MPList!M217="A",0,0)</f>
        <v>#VALUE!</v>
      </c>
      <c r="J217">
        <f>IF(MPList!N217="Y",1,0)+IF(MPList!N217="N",-1,0)+IF(MPList!N217="N/A","N/A",0)+IF(MPList!N217="A",0,0)</f>
        <v>-1</v>
      </c>
      <c r="K217" t="e">
        <f>IF(MPList!O217="Y",1,0)+IF(MPList!O217="N",-1,0)+IF(MPList!O217="N/A","N/A",0)+IF(MPList!O217="A",0,0)</f>
        <v>#VALUE!</v>
      </c>
      <c r="L217" t="e">
        <f>IF(MPList!P217="Y",1,0)+IF(MPList!P217="N",-1,0)+IF(MPList!P217="N/A","N/A",0)+IF(MPList!P217="A",0,0)</f>
        <v>#VALUE!</v>
      </c>
      <c r="M217" t="e">
        <f>IF(MPList!Q217="Y",1,0)+IF(MPList!Q217="N",-1,0)+IF(MPList!Q217="N/A","N/A",0)+IF(MPList!Q217="A",0,0)</f>
        <v>#VALUE!</v>
      </c>
      <c r="N217">
        <f t="shared" si="9"/>
        <v>-1</v>
      </c>
      <c r="O217">
        <f t="shared" si="10"/>
        <v>5</v>
      </c>
      <c r="P217" s="4">
        <f t="shared" si="11"/>
        <v>-0.2</v>
      </c>
      <c r="S217" s="4"/>
    </row>
    <row r="218" spans="1:19" x14ac:dyDescent="0.2">
      <c r="A218" t="str">
        <f>MPList!A218</f>
        <v>Torbay</v>
      </c>
      <c r="B218" t="str">
        <f>MPList!B218</f>
        <v>Kevin Foster</v>
      </c>
      <c r="C218">
        <f>IF(MPList!G218="Y",1,0)+IF(MPList!G218="N",-1,0)+IF(MPList!G218="N/A","N/A",0)</f>
        <v>-1</v>
      </c>
      <c r="D218">
        <f>IF(MPList!H218="Y",1,0)+IF(MPList!H218="N",-1,0)+IF(MPList!H218="N/A","N/A",0)+IF(MPList!H218="A",0,0)</f>
        <v>-1</v>
      </c>
      <c r="E218">
        <f>IF(MPList!I218="Y",1,0)+IF(MPList!I218="N",-1,0)+IF(MPList!I218="N/A","N/A",0)+IF(MPList!I218="A",0,0)</f>
        <v>-1</v>
      </c>
      <c r="F218">
        <f>IF(MPList!J218="Y",1,0)+IF(MPList!J218="N",-1,0)+IF(MPList!J218="N/A","N/A",0)+IF(MPList!J218="A",0,0)</f>
        <v>-1</v>
      </c>
      <c r="G218" t="e">
        <f>IF(MPList!K218="Y",1,0)+IF(MPList!K218="N",-1,0)+IF(MPList!K218="N/A","N/A",0)+IF(MPList!K218="A",0,0)</f>
        <v>#VALUE!</v>
      </c>
      <c r="H218" t="e">
        <f>IF(MPList!L218="Y",1,0)+IF(MPList!L218="N",-1,0)+IF(MPList!L218="N/A","N/A",0)+IF(MPList!L218="A",0,0)</f>
        <v>#VALUE!</v>
      </c>
      <c r="I218" t="e">
        <f>IF(MPList!M218="Y",1,0)+IF(MPList!M218="N",-1,0)+IF(MPList!M218="N/A","N/A",0)+IF(MPList!M218="A",0,0)</f>
        <v>#VALUE!</v>
      </c>
      <c r="J218">
        <f>IF(MPList!N218="Y",1,0)+IF(MPList!N218="N",-1,0)+IF(MPList!N218="N/A","N/A",0)+IF(MPList!N218="A",0,0)</f>
        <v>-1</v>
      </c>
      <c r="K218" t="e">
        <f>IF(MPList!O218="Y",1,0)+IF(MPList!O218="N",-1,0)+IF(MPList!O218="N/A","N/A",0)+IF(MPList!O218="A",0,0)</f>
        <v>#VALUE!</v>
      </c>
      <c r="L218" t="e">
        <f>IF(MPList!P218="Y",1,0)+IF(MPList!P218="N",-1,0)+IF(MPList!P218="N/A","N/A",0)+IF(MPList!P218="A",0,0)</f>
        <v>#VALUE!</v>
      </c>
      <c r="M218">
        <f>IF(MPList!Q218="Y",1,0)+IF(MPList!Q218="N",-1,0)+IF(MPList!Q218="N/A","N/A",0)+IF(MPList!Q218="A",0,0)</f>
        <v>-1</v>
      </c>
      <c r="N218">
        <f t="shared" si="9"/>
        <v>-6</v>
      </c>
      <c r="O218">
        <f t="shared" si="10"/>
        <v>6</v>
      </c>
      <c r="P218" s="4">
        <f t="shared" si="11"/>
        <v>-1</v>
      </c>
      <c r="S218" s="4"/>
    </row>
    <row r="219" spans="1:19" x14ac:dyDescent="0.2">
      <c r="A219" t="str">
        <f>MPList!A219</f>
        <v>Makerfield</v>
      </c>
      <c r="B219" t="str">
        <f>MPList!B219</f>
        <v>Yvonne Fovargue</v>
      </c>
      <c r="C219">
        <f>IF(MPList!G219="Y",1,0)+IF(MPList!G219="N",-1,0)+IF(MPList!G219="N/A","N/A",0)</f>
        <v>-1</v>
      </c>
      <c r="D219">
        <f>IF(MPList!H219="Y",1,0)+IF(MPList!H219="N",-1,0)+IF(MPList!H219="N/A","N/A",0)+IF(MPList!H219="A",0,0)</f>
        <v>-1</v>
      </c>
      <c r="E219">
        <f>IF(MPList!I219="Y",1,0)+IF(MPList!I219="N",-1,0)+IF(MPList!I219="N/A","N/A",0)+IF(MPList!I219="A",0,0)</f>
        <v>1</v>
      </c>
      <c r="F219">
        <f>IF(MPList!J219="Y",1,0)+IF(MPList!J219="N",-1,0)+IF(MPList!J219="N/A","N/A",0)+IF(MPList!J219="A",0,0)</f>
        <v>1</v>
      </c>
      <c r="G219">
        <f>IF(MPList!K219="Y",1,0)+IF(MPList!K219="N",-1,0)+IF(MPList!K219="N/A","N/A",0)+IF(MPList!K219="A",0,0)</f>
        <v>0</v>
      </c>
      <c r="H219" t="e">
        <f>IF(MPList!L219="Y",1,0)+IF(MPList!L219="N",-1,0)+IF(MPList!L219="N/A","N/A",0)+IF(MPList!L219="A",0,0)</f>
        <v>#VALUE!</v>
      </c>
      <c r="I219">
        <f>IF(MPList!M219="Y",1,0)+IF(MPList!M219="N",-1,0)+IF(MPList!M219="N/A","N/A",0)+IF(MPList!M219="A",0,0)</f>
        <v>0</v>
      </c>
      <c r="J219">
        <f>IF(MPList!N219="Y",1,0)+IF(MPList!N219="N",-1,0)+IF(MPList!N219="N/A","N/A",0)+IF(MPList!N219="A",0,0)</f>
        <v>1</v>
      </c>
      <c r="K219">
        <f>IF(MPList!O219="Y",1,0)+IF(MPList!O219="N",-1,0)+IF(MPList!O219="N/A","N/A",0)+IF(MPList!O219="A",0,0)</f>
        <v>1</v>
      </c>
      <c r="L219">
        <f>IF(MPList!P219="Y",1,0)+IF(MPList!P219="N",-1,0)+IF(MPList!P219="N/A","N/A",0)+IF(MPList!P219="A",0,0)</f>
        <v>0</v>
      </c>
      <c r="M219">
        <f>IF(MPList!Q219="Y",1,0)+IF(MPList!Q219="N",-1,0)+IF(MPList!Q219="N/A","N/A",0)+IF(MPList!Q219="A",0,0)</f>
        <v>1</v>
      </c>
      <c r="N219">
        <f t="shared" si="9"/>
        <v>3</v>
      </c>
      <c r="O219">
        <f t="shared" si="10"/>
        <v>10</v>
      </c>
      <c r="P219" s="4">
        <f t="shared" si="11"/>
        <v>0.3</v>
      </c>
      <c r="S219" s="4"/>
    </row>
    <row r="220" spans="1:19" x14ac:dyDescent="0.2">
      <c r="A220" t="str">
        <f>MPList!A220</f>
        <v>North Somerset</v>
      </c>
      <c r="B220" t="str">
        <f>MPList!B220</f>
        <v>Liam Fox</v>
      </c>
      <c r="C220">
        <f>IF(MPList!G220="Y",1,0)+IF(MPList!G220="N",-1,0)+IF(MPList!G220="N/A","N/A",0)</f>
        <v>-1</v>
      </c>
      <c r="D220">
        <f>IF(MPList!H220="Y",1,0)+IF(MPList!H220="N",-1,0)+IF(MPList!H220="N/A","N/A",0)+IF(MPList!H220="A",0,0)</f>
        <v>-1</v>
      </c>
      <c r="E220">
        <f>IF(MPList!I220="Y",1,0)+IF(MPList!I220="N",-1,0)+IF(MPList!I220="N/A","N/A",0)+IF(MPList!I220="A",0,0)</f>
        <v>-1</v>
      </c>
      <c r="F220">
        <f>IF(MPList!J220="Y",1,0)+IF(MPList!J220="N",-1,0)+IF(MPList!J220="N/A","N/A",0)+IF(MPList!J220="A",0,0)</f>
        <v>0</v>
      </c>
      <c r="G220">
        <f>IF(MPList!K220="Y",1,0)+IF(MPList!K220="N",-1,0)+IF(MPList!K220="N/A","N/A",0)+IF(MPList!K220="A",0,0)</f>
        <v>-1</v>
      </c>
      <c r="H220">
        <f>IF(MPList!L220="Y",1,0)+IF(MPList!L220="N",-1,0)+IF(MPList!L220="N/A","N/A",0)+IF(MPList!L220="A",0,0)</f>
        <v>0</v>
      </c>
      <c r="I220">
        <f>IF(MPList!M220="Y",1,0)+IF(MPList!M220="N",-1,0)+IF(MPList!M220="N/A","N/A",0)+IF(MPList!M220="A",0,0)</f>
        <v>0</v>
      </c>
      <c r="J220">
        <f>IF(MPList!N220="Y",1,0)+IF(MPList!N220="N",-1,0)+IF(MPList!N220="N/A","N/A",0)+IF(MPList!N220="A",0,0)</f>
        <v>-1</v>
      </c>
      <c r="K220">
        <f>IF(MPList!O220="Y",1,0)+IF(MPList!O220="N",-1,0)+IF(MPList!O220="N/A","N/A",0)+IF(MPList!O220="A",0,0)</f>
        <v>-1</v>
      </c>
      <c r="L220">
        <f>IF(MPList!P220="Y",1,0)+IF(MPList!P220="N",-1,0)+IF(MPList!P220="N/A","N/A",0)+IF(MPList!P220="A",0,0)</f>
        <v>-1</v>
      </c>
      <c r="M220">
        <f>IF(MPList!Q220="Y",1,0)+IF(MPList!Q220="N",-1,0)+IF(MPList!Q220="N/A","N/A",0)+IF(MPList!Q220="A",0,0)</f>
        <v>-1</v>
      </c>
      <c r="N220">
        <f t="shared" si="9"/>
        <v>-8</v>
      </c>
      <c r="O220">
        <f t="shared" si="10"/>
        <v>11</v>
      </c>
      <c r="P220" s="4">
        <f t="shared" si="11"/>
        <v>-0.72727272727272729</v>
      </c>
      <c r="S220" s="4"/>
    </row>
    <row r="221" spans="1:19" x14ac:dyDescent="0.2">
      <c r="A221" t="str">
        <f>MPList!A221</f>
        <v>Lewisham Deptford</v>
      </c>
      <c r="B221" t="str">
        <f>MPList!B221</f>
        <v>Vicky Foxcroft</v>
      </c>
      <c r="C221">
        <f>IF(MPList!G221="Y",1,0)+IF(MPList!G221="N",-1,0)+IF(MPList!G221="N/A","N/A",0)</f>
        <v>-1</v>
      </c>
      <c r="D221">
        <f>IF(MPList!H221="Y",1,0)+IF(MPList!H221="N",-1,0)+IF(MPList!H221="N/A","N/A",0)+IF(MPList!H221="A",0,0)</f>
        <v>-1</v>
      </c>
      <c r="E221">
        <f>IF(MPList!I221="Y",1,0)+IF(MPList!I221="N",-1,0)+IF(MPList!I221="N/A","N/A",0)+IF(MPList!I221="A",0,0)</f>
        <v>-1</v>
      </c>
      <c r="F221">
        <f>IF(MPList!J221="Y",1,0)+IF(MPList!J221="N",-1,0)+IF(MPList!J221="N/A","N/A",0)+IF(MPList!J221="A",0,0)</f>
        <v>1</v>
      </c>
      <c r="G221" t="e">
        <f>IF(MPList!K221="Y",1,0)+IF(MPList!K221="N",-1,0)+IF(MPList!K221="N/A","N/A",0)+IF(MPList!K221="A",0,0)</f>
        <v>#VALUE!</v>
      </c>
      <c r="H221" t="e">
        <f>IF(MPList!L221="Y",1,0)+IF(MPList!L221="N",-1,0)+IF(MPList!L221="N/A","N/A",0)+IF(MPList!L221="A",0,0)</f>
        <v>#VALUE!</v>
      </c>
      <c r="I221" t="e">
        <f>IF(MPList!M221="Y",1,0)+IF(MPList!M221="N",-1,0)+IF(MPList!M221="N/A","N/A",0)+IF(MPList!M221="A",0,0)</f>
        <v>#VALUE!</v>
      </c>
      <c r="J221">
        <f>IF(MPList!N221="Y",1,0)+IF(MPList!N221="N",-1,0)+IF(MPList!N221="N/A","N/A",0)+IF(MPList!N221="A",0,0)</f>
        <v>1</v>
      </c>
      <c r="K221" t="e">
        <f>IF(MPList!O221="Y",1,0)+IF(MPList!O221="N",-1,0)+IF(MPList!O221="N/A","N/A",0)+IF(MPList!O221="A",0,0)</f>
        <v>#VALUE!</v>
      </c>
      <c r="L221" t="e">
        <f>IF(MPList!P221="Y",1,0)+IF(MPList!P221="N",-1,0)+IF(MPList!P221="N/A","N/A",0)+IF(MPList!P221="A",0,0)</f>
        <v>#VALUE!</v>
      </c>
      <c r="M221">
        <f>IF(MPList!Q221="Y",1,0)+IF(MPList!Q221="N",-1,0)+IF(MPList!Q221="N/A","N/A",0)+IF(MPList!Q221="A",0,0)</f>
        <v>1</v>
      </c>
      <c r="N221">
        <f t="shared" si="9"/>
        <v>0</v>
      </c>
      <c r="O221">
        <f t="shared" si="10"/>
        <v>6</v>
      </c>
      <c r="P221" s="4">
        <f t="shared" si="11"/>
        <v>0</v>
      </c>
      <c r="S221" s="4"/>
    </row>
    <row r="222" spans="1:19" x14ac:dyDescent="0.2">
      <c r="A222" t="str">
        <f>MPList!A222</f>
        <v>City of Durham</v>
      </c>
      <c r="B222" t="str">
        <f>MPList!B222</f>
        <v>Mary Foy</v>
      </c>
      <c r="C222">
        <f>IF(MPList!G222="Y",1,0)+IF(MPList!G222="N",-1,0)+IF(MPList!G222="N/A","N/A",0)</f>
        <v>-1</v>
      </c>
      <c r="D222" t="e">
        <f>IF(MPList!H222="Y",1,0)+IF(MPList!H222="N",-1,0)+IF(MPList!H222="N/A","N/A",0)+IF(MPList!H222="A",0,0)</f>
        <v>#VALUE!</v>
      </c>
      <c r="E222" t="e">
        <f>IF(MPList!I222="Y",1,0)+IF(MPList!I222="N",-1,0)+IF(MPList!I222="N/A","N/A",0)+IF(MPList!I222="A",0,0)</f>
        <v>#VALUE!</v>
      </c>
      <c r="F222">
        <f>IF(MPList!J222="Y",1,0)+IF(MPList!J222="N",-1,0)+IF(MPList!J222="N/A","N/A",0)+IF(MPList!J222="A",0,0)</f>
        <v>0</v>
      </c>
      <c r="G222" t="e">
        <f>IF(MPList!K222="Y",1,0)+IF(MPList!K222="N",-1,0)+IF(MPList!K222="N/A","N/A",0)+IF(MPList!K222="A",0,0)</f>
        <v>#VALUE!</v>
      </c>
      <c r="H222" t="e">
        <f>IF(MPList!L222="Y",1,0)+IF(MPList!L222="N",-1,0)+IF(MPList!L222="N/A","N/A",0)+IF(MPList!L222="A",0,0)</f>
        <v>#VALUE!</v>
      </c>
      <c r="I222" t="e">
        <f>IF(MPList!M222="Y",1,0)+IF(MPList!M222="N",-1,0)+IF(MPList!M222="N/A","N/A",0)+IF(MPList!M222="A",0,0)</f>
        <v>#VALUE!</v>
      </c>
      <c r="J222">
        <f>IF(MPList!N222="Y",1,0)+IF(MPList!N222="N",-1,0)+IF(MPList!N222="N/A","N/A",0)+IF(MPList!N222="A",0,0)</f>
        <v>1</v>
      </c>
      <c r="K222" t="e">
        <f>IF(MPList!O222="Y",1,0)+IF(MPList!O222="N",-1,0)+IF(MPList!O222="N/A","N/A",0)+IF(MPList!O222="A",0,0)</f>
        <v>#VALUE!</v>
      </c>
      <c r="L222" t="e">
        <f>IF(MPList!P222="Y",1,0)+IF(MPList!P222="N",-1,0)+IF(MPList!P222="N/A","N/A",0)+IF(MPList!P222="A",0,0)</f>
        <v>#VALUE!</v>
      </c>
      <c r="M222" t="e">
        <f>IF(MPList!Q222="Y",1,0)+IF(MPList!Q222="N",-1,0)+IF(MPList!Q222="N/A","N/A",0)+IF(MPList!Q222="A",0,0)</f>
        <v>#VALUE!</v>
      </c>
      <c r="N222">
        <f t="shared" si="9"/>
        <v>0</v>
      </c>
      <c r="O222">
        <f t="shared" si="10"/>
        <v>3</v>
      </c>
      <c r="P222" s="4">
        <f t="shared" si="11"/>
        <v>0</v>
      </c>
      <c r="S222" s="4"/>
    </row>
    <row r="223" spans="1:19" x14ac:dyDescent="0.2">
      <c r="A223" t="str">
        <f>MPList!A223</f>
        <v>Rayleigh and Wickford</v>
      </c>
      <c r="B223" t="str">
        <f>MPList!B223</f>
        <v>Mark Francois</v>
      </c>
      <c r="C223">
        <f>IF(MPList!G223="Y",1,0)+IF(MPList!G223="N",-1,0)+IF(MPList!G223="N/A","N/A",0)</f>
        <v>-1</v>
      </c>
      <c r="D223">
        <f>IF(MPList!H223="Y",1,0)+IF(MPList!H223="N",-1,0)+IF(MPList!H223="N/A","N/A",0)+IF(MPList!H223="A",0,0)</f>
        <v>-1</v>
      </c>
      <c r="E223">
        <f>IF(MPList!I223="Y",1,0)+IF(MPList!I223="N",-1,0)+IF(MPList!I223="N/A","N/A",0)+IF(MPList!I223="A",0,0)</f>
        <v>-1</v>
      </c>
      <c r="F223">
        <f>IF(MPList!J223="Y",1,0)+IF(MPList!J223="N",-1,0)+IF(MPList!J223="N/A","N/A",0)+IF(MPList!J223="A",0,0)</f>
        <v>-1</v>
      </c>
      <c r="G223">
        <f>IF(MPList!K223="Y",1,0)+IF(MPList!K223="N",-1,0)+IF(MPList!K223="N/A","N/A",0)+IF(MPList!K223="A",0,0)</f>
        <v>-1</v>
      </c>
      <c r="H223">
        <f>IF(MPList!L223="Y",1,0)+IF(MPList!L223="N",-1,0)+IF(MPList!L223="N/A","N/A",0)+IF(MPList!L223="A",0,0)</f>
        <v>1</v>
      </c>
      <c r="I223">
        <f>IF(MPList!M223="Y",1,0)+IF(MPList!M223="N",-1,0)+IF(MPList!M223="N/A","N/A",0)+IF(MPList!M223="A",0,0)</f>
        <v>0</v>
      </c>
      <c r="J223">
        <f>IF(MPList!N223="Y",1,0)+IF(MPList!N223="N",-1,0)+IF(MPList!N223="N/A","N/A",0)+IF(MPList!N223="A",0,0)</f>
        <v>-1</v>
      </c>
      <c r="K223">
        <f>IF(MPList!O223="Y",1,0)+IF(MPList!O223="N",-1,0)+IF(MPList!O223="N/A","N/A",0)+IF(MPList!O223="A",0,0)</f>
        <v>-1</v>
      </c>
      <c r="L223">
        <f>IF(MPList!P223="Y",1,0)+IF(MPList!P223="N",-1,0)+IF(MPList!P223="N/A","N/A",0)+IF(MPList!P223="A",0,0)</f>
        <v>-1</v>
      </c>
      <c r="M223">
        <f>IF(MPList!Q223="Y",1,0)+IF(MPList!Q223="N",-1,0)+IF(MPList!Q223="N/A","N/A",0)+IF(MPList!Q223="A",0,0)</f>
        <v>0</v>
      </c>
      <c r="N223">
        <f t="shared" si="9"/>
        <v>-7</v>
      </c>
      <c r="O223">
        <f t="shared" si="10"/>
        <v>11</v>
      </c>
      <c r="P223" s="4">
        <f t="shared" si="11"/>
        <v>-0.63636363636363635</v>
      </c>
      <c r="S223" s="4"/>
    </row>
    <row r="224" spans="1:19" x14ac:dyDescent="0.2">
      <c r="A224" t="str">
        <f>MPList!A224</f>
        <v>South East Cambridgeshire</v>
      </c>
      <c r="B224" t="str">
        <f>MPList!B224</f>
        <v>Lucy Frazer</v>
      </c>
      <c r="C224">
        <f>IF(MPList!G224="Y",1,0)+IF(MPList!G224="N",-1,0)+IF(MPList!G224="N/A","N/A",0)</f>
        <v>-1</v>
      </c>
      <c r="D224">
        <f>IF(MPList!H224="Y",1,0)+IF(MPList!H224="N",-1,0)+IF(MPList!H224="N/A","N/A",0)+IF(MPList!H224="A",0,0)</f>
        <v>-1</v>
      </c>
      <c r="E224">
        <f>IF(MPList!I224="Y",1,0)+IF(MPList!I224="N",-1,0)+IF(MPList!I224="N/A","N/A",0)+IF(MPList!I224="A",0,0)</f>
        <v>-1</v>
      </c>
      <c r="F224">
        <f>IF(MPList!J224="Y",1,0)+IF(MPList!J224="N",-1,0)+IF(MPList!J224="N/A","N/A",0)+IF(MPList!J224="A",0,0)</f>
        <v>-1</v>
      </c>
      <c r="G224" t="e">
        <f>IF(MPList!K224="Y",1,0)+IF(MPList!K224="N",-1,0)+IF(MPList!K224="N/A","N/A",0)+IF(MPList!K224="A",0,0)</f>
        <v>#VALUE!</v>
      </c>
      <c r="H224" t="e">
        <f>IF(MPList!L224="Y",1,0)+IF(MPList!L224="N",-1,0)+IF(MPList!L224="N/A","N/A",0)+IF(MPList!L224="A",0,0)</f>
        <v>#VALUE!</v>
      </c>
      <c r="I224" t="e">
        <f>IF(MPList!M224="Y",1,0)+IF(MPList!M224="N",-1,0)+IF(MPList!M224="N/A","N/A",0)+IF(MPList!M224="A",0,0)</f>
        <v>#VALUE!</v>
      </c>
      <c r="J224">
        <f>IF(MPList!N224="Y",1,0)+IF(MPList!N224="N",-1,0)+IF(MPList!N224="N/A","N/A",0)+IF(MPList!N224="A",0,0)</f>
        <v>-1</v>
      </c>
      <c r="K224" t="e">
        <f>IF(MPList!O224="Y",1,0)+IF(MPList!O224="N",-1,0)+IF(MPList!O224="N/A","N/A",0)+IF(MPList!O224="A",0,0)</f>
        <v>#VALUE!</v>
      </c>
      <c r="L224" t="e">
        <f>IF(MPList!P224="Y",1,0)+IF(MPList!P224="N",-1,0)+IF(MPList!P224="N/A","N/A",0)+IF(MPList!P224="A",0,0)</f>
        <v>#VALUE!</v>
      </c>
      <c r="M224">
        <f>IF(MPList!Q224="Y",1,0)+IF(MPList!Q224="N",-1,0)+IF(MPList!Q224="N/A","N/A",0)+IF(MPList!Q224="A",0,0)</f>
        <v>-1</v>
      </c>
      <c r="N224">
        <f t="shared" si="9"/>
        <v>-6</v>
      </c>
      <c r="O224">
        <f t="shared" si="10"/>
        <v>6</v>
      </c>
      <c r="P224" s="4">
        <f t="shared" si="11"/>
        <v>-1</v>
      </c>
      <c r="S224" s="4"/>
    </row>
    <row r="225" spans="1:19" x14ac:dyDescent="0.2">
      <c r="A225" t="str">
        <f>MPList!A225</f>
        <v>Mid Norfolk</v>
      </c>
      <c r="B225" t="str">
        <f>MPList!B225</f>
        <v>George Freeman</v>
      </c>
      <c r="C225">
        <f>IF(MPList!G225="Y",1,0)+IF(MPList!G225="N",-1,0)+IF(MPList!G225="N/A","N/A",0)</f>
        <v>-1</v>
      </c>
      <c r="D225">
        <f>IF(MPList!H225="Y",1,0)+IF(MPList!H225="N",-1,0)+IF(MPList!H225="N/A","N/A",0)+IF(MPList!H225="A",0,0)</f>
        <v>-1</v>
      </c>
      <c r="E225">
        <f>IF(MPList!I225="Y",1,0)+IF(MPList!I225="N",-1,0)+IF(MPList!I225="N/A","N/A",0)+IF(MPList!I225="A",0,0)</f>
        <v>-1</v>
      </c>
      <c r="F225">
        <f>IF(MPList!J225="Y",1,0)+IF(MPList!J225="N",-1,0)+IF(MPList!J225="N/A","N/A",0)+IF(MPList!J225="A",0,0)</f>
        <v>-1</v>
      </c>
      <c r="G225">
        <f>IF(MPList!K225="Y",1,0)+IF(MPList!K225="N",-1,0)+IF(MPList!K225="N/A","N/A",0)+IF(MPList!K225="A",0,0)</f>
        <v>-1</v>
      </c>
      <c r="H225" t="e">
        <f>IF(MPList!L225="Y",1,0)+IF(MPList!L225="N",-1,0)+IF(MPList!L225="N/A","N/A",0)+IF(MPList!L225="A",0,0)</f>
        <v>#VALUE!</v>
      </c>
      <c r="I225">
        <f>IF(MPList!M225="Y",1,0)+IF(MPList!M225="N",-1,0)+IF(MPList!M225="N/A","N/A",0)+IF(MPList!M225="A",0,0)</f>
        <v>0</v>
      </c>
      <c r="J225">
        <f>IF(MPList!N225="Y",1,0)+IF(MPList!N225="N",-1,0)+IF(MPList!N225="N/A","N/A",0)+IF(MPList!N225="A",0,0)</f>
        <v>-1</v>
      </c>
      <c r="K225">
        <f>IF(MPList!O225="Y",1,0)+IF(MPList!O225="N",-1,0)+IF(MPList!O225="N/A","N/A",0)+IF(MPList!O225="A",0,0)</f>
        <v>0</v>
      </c>
      <c r="L225">
        <f>IF(MPList!P225="Y",1,0)+IF(MPList!P225="N",-1,0)+IF(MPList!P225="N/A","N/A",0)+IF(MPList!P225="A",0,0)</f>
        <v>-1</v>
      </c>
      <c r="M225">
        <f>IF(MPList!Q225="Y",1,0)+IF(MPList!Q225="N",-1,0)+IF(MPList!Q225="N/A","N/A",0)+IF(MPList!Q225="A",0,0)</f>
        <v>-1</v>
      </c>
      <c r="N225">
        <f t="shared" si="9"/>
        <v>-8</v>
      </c>
      <c r="O225">
        <f t="shared" si="10"/>
        <v>10</v>
      </c>
      <c r="P225" s="4">
        <f t="shared" si="11"/>
        <v>-0.8</v>
      </c>
      <c r="S225" s="4"/>
    </row>
    <row r="226" spans="1:19" x14ac:dyDescent="0.2">
      <c r="A226" t="str">
        <f>MPList!A226</f>
        <v>Finchley and Golders Green</v>
      </c>
      <c r="B226" t="str">
        <f>MPList!B226</f>
        <v>Mike Freer</v>
      </c>
      <c r="C226">
        <f>IF(MPList!G226="Y",1,0)+IF(MPList!G226="N",-1,0)+IF(MPList!G226="N/A","N/A",0)</f>
        <v>-1</v>
      </c>
      <c r="D226">
        <f>IF(MPList!H226="Y",1,0)+IF(MPList!H226="N",-1,0)+IF(MPList!H226="N/A","N/A",0)+IF(MPList!H226="A",0,0)</f>
        <v>-1</v>
      </c>
      <c r="E226">
        <f>IF(MPList!I226="Y",1,0)+IF(MPList!I226="N",-1,0)+IF(MPList!I226="N/A","N/A",0)+IF(MPList!I226="A",0,0)</f>
        <v>-1</v>
      </c>
      <c r="F226">
        <f>IF(MPList!J226="Y",1,0)+IF(MPList!J226="N",-1,0)+IF(MPList!J226="N/A","N/A",0)+IF(MPList!J226="A",0,0)</f>
        <v>-1</v>
      </c>
      <c r="G226">
        <f>IF(MPList!K226="Y",1,0)+IF(MPList!K226="N",-1,0)+IF(MPList!K226="N/A","N/A",0)+IF(MPList!K226="A",0,0)</f>
        <v>-1</v>
      </c>
      <c r="H226" t="e">
        <f>IF(MPList!L226="Y",1,0)+IF(MPList!L226="N",-1,0)+IF(MPList!L226="N/A","N/A",0)+IF(MPList!L226="A",0,0)</f>
        <v>#VALUE!</v>
      </c>
      <c r="I226">
        <f>IF(MPList!M226="Y",1,0)+IF(MPList!M226="N",-1,0)+IF(MPList!M226="N/A","N/A",0)+IF(MPList!M226="A",0,0)</f>
        <v>0</v>
      </c>
      <c r="J226">
        <f>IF(MPList!N226="Y",1,0)+IF(MPList!N226="N",-1,0)+IF(MPList!N226="N/A","N/A",0)+IF(MPList!N226="A",0,0)</f>
        <v>-1</v>
      </c>
      <c r="K226">
        <f>IF(MPList!O226="Y",1,0)+IF(MPList!O226="N",-1,0)+IF(MPList!O226="N/A","N/A",0)+IF(MPList!O226="A",0,0)</f>
        <v>-1</v>
      </c>
      <c r="L226">
        <f>IF(MPList!P226="Y",1,0)+IF(MPList!P226="N",-1,0)+IF(MPList!P226="N/A","N/A",0)+IF(MPList!P226="A",0,0)</f>
        <v>-1</v>
      </c>
      <c r="M226">
        <f>IF(MPList!Q226="Y",1,0)+IF(MPList!Q226="N",-1,0)+IF(MPList!Q226="N/A","N/A",0)+IF(MPList!Q226="A",0,0)</f>
        <v>-1</v>
      </c>
      <c r="N226">
        <f t="shared" si="9"/>
        <v>-9</v>
      </c>
      <c r="O226">
        <f t="shared" si="10"/>
        <v>10</v>
      </c>
      <c r="P226" s="4">
        <f t="shared" si="11"/>
        <v>-0.9</v>
      </c>
      <c r="S226" s="4"/>
    </row>
    <row r="227" spans="1:19" x14ac:dyDescent="0.2">
      <c r="A227" t="str">
        <f>MPList!A227</f>
        <v>North East Bedfordshire</v>
      </c>
      <c r="B227" t="str">
        <f>MPList!B227</f>
        <v>Richard Fuller</v>
      </c>
      <c r="C227">
        <f>IF(MPList!G227="Y",1,0)+IF(MPList!G227="N",-1,0)+IF(MPList!G227="N/A","N/A",0)</f>
        <v>-1</v>
      </c>
      <c r="D227" t="e">
        <f>IF(MPList!H227="Y",1,0)+IF(MPList!H227="N",-1,0)+IF(MPList!H227="N/A","N/A",0)+IF(MPList!H227="A",0,0)</f>
        <v>#VALUE!</v>
      </c>
      <c r="E227" t="e">
        <f>IF(MPList!I227="Y",1,0)+IF(MPList!I227="N",-1,0)+IF(MPList!I227="N/A","N/A",0)+IF(MPList!I227="A",0,0)</f>
        <v>#VALUE!</v>
      </c>
      <c r="F227">
        <f>IF(MPList!J227="Y",1,0)+IF(MPList!J227="N",-1,0)+IF(MPList!J227="N/A","N/A",0)+IF(MPList!J227="A",0,0)</f>
        <v>-1</v>
      </c>
      <c r="G227">
        <f>IF(MPList!K227="Y",1,0)+IF(MPList!K227="N",-1,0)+IF(MPList!K227="N/A","N/A",0)+IF(MPList!K227="A",0,0)</f>
        <v>-1</v>
      </c>
      <c r="H227" t="e">
        <f>IF(MPList!L227="Y",1,0)+IF(MPList!L227="N",-1,0)+IF(MPList!L227="N/A","N/A",0)+IF(MPList!L227="A",0,0)</f>
        <v>#VALUE!</v>
      </c>
      <c r="I227">
        <f>IF(MPList!M227="Y",1,0)+IF(MPList!M227="N",-1,0)+IF(MPList!M227="N/A","N/A",0)+IF(MPList!M227="A",0,0)</f>
        <v>0</v>
      </c>
      <c r="J227">
        <f>IF(MPList!N227="Y",1,0)+IF(MPList!N227="N",-1,0)+IF(MPList!N227="N/A","N/A",0)+IF(MPList!N227="A",0,0)</f>
        <v>-1</v>
      </c>
      <c r="K227">
        <f>IF(MPList!O227="Y",1,0)+IF(MPList!O227="N",-1,0)+IF(MPList!O227="N/A","N/A",0)+IF(MPList!O227="A",0,0)</f>
        <v>-1</v>
      </c>
      <c r="L227">
        <f>IF(MPList!P227="Y",1,0)+IF(MPList!P227="N",-1,0)+IF(MPList!P227="N/A","N/A",0)+IF(MPList!P227="A",0,0)</f>
        <v>-1</v>
      </c>
      <c r="M227">
        <f>IF(MPList!Q227="Y",1,0)+IF(MPList!Q227="N",-1,0)+IF(MPList!Q227="N/A","N/A",0)+IF(MPList!Q227="A",0,0)</f>
        <v>-1</v>
      </c>
      <c r="N227">
        <f t="shared" si="9"/>
        <v>-7</v>
      </c>
      <c r="O227">
        <f t="shared" si="10"/>
        <v>8</v>
      </c>
      <c r="P227" s="4">
        <f t="shared" si="11"/>
        <v>-0.875</v>
      </c>
      <c r="S227" s="4"/>
    </row>
    <row r="228" spans="1:19" x14ac:dyDescent="0.2">
      <c r="A228" t="str">
        <f>MPList!A228</f>
        <v>Sheffield Brightside and Hillsborough</v>
      </c>
      <c r="B228" t="str">
        <f>MPList!B228</f>
        <v>Gill Furniss</v>
      </c>
      <c r="C228">
        <f>IF(MPList!G228="Y",1,0)+IF(MPList!G228="N",-1,0)+IF(MPList!G228="N/A","N/A",0)</f>
        <v>-1</v>
      </c>
      <c r="D228">
        <f>IF(MPList!H228="Y",1,0)+IF(MPList!H228="N",-1,0)+IF(MPList!H228="N/A","N/A",0)+IF(MPList!H228="A",0,0)</f>
        <v>-1</v>
      </c>
      <c r="E228">
        <f>IF(MPList!I228="Y",1,0)+IF(MPList!I228="N",-1,0)+IF(MPList!I228="N/A","N/A",0)+IF(MPList!I228="A",0,0)</f>
        <v>-1</v>
      </c>
      <c r="F228">
        <f>IF(MPList!J228="Y",1,0)+IF(MPList!J228="N",-1,0)+IF(MPList!J228="N/A","N/A",0)+IF(MPList!J228="A",0,0)</f>
        <v>0</v>
      </c>
      <c r="G228" t="e">
        <f>IF(MPList!K228="Y",1,0)+IF(MPList!K228="N",-1,0)+IF(MPList!K228="N/A","N/A",0)+IF(MPList!K228="A",0,0)</f>
        <v>#VALUE!</v>
      </c>
      <c r="H228" t="e">
        <f>IF(MPList!L228="Y",1,0)+IF(MPList!L228="N",-1,0)+IF(MPList!L228="N/A","N/A",0)+IF(MPList!L228="A",0,0)</f>
        <v>#VALUE!</v>
      </c>
      <c r="I228" t="e">
        <f>IF(MPList!M228="Y",1,0)+IF(MPList!M228="N",-1,0)+IF(MPList!M228="N/A","N/A",0)+IF(MPList!M228="A",0,0)</f>
        <v>#VALUE!</v>
      </c>
      <c r="J228">
        <f>IF(MPList!N228="Y",1,0)+IF(MPList!N228="N",-1,0)+IF(MPList!N228="N/A","N/A",0)+IF(MPList!N228="A",0,0)</f>
        <v>1</v>
      </c>
      <c r="K228" t="e">
        <f>IF(MPList!O228="Y",1,0)+IF(MPList!O228="N",-1,0)+IF(MPList!O228="N/A","N/A",0)+IF(MPList!O228="A",0,0)</f>
        <v>#VALUE!</v>
      </c>
      <c r="L228" t="e">
        <f>IF(MPList!P228="Y",1,0)+IF(MPList!P228="N",-1,0)+IF(MPList!P228="N/A","N/A",0)+IF(MPList!P228="A",0,0)</f>
        <v>#VALUE!</v>
      </c>
      <c r="M228" t="e">
        <f>IF(MPList!Q228="Y",1,0)+IF(MPList!Q228="N",-1,0)+IF(MPList!Q228="N/A","N/A",0)+IF(MPList!Q228="A",0,0)</f>
        <v>#VALUE!</v>
      </c>
      <c r="N228">
        <f t="shared" si="9"/>
        <v>-2</v>
      </c>
      <c r="O228">
        <f t="shared" si="10"/>
        <v>5</v>
      </c>
      <c r="P228" s="4">
        <f t="shared" si="11"/>
        <v>-0.4</v>
      </c>
      <c r="S228" s="4"/>
    </row>
    <row r="229" spans="1:19" x14ac:dyDescent="0.2">
      <c r="A229" t="str">
        <f>MPList!A229</f>
        <v>Yeovil</v>
      </c>
      <c r="B229" t="str">
        <f>MPList!B229</f>
        <v>Marcus Fysh</v>
      </c>
      <c r="C229">
        <f>IF(MPList!G229="Y",1,0)+IF(MPList!G229="N",-1,0)+IF(MPList!G229="N/A","N/A",0)</f>
        <v>-1</v>
      </c>
      <c r="D229">
        <f>IF(MPList!H229="Y",1,0)+IF(MPList!H229="N",-1,0)+IF(MPList!H229="N/A","N/A",0)+IF(MPList!H229="A",0,0)</f>
        <v>-1</v>
      </c>
      <c r="E229">
        <f>IF(MPList!I229="Y",1,0)+IF(MPList!I229="N",-1,0)+IF(MPList!I229="N/A","N/A",0)+IF(MPList!I229="A",0,0)</f>
        <v>-1</v>
      </c>
      <c r="F229">
        <f>IF(MPList!J229="Y",1,0)+IF(MPList!J229="N",-1,0)+IF(MPList!J229="N/A","N/A",0)+IF(MPList!J229="A",0,0)</f>
        <v>-1</v>
      </c>
      <c r="G229" t="e">
        <f>IF(MPList!K229="Y",1,0)+IF(MPList!K229="N",-1,0)+IF(MPList!K229="N/A","N/A",0)+IF(MPList!K229="A",0,0)</f>
        <v>#VALUE!</v>
      </c>
      <c r="H229" t="e">
        <f>IF(MPList!L229="Y",1,0)+IF(MPList!L229="N",-1,0)+IF(MPList!L229="N/A","N/A",0)+IF(MPList!L229="A",0,0)</f>
        <v>#VALUE!</v>
      </c>
      <c r="I229" t="e">
        <f>IF(MPList!M229="Y",1,0)+IF(MPList!M229="N",-1,0)+IF(MPList!M229="N/A","N/A",0)+IF(MPList!M229="A",0,0)</f>
        <v>#VALUE!</v>
      </c>
      <c r="J229">
        <f>IF(MPList!N229="Y",1,0)+IF(MPList!N229="N",-1,0)+IF(MPList!N229="N/A","N/A",0)+IF(MPList!N229="A",0,0)</f>
        <v>-1</v>
      </c>
      <c r="K229" t="e">
        <f>IF(MPList!O229="Y",1,0)+IF(MPList!O229="N",-1,0)+IF(MPList!O229="N/A","N/A",0)+IF(MPList!O229="A",0,0)</f>
        <v>#VALUE!</v>
      </c>
      <c r="L229" t="e">
        <f>IF(MPList!P229="Y",1,0)+IF(MPList!P229="N",-1,0)+IF(MPList!P229="N/A","N/A",0)+IF(MPList!P229="A",0,0)</f>
        <v>#VALUE!</v>
      </c>
      <c r="M229">
        <f>IF(MPList!Q229="Y",1,0)+IF(MPList!Q229="N",-1,0)+IF(MPList!Q229="N/A","N/A",0)+IF(MPList!Q229="A",0,0)</f>
        <v>-1</v>
      </c>
      <c r="N229">
        <f t="shared" si="9"/>
        <v>-6</v>
      </c>
      <c r="O229">
        <f t="shared" si="10"/>
        <v>6</v>
      </c>
      <c r="P229" s="4">
        <f t="shared" si="11"/>
        <v>-1</v>
      </c>
      <c r="S229" s="4"/>
    </row>
    <row r="230" spans="1:19" x14ac:dyDescent="0.2">
      <c r="A230" t="str">
        <f>MPList!A230</f>
        <v>North Thanet</v>
      </c>
      <c r="B230" t="str">
        <f>MPList!B230</f>
        <v>Roger Gale</v>
      </c>
      <c r="C230">
        <f>IF(MPList!G230="Y",1,0)+IF(MPList!G230="N",-1,0)+IF(MPList!G230="N/A","N/A",0)</f>
        <v>-1</v>
      </c>
      <c r="D230">
        <f>IF(MPList!H230="Y",1,0)+IF(MPList!H230="N",-1,0)+IF(MPList!H230="N/A","N/A",0)+IF(MPList!H230="A",0,0)</f>
        <v>-1</v>
      </c>
      <c r="E230">
        <f>IF(MPList!I230="Y",1,0)+IF(MPList!I230="N",-1,0)+IF(MPList!I230="N/A","N/A",0)+IF(MPList!I230="A",0,0)</f>
        <v>1</v>
      </c>
      <c r="F230">
        <f>IF(MPList!J230="Y",1,0)+IF(MPList!J230="N",-1,0)+IF(MPList!J230="N/A","N/A",0)+IF(MPList!J230="A",0,0)</f>
        <v>-1</v>
      </c>
      <c r="G230">
        <f>IF(MPList!K230="Y",1,0)+IF(MPList!K230="N",-1,0)+IF(MPList!K230="N/A","N/A",0)+IF(MPList!K230="A",0,0)</f>
        <v>0</v>
      </c>
      <c r="H230">
        <f>IF(MPList!L230="Y",1,0)+IF(MPList!L230="N",-1,0)+IF(MPList!L230="N/A","N/A",0)+IF(MPList!L230="A",0,0)</f>
        <v>1</v>
      </c>
      <c r="I230">
        <f>IF(MPList!M230="Y",1,0)+IF(MPList!M230="N",-1,0)+IF(MPList!M230="N/A","N/A",0)+IF(MPList!M230="A",0,0)</f>
        <v>0</v>
      </c>
      <c r="J230">
        <f>IF(MPList!N230="Y",1,0)+IF(MPList!N230="N",-1,0)+IF(MPList!N230="N/A","N/A",0)+IF(MPList!N230="A",0,0)</f>
        <v>-1</v>
      </c>
      <c r="K230">
        <f>IF(MPList!O230="Y",1,0)+IF(MPList!O230="N",-1,0)+IF(MPList!O230="N/A","N/A",0)+IF(MPList!O230="A",0,0)</f>
        <v>-1</v>
      </c>
      <c r="L230">
        <f>IF(MPList!P230="Y",1,0)+IF(MPList!P230="N",-1,0)+IF(MPList!P230="N/A","N/A",0)+IF(MPList!P230="A",0,0)</f>
        <v>0</v>
      </c>
      <c r="M230">
        <f>IF(MPList!Q230="Y",1,0)+IF(MPList!Q230="N",-1,0)+IF(MPList!Q230="N/A","N/A",0)+IF(MPList!Q230="A",0,0)</f>
        <v>-1</v>
      </c>
      <c r="N230">
        <f t="shared" si="9"/>
        <v>-4</v>
      </c>
      <c r="O230">
        <f t="shared" si="10"/>
        <v>11</v>
      </c>
      <c r="P230" s="4">
        <f t="shared" si="11"/>
        <v>-0.36363636363636365</v>
      </c>
      <c r="S230" s="4"/>
    </row>
    <row r="231" spans="1:19" x14ac:dyDescent="0.2">
      <c r="A231" t="str">
        <f>MPList!A231</f>
        <v>Brent North</v>
      </c>
      <c r="B231" t="str">
        <f>MPList!B231</f>
        <v>Barry Gardiner</v>
      </c>
      <c r="C231">
        <f>IF(MPList!G231="Y",1,0)+IF(MPList!G231="N",-1,0)+IF(MPList!G231="N/A","N/A",0)</f>
        <v>-1</v>
      </c>
      <c r="D231">
        <f>IF(MPList!H231="Y",1,0)+IF(MPList!H231="N",-1,0)+IF(MPList!H231="N/A","N/A",0)+IF(MPList!H231="A",0,0)</f>
        <v>-1</v>
      </c>
      <c r="E231">
        <f>IF(MPList!I231="Y",1,0)+IF(MPList!I231="N",-1,0)+IF(MPList!I231="N/A","N/A",0)+IF(MPList!I231="A",0,0)</f>
        <v>1</v>
      </c>
      <c r="F231">
        <f>IF(MPList!J231="Y",1,0)+IF(MPList!J231="N",-1,0)+IF(MPList!J231="N/A","N/A",0)+IF(MPList!J231="A",0,0)</f>
        <v>1</v>
      </c>
      <c r="G231">
        <f>IF(MPList!K231="Y",1,0)+IF(MPList!K231="N",-1,0)+IF(MPList!K231="N/A","N/A",0)+IF(MPList!K231="A",0,0)</f>
        <v>0</v>
      </c>
      <c r="H231">
        <f>IF(MPList!L231="Y",1,0)+IF(MPList!L231="N",-1,0)+IF(MPList!L231="N/A","N/A",0)+IF(MPList!L231="A",0,0)</f>
        <v>1</v>
      </c>
      <c r="I231">
        <f>IF(MPList!M231="Y",1,0)+IF(MPList!M231="N",-1,0)+IF(MPList!M231="N/A","N/A",0)+IF(MPList!M231="A",0,0)</f>
        <v>0</v>
      </c>
      <c r="J231">
        <f>IF(MPList!N231="Y",1,0)+IF(MPList!N231="N",-1,0)+IF(MPList!N231="N/A","N/A",0)+IF(MPList!N231="A",0,0)</f>
        <v>1</v>
      </c>
      <c r="K231">
        <f>IF(MPList!O231="Y",1,0)+IF(MPList!O231="N",-1,0)+IF(MPList!O231="N/A","N/A",0)+IF(MPList!O231="A",0,0)</f>
        <v>0</v>
      </c>
      <c r="L231">
        <f>IF(MPList!P231="Y",1,0)+IF(MPList!P231="N",-1,0)+IF(MPList!P231="N/A","N/A",0)+IF(MPList!P231="A",0,0)</f>
        <v>1</v>
      </c>
      <c r="M231">
        <f>IF(MPList!Q231="Y",1,0)+IF(MPList!Q231="N",-1,0)+IF(MPList!Q231="N/A","N/A",0)+IF(MPList!Q231="A",0,0)</f>
        <v>1</v>
      </c>
      <c r="N231">
        <f t="shared" si="9"/>
        <v>4</v>
      </c>
      <c r="O231">
        <f t="shared" si="10"/>
        <v>11</v>
      </c>
      <c r="P231" s="4">
        <f t="shared" si="11"/>
        <v>0.36363636363636365</v>
      </c>
      <c r="S231" s="4"/>
    </row>
    <row r="232" spans="1:19" x14ac:dyDescent="0.2">
      <c r="A232" t="str">
        <f>MPList!A232</f>
        <v>Wyre Forest</v>
      </c>
      <c r="B232" t="str">
        <f>MPList!B232</f>
        <v>Mark Garnier</v>
      </c>
      <c r="C232">
        <f>IF(MPList!G232="Y",1,0)+IF(MPList!G232="N",-1,0)+IF(MPList!G232="N/A","N/A",0)</f>
        <v>-1</v>
      </c>
      <c r="D232">
        <f>IF(MPList!H232="Y",1,0)+IF(MPList!H232="N",-1,0)+IF(MPList!H232="N/A","N/A",0)+IF(MPList!H232="A",0,0)</f>
        <v>-1</v>
      </c>
      <c r="E232">
        <f>IF(MPList!I232="Y",1,0)+IF(MPList!I232="N",-1,0)+IF(MPList!I232="N/A","N/A",0)+IF(MPList!I232="A",0,0)</f>
        <v>1</v>
      </c>
      <c r="F232">
        <f>IF(MPList!J232="Y",1,0)+IF(MPList!J232="N",-1,0)+IF(MPList!J232="N/A","N/A",0)+IF(MPList!J232="A",0,0)</f>
        <v>0</v>
      </c>
      <c r="G232">
        <f>IF(MPList!K232="Y",1,0)+IF(MPList!K232="N",-1,0)+IF(MPList!K232="N/A","N/A",0)+IF(MPList!K232="A",0,0)</f>
        <v>-1</v>
      </c>
      <c r="H232" t="e">
        <f>IF(MPList!L232="Y",1,0)+IF(MPList!L232="N",-1,0)+IF(MPList!L232="N/A","N/A",0)+IF(MPList!L232="A",0,0)</f>
        <v>#VALUE!</v>
      </c>
      <c r="I232" t="e">
        <f>IF(MPList!M232="Y",1,0)+IF(MPList!M232="N",-1,0)+IF(MPList!M232="N/A","N/A",0)+IF(MPList!M232="A",0,0)</f>
        <v>#VALUE!</v>
      </c>
      <c r="J232">
        <f>IF(MPList!N232="Y",1,0)+IF(MPList!N232="N",-1,0)+IF(MPList!N232="N/A","N/A",0)+IF(MPList!N232="A",0,0)</f>
        <v>-1</v>
      </c>
      <c r="K232">
        <f>IF(MPList!O232="Y",1,0)+IF(MPList!O232="N",-1,0)+IF(MPList!O232="N/A","N/A",0)+IF(MPList!O232="A",0,0)</f>
        <v>-1</v>
      </c>
      <c r="L232">
        <f>IF(MPList!P232="Y",1,0)+IF(MPList!P232="N",-1,0)+IF(MPList!P232="N/A","N/A",0)+IF(MPList!P232="A",0,0)</f>
        <v>-1</v>
      </c>
      <c r="M232">
        <f>IF(MPList!Q232="Y",1,0)+IF(MPList!Q232="N",-1,0)+IF(MPList!Q232="N/A","N/A",0)+IF(MPList!Q232="A",0,0)</f>
        <v>-1</v>
      </c>
      <c r="N232">
        <f t="shared" si="9"/>
        <v>-6</v>
      </c>
      <c r="O232">
        <f t="shared" si="10"/>
        <v>9</v>
      </c>
      <c r="P232" s="4">
        <f t="shared" si="11"/>
        <v>-0.66666666666666663</v>
      </c>
      <c r="S232" s="4"/>
    </row>
    <row r="233" spans="1:19" x14ac:dyDescent="0.2">
      <c r="A233" t="str">
        <f>MPList!A233</f>
        <v>Wealden</v>
      </c>
      <c r="B233" t="str">
        <f>MPList!B233</f>
        <v>Nusrat Ghani</v>
      </c>
      <c r="C233">
        <f>IF(MPList!G233="Y",1,0)+IF(MPList!G233="N",-1,0)+IF(MPList!G233="N/A","N/A",0)</f>
        <v>-1</v>
      </c>
      <c r="D233">
        <f>IF(MPList!H233="Y",1,0)+IF(MPList!H233="N",-1,0)+IF(MPList!H233="N/A","N/A",0)+IF(MPList!H233="A",0,0)</f>
        <v>-1</v>
      </c>
      <c r="E233">
        <f>IF(MPList!I233="Y",1,0)+IF(MPList!I233="N",-1,0)+IF(MPList!I233="N/A","N/A",0)+IF(MPList!I233="A",0,0)</f>
        <v>-1</v>
      </c>
      <c r="F233">
        <f>IF(MPList!J233="Y",1,0)+IF(MPList!J233="N",-1,0)+IF(MPList!J233="N/A","N/A",0)+IF(MPList!J233="A",0,0)</f>
        <v>0</v>
      </c>
      <c r="G233" t="e">
        <f>IF(MPList!K233="Y",1,0)+IF(MPList!K233="N",-1,0)+IF(MPList!K233="N/A","N/A",0)+IF(MPList!K233="A",0,0)</f>
        <v>#VALUE!</v>
      </c>
      <c r="H233" t="e">
        <f>IF(MPList!L233="Y",1,0)+IF(MPList!L233="N",-1,0)+IF(MPList!L233="N/A","N/A",0)+IF(MPList!L233="A",0,0)</f>
        <v>#VALUE!</v>
      </c>
      <c r="I233" t="e">
        <f>IF(MPList!M233="Y",1,0)+IF(MPList!M233="N",-1,0)+IF(MPList!M233="N/A","N/A",0)+IF(MPList!M233="A",0,0)</f>
        <v>#VALUE!</v>
      </c>
      <c r="J233">
        <f>IF(MPList!N233="Y",1,0)+IF(MPList!N233="N",-1,0)+IF(MPList!N233="N/A","N/A",0)+IF(MPList!N233="A",0,0)</f>
        <v>-1</v>
      </c>
      <c r="K233" t="e">
        <f>IF(MPList!O233="Y",1,0)+IF(MPList!O233="N",-1,0)+IF(MPList!O233="N/A","N/A",0)+IF(MPList!O233="A",0,0)</f>
        <v>#VALUE!</v>
      </c>
      <c r="L233" t="e">
        <f>IF(MPList!P233="Y",1,0)+IF(MPList!P233="N",-1,0)+IF(MPList!P233="N/A","N/A",0)+IF(MPList!P233="A",0,0)</f>
        <v>#VALUE!</v>
      </c>
      <c r="M233">
        <f>IF(MPList!Q233="Y",1,0)+IF(MPList!Q233="N",-1,0)+IF(MPList!Q233="N/A","N/A",0)+IF(MPList!Q233="A",0,0)</f>
        <v>-1</v>
      </c>
      <c r="N233">
        <f t="shared" si="9"/>
        <v>-5</v>
      </c>
      <c r="O233">
        <f t="shared" si="10"/>
        <v>6</v>
      </c>
      <c r="P233" s="4">
        <f t="shared" si="11"/>
        <v>-0.83333333333333337</v>
      </c>
      <c r="S233" s="4"/>
    </row>
    <row r="234" spans="1:19" x14ac:dyDescent="0.2">
      <c r="A234" t="str">
        <f>MPList!A234</f>
        <v>Bognor Regis and Littlehampton</v>
      </c>
      <c r="B234" t="str">
        <f>MPList!B234</f>
        <v>Nick Gibb</v>
      </c>
      <c r="C234">
        <f>IF(MPList!G234="Y",1,0)+IF(MPList!G234="N",-1,0)+IF(MPList!G234="N/A","N/A",0)</f>
        <v>-1</v>
      </c>
      <c r="D234">
        <f>IF(MPList!H234="Y",1,0)+IF(MPList!H234="N",-1,0)+IF(MPList!H234="N/A","N/A",0)+IF(MPList!H234="A",0,0)</f>
        <v>-1</v>
      </c>
      <c r="E234">
        <f>IF(MPList!I234="Y",1,0)+IF(MPList!I234="N",-1,0)+IF(MPList!I234="N/A","N/A",0)+IF(MPList!I234="A",0,0)</f>
        <v>-1</v>
      </c>
      <c r="F234">
        <f>IF(MPList!J234="Y",1,0)+IF(MPList!J234="N",-1,0)+IF(MPList!J234="N/A","N/A",0)+IF(MPList!J234="A",0,0)</f>
        <v>-1</v>
      </c>
      <c r="G234">
        <f>IF(MPList!K234="Y",1,0)+IF(MPList!K234="N",-1,0)+IF(MPList!K234="N/A","N/A",0)+IF(MPList!K234="A",0,0)</f>
        <v>-1</v>
      </c>
      <c r="H234">
        <f>IF(MPList!L234="Y",1,0)+IF(MPList!L234="N",-1,0)+IF(MPList!L234="N/A","N/A",0)+IF(MPList!L234="A",0,0)</f>
        <v>1</v>
      </c>
      <c r="I234">
        <f>IF(MPList!M234="Y",1,0)+IF(MPList!M234="N",-1,0)+IF(MPList!M234="N/A","N/A",0)+IF(MPList!M234="A",0,0)</f>
        <v>0</v>
      </c>
      <c r="J234">
        <f>IF(MPList!N234="Y",1,0)+IF(MPList!N234="N",-1,0)+IF(MPList!N234="N/A","N/A",0)+IF(MPList!N234="A",0,0)</f>
        <v>-1</v>
      </c>
      <c r="K234">
        <f>IF(MPList!O234="Y",1,0)+IF(MPList!O234="N",-1,0)+IF(MPList!O234="N/A","N/A",0)+IF(MPList!O234="A",0,0)</f>
        <v>-1</v>
      </c>
      <c r="L234">
        <f>IF(MPList!P234="Y",1,0)+IF(MPList!P234="N",-1,0)+IF(MPList!P234="N/A","N/A",0)+IF(MPList!P234="A",0,0)</f>
        <v>-1</v>
      </c>
      <c r="M234">
        <f>IF(MPList!Q234="Y",1,0)+IF(MPList!Q234="N",-1,0)+IF(MPList!Q234="N/A","N/A",0)+IF(MPList!Q234="A",0,0)</f>
        <v>-1</v>
      </c>
      <c r="N234">
        <f t="shared" si="9"/>
        <v>-8</v>
      </c>
      <c r="O234">
        <f t="shared" si="10"/>
        <v>11</v>
      </c>
      <c r="P234" s="4">
        <f t="shared" si="11"/>
        <v>-0.72727272727272729</v>
      </c>
      <c r="S234" s="4"/>
    </row>
    <row r="235" spans="1:19" x14ac:dyDescent="0.2">
      <c r="A235" t="str">
        <f>MPList!A235</f>
        <v>North Ayrshire and Arran</v>
      </c>
      <c r="B235" t="str">
        <f>MPList!B235</f>
        <v>Patricia Gibson</v>
      </c>
      <c r="C235">
        <f>IF(MPList!G235="Y",1,0)+IF(MPList!G235="N",-1,0)+IF(MPList!G235="N/A","N/A",0)</f>
        <v>1</v>
      </c>
      <c r="D235">
        <f>IF(MPList!H235="Y",1,0)+IF(MPList!H235="N",-1,0)+IF(MPList!H235="N/A","N/A",0)+IF(MPList!H235="A",0,0)</f>
        <v>-1</v>
      </c>
      <c r="E235">
        <f>IF(MPList!I235="Y",1,0)+IF(MPList!I235="N",-1,0)+IF(MPList!I235="N/A","N/A",0)+IF(MPList!I235="A",0,0)</f>
        <v>-1</v>
      </c>
      <c r="F235">
        <f>IF(MPList!J235="Y",1,0)+IF(MPList!J235="N",-1,0)+IF(MPList!J235="N/A","N/A",0)+IF(MPList!J235="A",0,0)</f>
        <v>0</v>
      </c>
      <c r="G235" t="e">
        <f>IF(MPList!K235="Y",1,0)+IF(MPList!K235="N",-1,0)+IF(MPList!K235="N/A","N/A",0)+IF(MPList!K235="A",0,0)</f>
        <v>#VALUE!</v>
      </c>
      <c r="H235" t="e">
        <f>IF(MPList!L235="Y",1,0)+IF(MPList!L235="N",-1,0)+IF(MPList!L235="N/A","N/A",0)+IF(MPList!L235="A",0,0)</f>
        <v>#VALUE!</v>
      </c>
      <c r="I235" t="e">
        <f>IF(MPList!M235="Y",1,0)+IF(MPList!M235="N",-1,0)+IF(MPList!M235="N/A","N/A",0)+IF(MPList!M235="A",0,0)</f>
        <v>#VALUE!</v>
      </c>
      <c r="J235">
        <f>IF(MPList!N235="Y",1,0)+IF(MPList!N235="N",-1,0)+IF(MPList!N235="N/A","N/A",0)+IF(MPList!N235="A",0,0)</f>
        <v>1</v>
      </c>
      <c r="K235" t="e">
        <f>IF(MPList!O235="Y",1,0)+IF(MPList!O235="N",-1,0)+IF(MPList!O235="N/A","N/A",0)+IF(MPList!O235="A",0,0)</f>
        <v>#VALUE!</v>
      </c>
      <c r="L235" t="e">
        <f>IF(MPList!P235="Y",1,0)+IF(MPList!P235="N",-1,0)+IF(MPList!P235="N/A","N/A",0)+IF(MPList!P235="A",0,0)</f>
        <v>#VALUE!</v>
      </c>
      <c r="M235">
        <f>IF(MPList!Q235="Y",1,0)+IF(MPList!Q235="N",-1,0)+IF(MPList!Q235="N/A","N/A",0)+IF(MPList!Q235="A",0,0)</f>
        <v>1</v>
      </c>
      <c r="N235">
        <f t="shared" si="9"/>
        <v>1</v>
      </c>
      <c r="O235">
        <f t="shared" si="10"/>
        <v>6</v>
      </c>
      <c r="P235" s="4">
        <f t="shared" si="11"/>
        <v>0.16666666666666666</v>
      </c>
      <c r="S235" s="4"/>
    </row>
    <row r="236" spans="1:19" x14ac:dyDescent="0.2">
      <c r="A236" t="str">
        <f>MPList!A236</f>
        <v>Darlington</v>
      </c>
      <c r="B236" t="str">
        <f>MPList!B236</f>
        <v>Peter Gibson</v>
      </c>
      <c r="C236">
        <f>IF(MPList!G236="Y",1,0)+IF(MPList!G236="N",-1,0)+IF(MPList!G236="N/A","N/A",0)</f>
        <v>-1</v>
      </c>
      <c r="D236" t="e">
        <f>IF(MPList!H236="Y",1,0)+IF(MPList!H236="N",-1,0)+IF(MPList!H236="N/A","N/A",0)+IF(MPList!H236="A",0,0)</f>
        <v>#VALUE!</v>
      </c>
      <c r="E236" t="e">
        <f>IF(MPList!I236="Y",1,0)+IF(MPList!I236="N",-1,0)+IF(MPList!I236="N/A","N/A",0)+IF(MPList!I236="A",0,0)</f>
        <v>#VALUE!</v>
      </c>
      <c r="F236">
        <f>IF(MPList!J236="Y",1,0)+IF(MPList!J236="N",-1,0)+IF(MPList!J236="N/A","N/A",0)+IF(MPList!J236="A",0,0)</f>
        <v>-1</v>
      </c>
      <c r="G236" t="e">
        <f>IF(MPList!K236="Y",1,0)+IF(MPList!K236="N",-1,0)+IF(MPList!K236="N/A","N/A",0)+IF(MPList!K236="A",0,0)</f>
        <v>#VALUE!</v>
      </c>
      <c r="H236" t="e">
        <f>IF(MPList!L236="Y",1,0)+IF(MPList!L236="N",-1,0)+IF(MPList!L236="N/A","N/A",0)+IF(MPList!L236="A",0,0)</f>
        <v>#VALUE!</v>
      </c>
      <c r="I236" t="e">
        <f>IF(MPList!M236="Y",1,0)+IF(MPList!M236="N",-1,0)+IF(MPList!M236="N/A","N/A",0)+IF(MPList!M236="A",0,0)</f>
        <v>#VALUE!</v>
      </c>
      <c r="J236">
        <f>IF(MPList!N236="Y",1,0)+IF(MPList!N236="N",-1,0)+IF(MPList!N236="N/A","N/A",0)+IF(MPList!N236="A",0,0)</f>
        <v>-1</v>
      </c>
      <c r="K236" t="e">
        <f>IF(MPList!O236="Y",1,0)+IF(MPList!O236="N",-1,0)+IF(MPList!O236="N/A","N/A",0)+IF(MPList!O236="A",0,0)</f>
        <v>#VALUE!</v>
      </c>
      <c r="L236" t="e">
        <f>IF(MPList!P236="Y",1,0)+IF(MPList!P236="N",-1,0)+IF(MPList!P236="N/A","N/A",0)+IF(MPList!P236="A",0,0)</f>
        <v>#VALUE!</v>
      </c>
      <c r="M236" t="e">
        <f>IF(MPList!Q236="Y",1,0)+IF(MPList!Q236="N",-1,0)+IF(MPList!Q236="N/A","N/A",0)+IF(MPList!Q236="A",0,0)</f>
        <v>#VALUE!</v>
      </c>
      <c r="N236">
        <f t="shared" si="9"/>
        <v>-3</v>
      </c>
      <c r="O236">
        <f t="shared" si="10"/>
        <v>3</v>
      </c>
      <c r="P236" s="4">
        <f t="shared" si="11"/>
        <v>-1</v>
      </c>
      <c r="S236" s="4"/>
    </row>
    <row r="237" spans="1:19" x14ac:dyDescent="0.2">
      <c r="A237" t="str">
        <f>MPList!A237</f>
        <v>Stoke-on-Trent Central</v>
      </c>
      <c r="B237" t="str">
        <f>MPList!B237</f>
        <v>Jo Gideon</v>
      </c>
      <c r="C237">
        <f>IF(MPList!G237="Y",1,0)+IF(MPList!G237="N",-1,0)+IF(MPList!G237="N/A","N/A",0)</f>
        <v>-1</v>
      </c>
      <c r="D237" t="e">
        <f>IF(MPList!H237="Y",1,0)+IF(MPList!H237="N",-1,0)+IF(MPList!H237="N/A","N/A",0)+IF(MPList!H237="A",0,0)</f>
        <v>#VALUE!</v>
      </c>
      <c r="E237" t="e">
        <f>IF(MPList!I237="Y",1,0)+IF(MPList!I237="N",-1,0)+IF(MPList!I237="N/A","N/A",0)+IF(MPList!I237="A",0,0)</f>
        <v>#VALUE!</v>
      </c>
      <c r="F237">
        <f>IF(MPList!J237="Y",1,0)+IF(MPList!J237="N",-1,0)+IF(MPList!J237="N/A","N/A",0)+IF(MPList!J237="A",0,0)</f>
        <v>-1</v>
      </c>
      <c r="G237" t="e">
        <f>IF(MPList!K237="Y",1,0)+IF(MPList!K237="N",-1,0)+IF(MPList!K237="N/A","N/A",0)+IF(MPList!K237="A",0,0)</f>
        <v>#VALUE!</v>
      </c>
      <c r="H237" t="e">
        <f>IF(MPList!L237="Y",1,0)+IF(MPList!L237="N",-1,0)+IF(MPList!L237="N/A","N/A",0)+IF(MPList!L237="A",0,0)</f>
        <v>#VALUE!</v>
      </c>
      <c r="I237" t="e">
        <f>IF(MPList!M237="Y",1,0)+IF(MPList!M237="N",-1,0)+IF(MPList!M237="N/A","N/A",0)+IF(MPList!M237="A",0,0)</f>
        <v>#VALUE!</v>
      </c>
      <c r="J237">
        <f>IF(MPList!N237="Y",1,0)+IF(MPList!N237="N",-1,0)+IF(MPList!N237="N/A","N/A",0)+IF(MPList!N237="A",0,0)</f>
        <v>-1</v>
      </c>
      <c r="K237" t="e">
        <f>IF(MPList!O237="Y",1,0)+IF(MPList!O237="N",-1,0)+IF(MPList!O237="N/A","N/A",0)+IF(MPList!O237="A",0,0)</f>
        <v>#VALUE!</v>
      </c>
      <c r="L237" t="e">
        <f>IF(MPList!P237="Y",1,0)+IF(MPList!P237="N",-1,0)+IF(MPList!P237="N/A","N/A",0)+IF(MPList!P237="A",0,0)</f>
        <v>#VALUE!</v>
      </c>
      <c r="M237" t="e">
        <f>IF(MPList!Q237="Y",1,0)+IF(MPList!Q237="N",-1,0)+IF(MPList!Q237="N/A","N/A",0)+IF(MPList!Q237="A",0,0)</f>
        <v>#VALUE!</v>
      </c>
      <c r="N237">
        <f t="shared" si="9"/>
        <v>-3</v>
      </c>
      <c r="O237">
        <f t="shared" si="10"/>
        <v>3</v>
      </c>
      <c r="P237" s="4">
        <f t="shared" si="11"/>
        <v>-1</v>
      </c>
      <c r="S237" s="4"/>
    </row>
    <row r="238" spans="1:19" x14ac:dyDescent="0.2">
      <c r="A238" t="str">
        <f>MPList!A238</f>
        <v>Fermanagh and South Tyrone</v>
      </c>
      <c r="B238" t="str">
        <f>MPList!B238</f>
        <v>Michelle Gildernew</v>
      </c>
      <c r="C238" t="e">
        <f>IF(MPList!G238="Y",1,0)+IF(MPList!G238="N",-1,0)+IF(MPList!G238="N/A","N/A",0)</f>
        <v>#VALUE!</v>
      </c>
      <c r="D238" t="e">
        <f>IF(MPList!H238="Y",1,0)+IF(MPList!H238="N",-1,0)+IF(MPList!H238="N/A","N/A",0)+IF(MPList!H238="A",0,0)</f>
        <v>#VALUE!</v>
      </c>
      <c r="E238" t="e">
        <f>IF(MPList!I238="Y",1,0)+IF(MPList!I238="N",-1,0)+IF(MPList!I238="N/A","N/A",0)+IF(MPList!I238="A",0,0)</f>
        <v>#VALUE!</v>
      </c>
      <c r="F238" t="e">
        <f>IF(MPList!J238="Y",1,0)+IF(MPList!J238="N",-1,0)+IF(MPList!J238="N/A","N/A",0)+IF(MPList!J238="A",0,0)</f>
        <v>#VALUE!</v>
      </c>
      <c r="G238" t="e">
        <f>IF(MPList!K238="Y",1,0)+IF(MPList!K238="N",-1,0)+IF(MPList!K238="N/A","N/A",0)+IF(MPList!K238="A",0,0)</f>
        <v>#VALUE!</v>
      </c>
      <c r="H238" t="e">
        <f>IF(MPList!L238="Y",1,0)+IF(MPList!L238="N",-1,0)+IF(MPList!L238="N/A","N/A",0)+IF(MPList!L238="A",0,0)</f>
        <v>#VALUE!</v>
      </c>
      <c r="I238" t="e">
        <f>IF(MPList!M238="Y",1,0)+IF(MPList!M238="N",-1,0)+IF(MPList!M238="N/A","N/A",0)+IF(MPList!M238="A",0,0)</f>
        <v>#VALUE!</v>
      </c>
      <c r="J238" t="e">
        <f>IF(MPList!N238="Y",1,0)+IF(MPList!N238="N",-1,0)+IF(MPList!N238="N/A","N/A",0)+IF(MPList!N238="A",0,0)</f>
        <v>#VALUE!</v>
      </c>
      <c r="K238" t="e">
        <f>IF(MPList!O238="Y",1,0)+IF(MPList!O238="N",-1,0)+IF(MPList!O238="N/A","N/A",0)+IF(MPList!O238="A",0,0)</f>
        <v>#VALUE!</v>
      </c>
      <c r="L238" t="e">
        <f>IF(MPList!P238="Y",1,0)+IF(MPList!P238="N",-1,0)+IF(MPList!P238="N/A","N/A",0)+IF(MPList!P238="A",0,0)</f>
        <v>#VALUE!</v>
      </c>
      <c r="M238" t="e">
        <f>IF(MPList!Q238="Y",1,0)+IF(MPList!Q238="N",-1,0)+IF(MPList!Q238="N/A","N/A",0)+IF(MPList!Q238="A",0,0)</f>
        <v>#VALUE!</v>
      </c>
      <c r="N238">
        <f t="shared" si="9"/>
        <v>0</v>
      </c>
      <c r="O238">
        <f t="shared" si="10"/>
        <v>0</v>
      </c>
      <c r="P238" s="4" t="e">
        <f t="shared" si="11"/>
        <v>#DIV/0!</v>
      </c>
      <c r="S238" s="4"/>
    </row>
    <row r="239" spans="1:19" x14ac:dyDescent="0.2">
      <c r="A239" t="str">
        <f>MPList!A239</f>
        <v>Birmingham Edgbaston</v>
      </c>
      <c r="B239" t="str">
        <f>MPList!B239</f>
        <v>Preet Kaur Gill</v>
      </c>
      <c r="C239">
        <f>IF(MPList!G239="Y",1,0)+IF(MPList!G239="N",-1,0)+IF(MPList!G239="N/A","N/A",0)</f>
        <v>-1</v>
      </c>
      <c r="D239">
        <f>IF(MPList!H239="Y",1,0)+IF(MPList!H239="N",-1,0)+IF(MPList!H239="N/A","N/A",0)+IF(MPList!H239="A",0,0)</f>
        <v>-1</v>
      </c>
      <c r="E239">
        <f>IF(MPList!I239="Y",1,0)+IF(MPList!I239="N",-1,0)+IF(MPList!I239="N/A","N/A",0)+IF(MPList!I239="A",0,0)</f>
        <v>-1</v>
      </c>
      <c r="F239">
        <f>IF(MPList!J239="Y",1,0)+IF(MPList!J239="N",-1,0)+IF(MPList!J239="N/A","N/A",0)+IF(MPList!J239="A",0,0)</f>
        <v>1</v>
      </c>
      <c r="G239" t="e">
        <f>IF(MPList!K239="Y",1,0)+IF(MPList!K239="N",-1,0)+IF(MPList!K239="N/A","N/A",0)+IF(MPList!K239="A",0,0)</f>
        <v>#VALUE!</v>
      </c>
      <c r="H239" t="e">
        <f>IF(MPList!L239="Y",1,0)+IF(MPList!L239="N",-1,0)+IF(MPList!L239="N/A","N/A",0)+IF(MPList!L239="A",0,0)</f>
        <v>#VALUE!</v>
      </c>
      <c r="I239" t="e">
        <f>IF(MPList!M239="Y",1,0)+IF(MPList!M239="N",-1,0)+IF(MPList!M239="N/A","N/A",0)+IF(MPList!M239="A",0,0)</f>
        <v>#VALUE!</v>
      </c>
      <c r="J239">
        <f>IF(MPList!N239="Y",1,0)+IF(MPList!N239="N",-1,0)+IF(MPList!N239="N/A","N/A",0)+IF(MPList!N239="A",0,0)</f>
        <v>1</v>
      </c>
      <c r="K239" t="e">
        <f>IF(MPList!O239="Y",1,0)+IF(MPList!O239="N",-1,0)+IF(MPList!O239="N/A","N/A",0)+IF(MPList!O239="A",0,0)</f>
        <v>#VALUE!</v>
      </c>
      <c r="L239" t="e">
        <f>IF(MPList!P239="Y",1,0)+IF(MPList!P239="N",-1,0)+IF(MPList!P239="N/A","N/A",0)+IF(MPList!P239="A",0,0)</f>
        <v>#VALUE!</v>
      </c>
      <c r="M239" t="e">
        <f>IF(MPList!Q239="Y",1,0)+IF(MPList!Q239="N",-1,0)+IF(MPList!Q239="N/A","N/A",0)+IF(MPList!Q239="A",0,0)</f>
        <v>#VALUE!</v>
      </c>
      <c r="N239">
        <f t="shared" si="9"/>
        <v>-1</v>
      </c>
      <c r="O239">
        <f t="shared" si="10"/>
        <v>5</v>
      </c>
      <c r="P239" s="4">
        <f t="shared" si="11"/>
        <v>-0.2</v>
      </c>
      <c r="S239" s="4"/>
    </row>
    <row r="240" spans="1:19" x14ac:dyDescent="0.2">
      <c r="A240" t="str">
        <f>MPList!A240</f>
        <v>Chesham and Amersham</v>
      </c>
      <c r="B240" t="str">
        <f>MPList!B240</f>
        <v>Cheryl Gillan</v>
      </c>
      <c r="C240">
        <f>IF(MPList!G240="Y",1,0)+IF(MPList!G240="N",-1,0)+IF(MPList!G240="N/A","N/A",0)</f>
        <v>-1</v>
      </c>
      <c r="D240">
        <f>IF(MPList!H240="Y",1,0)+IF(MPList!H240="N",-1,0)+IF(MPList!H240="N/A","N/A",0)+IF(MPList!H240="A",0,0)</f>
        <v>-1</v>
      </c>
      <c r="E240">
        <f>IF(MPList!I240="Y",1,0)+IF(MPList!I240="N",-1,0)+IF(MPList!I240="N/A","N/A",0)+IF(MPList!I240="A",0,0)</f>
        <v>1</v>
      </c>
      <c r="F240">
        <f>IF(MPList!J240="Y",1,0)+IF(MPList!J240="N",-1,0)+IF(MPList!J240="N/A","N/A",0)+IF(MPList!J240="A",0,0)</f>
        <v>0</v>
      </c>
      <c r="G240">
        <f>IF(MPList!K240="Y",1,0)+IF(MPList!K240="N",-1,0)+IF(MPList!K240="N/A","N/A",0)+IF(MPList!K240="A",0,0)</f>
        <v>-1</v>
      </c>
      <c r="H240">
        <f>IF(MPList!L240="Y",1,0)+IF(MPList!L240="N",-1,0)+IF(MPList!L240="N/A","N/A",0)+IF(MPList!L240="A",0,0)</f>
        <v>1</v>
      </c>
      <c r="I240">
        <f>IF(MPList!M240="Y",1,0)+IF(MPList!M240="N",-1,0)+IF(MPList!M240="N/A","N/A",0)+IF(MPList!M240="A",0,0)</f>
        <v>0</v>
      </c>
      <c r="J240">
        <f>IF(MPList!N240="Y",1,0)+IF(MPList!N240="N",-1,0)+IF(MPList!N240="N/A","N/A",0)+IF(MPList!N240="A",0,0)</f>
        <v>-1</v>
      </c>
      <c r="K240">
        <f>IF(MPList!O240="Y",1,0)+IF(MPList!O240="N",-1,0)+IF(MPList!O240="N/A","N/A",0)+IF(MPList!O240="A",0,0)</f>
        <v>-1</v>
      </c>
      <c r="L240">
        <f>IF(MPList!P240="Y",1,0)+IF(MPList!P240="N",-1,0)+IF(MPList!P240="N/A","N/A",0)+IF(MPList!P240="A",0,0)</f>
        <v>0</v>
      </c>
      <c r="M240">
        <f>IF(MPList!Q240="Y",1,0)+IF(MPList!Q240="N",-1,0)+IF(MPList!Q240="N/A","N/A",0)+IF(MPList!Q240="A",0,0)</f>
        <v>-1</v>
      </c>
      <c r="N240">
        <f t="shared" si="9"/>
        <v>-4</v>
      </c>
      <c r="O240">
        <f t="shared" si="10"/>
        <v>11</v>
      </c>
      <c r="P240" s="4">
        <f t="shared" si="11"/>
        <v>-0.36363636363636365</v>
      </c>
      <c r="S240" s="4"/>
    </row>
    <row r="241" spans="1:19" x14ac:dyDescent="0.2">
      <c r="A241" t="str">
        <f>MPList!A241</f>
        <v>South Antrim</v>
      </c>
      <c r="B241" t="str">
        <f>MPList!B241</f>
        <v>Paul Girvan</v>
      </c>
      <c r="C241">
        <f>IF(MPList!G241="Y",1,0)+IF(MPList!G241="N",-1,0)+IF(MPList!G241="N/A","N/A",0)</f>
        <v>-1</v>
      </c>
      <c r="D241">
        <f>IF(MPList!H241="Y",1,0)+IF(MPList!H241="N",-1,0)+IF(MPList!H241="N/A","N/A",0)+IF(MPList!H241="A",0,0)</f>
        <v>-1</v>
      </c>
      <c r="E241">
        <f>IF(MPList!I241="Y",1,0)+IF(MPList!I241="N",-1,0)+IF(MPList!I241="N/A","N/A",0)+IF(MPList!I241="A",0,0)</f>
        <v>-1</v>
      </c>
      <c r="F241">
        <f>IF(MPList!J241="Y",1,0)+IF(MPList!J241="N",-1,0)+IF(MPList!J241="N/A","N/A",0)+IF(MPList!J241="A",0,0)</f>
        <v>0</v>
      </c>
      <c r="G241" t="e">
        <f>IF(MPList!K241="Y",1,0)+IF(MPList!K241="N",-1,0)+IF(MPList!K241="N/A","N/A",0)+IF(MPList!K241="A",0,0)</f>
        <v>#VALUE!</v>
      </c>
      <c r="H241" t="e">
        <f>IF(MPList!L241="Y",1,0)+IF(MPList!L241="N",-1,0)+IF(MPList!L241="N/A","N/A",0)+IF(MPList!L241="A",0,0)</f>
        <v>#VALUE!</v>
      </c>
      <c r="I241" t="e">
        <f>IF(MPList!M241="Y",1,0)+IF(MPList!M241="N",-1,0)+IF(MPList!M241="N/A","N/A",0)+IF(MPList!M241="A",0,0)</f>
        <v>#VALUE!</v>
      </c>
      <c r="J241">
        <f>IF(MPList!N241="Y",1,0)+IF(MPList!N241="N",-1,0)+IF(MPList!N241="N/A","N/A",0)+IF(MPList!N241="A",0,0)</f>
        <v>1</v>
      </c>
      <c r="K241" t="e">
        <f>IF(MPList!O241="Y",1,0)+IF(MPList!O241="N",-1,0)+IF(MPList!O241="N/A","N/A",0)+IF(MPList!O241="A",0,0)</f>
        <v>#VALUE!</v>
      </c>
      <c r="L241" t="e">
        <f>IF(MPList!P241="Y",1,0)+IF(MPList!P241="N",-1,0)+IF(MPList!P241="N/A","N/A",0)+IF(MPList!P241="A",0,0)</f>
        <v>#VALUE!</v>
      </c>
      <c r="M241" t="e">
        <f>IF(MPList!Q241="Y",1,0)+IF(MPList!Q241="N",-1,0)+IF(MPList!Q241="N/A","N/A",0)+IF(MPList!Q241="A",0,0)</f>
        <v>#VALUE!</v>
      </c>
      <c r="N241">
        <f t="shared" si="9"/>
        <v>-2</v>
      </c>
      <c r="O241">
        <f t="shared" si="10"/>
        <v>5</v>
      </c>
      <c r="P241" s="4">
        <f t="shared" si="11"/>
        <v>-0.4</v>
      </c>
      <c r="S241" s="4"/>
    </row>
    <row r="242" spans="1:19" x14ac:dyDescent="0.2">
      <c r="A242" t="str">
        <f>MPList!A242</f>
        <v>Salisbury</v>
      </c>
      <c r="B242" t="str">
        <f>MPList!B242</f>
        <v>John Glen</v>
      </c>
      <c r="C242">
        <f>IF(MPList!G242="Y",1,0)+IF(MPList!G242="N",-1,0)+IF(MPList!G242="N/A","N/A",0)</f>
        <v>-1</v>
      </c>
      <c r="D242">
        <f>IF(MPList!H242="Y",1,0)+IF(MPList!H242="N",-1,0)+IF(MPList!H242="N/A","N/A",0)+IF(MPList!H242="A",0,0)</f>
        <v>-1</v>
      </c>
      <c r="E242">
        <f>IF(MPList!I242="Y",1,0)+IF(MPList!I242="N",-1,0)+IF(MPList!I242="N/A","N/A",0)+IF(MPList!I242="A",0,0)</f>
        <v>-1</v>
      </c>
      <c r="F242">
        <f>IF(MPList!J242="Y",1,0)+IF(MPList!J242="N",-1,0)+IF(MPList!J242="N/A","N/A",0)+IF(MPList!J242="A",0,0)</f>
        <v>-1</v>
      </c>
      <c r="G242">
        <f>IF(MPList!K242="Y",1,0)+IF(MPList!K242="N",-1,0)+IF(MPList!K242="N/A","N/A",0)+IF(MPList!K242="A",0,0)</f>
        <v>-1</v>
      </c>
      <c r="H242" t="e">
        <f>IF(MPList!L242="Y",1,0)+IF(MPList!L242="N",-1,0)+IF(MPList!L242="N/A","N/A",0)+IF(MPList!L242="A",0,0)</f>
        <v>#VALUE!</v>
      </c>
      <c r="I242">
        <f>IF(MPList!M242="Y",1,0)+IF(MPList!M242="N",-1,0)+IF(MPList!M242="N/A","N/A",0)+IF(MPList!M242="A",0,0)</f>
        <v>0</v>
      </c>
      <c r="J242">
        <f>IF(MPList!N242="Y",1,0)+IF(MPList!N242="N",-1,0)+IF(MPList!N242="N/A","N/A",0)+IF(MPList!N242="A",0,0)</f>
        <v>-1</v>
      </c>
      <c r="K242">
        <f>IF(MPList!O242="Y",1,0)+IF(MPList!O242="N",-1,0)+IF(MPList!O242="N/A","N/A",0)+IF(MPList!O242="A",0,0)</f>
        <v>-1</v>
      </c>
      <c r="L242">
        <f>IF(MPList!P242="Y",1,0)+IF(MPList!P242="N",-1,0)+IF(MPList!P242="N/A","N/A",0)+IF(MPList!P242="A",0,0)</f>
        <v>-1</v>
      </c>
      <c r="M242">
        <f>IF(MPList!Q242="Y",1,0)+IF(MPList!Q242="N",-1,0)+IF(MPList!Q242="N/A","N/A",0)+IF(MPList!Q242="A",0,0)</f>
        <v>-1</v>
      </c>
      <c r="N242">
        <f t="shared" si="9"/>
        <v>-9</v>
      </c>
      <c r="O242">
        <f t="shared" si="10"/>
        <v>10</v>
      </c>
      <c r="P242" s="4">
        <f t="shared" si="11"/>
        <v>-0.9</v>
      </c>
      <c r="S242" s="4"/>
    </row>
    <row r="243" spans="1:19" x14ac:dyDescent="0.2">
      <c r="A243" t="str">
        <f>MPList!A243</f>
        <v>North Tyneside</v>
      </c>
      <c r="B243" t="str">
        <f>MPList!B243</f>
        <v>Mary Glindon</v>
      </c>
      <c r="C243">
        <f>IF(MPList!G243="Y",1,0)+IF(MPList!G243="N",-1,0)+IF(MPList!G243="N/A","N/A",0)</f>
        <v>-1</v>
      </c>
      <c r="D243">
        <f>IF(MPList!H243="Y",1,0)+IF(MPList!H243="N",-1,0)+IF(MPList!H243="N/A","N/A",0)+IF(MPList!H243="A",0,0)</f>
        <v>-1</v>
      </c>
      <c r="E243">
        <f>IF(MPList!I243="Y",1,0)+IF(MPList!I243="N",-1,0)+IF(MPList!I243="N/A","N/A",0)+IF(MPList!I243="A",0,0)</f>
        <v>1</v>
      </c>
      <c r="F243">
        <f>IF(MPList!J243="Y",1,0)+IF(MPList!J243="N",-1,0)+IF(MPList!J243="N/A","N/A",0)+IF(MPList!J243="A",0,0)</f>
        <v>0</v>
      </c>
      <c r="G243">
        <f>IF(MPList!K243="Y",1,0)+IF(MPList!K243="N",-1,0)+IF(MPList!K243="N/A","N/A",0)+IF(MPList!K243="A",0,0)</f>
        <v>0</v>
      </c>
      <c r="H243" t="e">
        <f>IF(MPList!L243="Y",1,0)+IF(MPList!L243="N",-1,0)+IF(MPList!L243="N/A","N/A",0)+IF(MPList!L243="A",0,0)</f>
        <v>#VALUE!</v>
      </c>
      <c r="I243">
        <f>IF(MPList!M243="Y",1,0)+IF(MPList!M243="N",-1,0)+IF(MPList!M243="N/A","N/A",0)+IF(MPList!M243="A",0,0)</f>
        <v>0</v>
      </c>
      <c r="J243">
        <f>IF(MPList!N243="Y",1,0)+IF(MPList!N243="N",-1,0)+IF(MPList!N243="N/A","N/A",0)+IF(MPList!N243="A",0,0)</f>
        <v>1</v>
      </c>
      <c r="K243">
        <f>IF(MPList!O243="Y",1,0)+IF(MPList!O243="N",-1,0)+IF(MPList!O243="N/A","N/A",0)+IF(MPList!O243="A",0,0)</f>
        <v>1</v>
      </c>
      <c r="L243">
        <f>IF(MPList!P243="Y",1,0)+IF(MPList!P243="N",-1,0)+IF(MPList!P243="N/A","N/A",0)+IF(MPList!P243="A",0,0)</f>
        <v>1</v>
      </c>
      <c r="M243">
        <f>IF(MPList!Q243="Y",1,0)+IF(MPList!Q243="N",-1,0)+IF(MPList!Q243="N/A","N/A",0)+IF(MPList!Q243="A",0,0)</f>
        <v>1</v>
      </c>
      <c r="N243">
        <f t="shared" si="9"/>
        <v>3</v>
      </c>
      <c r="O243">
        <f t="shared" si="10"/>
        <v>10</v>
      </c>
      <c r="P243" s="4">
        <f t="shared" si="11"/>
        <v>0.3</v>
      </c>
      <c r="S243" s="4"/>
    </row>
    <row r="244" spans="1:19" x14ac:dyDescent="0.2">
      <c r="A244" t="str">
        <f>MPList!A244</f>
        <v>Scarborough and Whitby</v>
      </c>
      <c r="B244" t="str">
        <f>MPList!B244</f>
        <v>Robert Goodwill</v>
      </c>
      <c r="C244">
        <f>IF(MPList!G244="Y",1,0)+IF(MPList!G244="N",-1,0)+IF(MPList!G244="N/A","N/A",0)</f>
        <v>-1</v>
      </c>
      <c r="D244">
        <f>IF(MPList!H244="Y",1,0)+IF(MPList!H244="N",-1,0)+IF(MPList!H244="N/A","N/A",0)+IF(MPList!H244="A",0,0)</f>
        <v>-1</v>
      </c>
      <c r="E244">
        <f>IF(MPList!I244="Y",1,0)+IF(MPList!I244="N",-1,0)+IF(MPList!I244="N/A","N/A",0)+IF(MPList!I244="A",0,0)</f>
        <v>-1</v>
      </c>
      <c r="F244">
        <f>IF(MPList!J244="Y",1,0)+IF(MPList!J244="N",-1,0)+IF(MPList!J244="N/A","N/A",0)+IF(MPList!J244="A",0,0)</f>
        <v>-1</v>
      </c>
      <c r="G244">
        <f>IF(MPList!K244="Y",1,0)+IF(MPList!K244="N",-1,0)+IF(MPList!K244="N/A","N/A",0)+IF(MPList!K244="A",0,0)</f>
        <v>-1</v>
      </c>
      <c r="H244">
        <f>IF(MPList!L244="Y",1,0)+IF(MPList!L244="N",-1,0)+IF(MPList!L244="N/A","N/A",0)+IF(MPList!L244="A",0,0)</f>
        <v>1</v>
      </c>
      <c r="I244">
        <f>IF(MPList!M244="Y",1,0)+IF(MPList!M244="N",-1,0)+IF(MPList!M244="N/A","N/A",0)+IF(MPList!M244="A",0,0)</f>
        <v>0</v>
      </c>
      <c r="J244">
        <f>IF(MPList!N244="Y",1,0)+IF(MPList!N244="N",-1,0)+IF(MPList!N244="N/A","N/A",0)+IF(MPList!N244="A",0,0)</f>
        <v>-1</v>
      </c>
      <c r="K244">
        <f>IF(MPList!O244="Y",1,0)+IF(MPList!O244="N",-1,0)+IF(MPList!O244="N/A","N/A",0)+IF(MPList!O244="A",0,0)</f>
        <v>-1</v>
      </c>
      <c r="L244">
        <f>IF(MPList!P244="Y",1,0)+IF(MPList!P244="N",-1,0)+IF(MPList!P244="N/A","N/A",0)+IF(MPList!P244="A",0,0)</f>
        <v>-1</v>
      </c>
      <c r="M244">
        <f>IF(MPList!Q244="Y",1,0)+IF(MPList!Q244="N",-1,0)+IF(MPList!Q244="N/A","N/A",0)+IF(MPList!Q244="A",0,0)</f>
        <v>-1</v>
      </c>
      <c r="N244">
        <f t="shared" si="9"/>
        <v>-8</v>
      </c>
      <c r="O244">
        <f t="shared" si="10"/>
        <v>11</v>
      </c>
      <c r="P244" s="4">
        <f t="shared" si="11"/>
        <v>-0.72727272727272729</v>
      </c>
      <c r="S244" s="4"/>
    </row>
    <row r="245" spans="1:19" x14ac:dyDescent="0.2">
      <c r="A245" t="str">
        <f>MPList!A245</f>
        <v>Surrey Heath</v>
      </c>
      <c r="B245" t="str">
        <f>MPList!B245</f>
        <v>Michael Gove</v>
      </c>
      <c r="C245">
        <f>IF(MPList!G245="Y",1,0)+IF(MPList!G245="N",-1,0)+IF(MPList!G245="N/A","N/A",0)</f>
        <v>-1</v>
      </c>
      <c r="D245">
        <f>IF(MPList!H245="Y",1,0)+IF(MPList!H245="N",-1,0)+IF(MPList!H245="N/A","N/A",0)+IF(MPList!H245="A",0,0)</f>
        <v>-1</v>
      </c>
      <c r="E245">
        <f>IF(MPList!I245="Y",1,0)+IF(MPList!I245="N",-1,0)+IF(MPList!I245="N/A","N/A",0)+IF(MPList!I245="A",0,0)</f>
        <v>-1</v>
      </c>
      <c r="F245">
        <f>IF(MPList!J245="Y",1,0)+IF(MPList!J245="N",-1,0)+IF(MPList!J245="N/A","N/A",0)+IF(MPList!J245="A",0,0)</f>
        <v>-1</v>
      </c>
      <c r="G245">
        <f>IF(MPList!K245="Y",1,0)+IF(MPList!K245="N",-1,0)+IF(MPList!K245="N/A","N/A",0)+IF(MPList!K245="A",0,0)</f>
        <v>-1</v>
      </c>
      <c r="H245">
        <f>IF(MPList!L245="Y",1,0)+IF(MPList!L245="N",-1,0)+IF(MPList!L245="N/A","N/A",0)+IF(MPList!L245="A",0,0)</f>
        <v>0</v>
      </c>
      <c r="I245">
        <f>IF(MPList!M245="Y",1,0)+IF(MPList!M245="N",-1,0)+IF(MPList!M245="N/A","N/A",0)+IF(MPList!M245="A",0,0)</f>
        <v>0</v>
      </c>
      <c r="J245">
        <f>IF(MPList!N245="Y",1,0)+IF(MPList!N245="N",-1,0)+IF(MPList!N245="N/A","N/A",0)+IF(MPList!N245="A",0,0)</f>
        <v>-1</v>
      </c>
      <c r="K245">
        <f>IF(MPList!O245="Y",1,0)+IF(MPList!O245="N",-1,0)+IF(MPList!O245="N/A","N/A",0)+IF(MPList!O245="A",0,0)</f>
        <v>-1</v>
      </c>
      <c r="L245">
        <f>IF(MPList!P245="Y",1,0)+IF(MPList!P245="N",-1,0)+IF(MPList!P245="N/A","N/A",0)+IF(MPList!P245="A",0,0)</f>
        <v>-1</v>
      </c>
      <c r="M245">
        <f>IF(MPList!Q245="Y",1,0)+IF(MPList!Q245="N",-1,0)+IF(MPList!Q245="N/A","N/A",0)+IF(MPList!Q245="A",0,0)</f>
        <v>0</v>
      </c>
      <c r="N245">
        <f t="shared" si="9"/>
        <v>-8</v>
      </c>
      <c r="O245">
        <f t="shared" si="10"/>
        <v>11</v>
      </c>
      <c r="P245" s="4">
        <f t="shared" si="11"/>
        <v>-0.72727272727272729</v>
      </c>
      <c r="S245" s="4"/>
    </row>
    <row r="246" spans="1:19" x14ac:dyDescent="0.2">
      <c r="A246" t="str">
        <f>MPList!A246</f>
        <v>Glasgow North</v>
      </c>
      <c r="B246" t="str">
        <f>MPList!B246</f>
        <v>Patrick Grady</v>
      </c>
      <c r="C246">
        <f>IF(MPList!G246="Y",1,0)+IF(MPList!G246="N",-1,0)+IF(MPList!G246="N/A","N/A",0)</f>
        <v>1</v>
      </c>
      <c r="D246">
        <f>IF(MPList!H246="Y",1,0)+IF(MPList!H246="N",-1,0)+IF(MPList!H246="N/A","N/A",0)+IF(MPList!H246="A",0,0)</f>
        <v>1</v>
      </c>
      <c r="E246">
        <f>IF(MPList!I246="Y",1,0)+IF(MPList!I246="N",-1,0)+IF(MPList!I246="N/A","N/A",0)+IF(MPList!I246="A",0,0)</f>
        <v>-1</v>
      </c>
      <c r="F246">
        <f>IF(MPList!J246="Y",1,0)+IF(MPList!J246="N",-1,0)+IF(MPList!J246="N/A","N/A",0)+IF(MPList!J246="A",0,0)</f>
        <v>0</v>
      </c>
      <c r="G246" t="e">
        <f>IF(MPList!K246="Y",1,0)+IF(MPList!K246="N",-1,0)+IF(MPList!K246="N/A","N/A",0)+IF(MPList!K246="A",0,0)</f>
        <v>#VALUE!</v>
      </c>
      <c r="H246" t="e">
        <f>IF(MPList!L246="Y",1,0)+IF(MPList!L246="N",-1,0)+IF(MPList!L246="N/A","N/A",0)+IF(MPList!L246="A",0,0)</f>
        <v>#VALUE!</v>
      </c>
      <c r="I246" t="e">
        <f>IF(MPList!M246="Y",1,0)+IF(MPList!M246="N",-1,0)+IF(MPList!M246="N/A","N/A",0)+IF(MPList!M246="A",0,0)</f>
        <v>#VALUE!</v>
      </c>
      <c r="J246">
        <f>IF(MPList!N246="Y",1,0)+IF(MPList!N246="N",-1,0)+IF(MPList!N246="N/A","N/A",0)+IF(MPList!N246="A",0,0)</f>
        <v>1</v>
      </c>
      <c r="K246" t="e">
        <f>IF(MPList!O246="Y",1,0)+IF(MPList!O246="N",-1,0)+IF(MPList!O246="N/A","N/A",0)+IF(MPList!O246="A",0,0)</f>
        <v>#VALUE!</v>
      </c>
      <c r="L246" t="e">
        <f>IF(MPList!P246="Y",1,0)+IF(MPList!P246="N",-1,0)+IF(MPList!P246="N/A","N/A",0)+IF(MPList!P246="A",0,0)</f>
        <v>#VALUE!</v>
      </c>
      <c r="M246">
        <f>IF(MPList!Q246="Y",1,0)+IF(MPList!Q246="N",-1,0)+IF(MPList!Q246="N/A","N/A",0)+IF(MPList!Q246="A",0,0)</f>
        <v>1</v>
      </c>
      <c r="N246">
        <f t="shared" si="9"/>
        <v>3</v>
      </c>
      <c r="O246">
        <f t="shared" si="10"/>
        <v>6</v>
      </c>
      <c r="P246" s="4">
        <f t="shared" si="11"/>
        <v>0.5</v>
      </c>
      <c r="S246" s="4"/>
    </row>
    <row r="247" spans="1:19" x14ac:dyDescent="0.2">
      <c r="A247" t="str">
        <f>MPList!A247</f>
        <v>Gloucester</v>
      </c>
      <c r="B247" t="str">
        <f>MPList!B247</f>
        <v>Richard Graham</v>
      </c>
      <c r="C247">
        <f>IF(MPList!G247="Y",1,0)+IF(MPList!G247="N",-1,0)+IF(MPList!G247="N/A","N/A",0)</f>
        <v>-1</v>
      </c>
      <c r="D247">
        <f>IF(MPList!H247="Y",1,0)+IF(MPList!H247="N",-1,0)+IF(MPList!H247="N/A","N/A",0)+IF(MPList!H247="A",0,0)</f>
        <v>-1</v>
      </c>
      <c r="E247">
        <f>IF(MPList!I247="Y",1,0)+IF(MPList!I247="N",-1,0)+IF(MPList!I247="N/A","N/A",0)+IF(MPList!I247="A",0,0)</f>
        <v>-1</v>
      </c>
      <c r="F247">
        <f>IF(MPList!J247="Y",1,0)+IF(MPList!J247="N",-1,0)+IF(MPList!J247="N/A","N/A",0)+IF(MPList!J247="A",0,0)</f>
        <v>-1</v>
      </c>
      <c r="G247">
        <f>IF(MPList!K247="Y",1,0)+IF(MPList!K247="N",-1,0)+IF(MPList!K247="N/A","N/A",0)+IF(MPList!K247="A",0,0)</f>
        <v>-1</v>
      </c>
      <c r="H247" t="e">
        <f>IF(MPList!L247="Y",1,0)+IF(MPList!L247="N",-1,0)+IF(MPList!L247="N/A","N/A",0)+IF(MPList!L247="A",0,0)</f>
        <v>#VALUE!</v>
      </c>
      <c r="I247">
        <f>IF(MPList!M247="Y",1,0)+IF(MPList!M247="N",-1,0)+IF(MPList!M247="N/A","N/A",0)+IF(MPList!M247="A",0,0)</f>
        <v>0</v>
      </c>
      <c r="J247">
        <f>IF(MPList!N247="Y",1,0)+IF(MPList!N247="N",-1,0)+IF(MPList!N247="N/A","N/A",0)+IF(MPList!N247="A",0,0)</f>
        <v>-1</v>
      </c>
      <c r="K247">
        <f>IF(MPList!O247="Y",1,0)+IF(MPList!O247="N",-1,0)+IF(MPList!O247="N/A","N/A",0)+IF(MPList!O247="A",0,0)</f>
        <v>-1</v>
      </c>
      <c r="L247">
        <f>IF(MPList!P247="Y",1,0)+IF(MPList!P247="N",-1,0)+IF(MPList!P247="N/A","N/A",0)+IF(MPList!P247="A",0,0)</f>
        <v>0</v>
      </c>
      <c r="M247">
        <f>IF(MPList!Q247="Y",1,0)+IF(MPList!Q247="N",-1,0)+IF(MPList!Q247="N/A","N/A",0)+IF(MPList!Q247="A",0,0)</f>
        <v>-1</v>
      </c>
      <c r="N247">
        <f t="shared" si="9"/>
        <v>-8</v>
      </c>
      <c r="O247">
        <f t="shared" si="10"/>
        <v>10</v>
      </c>
      <c r="P247" s="4">
        <f t="shared" si="11"/>
        <v>-0.8</v>
      </c>
      <c r="S247" s="4"/>
    </row>
    <row r="248" spans="1:19" x14ac:dyDescent="0.2">
      <c r="A248" t="str">
        <f>MPList!A248</f>
        <v>Maidstone and The Weald</v>
      </c>
      <c r="B248" t="str">
        <f>MPList!B248</f>
        <v>Helen Grant</v>
      </c>
      <c r="C248">
        <f>IF(MPList!G248="Y",1,0)+IF(MPList!G248="N",-1,0)+IF(MPList!G248="N/A","N/A",0)</f>
        <v>-1</v>
      </c>
      <c r="D248">
        <f>IF(MPList!H248="Y",1,0)+IF(MPList!H248="N",-1,0)+IF(MPList!H248="N/A","N/A",0)+IF(MPList!H248="A",0,0)</f>
        <v>-1</v>
      </c>
      <c r="E248">
        <f>IF(MPList!I248="Y",1,0)+IF(MPList!I248="N",-1,0)+IF(MPList!I248="N/A","N/A",0)+IF(MPList!I248="A",0,0)</f>
        <v>-1</v>
      </c>
      <c r="F248">
        <f>IF(MPList!J248="Y",1,0)+IF(MPList!J248="N",-1,0)+IF(MPList!J248="N/A","N/A",0)+IF(MPList!J248="A",0,0)</f>
        <v>-1</v>
      </c>
      <c r="G248">
        <f>IF(MPList!K248="Y",1,0)+IF(MPList!K248="N",-1,0)+IF(MPList!K248="N/A","N/A",0)+IF(MPList!K248="A",0,0)</f>
        <v>-1</v>
      </c>
      <c r="H248" t="e">
        <f>IF(MPList!L248="Y",1,0)+IF(MPList!L248="N",-1,0)+IF(MPList!L248="N/A","N/A",0)+IF(MPList!L248="A",0,0)</f>
        <v>#VALUE!</v>
      </c>
      <c r="I248">
        <f>IF(MPList!M248="Y",1,0)+IF(MPList!M248="N",-1,0)+IF(MPList!M248="N/A","N/A",0)+IF(MPList!M248="A",0,0)</f>
        <v>0</v>
      </c>
      <c r="J248">
        <f>IF(MPList!N248="Y",1,0)+IF(MPList!N248="N",-1,0)+IF(MPList!N248="N/A","N/A",0)+IF(MPList!N248="A",0,0)</f>
        <v>-1</v>
      </c>
      <c r="K248">
        <f>IF(MPList!O248="Y",1,0)+IF(MPList!O248="N",-1,0)+IF(MPList!O248="N/A","N/A",0)+IF(MPList!O248="A",0,0)</f>
        <v>-1</v>
      </c>
      <c r="L248">
        <f>IF(MPList!P248="Y",1,0)+IF(MPList!P248="N",-1,0)+IF(MPList!P248="N/A","N/A",0)+IF(MPList!P248="A",0,0)</f>
        <v>-1</v>
      </c>
      <c r="M248">
        <f>IF(MPList!Q248="Y",1,0)+IF(MPList!Q248="N",-1,0)+IF(MPList!Q248="N/A","N/A",0)+IF(MPList!Q248="A",0,0)</f>
        <v>-1</v>
      </c>
      <c r="N248">
        <f t="shared" si="9"/>
        <v>-9</v>
      </c>
      <c r="O248">
        <f t="shared" si="10"/>
        <v>10</v>
      </c>
      <c r="P248" s="4">
        <f t="shared" si="11"/>
        <v>-0.9</v>
      </c>
      <c r="S248" s="4"/>
    </row>
    <row r="249" spans="1:19" x14ac:dyDescent="0.2">
      <c r="A249" t="str">
        <f>MPList!A249</f>
        <v>Glenrothes</v>
      </c>
      <c r="B249" t="str">
        <f>MPList!B249</f>
        <v>Peter Grant</v>
      </c>
      <c r="C249">
        <f>IF(MPList!G249="Y",1,0)+IF(MPList!G249="N",-1,0)+IF(MPList!G249="N/A","N/A",0)</f>
        <v>-1</v>
      </c>
      <c r="D249">
        <f>IF(MPList!H249="Y",1,0)+IF(MPList!H249="N",-1,0)+IF(MPList!H249="N/A","N/A",0)+IF(MPList!H249="A",0,0)</f>
        <v>-1</v>
      </c>
      <c r="E249">
        <f>IF(MPList!I249="Y",1,0)+IF(MPList!I249="N",-1,0)+IF(MPList!I249="N/A","N/A",0)+IF(MPList!I249="A",0,0)</f>
        <v>-1</v>
      </c>
      <c r="F249">
        <f>IF(MPList!J249="Y",1,0)+IF(MPList!J249="N",-1,0)+IF(MPList!J249="N/A","N/A",0)+IF(MPList!J249="A",0,0)</f>
        <v>0</v>
      </c>
      <c r="G249" t="e">
        <f>IF(MPList!K249="Y",1,0)+IF(MPList!K249="N",-1,0)+IF(MPList!K249="N/A","N/A",0)+IF(MPList!K249="A",0,0)</f>
        <v>#VALUE!</v>
      </c>
      <c r="H249" t="e">
        <f>IF(MPList!L249="Y",1,0)+IF(MPList!L249="N",-1,0)+IF(MPList!L249="N/A","N/A",0)+IF(MPList!L249="A",0,0)</f>
        <v>#VALUE!</v>
      </c>
      <c r="I249" t="e">
        <f>IF(MPList!M249="Y",1,0)+IF(MPList!M249="N",-1,0)+IF(MPList!M249="N/A","N/A",0)+IF(MPList!M249="A",0,0)</f>
        <v>#VALUE!</v>
      </c>
      <c r="J249">
        <f>IF(MPList!N249="Y",1,0)+IF(MPList!N249="N",-1,0)+IF(MPList!N249="N/A","N/A",0)+IF(MPList!N249="A",0,0)</f>
        <v>-1</v>
      </c>
      <c r="K249" t="e">
        <f>IF(MPList!O249="Y",1,0)+IF(MPList!O249="N",-1,0)+IF(MPList!O249="N/A","N/A",0)+IF(MPList!O249="A",0,0)</f>
        <v>#VALUE!</v>
      </c>
      <c r="L249" t="e">
        <f>IF(MPList!P249="Y",1,0)+IF(MPList!P249="N",-1,0)+IF(MPList!P249="N/A","N/A",0)+IF(MPList!P249="A",0,0)</f>
        <v>#VALUE!</v>
      </c>
      <c r="M249">
        <f>IF(MPList!Q249="Y",1,0)+IF(MPList!Q249="N",-1,0)+IF(MPList!Q249="N/A","N/A",0)+IF(MPList!Q249="A",0,0)</f>
        <v>1</v>
      </c>
      <c r="N249">
        <f t="shared" si="9"/>
        <v>-3</v>
      </c>
      <c r="O249">
        <f t="shared" si="10"/>
        <v>6</v>
      </c>
      <c r="P249" s="4">
        <f t="shared" si="11"/>
        <v>-0.5</v>
      </c>
      <c r="S249" s="4"/>
    </row>
    <row r="250" spans="1:19" x14ac:dyDescent="0.2">
      <c r="A250" t="str">
        <f>MPList!A250</f>
        <v>North Wiltshire</v>
      </c>
      <c r="B250" t="str">
        <f>MPList!B250</f>
        <v>James Gray</v>
      </c>
      <c r="C250">
        <f>IF(MPList!G250="Y",1,0)+IF(MPList!G250="N",-1,0)+IF(MPList!G250="N/A","N/A",0)</f>
        <v>-1</v>
      </c>
      <c r="D250">
        <f>IF(MPList!H250="Y",1,0)+IF(MPList!H250="N",-1,0)+IF(MPList!H250="N/A","N/A",0)+IF(MPList!H250="A",0,0)</f>
        <v>-1</v>
      </c>
      <c r="E250">
        <f>IF(MPList!I250="Y",1,0)+IF(MPList!I250="N",-1,0)+IF(MPList!I250="N/A","N/A",0)+IF(MPList!I250="A",0,0)</f>
        <v>-1</v>
      </c>
      <c r="F250">
        <f>IF(MPList!J250="Y",1,0)+IF(MPList!J250="N",-1,0)+IF(MPList!J250="N/A","N/A",0)+IF(MPList!J250="A",0,0)</f>
        <v>-1</v>
      </c>
      <c r="G250">
        <f>IF(MPList!K250="Y",1,0)+IF(MPList!K250="N",-1,0)+IF(MPList!K250="N/A","N/A",0)+IF(MPList!K250="A",0,0)</f>
        <v>-1</v>
      </c>
      <c r="H250">
        <f>IF(MPList!L250="Y",1,0)+IF(MPList!L250="N",-1,0)+IF(MPList!L250="N/A","N/A",0)+IF(MPList!L250="A",0,0)</f>
        <v>0</v>
      </c>
      <c r="I250">
        <f>IF(MPList!M250="Y",1,0)+IF(MPList!M250="N",-1,0)+IF(MPList!M250="N/A","N/A",0)+IF(MPList!M250="A",0,0)</f>
        <v>-1</v>
      </c>
      <c r="J250">
        <f>IF(MPList!N250="Y",1,0)+IF(MPList!N250="N",-1,0)+IF(MPList!N250="N/A","N/A",0)+IF(MPList!N250="A",0,0)</f>
        <v>-1</v>
      </c>
      <c r="K250">
        <f>IF(MPList!O250="Y",1,0)+IF(MPList!O250="N",-1,0)+IF(MPList!O250="N/A","N/A",0)+IF(MPList!O250="A",0,0)</f>
        <v>-1</v>
      </c>
      <c r="L250">
        <f>IF(MPList!P250="Y",1,0)+IF(MPList!P250="N",-1,0)+IF(MPList!P250="N/A","N/A",0)+IF(MPList!P250="A",0,0)</f>
        <v>-1</v>
      </c>
      <c r="M250">
        <f>IF(MPList!Q250="Y",1,0)+IF(MPList!Q250="N",-1,0)+IF(MPList!Q250="N/A","N/A",0)+IF(MPList!Q250="A",0,0)</f>
        <v>0</v>
      </c>
      <c r="N250">
        <f t="shared" si="9"/>
        <v>-9</v>
      </c>
      <c r="O250">
        <f t="shared" si="10"/>
        <v>11</v>
      </c>
      <c r="P250" s="4">
        <f t="shared" si="11"/>
        <v>-0.81818181818181823</v>
      </c>
      <c r="S250" s="4"/>
    </row>
    <row r="251" spans="1:19" x14ac:dyDescent="0.2">
      <c r="A251" t="str">
        <f>MPList!A251</f>
        <v>Airdrie and Shotts</v>
      </c>
      <c r="B251" t="str">
        <f>MPList!B251</f>
        <v>Neil Gray</v>
      </c>
      <c r="C251">
        <f>IF(MPList!G251="Y",1,0)+IF(MPList!G251="N",-1,0)+IF(MPList!G251="N/A","N/A",0)</f>
        <v>-1</v>
      </c>
      <c r="D251">
        <f>IF(MPList!H251="Y",1,0)+IF(MPList!H251="N",-1,0)+IF(MPList!H251="N/A","N/A",0)+IF(MPList!H251="A",0,0)</f>
        <v>-1</v>
      </c>
      <c r="E251">
        <f>IF(MPList!I251="Y",1,0)+IF(MPList!I251="N",-1,0)+IF(MPList!I251="N/A","N/A",0)+IF(MPList!I251="A",0,0)</f>
        <v>-1</v>
      </c>
      <c r="F251">
        <f>IF(MPList!J251="Y",1,0)+IF(MPList!J251="N",-1,0)+IF(MPList!J251="N/A","N/A",0)+IF(MPList!J251="A",0,0)</f>
        <v>0</v>
      </c>
      <c r="G251" t="e">
        <f>IF(MPList!K251="Y",1,0)+IF(MPList!K251="N",-1,0)+IF(MPList!K251="N/A","N/A",0)+IF(MPList!K251="A",0,0)</f>
        <v>#VALUE!</v>
      </c>
      <c r="H251" t="e">
        <f>IF(MPList!L251="Y",1,0)+IF(MPList!L251="N",-1,0)+IF(MPList!L251="N/A","N/A",0)+IF(MPList!L251="A",0,0)</f>
        <v>#VALUE!</v>
      </c>
      <c r="I251" t="e">
        <f>IF(MPList!M251="Y",1,0)+IF(MPList!M251="N",-1,0)+IF(MPList!M251="N/A","N/A",0)+IF(MPList!M251="A",0,0)</f>
        <v>#VALUE!</v>
      </c>
      <c r="J251">
        <f>IF(MPList!N251="Y",1,0)+IF(MPList!N251="N",-1,0)+IF(MPList!N251="N/A","N/A",0)+IF(MPList!N251="A",0,0)</f>
        <v>1</v>
      </c>
      <c r="K251" t="e">
        <f>IF(MPList!O251="Y",1,0)+IF(MPList!O251="N",-1,0)+IF(MPList!O251="N/A","N/A",0)+IF(MPList!O251="A",0,0)</f>
        <v>#VALUE!</v>
      </c>
      <c r="L251" t="e">
        <f>IF(MPList!P251="Y",1,0)+IF(MPList!P251="N",-1,0)+IF(MPList!P251="N/A","N/A",0)+IF(MPList!P251="A",0,0)</f>
        <v>#VALUE!</v>
      </c>
      <c r="M251">
        <f>IF(MPList!Q251="Y",1,0)+IF(MPList!Q251="N",-1,0)+IF(MPList!Q251="N/A","N/A",0)+IF(MPList!Q251="A",0,0)</f>
        <v>1</v>
      </c>
      <c r="N251">
        <f t="shared" si="9"/>
        <v>-1</v>
      </c>
      <c r="O251">
        <f t="shared" si="10"/>
        <v>6</v>
      </c>
      <c r="P251" s="4">
        <f t="shared" si="11"/>
        <v>-0.16666666666666666</v>
      </c>
      <c r="S251" s="4"/>
    </row>
    <row r="252" spans="1:19" x14ac:dyDescent="0.2">
      <c r="A252" t="str">
        <f>MPList!A252</f>
        <v>Epsom and Ewell</v>
      </c>
      <c r="B252" t="str">
        <f>MPList!B252</f>
        <v>Chris Grayling</v>
      </c>
      <c r="C252">
        <f>IF(MPList!G252="Y",1,0)+IF(MPList!G252="N",-1,0)+IF(MPList!G252="N/A","N/A",0)</f>
        <v>-1</v>
      </c>
      <c r="D252">
        <f>IF(MPList!H252="Y",1,0)+IF(MPList!H252="N",-1,0)+IF(MPList!H252="N/A","N/A",0)+IF(MPList!H252="A",0,0)</f>
        <v>-1</v>
      </c>
      <c r="E252">
        <f>IF(MPList!I252="Y",1,0)+IF(MPList!I252="N",-1,0)+IF(MPList!I252="N/A","N/A",0)+IF(MPList!I252="A",0,0)</f>
        <v>-1</v>
      </c>
      <c r="F252">
        <f>IF(MPList!J252="Y",1,0)+IF(MPList!J252="N",-1,0)+IF(MPList!J252="N/A","N/A",0)+IF(MPList!J252="A",0,0)</f>
        <v>-1</v>
      </c>
      <c r="G252">
        <f>IF(MPList!K252="Y",1,0)+IF(MPList!K252="N",-1,0)+IF(MPList!K252="N/A","N/A",0)+IF(MPList!K252="A",0,0)</f>
        <v>-1</v>
      </c>
      <c r="H252">
        <f>IF(MPList!L252="Y",1,0)+IF(MPList!L252="N",-1,0)+IF(MPList!L252="N/A","N/A",0)+IF(MPList!L252="A",0,0)</f>
        <v>1</v>
      </c>
      <c r="I252">
        <f>IF(MPList!M252="Y",1,0)+IF(MPList!M252="N",-1,0)+IF(MPList!M252="N/A","N/A",0)+IF(MPList!M252="A",0,0)</f>
        <v>0</v>
      </c>
      <c r="J252">
        <f>IF(MPList!N252="Y",1,0)+IF(MPList!N252="N",-1,0)+IF(MPList!N252="N/A","N/A",0)+IF(MPList!N252="A",0,0)</f>
        <v>-1</v>
      </c>
      <c r="K252">
        <f>IF(MPList!O252="Y",1,0)+IF(MPList!O252="N",-1,0)+IF(MPList!O252="N/A","N/A",0)+IF(MPList!O252="A",0,0)</f>
        <v>-1</v>
      </c>
      <c r="L252">
        <f>IF(MPList!P252="Y",1,0)+IF(MPList!P252="N",-1,0)+IF(MPList!P252="N/A","N/A",0)+IF(MPList!P252="A",0,0)</f>
        <v>-1</v>
      </c>
      <c r="M252">
        <f>IF(MPList!Q252="Y",1,0)+IF(MPList!Q252="N",-1,0)+IF(MPList!Q252="N/A","N/A",0)+IF(MPList!Q252="A",0,0)</f>
        <v>-1</v>
      </c>
      <c r="N252">
        <f t="shared" si="9"/>
        <v>-8</v>
      </c>
      <c r="O252">
        <f t="shared" si="10"/>
        <v>11</v>
      </c>
      <c r="P252" s="4">
        <f t="shared" si="11"/>
        <v>-0.72727272727272729</v>
      </c>
      <c r="S252" s="4"/>
    </row>
    <row r="253" spans="1:19" x14ac:dyDescent="0.2">
      <c r="A253" t="str">
        <f>MPList!A253</f>
        <v>Bolton West</v>
      </c>
      <c r="B253" t="str">
        <f>MPList!B253</f>
        <v>Chris Green</v>
      </c>
      <c r="C253">
        <f>IF(MPList!G253="Y",1,0)+IF(MPList!G253="N",-1,0)+IF(MPList!G253="N/A","N/A",0)</f>
        <v>-1</v>
      </c>
      <c r="D253">
        <f>IF(MPList!H253="Y",1,0)+IF(MPList!H253="N",-1,0)+IF(MPList!H253="N/A","N/A",0)+IF(MPList!H253="A",0,0)</f>
        <v>-1</v>
      </c>
      <c r="E253">
        <f>IF(MPList!I253="Y",1,0)+IF(MPList!I253="N",-1,0)+IF(MPList!I253="N/A","N/A",0)+IF(MPList!I253="A",0,0)</f>
        <v>1</v>
      </c>
      <c r="F253">
        <f>IF(MPList!J253="Y",1,0)+IF(MPList!J253="N",-1,0)+IF(MPList!J253="N/A","N/A",0)+IF(MPList!J253="A",0,0)</f>
        <v>-1</v>
      </c>
      <c r="G253" t="e">
        <f>IF(MPList!K253="Y",1,0)+IF(MPList!K253="N",-1,0)+IF(MPList!K253="N/A","N/A",0)+IF(MPList!K253="A",0,0)</f>
        <v>#VALUE!</v>
      </c>
      <c r="H253" t="e">
        <f>IF(MPList!L253="Y",1,0)+IF(MPList!L253="N",-1,0)+IF(MPList!L253="N/A","N/A",0)+IF(MPList!L253="A",0,0)</f>
        <v>#VALUE!</v>
      </c>
      <c r="I253" t="e">
        <f>IF(MPList!M253="Y",1,0)+IF(MPList!M253="N",-1,0)+IF(MPList!M253="N/A","N/A",0)+IF(MPList!M253="A",0,0)</f>
        <v>#VALUE!</v>
      </c>
      <c r="J253">
        <f>IF(MPList!N253="Y",1,0)+IF(MPList!N253="N",-1,0)+IF(MPList!N253="N/A","N/A",0)+IF(MPList!N253="A",0,0)</f>
        <v>-1</v>
      </c>
      <c r="K253" t="e">
        <f>IF(MPList!O253="Y",1,0)+IF(MPList!O253="N",-1,0)+IF(MPList!O253="N/A","N/A",0)+IF(MPList!O253="A",0,0)</f>
        <v>#VALUE!</v>
      </c>
      <c r="L253" t="e">
        <f>IF(MPList!P253="Y",1,0)+IF(MPList!P253="N",-1,0)+IF(MPList!P253="N/A","N/A",0)+IF(MPList!P253="A",0,0)</f>
        <v>#VALUE!</v>
      </c>
      <c r="M253">
        <f>IF(MPList!Q253="Y",1,0)+IF(MPList!Q253="N",-1,0)+IF(MPList!Q253="N/A","N/A",0)+IF(MPList!Q253="A",0,0)</f>
        <v>-1</v>
      </c>
      <c r="N253">
        <f t="shared" si="9"/>
        <v>-4</v>
      </c>
      <c r="O253">
        <f t="shared" si="10"/>
        <v>6</v>
      </c>
      <c r="P253" s="4">
        <f t="shared" si="11"/>
        <v>-0.66666666666666663</v>
      </c>
      <c r="S253" s="4"/>
    </row>
    <row r="254" spans="1:19" x14ac:dyDescent="0.2">
      <c r="A254" t="str">
        <f>MPList!A254</f>
        <v>Ashford</v>
      </c>
      <c r="B254" t="str">
        <f>MPList!B254</f>
        <v>Damian Green</v>
      </c>
      <c r="C254">
        <f>IF(MPList!G254="Y",1,0)+IF(MPList!G254="N",-1,0)+IF(MPList!G254="N/A","N/A",0)</f>
        <v>-1</v>
      </c>
      <c r="D254">
        <f>IF(MPList!H254="Y",1,0)+IF(MPList!H254="N",-1,0)+IF(MPList!H254="N/A","N/A",0)+IF(MPList!H254="A",0,0)</f>
        <v>-1</v>
      </c>
      <c r="E254">
        <f>IF(MPList!I254="Y",1,0)+IF(MPList!I254="N",-1,0)+IF(MPList!I254="N/A","N/A",0)+IF(MPList!I254="A",0,0)</f>
        <v>1</v>
      </c>
      <c r="F254">
        <f>IF(MPList!J254="Y",1,0)+IF(MPList!J254="N",-1,0)+IF(MPList!J254="N/A","N/A",0)+IF(MPList!J254="A",0,0)</f>
        <v>-1</v>
      </c>
      <c r="G254">
        <f>IF(MPList!K254="Y",1,0)+IF(MPList!K254="N",-1,0)+IF(MPList!K254="N/A","N/A",0)+IF(MPList!K254="A",0,0)</f>
        <v>-1</v>
      </c>
      <c r="H254">
        <f>IF(MPList!L254="Y",1,0)+IF(MPList!L254="N",-1,0)+IF(MPList!L254="N/A","N/A",0)+IF(MPList!L254="A",0,0)</f>
        <v>1</v>
      </c>
      <c r="I254">
        <f>IF(MPList!M254="Y",1,0)+IF(MPList!M254="N",-1,0)+IF(MPList!M254="N/A","N/A",0)+IF(MPList!M254="A",0,0)</f>
        <v>0</v>
      </c>
      <c r="J254">
        <f>IF(MPList!N254="Y",1,0)+IF(MPList!N254="N",-1,0)+IF(MPList!N254="N/A","N/A",0)+IF(MPList!N254="A",0,0)</f>
        <v>-1</v>
      </c>
      <c r="K254">
        <f>IF(MPList!O254="Y",1,0)+IF(MPList!O254="N",-1,0)+IF(MPList!O254="N/A","N/A",0)+IF(MPList!O254="A",0,0)</f>
        <v>-1</v>
      </c>
      <c r="L254">
        <f>IF(MPList!P254="Y",1,0)+IF(MPList!P254="N",-1,0)+IF(MPList!P254="N/A","N/A",0)+IF(MPList!P254="A",0,0)</f>
        <v>-1</v>
      </c>
      <c r="M254">
        <f>IF(MPList!Q254="Y",1,0)+IF(MPList!Q254="N",-1,0)+IF(MPList!Q254="N/A","N/A",0)+IF(MPList!Q254="A",0,0)</f>
        <v>-1</v>
      </c>
      <c r="N254">
        <f t="shared" si="9"/>
        <v>-6</v>
      </c>
      <c r="O254">
        <f t="shared" si="10"/>
        <v>11</v>
      </c>
      <c r="P254" s="4">
        <f t="shared" si="11"/>
        <v>-0.54545454545454541</v>
      </c>
      <c r="S254" s="4"/>
    </row>
    <row r="255" spans="1:19" x14ac:dyDescent="0.2">
      <c r="A255" t="str">
        <f>MPList!A255</f>
        <v>Stretford and Urmston</v>
      </c>
      <c r="B255" t="str">
        <f>MPList!B255</f>
        <v>Kate Green</v>
      </c>
      <c r="C255">
        <f>IF(MPList!G255="Y",1,0)+IF(MPList!G255="N",-1,0)+IF(MPList!G255="N/A","N/A",0)</f>
        <v>-1</v>
      </c>
      <c r="D255">
        <f>IF(MPList!H255="Y",1,0)+IF(MPList!H255="N",-1,0)+IF(MPList!H255="N/A","N/A",0)+IF(MPList!H255="A",0,0)</f>
        <v>-1</v>
      </c>
      <c r="E255">
        <f>IF(MPList!I255="Y",1,0)+IF(MPList!I255="N",-1,0)+IF(MPList!I255="N/A","N/A",0)+IF(MPList!I255="A",0,0)</f>
        <v>1</v>
      </c>
      <c r="F255">
        <f>IF(MPList!J255="Y",1,0)+IF(MPList!J255="N",-1,0)+IF(MPList!J255="N/A","N/A",0)+IF(MPList!J255="A",0,0)</f>
        <v>1</v>
      </c>
      <c r="G255">
        <f>IF(MPList!K255="Y",1,0)+IF(MPList!K255="N",-1,0)+IF(MPList!K255="N/A","N/A",0)+IF(MPList!K255="A",0,0)</f>
        <v>0</v>
      </c>
      <c r="H255" t="e">
        <f>IF(MPList!L255="Y",1,0)+IF(MPList!L255="N",-1,0)+IF(MPList!L255="N/A","N/A",0)+IF(MPList!L255="A",0,0)</f>
        <v>#VALUE!</v>
      </c>
      <c r="I255">
        <f>IF(MPList!M255="Y",1,0)+IF(MPList!M255="N",-1,0)+IF(MPList!M255="N/A","N/A",0)+IF(MPList!M255="A",0,0)</f>
        <v>0</v>
      </c>
      <c r="J255">
        <f>IF(MPList!N255="Y",1,0)+IF(MPList!N255="N",-1,0)+IF(MPList!N255="N/A","N/A",0)+IF(MPList!N255="A",0,0)</f>
        <v>1</v>
      </c>
      <c r="K255">
        <f>IF(MPList!O255="Y",1,0)+IF(MPList!O255="N",-1,0)+IF(MPList!O255="N/A","N/A",0)+IF(MPList!O255="A",0,0)</f>
        <v>1</v>
      </c>
      <c r="L255">
        <f>IF(MPList!P255="Y",1,0)+IF(MPList!P255="N",-1,0)+IF(MPList!P255="N/A","N/A",0)+IF(MPList!P255="A",0,0)</f>
        <v>1</v>
      </c>
      <c r="M255">
        <f>IF(MPList!Q255="Y",1,0)+IF(MPList!Q255="N",-1,0)+IF(MPList!Q255="N/A","N/A",0)+IF(MPList!Q255="A",0,0)</f>
        <v>0</v>
      </c>
      <c r="N255">
        <f t="shared" si="9"/>
        <v>3</v>
      </c>
      <c r="O255">
        <f t="shared" si="10"/>
        <v>10</v>
      </c>
      <c r="P255" s="4">
        <f t="shared" si="11"/>
        <v>0.3</v>
      </c>
      <c r="S255" s="4"/>
    </row>
    <row r="256" spans="1:19" x14ac:dyDescent="0.2">
      <c r="A256" t="str">
        <f>MPList!A256</f>
        <v>Nottingham South</v>
      </c>
      <c r="B256" t="str">
        <f>MPList!B256</f>
        <v>Lilian Greenwood</v>
      </c>
      <c r="C256">
        <f>IF(MPList!G256="Y",1,0)+IF(MPList!G256="N",-1,0)+IF(MPList!G256="N/A","N/A",0)</f>
        <v>1</v>
      </c>
      <c r="D256">
        <f>IF(MPList!H256="Y",1,0)+IF(MPList!H256="N",-1,0)+IF(MPList!H256="N/A","N/A",0)+IF(MPList!H256="A",0,0)</f>
        <v>1</v>
      </c>
      <c r="E256">
        <f>IF(MPList!I256="Y",1,0)+IF(MPList!I256="N",-1,0)+IF(MPList!I256="N/A","N/A",0)+IF(MPList!I256="A",0,0)</f>
        <v>1</v>
      </c>
      <c r="F256">
        <f>IF(MPList!J256="Y",1,0)+IF(MPList!J256="N",-1,0)+IF(MPList!J256="N/A","N/A",0)+IF(MPList!J256="A",0,0)</f>
        <v>1</v>
      </c>
      <c r="G256">
        <f>IF(MPList!K256="Y",1,0)+IF(MPList!K256="N",-1,0)+IF(MPList!K256="N/A","N/A",0)+IF(MPList!K256="A",0,0)</f>
        <v>0</v>
      </c>
      <c r="H256" t="e">
        <f>IF(MPList!L256="Y",1,0)+IF(MPList!L256="N",-1,0)+IF(MPList!L256="N/A","N/A",0)+IF(MPList!L256="A",0,0)</f>
        <v>#VALUE!</v>
      </c>
      <c r="I256">
        <f>IF(MPList!M256="Y",1,0)+IF(MPList!M256="N",-1,0)+IF(MPList!M256="N/A","N/A",0)+IF(MPList!M256="A",0,0)</f>
        <v>0</v>
      </c>
      <c r="J256">
        <f>IF(MPList!N256="Y",1,0)+IF(MPList!N256="N",-1,0)+IF(MPList!N256="N/A","N/A",0)+IF(MPList!N256="A",0,0)</f>
        <v>1</v>
      </c>
      <c r="K256">
        <f>IF(MPList!O256="Y",1,0)+IF(MPList!O256="N",-1,0)+IF(MPList!O256="N/A","N/A",0)+IF(MPList!O256="A",0,0)</f>
        <v>0</v>
      </c>
      <c r="L256">
        <f>IF(MPList!P256="Y",1,0)+IF(MPList!P256="N",-1,0)+IF(MPList!P256="N/A","N/A",0)+IF(MPList!P256="A",0,0)</f>
        <v>1</v>
      </c>
      <c r="M256">
        <f>IF(MPList!Q256="Y",1,0)+IF(MPList!Q256="N",-1,0)+IF(MPList!Q256="N/A","N/A",0)+IF(MPList!Q256="A",0,0)</f>
        <v>1</v>
      </c>
      <c r="N256">
        <f t="shared" si="9"/>
        <v>7</v>
      </c>
      <c r="O256">
        <f t="shared" si="10"/>
        <v>10</v>
      </c>
      <c r="P256" s="4">
        <f t="shared" si="11"/>
        <v>0.7</v>
      </c>
      <c r="S256" s="4"/>
    </row>
    <row r="257" spans="1:19" x14ac:dyDescent="0.2">
      <c r="A257" t="str">
        <f>MPList!A257</f>
        <v>Wirral West</v>
      </c>
      <c r="B257" t="str">
        <f>MPList!B257</f>
        <v>Margaret Greenwood</v>
      </c>
      <c r="C257">
        <f>IF(MPList!G257="Y",1,0)+IF(MPList!G257="N",-1,0)+IF(MPList!G257="N/A","N/A",0)</f>
        <v>-1</v>
      </c>
      <c r="D257">
        <f>IF(MPList!H257="Y",1,0)+IF(MPList!H257="N",-1,0)+IF(MPList!H257="N/A","N/A",0)+IF(MPList!H257="A",0,0)</f>
        <v>-1</v>
      </c>
      <c r="E257">
        <f>IF(MPList!I257="Y",1,0)+IF(MPList!I257="N",-1,0)+IF(MPList!I257="N/A","N/A",0)+IF(MPList!I257="A",0,0)</f>
        <v>1</v>
      </c>
      <c r="F257">
        <f>IF(MPList!J257="Y",1,0)+IF(MPList!J257="N",-1,0)+IF(MPList!J257="N/A","N/A",0)+IF(MPList!J257="A",0,0)</f>
        <v>1</v>
      </c>
      <c r="G257" t="e">
        <f>IF(MPList!K257="Y",1,0)+IF(MPList!K257="N",-1,0)+IF(MPList!K257="N/A","N/A",0)+IF(MPList!K257="A",0,0)</f>
        <v>#VALUE!</v>
      </c>
      <c r="H257" t="e">
        <f>IF(MPList!L257="Y",1,0)+IF(MPList!L257="N",-1,0)+IF(MPList!L257="N/A","N/A",0)+IF(MPList!L257="A",0,0)</f>
        <v>#VALUE!</v>
      </c>
      <c r="I257" t="e">
        <f>IF(MPList!M257="Y",1,0)+IF(MPList!M257="N",-1,0)+IF(MPList!M257="N/A","N/A",0)+IF(MPList!M257="A",0,0)</f>
        <v>#VALUE!</v>
      </c>
      <c r="J257">
        <f>IF(MPList!N257="Y",1,0)+IF(MPList!N257="N",-1,0)+IF(MPList!N257="N/A","N/A",0)+IF(MPList!N257="A",0,0)</f>
        <v>1</v>
      </c>
      <c r="K257" t="e">
        <f>IF(MPList!O257="Y",1,0)+IF(MPList!O257="N",-1,0)+IF(MPList!O257="N/A","N/A",0)+IF(MPList!O257="A",0,0)</f>
        <v>#VALUE!</v>
      </c>
      <c r="L257" t="e">
        <f>IF(MPList!P257="Y",1,0)+IF(MPList!P257="N",-1,0)+IF(MPList!P257="N/A","N/A",0)+IF(MPList!P257="A",0,0)</f>
        <v>#VALUE!</v>
      </c>
      <c r="M257">
        <f>IF(MPList!Q257="Y",1,0)+IF(MPList!Q257="N",-1,0)+IF(MPList!Q257="N/A","N/A",0)+IF(MPList!Q257="A",0,0)</f>
        <v>1</v>
      </c>
      <c r="N257">
        <f t="shared" si="9"/>
        <v>2</v>
      </c>
      <c r="O257">
        <f t="shared" si="10"/>
        <v>6</v>
      </c>
      <c r="P257" s="4">
        <f t="shared" si="11"/>
        <v>0.33333333333333331</v>
      </c>
      <c r="S257" s="4"/>
    </row>
    <row r="258" spans="1:19" x14ac:dyDescent="0.2">
      <c r="A258" t="str">
        <f>MPList!A258</f>
        <v>Arundel and South Downs</v>
      </c>
      <c r="B258" t="str">
        <f>MPList!B258</f>
        <v>Andrew Griffith</v>
      </c>
      <c r="C258">
        <f>IF(MPList!G258="Y",1,0)+IF(MPList!G258="N",-1,0)+IF(MPList!G258="N/A","N/A",0)</f>
        <v>-1</v>
      </c>
      <c r="D258">
        <f>IF(MPList!H258="Y",1,0)+IF(MPList!H258="N",-1,0)+IF(MPList!H258="N/A","N/A",0)+IF(MPList!H258="A",0,0)</f>
        <v>-1</v>
      </c>
      <c r="E258">
        <f>IF(MPList!I258="Y",1,0)+IF(MPList!I258="N",-1,0)+IF(MPList!I258="N/A","N/A",0)+IF(MPList!I258="A",0,0)</f>
        <v>-1</v>
      </c>
      <c r="F258">
        <f>IF(MPList!J258="Y",1,0)+IF(MPList!J258="N",-1,0)+IF(MPList!J258="N/A","N/A",0)+IF(MPList!J258="A",0,0)</f>
        <v>0</v>
      </c>
      <c r="G258" t="e">
        <f>IF(MPList!K258="Y",1,0)+IF(MPList!K258="N",-1,0)+IF(MPList!K258="N/A","N/A",0)+IF(MPList!K258="A",0,0)</f>
        <v>#VALUE!</v>
      </c>
      <c r="H258" t="e">
        <f>IF(MPList!L258="Y",1,0)+IF(MPList!L258="N",-1,0)+IF(MPList!L258="N/A","N/A",0)+IF(MPList!L258="A",0,0)</f>
        <v>#VALUE!</v>
      </c>
      <c r="I258" t="e">
        <f>IF(MPList!M258="Y",1,0)+IF(MPList!M258="N",-1,0)+IF(MPList!M258="N/A","N/A",0)+IF(MPList!M258="A",0,0)</f>
        <v>#VALUE!</v>
      </c>
      <c r="J258">
        <f>IF(MPList!N258="Y",1,0)+IF(MPList!N258="N",-1,0)+IF(MPList!N258="N/A","N/A",0)+IF(MPList!N258="A",0,0)</f>
        <v>-1</v>
      </c>
      <c r="K258" t="e">
        <f>IF(MPList!O258="Y",1,0)+IF(MPList!O258="N",-1,0)+IF(MPList!O258="N/A","N/A",0)+IF(MPList!O258="A",0,0)</f>
        <v>#VALUE!</v>
      </c>
      <c r="L258" t="e">
        <f>IF(MPList!P258="Y",1,0)+IF(MPList!P258="N",-1,0)+IF(MPList!P258="N/A","N/A",0)+IF(MPList!P258="A",0,0)</f>
        <v>#VALUE!</v>
      </c>
      <c r="M258" t="e">
        <f>IF(MPList!Q258="Y",1,0)+IF(MPList!Q258="N",-1,0)+IF(MPList!Q258="N/A","N/A",0)+IF(MPList!Q258="A",0,0)</f>
        <v>#VALUE!</v>
      </c>
      <c r="N258">
        <f t="shared" si="9"/>
        <v>-4</v>
      </c>
      <c r="O258">
        <f t="shared" si="10"/>
        <v>5</v>
      </c>
      <c r="P258" s="4">
        <f t="shared" si="11"/>
        <v>-0.8</v>
      </c>
      <c r="S258" s="4"/>
    </row>
    <row r="259" spans="1:19" x14ac:dyDescent="0.2">
      <c r="A259" t="str">
        <f>MPList!A259</f>
        <v>Llanelli</v>
      </c>
      <c r="B259" t="str">
        <f>MPList!B259</f>
        <v>Nia Griffith</v>
      </c>
      <c r="C259">
        <f>IF(MPList!G259="Y",1,0)+IF(MPList!G259="N",-1,0)+IF(MPList!G259="N/A","N/A",0)</f>
        <v>-1</v>
      </c>
      <c r="D259">
        <f>IF(MPList!H259="Y",1,0)+IF(MPList!H259="N",-1,0)+IF(MPList!H259="N/A","N/A",0)+IF(MPList!H259="A",0,0)</f>
        <v>-1</v>
      </c>
      <c r="E259">
        <f>IF(MPList!I259="Y",1,0)+IF(MPList!I259="N",-1,0)+IF(MPList!I259="N/A","N/A",0)+IF(MPList!I259="A",0,0)</f>
        <v>-1</v>
      </c>
      <c r="F259">
        <f>IF(MPList!J259="Y",1,0)+IF(MPList!J259="N",-1,0)+IF(MPList!J259="N/A","N/A",0)+IF(MPList!J259="A",0,0)</f>
        <v>1</v>
      </c>
      <c r="G259">
        <f>IF(MPList!K259="Y",1,0)+IF(MPList!K259="N",-1,0)+IF(MPList!K259="N/A","N/A",0)+IF(MPList!K259="A",0,0)</f>
        <v>0</v>
      </c>
      <c r="H259">
        <f>IF(MPList!L259="Y",1,0)+IF(MPList!L259="N",-1,0)+IF(MPList!L259="N/A","N/A",0)+IF(MPList!L259="A",0,0)</f>
        <v>1</v>
      </c>
      <c r="I259">
        <f>IF(MPList!M259="Y",1,0)+IF(MPList!M259="N",-1,0)+IF(MPList!M259="N/A","N/A",0)+IF(MPList!M259="A",0,0)</f>
        <v>0</v>
      </c>
      <c r="J259">
        <f>IF(MPList!N259="Y",1,0)+IF(MPList!N259="N",-1,0)+IF(MPList!N259="N/A","N/A",0)+IF(MPList!N259="A",0,0)</f>
        <v>1</v>
      </c>
      <c r="K259">
        <f>IF(MPList!O259="Y",1,0)+IF(MPList!O259="N",-1,0)+IF(MPList!O259="N/A","N/A",0)+IF(MPList!O259="A",0,0)</f>
        <v>1</v>
      </c>
      <c r="L259">
        <f>IF(MPList!P259="Y",1,0)+IF(MPList!P259="N",-1,0)+IF(MPList!P259="N/A","N/A",0)+IF(MPList!P259="A",0,0)</f>
        <v>1</v>
      </c>
      <c r="M259">
        <f>IF(MPList!Q259="Y",1,0)+IF(MPList!Q259="N",-1,0)+IF(MPList!Q259="N/A","N/A",0)+IF(MPList!Q259="A",0,0)</f>
        <v>1</v>
      </c>
      <c r="N259">
        <f t="shared" ref="N259:N322" si="12">SUMIF(C259:M259,1,C259:M259)+SUMIF(C259:M259,0,C259:M259)+SUMIF(C259:M259,-1,C259:M259)</f>
        <v>3</v>
      </c>
      <c r="O259">
        <f t="shared" ref="O259:O322" si="13">COUNTIF(C259:M259,1)+COUNTIF(C259:M259,0)+COUNTIF(C259:M259,-1)</f>
        <v>11</v>
      </c>
      <c r="P259" s="4">
        <f t="shared" ref="P259:P322" si="14">N259/O259</f>
        <v>0.27272727272727271</v>
      </c>
      <c r="S259" s="4"/>
    </row>
    <row r="260" spans="1:19" x14ac:dyDescent="0.2">
      <c r="A260" t="str">
        <f>MPList!A260</f>
        <v>Burton</v>
      </c>
      <c r="B260" t="str">
        <f>MPList!B260</f>
        <v>Kate Griffiths</v>
      </c>
      <c r="C260">
        <f>IF(MPList!G260="Y",1,0)+IF(MPList!G260="N",-1,0)+IF(MPList!G260="N/A","N/A",0)</f>
        <v>-1</v>
      </c>
      <c r="D260" t="e">
        <f>IF(MPList!H260="Y",1,0)+IF(MPList!H260="N",-1,0)+IF(MPList!H260="N/A","N/A",0)+IF(MPList!H260="A",0,0)</f>
        <v>#VALUE!</v>
      </c>
      <c r="E260" t="e">
        <f>IF(MPList!I260="Y",1,0)+IF(MPList!I260="N",-1,0)+IF(MPList!I260="N/A","N/A",0)+IF(MPList!I260="A",0,0)</f>
        <v>#VALUE!</v>
      </c>
      <c r="F260">
        <f>IF(MPList!J260="Y",1,0)+IF(MPList!J260="N",-1,0)+IF(MPList!J260="N/A","N/A",0)+IF(MPList!J260="A",0,0)</f>
        <v>-1</v>
      </c>
      <c r="G260" t="e">
        <f>IF(MPList!K260="Y",1,0)+IF(MPList!K260="N",-1,0)+IF(MPList!K260="N/A","N/A",0)+IF(MPList!K260="A",0,0)</f>
        <v>#VALUE!</v>
      </c>
      <c r="H260" t="e">
        <f>IF(MPList!L260="Y",1,0)+IF(MPList!L260="N",-1,0)+IF(MPList!L260="N/A","N/A",0)+IF(MPList!L260="A",0,0)</f>
        <v>#VALUE!</v>
      </c>
      <c r="I260" t="e">
        <f>IF(MPList!M260="Y",1,0)+IF(MPList!M260="N",-1,0)+IF(MPList!M260="N/A","N/A",0)+IF(MPList!M260="A",0,0)</f>
        <v>#VALUE!</v>
      </c>
      <c r="J260">
        <f>IF(MPList!N260="Y",1,0)+IF(MPList!N260="N",-1,0)+IF(MPList!N260="N/A","N/A",0)+IF(MPList!N260="A",0,0)</f>
        <v>-1</v>
      </c>
      <c r="K260" t="e">
        <f>IF(MPList!O260="Y",1,0)+IF(MPList!O260="N",-1,0)+IF(MPList!O260="N/A","N/A",0)+IF(MPList!O260="A",0,0)</f>
        <v>#VALUE!</v>
      </c>
      <c r="L260" t="e">
        <f>IF(MPList!P260="Y",1,0)+IF(MPList!P260="N",-1,0)+IF(MPList!P260="N/A","N/A",0)+IF(MPList!P260="A",0,0)</f>
        <v>#VALUE!</v>
      </c>
      <c r="M260" t="e">
        <f>IF(MPList!Q260="Y",1,0)+IF(MPList!Q260="N",-1,0)+IF(MPList!Q260="N/A","N/A",0)+IF(MPList!Q260="A",0,0)</f>
        <v>#VALUE!</v>
      </c>
      <c r="N260">
        <f t="shared" si="12"/>
        <v>-3</v>
      </c>
      <c r="O260">
        <f t="shared" si="13"/>
        <v>3</v>
      </c>
      <c r="P260" s="4">
        <f t="shared" si="14"/>
        <v>-1</v>
      </c>
      <c r="S260" s="4"/>
    </row>
    <row r="261" spans="1:19" x14ac:dyDescent="0.2">
      <c r="A261" t="str">
        <f>MPList!A261</f>
        <v>Leigh</v>
      </c>
      <c r="B261" t="str">
        <f>MPList!B261</f>
        <v>James Grundy</v>
      </c>
      <c r="C261">
        <f>IF(MPList!G261="Y",1,0)+IF(MPList!G261="N",-1,0)+IF(MPList!G261="N/A","N/A",0)</f>
        <v>-1</v>
      </c>
      <c r="D261" t="e">
        <f>IF(MPList!H261="Y",1,0)+IF(MPList!H261="N",-1,0)+IF(MPList!H261="N/A","N/A",0)+IF(MPList!H261="A",0,0)</f>
        <v>#VALUE!</v>
      </c>
      <c r="E261" t="e">
        <f>IF(MPList!I261="Y",1,0)+IF(MPList!I261="N",-1,0)+IF(MPList!I261="N/A","N/A",0)+IF(MPList!I261="A",0,0)</f>
        <v>#VALUE!</v>
      </c>
      <c r="F261">
        <f>IF(MPList!J261="Y",1,0)+IF(MPList!J261="N",-1,0)+IF(MPList!J261="N/A","N/A",0)+IF(MPList!J261="A",0,0)</f>
        <v>-1</v>
      </c>
      <c r="G261" t="e">
        <f>IF(MPList!K261="Y",1,0)+IF(MPList!K261="N",-1,0)+IF(MPList!K261="N/A","N/A",0)+IF(MPList!K261="A",0,0)</f>
        <v>#VALUE!</v>
      </c>
      <c r="H261" t="e">
        <f>IF(MPList!L261="Y",1,0)+IF(MPList!L261="N",-1,0)+IF(MPList!L261="N/A","N/A",0)+IF(MPList!L261="A",0,0)</f>
        <v>#VALUE!</v>
      </c>
      <c r="I261" t="e">
        <f>IF(MPList!M261="Y",1,0)+IF(MPList!M261="N",-1,0)+IF(MPList!M261="N/A","N/A",0)+IF(MPList!M261="A",0,0)</f>
        <v>#VALUE!</v>
      </c>
      <c r="J261">
        <f>IF(MPList!N261="Y",1,0)+IF(MPList!N261="N",-1,0)+IF(MPList!N261="N/A","N/A",0)+IF(MPList!N261="A",0,0)</f>
        <v>-1</v>
      </c>
      <c r="K261" t="e">
        <f>IF(MPList!O261="Y",1,0)+IF(MPList!O261="N",-1,0)+IF(MPList!O261="N/A","N/A",0)+IF(MPList!O261="A",0,0)</f>
        <v>#VALUE!</v>
      </c>
      <c r="L261" t="e">
        <f>IF(MPList!P261="Y",1,0)+IF(MPList!P261="N",-1,0)+IF(MPList!P261="N/A","N/A",0)+IF(MPList!P261="A",0,0)</f>
        <v>#VALUE!</v>
      </c>
      <c r="M261" t="e">
        <f>IF(MPList!Q261="Y",1,0)+IF(MPList!Q261="N",-1,0)+IF(MPList!Q261="N/A","N/A",0)+IF(MPList!Q261="A",0,0)</f>
        <v>#VALUE!</v>
      </c>
      <c r="N261">
        <f t="shared" si="12"/>
        <v>-3</v>
      </c>
      <c r="O261">
        <f t="shared" si="13"/>
        <v>3</v>
      </c>
      <c r="P261" s="4">
        <f t="shared" si="14"/>
        <v>-1</v>
      </c>
      <c r="S261" s="4"/>
    </row>
    <row r="262" spans="1:19" x14ac:dyDescent="0.2">
      <c r="A262" t="str">
        <f>MPList!A262</f>
        <v>Stoke-on-Trent North</v>
      </c>
      <c r="B262" t="str">
        <f>MPList!B262</f>
        <v>Jonathan Gullis</v>
      </c>
      <c r="C262">
        <f>IF(MPList!G262="Y",1,0)+IF(MPList!G262="N",-1,0)+IF(MPList!G262="N/A","N/A",0)</f>
        <v>-1</v>
      </c>
      <c r="D262" t="e">
        <f>IF(MPList!H262="Y",1,0)+IF(MPList!H262="N",-1,0)+IF(MPList!H262="N/A","N/A",0)+IF(MPList!H262="A",0,0)</f>
        <v>#VALUE!</v>
      </c>
      <c r="E262" t="e">
        <f>IF(MPList!I262="Y",1,0)+IF(MPList!I262="N",-1,0)+IF(MPList!I262="N/A","N/A",0)+IF(MPList!I262="A",0,0)</f>
        <v>#VALUE!</v>
      </c>
      <c r="F262">
        <f>IF(MPList!J262="Y",1,0)+IF(MPList!J262="N",-1,0)+IF(MPList!J262="N/A","N/A",0)+IF(MPList!J262="A",0,0)</f>
        <v>-1</v>
      </c>
      <c r="G262" t="e">
        <f>IF(MPList!K262="Y",1,0)+IF(MPList!K262="N",-1,0)+IF(MPList!K262="N/A","N/A",0)+IF(MPList!K262="A",0,0)</f>
        <v>#VALUE!</v>
      </c>
      <c r="H262" t="e">
        <f>IF(MPList!L262="Y",1,0)+IF(MPList!L262="N",-1,0)+IF(MPList!L262="N/A","N/A",0)+IF(MPList!L262="A",0,0)</f>
        <v>#VALUE!</v>
      </c>
      <c r="I262" t="e">
        <f>IF(MPList!M262="Y",1,0)+IF(MPList!M262="N",-1,0)+IF(MPList!M262="N/A","N/A",0)+IF(MPList!M262="A",0,0)</f>
        <v>#VALUE!</v>
      </c>
      <c r="J262">
        <f>IF(MPList!N262="Y",1,0)+IF(MPList!N262="N",-1,0)+IF(MPList!N262="N/A","N/A",0)+IF(MPList!N262="A",0,0)</f>
        <v>-1</v>
      </c>
      <c r="K262" t="e">
        <f>IF(MPList!O262="Y",1,0)+IF(MPList!O262="N",-1,0)+IF(MPList!O262="N/A","N/A",0)+IF(MPList!O262="A",0,0)</f>
        <v>#VALUE!</v>
      </c>
      <c r="L262" t="e">
        <f>IF(MPList!P262="Y",1,0)+IF(MPList!P262="N",-1,0)+IF(MPList!P262="N/A","N/A",0)+IF(MPList!P262="A",0,0)</f>
        <v>#VALUE!</v>
      </c>
      <c r="M262" t="e">
        <f>IF(MPList!Q262="Y",1,0)+IF(MPList!Q262="N",-1,0)+IF(MPList!Q262="N/A","N/A",0)+IF(MPList!Q262="A",0,0)</f>
        <v>#VALUE!</v>
      </c>
      <c r="N262">
        <f t="shared" si="12"/>
        <v>-3</v>
      </c>
      <c r="O262">
        <f t="shared" si="13"/>
        <v>3</v>
      </c>
      <c r="P262" s="4">
        <f t="shared" si="14"/>
        <v>-1</v>
      </c>
      <c r="S262" s="4"/>
    </row>
    <row r="263" spans="1:19" x14ac:dyDescent="0.2">
      <c r="A263" t="str">
        <f>MPList!A263</f>
        <v>Denton and Reddish</v>
      </c>
      <c r="B263" t="str">
        <f>MPList!B263</f>
        <v>Andrew Gwynne</v>
      </c>
      <c r="C263">
        <f>IF(MPList!G263="Y",1,0)+IF(MPList!G263="N",-1,0)+IF(MPList!G263="N/A","N/A",0)</f>
        <v>1</v>
      </c>
      <c r="D263">
        <f>IF(MPList!H263="Y",1,0)+IF(MPList!H263="N",-1,0)+IF(MPList!H263="N/A","N/A",0)+IF(MPList!H263="A",0,0)</f>
        <v>-1</v>
      </c>
      <c r="E263">
        <f>IF(MPList!I263="Y",1,0)+IF(MPList!I263="N",-1,0)+IF(MPList!I263="N/A","N/A",0)+IF(MPList!I263="A",0,0)</f>
        <v>-1</v>
      </c>
      <c r="F263">
        <f>IF(MPList!J263="Y",1,0)+IF(MPList!J263="N",-1,0)+IF(MPList!J263="N/A","N/A",0)+IF(MPList!J263="A",0,0)</f>
        <v>1</v>
      </c>
      <c r="G263">
        <f>IF(MPList!K263="Y",1,0)+IF(MPList!K263="N",-1,0)+IF(MPList!K263="N/A","N/A",0)+IF(MPList!K263="A",0,0)</f>
        <v>0</v>
      </c>
      <c r="H263">
        <f>IF(MPList!L263="Y",1,0)+IF(MPList!L263="N",-1,0)+IF(MPList!L263="N/A","N/A",0)+IF(MPList!L263="A",0,0)</f>
        <v>1</v>
      </c>
      <c r="I263">
        <f>IF(MPList!M263="Y",1,0)+IF(MPList!M263="N",-1,0)+IF(MPList!M263="N/A","N/A",0)+IF(MPList!M263="A",0,0)</f>
        <v>0</v>
      </c>
      <c r="J263">
        <f>IF(MPList!N263="Y",1,0)+IF(MPList!N263="N",-1,0)+IF(MPList!N263="N/A","N/A",0)+IF(MPList!N263="A",0,0)</f>
        <v>1</v>
      </c>
      <c r="K263">
        <f>IF(MPList!O263="Y",1,0)+IF(MPList!O263="N",-1,0)+IF(MPList!O263="N/A","N/A",0)+IF(MPList!O263="A",0,0)</f>
        <v>0</v>
      </c>
      <c r="L263">
        <f>IF(MPList!P263="Y",1,0)+IF(MPList!P263="N",-1,0)+IF(MPList!P263="N/A","N/A",0)+IF(MPList!P263="A",0,0)</f>
        <v>1</v>
      </c>
      <c r="M263">
        <f>IF(MPList!Q263="Y",1,0)+IF(MPList!Q263="N",-1,0)+IF(MPList!Q263="N/A","N/A",0)+IF(MPList!Q263="A",0,0)</f>
        <v>0</v>
      </c>
      <c r="N263">
        <f t="shared" si="12"/>
        <v>3</v>
      </c>
      <c r="O263">
        <f t="shared" si="13"/>
        <v>11</v>
      </c>
      <c r="P263" s="4">
        <f t="shared" si="14"/>
        <v>0.27272727272727271</v>
      </c>
      <c r="S263" s="4"/>
    </row>
    <row r="264" spans="1:19" x14ac:dyDescent="0.2">
      <c r="A264" t="str">
        <f>MPList!A264</f>
        <v>Sheffield Heeley</v>
      </c>
      <c r="B264" t="str">
        <f>MPList!B264</f>
        <v>Louise Haigh</v>
      </c>
      <c r="C264">
        <f>IF(MPList!G264="Y",1,0)+IF(MPList!G264="N",-1,0)+IF(MPList!G264="N/A","N/A",0)</f>
        <v>-1</v>
      </c>
      <c r="D264">
        <f>IF(MPList!H264="Y",1,0)+IF(MPList!H264="N",-1,0)+IF(MPList!H264="N/A","N/A",0)+IF(MPList!H264="A",0,0)</f>
        <v>-1</v>
      </c>
      <c r="E264">
        <f>IF(MPList!I264="Y",1,0)+IF(MPList!I264="N",-1,0)+IF(MPList!I264="N/A","N/A",0)+IF(MPList!I264="A",0,0)</f>
        <v>1</v>
      </c>
      <c r="F264">
        <f>IF(MPList!J264="Y",1,0)+IF(MPList!J264="N",-1,0)+IF(MPList!J264="N/A","N/A",0)+IF(MPList!J264="A",0,0)</f>
        <v>1</v>
      </c>
      <c r="G264" t="e">
        <f>IF(MPList!K264="Y",1,0)+IF(MPList!K264="N",-1,0)+IF(MPList!K264="N/A","N/A",0)+IF(MPList!K264="A",0,0)</f>
        <v>#VALUE!</v>
      </c>
      <c r="H264" t="e">
        <f>IF(MPList!L264="Y",1,0)+IF(MPList!L264="N",-1,0)+IF(MPList!L264="N/A","N/A",0)+IF(MPList!L264="A",0,0)</f>
        <v>#VALUE!</v>
      </c>
      <c r="I264" t="e">
        <f>IF(MPList!M264="Y",1,0)+IF(MPList!M264="N",-1,0)+IF(MPList!M264="N/A","N/A",0)+IF(MPList!M264="A",0,0)</f>
        <v>#VALUE!</v>
      </c>
      <c r="J264">
        <f>IF(MPList!N264="Y",1,0)+IF(MPList!N264="N",-1,0)+IF(MPList!N264="N/A","N/A",0)+IF(MPList!N264="A",0,0)</f>
        <v>1</v>
      </c>
      <c r="K264" t="e">
        <f>IF(MPList!O264="Y",1,0)+IF(MPList!O264="N",-1,0)+IF(MPList!O264="N/A","N/A",0)+IF(MPList!O264="A",0,0)</f>
        <v>#VALUE!</v>
      </c>
      <c r="L264" t="e">
        <f>IF(MPList!P264="Y",1,0)+IF(MPList!P264="N",-1,0)+IF(MPList!P264="N/A","N/A",0)+IF(MPList!P264="A",0,0)</f>
        <v>#VALUE!</v>
      </c>
      <c r="M264">
        <f>IF(MPList!Q264="Y",1,0)+IF(MPList!Q264="N",-1,0)+IF(MPList!Q264="N/A","N/A",0)+IF(MPList!Q264="A",0,0)</f>
        <v>0</v>
      </c>
      <c r="N264">
        <f t="shared" si="12"/>
        <v>1</v>
      </c>
      <c r="O264">
        <f t="shared" si="13"/>
        <v>6</v>
      </c>
      <c r="P264" s="4">
        <f t="shared" si="14"/>
        <v>0.16666666666666666</v>
      </c>
      <c r="S264" s="4"/>
    </row>
    <row r="265" spans="1:19" x14ac:dyDescent="0.2">
      <c r="A265" t="str">
        <f>MPList!A265</f>
        <v>Harlow</v>
      </c>
      <c r="B265" t="str">
        <f>MPList!B265</f>
        <v>Robert Halfon</v>
      </c>
      <c r="C265">
        <f>IF(MPList!G265="Y",1,0)+IF(MPList!G265="N",-1,0)+IF(MPList!G265="N/A","N/A",0)</f>
        <v>-1</v>
      </c>
      <c r="D265">
        <f>IF(MPList!H265="Y",1,0)+IF(MPList!H265="N",-1,0)+IF(MPList!H265="N/A","N/A",0)+IF(MPList!H265="A",0,0)</f>
        <v>-1</v>
      </c>
      <c r="E265">
        <f>IF(MPList!I265="Y",1,0)+IF(MPList!I265="N",-1,0)+IF(MPList!I265="N/A","N/A",0)+IF(MPList!I265="A",0,0)</f>
        <v>-1</v>
      </c>
      <c r="F265">
        <f>IF(MPList!J265="Y",1,0)+IF(MPList!J265="N",-1,0)+IF(MPList!J265="N/A","N/A",0)+IF(MPList!J265="A",0,0)</f>
        <v>-1</v>
      </c>
      <c r="G265">
        <f>IF(MPList!K265="Y",1,0)+IF(MPList!K265="N",-1,0)+IF(MPList!K265="N/A","N/A",0)+IF(MPList!K265="A",0,0)</f>
        <v>-1</v>
      </c>
      <c r="H265" t="e">
        <f>IF(MPList!L265="Y",1,0)+IF(MPList!L265="N",-1,0)+IF(MPList!L265="N/A","N/A",0)+IF(MPList!L265="A",0,0)</f>
        <v>#VALUE!</v>
      </c>
      <c r="I265">
        <f>IF(MPList!M265="Y",1,0)+IF(MPList!M265="N",-1,0)+IF(MPList!M265="N/A","N/A",0)+IF(MPList!M265="A",0,0)</f>
        <v>0</v>
      </c>
      <c r="J265">
        <f>IF(MPList!N265="Y",1,0)+IF(MPList!N265="N",-1,0)+IF(MPList!N265="N/A","N/A",0)+IF(MPList!N265="A",0,0)</f>
        <v>-1</v>
      </c>
      <c r="K265">
        <f>IF(MPList!O265="Y",1,0)+IF(MPList!O265="N",-1,0)+IF(MPList!O265="N/A","N/A",0)+IF(MPList!O265="A",0,0)</f>
        <v>-1</v>
      </c>
      <c r="L265">
        <f>IF(MPList!P265="Y",1,0)+IF(MPList!P265="N",-1,0)+IF(MPList!P265="N/A","N/A",0)+IF(MPList!P265="A",0,0)</f>
        <v>-1</v>
      </c>
      <c r="M265">
        <f>IF(MPList!Q265="Y",1,0)+IF(MPList!Q265="N",-1,0)+IF(MPList!Q265="N/A","N/A",0)+IF(MPList!Q265="A",0,0)</f>
        <v>-1</v>
      </c>
      <c r="N265">
        <f t="shared" si="12"/>
        <v>-9</v>
      </c>
      <c r="O265">
        <f t="shared" si="13"/>
        <v>10</v>
      </c>
      <c r="P265" s="4">
        <f t="shared" si="14"/>
        <v>-0.9</v>
      </c>
      <c r="S265" s="4"/>
    </row>
    <row r="266" spans="1:19" x14ac:dyDescent="0.2">
      <c r="A266" t="str">
        <f>MPList!A266</f>
        <v>Thornbury and Yate</v>
      </c>
      <c r="B266" t="str">
        <f>MPList!B266</f>
        <v>Luke Hall</v>
      </c>
      <c r="C266">
        <f>IF(MPList!G266="Y",1,0)+IF(MPList!G266="N",-1,0)+IF(MPList!G266="N/A","N/A",0)</f>
        <v>-1</v>
      </c>
      <c r="D266">
        <f>IF(MPList!H266="Y",1,0)+IF(MPList!H266="N",-1,0)+IF(MPList!H266="N/A","N/A",0)+IF(MPList!H266="A",0,0)</f>
        <v>-1</v>
      </c>
      <c r="E266">
        <f>IF(MPList!I266="Y",1,0)+IF(MPList!I266="N",-1,0)+IF(MPList!I266="N/A","N/A",0)+IF(MPList!I266="A",0,0)</f>
        <v>-1</v>
      </c>
      <c r="F266">
        <f>IF(MPList!J266="Y",1,0)+IF(MPList!J266="N",-1,0)+IF(MPList!J266="N/A","N/A",0)+IF(MPList!J266="A",0,0)</f>
        <v>-1</v>
      </c>
      <c r="G266" t="e">
        <f>IF(MPList!K266="Y",1,0)+IF(MPList!K266="N",-1,0)+IF(MPList!K266="N/A","N/A",0)+IF(MPList!K266="A",0,0)</f>
        <v>#VALUE!</v>
      </c>
      <c r="H266" t="e">
        <f>IF(MPList!L266="Y",1,0)+IF(MPList!L266="N",-1,0)+IF(MPList!L266="N/A","N/A",0)+IF(MPList!L266="A",0,0)</f>
        <v>#VALUE!</v>
      </c>
      <c r="I266" t="e">
        <f>IF(MPList!M266="Y",1,0)+IF(MPList!M266="N",-1,0)+IF(MPList!M266="N/A","N/A",0)+IF(MPList!M266="A",0,0)</f>
        <v>#VALUE!</v>
      </c>
      <c r="J266">
        <f>IF(MPList!N266="Y",1,0)+IF(MPList!N266="N",-1,0)+IF(MPList!N266="N/A","N/A",0)+IF(MPList!N266="A",0,0)</f>
        <v>-1</v>
      </c>
      <c r="K266" t="e">
        <f>IF(MPList!O266="Y",1,0)+IF(MPList!O266="N",-1,0)+IF(MPList!O266="N/A","N/A",0)+IF(MPList!O266="A",0,0)</f>
        <v>#VALUE!</v>
      </c>
      <c r="L266" t="e">
        <f>IF(MPList!P266="Y",1,0)+IF(MPList!P266="N",-1,0)+IF(MPList!P266="N/A","N/A",0)+IF(MPList!P266="A",0,0)</f>
        <v>#VALUE!</v>
      </c>
      <c r="M266">
        <f>IF(MPList!Q266="Y",1,0)+IF(MPList!Q266="N",-1,0)+IF(MPList!Q266="N/A","N/A",0)+IF(MPList!Q266="A",0,0)</f>
        <v>-1</v>
      </c>
      <c r="N266">
        <f t="shared" si="12"/>
        <v>-6</v>
      </c>
      <c r="O266">
        <f t="shared" si="13"/>
        <v>6</v>
      </c>
      <c r="P266" s="4">
        <f t="shared" si="14"/>
        <v>-1</v>
      </c>
      <c r="S266" s="4"/>
    </row>
    <row r="267" spans="1:19" x14ac:dyDescent="0.2">
      <c r="A267" t="str">
        <f>MPList!A267</f>
        <v>Leeds North East</v>
      </c>
      <c r="B267" t="str">
        <f>MPList!B267</f>
        <v>Fabian Hamilton</v>
      </c>
      <c r="C267">
        <f>IF(MPList!G267="Y",1,0)+IF(MPList!G267="N",-1,0)+IF(MPList!G267="N/A","N/A",0)</f>
        <v>-1</v>
      </c>
      <c r="D267">
        <f>IF(MPList!H267="Y",1,0)+IF(MPList!H267="N",-1,0)+IF(MPList!H267="N/A","N/A",0)+IF(MPList!H267="A",0,0)</f>
        <v>-1</v>
      </c>
      <c r="E267">
        <f>IF(MPList!I267="Y",1,0)+IF(MPList!I267="N",-1,0)+IF(MPList!I267="N/A","N/A",0)+IF(MPList!I267="A",0,0)</f>
        <v>-1</v>
      </c>
      <c r="F267">
        <f>IF(MPList!J267="Y",1,0)+IF(MPList!J267="N",-1,0)+IF(MPList!J267="N/A","N/A",0)+IF(MPList!J267="A",0,0)</f>
        <v>1</v>
      </c>
      <c r="G267">
        <f>IF(MPList!K267="Y",1,0)+IF(MPList!K267="N",-1,0)+IF(MPList!K267="N/A","N/A",0)+IF(MPList!K267="A",0,0)</f>
        <v>0</v>
      </c>
      <c r="H267">
        <f>IF(MPList!L267="Y",1,0)+IF(MPList!L267="N",-1,0)+IF(MPList!L267="N/A","N/A",0)+IF(MPList!L267="A",0,0)</f>
        <v>0</v>
      </c>
      <c r="I267">
        <f>IF(MPList!M267="Y",1,0)+IF(MPList!M267="N",-1,0)+IF(MPList!M267="N/A","N/A",0)+IF(MPList!M267="A",0,0)</f>
        <v>0</v>
      </c>
      <c r="J267">
        <f>IF(MPList!N267="Y",1,0)+IF(MPList!N267="N",-1,0)+IF(MPList!N267="N/A","N/A",0)+IF(MPList!N267="A",0,0)</f>
        <v>1</v>
      </c>
      <c r="K267">
        <f>IF(MPList!O267="Y",1,0)+IF(MPList!O267="N",-1,0)+IF(MPList!O267="N/A","N/A",0)+IF(MPList!O267="A",0,0)</f>
        <v>1</v>
      </c>
      <c r="L267">
        <f>IF(MPList!P267="Y",1,0)+IF(MPList!P267="N",-1,0)+IF(MPList!P267="N/A","N/A",0)+IF(MPList!P267="A",0,0)</f>
        <v>1</v>
      </c>
      <c r="M267">
        <f>IF(MPList!Q267="Y",1,0)+IF(MPList!Q267="N",-1,0)+IF(MPList!Q267="N/A","N/A",0)+IF(MPList!Q267="A",0,0)</f>
        <v>0</v>
      </c>
      <c r="N267">
        <f t="shared" si="12"/>
        <v>1</v>
      </c>
      <c r="O267">
        <f t="shared" si="13"/>
        <v>11</v>
      </c>
      <c r="P267" s="4">
        <f t="shared" si="14"/>
        <v>9.0909090909090912E-2</v>
      </c>
      <c r="S267" s="4"/>
    </row>
    <row r="268" spans="1:19" x14ac:dyDescent="0.2">
      <c r="A268" t="str">
        <f>MPList!A268</f>
        <v>Wimbledon</v>
      </c>
      <c r="B268" t="str">
        <f>MPList!B268</f>
        <v>Stephen Hammond</v>
      </c>
      <c r="C268">
        <f>IF(MPList!G268="Y",1,0)+IF(MPList!G268="N",-1,0)+IF(MPList!G268="N/A","N/A",0)</f>
        <v>-1</v>
      </c>
      <c r="D268">
        <f>IF(MPList!H268="Y",1,0)+IF(MPList!H268="N",-1,0)+IF(MPList!H268="N/A","N/A",0)+IF(MPList!H268="A",0,0)</f>
        <v>-1</v>
      </c>
      <c r="E268">
        <f>IF(MPList!I268="Y",1,0)+IF(MPList!I268="N",-1,0)+IF(MPList!I268="N/A","N/A",0)+IF(MPList!I268="A",0,0)</f>
        <v>1</v>
      </c>
      <c r="F268">
        <f>IF(MPList!J268="Y",1,0)+IF(MPList!J268="N",-1,0)+IF(MPList!J268="N/A","N/A",0)+IF(MPList!J268="A",0,0)</f>
        <v>-1</v>
      </c>
      <c r="G268">
        <f>IF(MPList!K268="Y",1,0)+IF(MPList!K268="N",-1,0)+IF(MPList!K268="N/A","N/A",0)+IF(MPList!K268="A",0,0)</f>
        <v>-1</v>
      </c>
      <c r="H268">
        <f>IF(MPList!L268="Y",1,0)+IF(MPList!L268="N",-1,0)+IF(MPList!L268="N/A","N/A",0)+IF(MPList!L268="A",0,0)</f>
        <v>1</v>
      </c>
      <c r="I268">
        <f>IF(MPList!M268="Y",1,0)+IF(MPList!M268="N",-1,0)+IF(MPList!M268="N/A","N/A",0)+IF(MPList!M268="A",0,0)</f>
        <v>0</v>
      </c>
      <c r="J268">
        <f>IF(MPList!N268="Y",1,0)+IF(MPList!N268="N",-1,0)+IF(MPList!N268="N/A","N/A",0)+IF(MPList!N268="A",0,0)</f>
        <v>-1</v>
      </c>
      <c r="K268">
        <f>IF(MPList!O268="Y",1,0)+IF(MPList!O268="N",-1,0)+IF(MPList!O268="N/A","N/A",0)+IF(MPList!O268="A",0,0)</f>
        <v>0</v>
      </c>
      <c r="L268">
        <f>IF(MPList!P268="Y",1,0)+IF(MPList!P268="N",-1,0)+IF(MPList!P268="N/A","N/A",0)+IF(MPList!P268="A",0,0)</f>
        <v>-1</v>
      </c>
      <c r="M268">
        <f>IF(MPList!Q268="Y",1,0)+IF(MPList!Q268="N",-1,0)+IF(MPList!Q268="N/A","N/A",0)+IF(MPList!Q268="A",0,0)</f>
        <v>-1</v>
      </c>
      <c r="N268">
        <f t="shared" si="12"/>
        <v>-5</v>
      </c>
      <c r="O268">
        <f t="shared" si="13"/>
        <v>11</v>
      </c>
      <c r="P268" s="4">
        <f t="shared" si="14"/>
        <v>-0.45454545454545453</v>
      </c>
      <c r="S268" s="4"/>
    </row>
    <row r="269" spans="1:19" x14ac:dyDescent="0.2">
      <c r="A269" t="str">
        <f>MPList!A269</f>
        <v>West Suffolk</v>
      </c>
      <c r="B269" t="str">
        <f>MPList!B269</f>
        <v>Matt Hancock</v>
      </c>
      <c r="C269">
        <f>IF(MPList!G269="Y",1,0)+IF(MPList!G269="N",-1,0)+IF(MPList!G269="N/A","N/A",0)</f>
        <v>-1</v>
      </c>
      <c r="D269">
        <f>IF(MPList!H269="Y",1,0)+IF(MPList!H269="N",-1,0)+IF(MPList!H269="N/A","N/A",0)+IF(MPList!H269="A",0,0)</f>
        <v>-1</v>
      </c>
      <c r="E269">
        <f>IF(MPList!I269="Y",1,0)+IF(MPList!I269="N",-1,0)+IF(MPList!I269="N/A","N/A",0)+IF(MPList!I269="A",0,0)</f>
        <v>-1</v>
      </c>
      <c r="F269">
        <f>IF(MPList!J269="Y",1,0)+IF(MPList!J269="N",-1,0)+IF(MPList!J269="N/A","N/A",0)+IF(MPList!J269="A",0,0)</f>
        <v>-1</v>
      </c>
      <c r="G269">
        <f>IF(MPList!K269="Y",1,0)+IF(MPList!K269="N",-1,0)+IF(MPList!K269="N/A","N/A",0)+IF(MPList!K269="A",0,0)</f>
        <v>-1</v>
      </c>
      <c r="H269" t="e">
        <f>IF(MPList!L269="Y",1,0)+IF(MPList!L269="N",-1,0)+IF(MPList!L269="N/A","N/A",0)+IF(MPList!L269="A",0,0)</f>
        <v>#VALUE!</v>
      </c>
      <c r="I269">
        <f>IF(MPList!M269="Y",1,0)+IF(MPList!M269="N",-1,0)+IF(MPList!M269="N/A","N/A",0)+IF(MPList!M269="A",0,0)</f>
        <v>0</v>
      </c>
      <c r="J269">
        <f>IF(MPList!N269="Y",1,0)+IF(MPList!N269="N",-1,0)+IF(MPList!N269="N/A","N/A",0)+IF(MPList!N269="A",0,0)</f>
        <v>-1</v>
      </c>
      <c r="K269">
        <f>IF(MPList!O269="Y",1,0)+IF(MPList!O269="N",-1,0)+IF(MPList!O269="N/A","N/A",0)+IF(MPList!O269="A",0,0)</f>
        <v>-1</v>
      </c>
      <c r="L269">
        <f>IF(MPList!P269="Y",1,0)+IF(MPList!P269="N",-1,0)+IF(MPList!P269="N/A","N/A",0)+IF(MPList!P269="A",0,0)</f>
        <v>-1</v>
      </c>
      <c r="M269">
        <f>IF(MPList!Q269="Y",1,0)+IF(MPList!Q269="N",-1,0)+IF(MPList!Q269="N/A","N/A",0)+IF(MPList!Q269="A",0,0)</f>
        <v>-1</v>
      </c>
      <c r="N269">
        <f t="shared" si="12"/>
        <v>-9</v>
      </c>
      <c r="O269">
        <f t="shared" si="13"/>
        <v>10</v>
      </c>
      <c r="P269" s="4">
        <f t="shared" si="14"/>
        <v>-0.9</v>
      </c>
      <c r="S269" s="4"/>
    </row>
    <row r="270" spans="1:19" x14ac:dyDescent="0.2">
      <c r="A270" t="str">
        <f>MPList!A270</f>
        <v>Chelsea and Fulham</v>
      </c>
      <c r="B270" t="str">
        <f>MPList!B270</f>
        <v>Greg Hands</v>
      </c>
      <c r="C270">
        <f>IF(MPList!G270="Y",1,0)+IF(MPList!G270="N",-1,0)+IF(MPList!G270="N/A","N/A",0)</f>
        <v>-1</v>
      </c>
      <c r="D270">
        <f>IF(MPList!H270="Y",1,0)+IF(MPList!H270="N",-1,0)+IF(MPList!H270="N/A","N/A",0)+IF(MPList!H270="A",0,0)</f>
        <v>-1</v>
      </c>
      <c r="E270">
        <f>IF(MPList!I270="Y",1,0)+IF(MPList!I270="N",-1,0)+IF(MPList!I270="N/A","N/A",0)+IF(MPList!I270="A",0,0)</f>
        <v>-1</v>
      </c>
      <c r="F270">
        <f>IF(MPList!J270="Y",1,0)+IF(MPList!J270="N",-1,0)+IF(MPList!J270="N/A","N/A",0)+IF(MPList!J270="A",0,0)</f>
        <v>-1</v>
      </c>
      <c r="G270">
        <f>IF(MPList!K270="Y",1,0)+IF(MPList!K270="N",-1,0)+IF(MPList!K270="N/A","N/A",0)+IF(MPList!K270="A",0,0)</f>
        <v>-1</v>
      </c>
      <c r="H270">
        <f>IF(MPList!L270="Y",1,0)+IF(MPList!L270="N",-1,0)+IF(MPList!L270="N/A","N/A",0)+IF(MPList!L270="A",0,0)</f>
        <v>1</v>
      </c>
      <c r="I270">
        <f>IF(MPList!M270="Y",1,0)+IF(MPList!M270="N",-1,0)+IF(MPList!M270="N/A","N/A",0)+IF(MPList!M270="A",0,0)</f>
        <v>0</v>
      </c>
      <c r="J270">
        <f>IF(MPList!N270="Y",1,0)+IF(MPList!N270="N",-1,0)+IF(MPList!N270="N/A","N/A",0)+IF(MPList!N270="A",0,0)</f>
        <v>-1</v>
      </c>
      <c r="K270">
        <f>IF(MPList!O270="Y",1,0)+IF(MPList!O270="N",-1,0)+IF(MPList!O270="N/A","N/A",0)+IF(MPList!O270="A",0,0)</f>
        <v>-1</v>
      </c>
      <c r="L270">
        <f>IF(MPList!P270="Y",1,0)+IF(MPList!P270="N",-1,0)+IF(MPList!P270="N/A","N/A",0)+IF(MPList!P270="A",0,0)</f>
        <v>-1</v>
      </c>
      <c r="M270">
        <f>IF(MPList!Q270="Y",1,0)+IF(MPList!Q270="N",-1,0)+IF(MPList!Q270="N/A","N/A",0)+IF(MPList!Q270="A",0,0)</f>
        <v>-1</v>
      </c>
      <c r="N270">
        <f t="shared" si="12"/>
        <v>-8</v>
      </c>
      <c r="O270">
        <f t="shared" si="13"/>
        <v>11</v>
      </c>
      <c r="P270" s="4">
        <f t="shared" si="14"/>
        <v>-0.72727272727272729</v>
      </c>
      <c r="S270" s="4"/>
    </row>
    <row r="271" spans="1:19" x14ac:dyDescent="0.2">
      <c r="A271" t="str">
        <f>MPList!A271</f>
        <v>Belfast South</v>
      </c>
      <c r="B271" t="str">
        <f>MPList!B271</f>
        <v>Claire Hanna</v>
      </c>
      <c r="C271">
        <f>IF(MPList!G271="Y",1,0)+IF(MPList!G271="N",-1,0)+IF(MPList!G271="N/A","N/A",0)</f>
        <v>1</v>
      </c>
      <c r="D271" t="e">
        <f>IF(MPList!H271="Y",1,0)+IF(MPList!H271="N",-1,0)+IF(MPList!H271="N/A","N/A",0)+IF(MPList!H271="A",0,0)</f>
        <v>#VALUE!</v>
      </c>
      <c r="E271" t="e">
        <f>IF(MPList!I271="Y",1,0)+IF(MPList!I271="N",-1,0)+IF(MPList!I271="N/A","N/A",0)+IF(MPList!I271="A",0,0)</f>
        <v>#VALUE!</v>
      </c>
      <c r="F271">
        <f>IF(MPList!J271="Y",1,0)+IF(MPList!J271="N",-1,0)+IF(MPList!J271="N/A","N/A",0)+IF(MPList!J271="A",0,0)</f>
        <v>0</v>
      </c>
      <c r="G271" t="e">
        <f>IF(MPList!K271="Y",1,0)+IF(MPList!K271="N",-1,0)+IF(MPList!K271="N/A","N/A",0)+IF(MPList!K271="A",0,0)</f>
        <v>#VALUE!</v>
      </c>
      <c r="H271" t="e">
        <f>IF(MPList!L271="Y",1,0)+IF(MPList!L271="N",-1,0)+IF(MPList!L271="N/A","N/A",0)+IF(MPList!L271="A",0,0)</f>
        <v>#VALUE!</v>
      </c>
      <c r="I271" t="e">
        <f>IF(MPList!M271="Y",1,0)+IF(MPList!M271="N",-1,0)+IF(MPList!M271="N/A","N/A",0)+IF(MPList!M271="A",0,0)</f>
        <v>#VALUE!</v>
      </c>
      <c r="J271">
        <f>IF(MPList!N271="Y",1,0)+IF(MPList!N271="N",-1,0)+IF(MPList!N271="N/A","N/A",0)+IF(MPList!N271="A",0,0)</f>
        <v>-1</v>
      </c>
      <c r="K271" t="e">
        <f>IF(MPList!O271="Y",1,0)+IF(MPList!O271="N",-1,0)+IF(MPList!O271="N/A","N/A",0)+IF(MPList!O271="A",0,0)</f>
        <v>#VALUE!</v>
      </c>
      <c r="L271" t="e">
        <f>IF(MPList!P271="Y",1,0)+IF(MPList!P271="N",-1,0)+IF(MPList!P271="N/A","N/A",0)+IF(MPList!P271="A",0,0)</f>
        <v>#VALUE!</v>
      </c>
      <c r="M271" t="e">
        <f>IF(MPList!Q271="Y",1,0)+IF(MPList!Q271="N",-1,0)+IF(MPList!Q271="N/A","N/A",0)+IF(MPList!Q271="A",0,0)</f>
        <v>#VALUE!</v>
      </c>
      <c r="N271">
        <f t="shared" si="12"/>
        <v>0</v>
      </c>
      <c r="O271">
        <f t="shared" si="13"/>
        <v>3</v>
      </c>
      <c r="P271" s="4">
        <f t="shared" si="14"/>
        <v>0</v>
      </c>
      <c r="S271" s="4"/>
    </row>
    <row r="272" spans="1:19" x14ac:dyDescent="0.2">
      <c r="A272" t="str">
        <f>MPList!A272</f>
        <v>Kirkcaldy and Cowdenbeath</v>
      </c>
      <c r="B272" t="str">
        <f>MPList!B272</f>
        <v>Neale Hanvey</v>
      </c>
      <c r="C272">
        <f>IF(MPList!G272="Y",1,0)+IF(MPList!G272="N",-1,0)+IF(MPList!G272="N/A","N/A",0)</f>
        <v>1</v>
      </c>
      <c r="D272" t="e">
        <f>IF(MPList!H272="Y",1,0)+IF(MPList!H272="N",-1,0)+IF(MPList!H272="N/A","N/A",0)+IF(MPList!H272="A",0,0)</f>
        <v>#VALUE!</v>
      </c>
      <c r="E272" t="e">
        <f>IF(MPList!I272="Y",1,0)+IF(MPList!I272="N",-1,0)+IF(MPList!I272="N/A","N/A",0)+IF(MPList!I272="A",0,0)</f>
        <v>#VALUE!</v>
      </c>
      <c r="F272">
        <f>IF(MPList!J272="Y",1,0)+IF(MPList!J272="N",-1,0)+IF(MPList!J272="N/A","N/A",0)+IF(MPList!J272="A",0,0)</f>
        <v>0</v>
      </c>
      <c r="G272" t="e">
        <f>IF(MPList!K272="Y",1,0)+IF(MPList!K272="N",-1,0)+IF(MPList!K272="N/A","N/A",0)+IF(MPList!K272="A",0,0)</f>
        <v>#VALUE!</v>
      </c>
      <c r="H272" t="e">
        <f>IF(MPList!L272="Y",1,0)+IF(MPList!L272="N",-1,0)+IF(MPList!L272="N/A","N/A",0)+IF(MPList!L272="A",0,0)</f>
        <v>#VALUE!</v>
      </c>
      <c r="I272" t="e">
        <f>IF(MPList!M272="Y",1,0)+IF(MPList!M272="N",-1,0)+IF(MPList!M272="N/A","N/A",0)+IF(MPList!M272="A",0,0)</f>
        <v>#VALUE!</v>
      </c>
      <c r="J272">
        <f>IF(MPList!N272="Y",1,0)+IF(MPList!N272="N",-1,0)+IF(MPList!N272="N/A","N/A",0)+IF(MPList!N272="A",0,0)</f>
        <v>-1</v>
      </c>
      <c r="K272" t="e">
        <f>IF(MPList!O272="Y",1,0)+IF(MPList!O272="N",-1,0)+IF(MPList!O272="N/A","N/A",0)+IF(MPList!O272="A",0,0)</f>
        <v>#VALUE!</v>
      </c>
      <c r="L272" t="e">
        <f>IF(MPList!P272="Y",1,0)+IF(MPList!P272="N",-1,0)+IF(MPList!P272="N/A","N/A",0)+IF(MPList!P272="A",0,0)</f>
        <v>#VALUE!</v>
      </c>
      <c r="M272" t="e">
        <f>IF(MPList!Q272="Y",1,0)+IF(MPList!Q272="N",-1,0)+IF(MPList!Q272="N/A","N/A",0)+IF(MPList!Q272="A",0,0)</f>
        <v>#VALUE!</v>
      </c>
      <c r="N272">
        <f t="shared" si="12"/>
        <v>0</v>
      </c>
      <c r="O272">
        <f t="shared" si="13"/>
        <v>3</v>
      </c>
      <c r="P272" s="4">
        <f t="shared" si="14"/>
        <v>0</v>
      </c>
      <c r="S272" s="4"/>
    </row>
    <row r="273" spans="1:19" x14ac:dyDescent="0.2">
      <c r="A273" t="str">
        <f>MPList!A273</f>
        <v>Kingston upon Hull West and Hessle</v>
      </c>
      <c r="B273" t="str">
        <f>MPList!B273</f>
        <v>Emma Hardy</v>
      </c>
      <c r="C273">
        <f>IF(MPList!G273="Y",1,0)+IF(MPList!G273="N",-1,0)+IF(MPList!G273="N/A","N/A",0)</f>
        <v>-1</v>
      </c>
      <c r="D273">
        <f>IF(MPList!H273="Y",1,0)+IF(MPList!H273="N",-1,0)+IF(MPList!H273="N/A","N/A",0)+IF(MPList!H273="A",0,0)</f>
        <v>-1</v>
      </c>
      <c r="E273">
        <f>IF(MPList!I273="Y",1,0)+IF(MPList!I273="N",-1,0)+IF(MPList!I273="N/A","N/A",0)+IF(MPList!I273="A",0,0)</f>
        <v>-1</v>
      </c>
      <c r="F273">
        <f>IF(MPList!J273="Y",1,0)+IF(MPList!J273="N",-1,0)+IF(MPList!J273="N/A","N/A",0)+IF(MPList!J273="A",0,0)</f>
        <v>1</v>
      </c>
      <c r="G273" t="e">
        <f>IF(MPList!K273="Y",1,0)+IF(MPList!K273="N",-1,0)+IF(MPList!K273="N/A","N/A",0)+IF(MPList!K273="A",0,0)</f>
        <v>#VALUE!</v>
      </c>
      <c r="H273" t="e">
        <f>IF(MPList!L273="Y",1,0)+IF(MPList!L273="N",-1,0)+IF(MPList!L273="N/A","N/A",0)+IF(MPList!L273="A",0,0)</f>
        <v>#VALUE!</v>
      </c>
      <c r="I273" t="e">
        <f>IF(MPList!M273="Y",1,0)+IF(MPList!M273="N",-1,0)+IF(MPList!M273="N/A","N/A",0)+IF(MPList!M273="A",0,0)</f>
        <v>#VALUE!</v>
      </c>
      <c r="J273">
        <f>IF(MPList!N273="Y",1,0)+IF(MPList!N273="N",-1,0)+IF(MPList!N273="N/A","N/A",0)+IF(MPList!N273="A",0,0)</f>
        <v>1</v>
      </c>
      <c r="K273" t="e">
        <f>IF(MPList!O273="Y",1,0)+IF(MPList!O273="N",-1,0)+IF(MPList!O273="N/A","N/A",0)+IF(MPList!O273="A",0,0)</f>
        <v>#VALUE!</v>
      </c>
      <c r="L273" t="e">
        <f>IF(MPList!P273="Y",1,0)+IF(MPList!P273="N",-1,0)+IF(MPList!P273="N/A","N/A",0)+IF(MPList!P273="A",0,0)</f>
        <v>#VALUE!</v>
      </c>
      <c r="M273" t="e">
        <f>IF(MPList!Q273="Y",1,0)+IF(MPList!Q273="N",-1,0)+IF(MPList!Q273="N/A","N/A",0)+IF(MPList!Q273="A",0,0)</f>
        <v>#VALUE!</v>
      </c>
      <c r="N273">
        <f t="shared" si="12"/>
        <v>-1</v>
      </c>
      <c r="O273">
        <f t="shared" si="13"/>
        <v>5</v>
      </c>
      <c r="P273" s="4">
        <f t="shared" si="14"/>
        <v>-0.2</v>
      </c>
      <c r="S273" s="4"/>
    </row>
    <row r="274" spans="1:19" x14ac:dyDescent="0.2">
      <c r="A274" t="str">
        <f>MPList!A274</f>
        <v>Camberwell and Peckham</v>
      </c>
      <c r="B274" t="str">
        <f>MPList!B274</f>
        <v>Harriet Harman</v>
      </c>
      <c r="C274">
        <f>IF(MPList!G274="Y",1,0)+IF(MPList!G274="N",-1,0)+IF(MPList!G274="N/A","N/A",0)</f>
        <v>-1</v>
      </c>
      <c r="D274">
        <f>IF(MPList!H274="Y",1,0)+IF(MPList!H274="N",-1,0)+IF(MPList!H274="N/A","N/A",0)+IF(MPList!H274="A",0,0)</f>
        <v>-1</v>
      </c>
      <c r="E274">
        <f>IF(MPList!I274="Y",1,0)+IF(MPList!I274="N",-1,0)+IF(MPList!I274="N/A","N/A",0)+IF(MPList!I274="A",0,0)</f>
        <v>1</v>
      </c>
      <c r="F274">
        <f>IF(MPList!J274="Y",1,0)+IF(MPList!J274="N",-1,0)+IF(MPList!J274="N/A","N/A",0)+IF(MPList!J274="A",0,0)</f>
        <v>1</v>
      </c>
      <c r="G274">
        <f>IF(MPList!K274="Y",1,0)+IF(MPList!K274="N",-1,0)+IF(MPList!K274="N/A","N/A",0)+IF(MPList!K274="A",0,0)</f>
        <v>0</v>
      </c>
      <c r="H274">
        <f>IF(MPList!L274="Y",1,0)+IF(MPList!L274="N",-1,0)+IF(MPList!L274="N/A","N/A",0)+IF(MPList!L274="A",0,0)</f>
        <v>1</v>
      </c>
      <c r="I274">
        <f>IF(MPList!M274="Y",1,0)+IF(MPList!M274="N",-1,0)+IF(MPList!M274="N/A","N/A",0)+IF(MPList!M274="A",0,0)</f>
        <v>0</v>
      </c>
      <c r="J274">
        <f>IF(MPList!N274="Y",1,0)+IF(MPList!N274="N",-1,0)+IF(MPList!N274="N/A","N/A",0)+IF(MPList!N274="A",0,0)</f>
        <v>1</v>
      </c>
      <c r="K274">
        <f>IF(MPList!O274="Y",1,0)+IF(MPList!O274="N",-1,0)+IF(MPList!O274="N/A","N/A",0)+IF(MPList!O274="A",0,0)</f>
        <v>0</v>
      </c>
      <c r="L274">
        <f>IF(MPList!P274="Y",1,0)+IF(MPList!P274="N",-1,0)+IF(MPList!P274="N/A","N/A",0)+IF(MPList!P274="A",0,0)</f>
        <v>1</v>
      </c>
      <c r="M274">
        <f>IF(MPList!Q274="Y",1,0)+IF(MPList!Q274="N",-1,0)+IF(MPList!Q274="N/A","N/A",0)+IF(MPList!Q274="A",0,0)</f>
        <v>0</v>
      </c>
      <c r="N274">
        <f t="shared" si="12"/>
        <v>3</v>
      </c>
      <c r="O274">
        <f t="shared" si="13"/>
        <v>11</v>
      </c>
      <c r="P274" s="4">
        <f t="shared" si="14"/>
        <v>0.27272727272727271</v>
      </c>
      <c r="S274" s="4"/>
    </row>
    <row r="275" spans="1:19" x14ac:dyDescent="0.2">
      <c r="A275" t="str">
        <f>MPList!A275</f>
        <v>Forest of Dean</v>
      </c>
      <c r="B275" t="str">
        <f>MPList!B275</f>
        <v>Mark Harper</v>
      </c>
      <c r="C275">
        <f>IF(MPList!G275="Y",1,0)+IF(MPList!G275="N",-1,0)+IF(MPList!G275="N/A","N/A",0)</f>
        <v>-1</v>
      </c>
      <c r="D275">
        <f>IF(MPList!H275="Y",1,0)+IF(MPList!H275="N",-1,0)+IF(MPList!H275="N/A","N/A",0)+IF(MPList!H275="A",0,0)</f>
        <v>-1</v>
      </c>
      <c r="E275">
        <f>IF(MPList!I275="Y",1,0)+IF(MPList!I275="N",-1,0)+IF(MPList!I275="N/A","N/A",0)+IF(MPList!I275="A",0,0)</f>
        <v>-1</v>
      </c>
      <c r="F275">
        <f>IF(MPList!J275="Y",1,0)+IF(MPList!J275="N",-1,0)+IF(MPList!J275="N/A","N/A",0)+IF(MPList!J275="A",0,0)</f>
        <v>-1</v>
      </c>
      <c r="G275">
        <f>IF(MPList!K275="Y",1,0)+IF(MPList!K275="N",-1,0)+IF(MPList!K275="N/A","N/A",0)+IF(MPList!K275="A",0,0)</f>
        <v>-1</v>
      </c>
      <c r="H275">
        <f>IF(MPList!L275="Y",1,0)+IF(MPList!L275="N",-1,0)+IF(MPList!L275="N/A","N/A",0)+IF(MPList!L275="A",0,0)</f>
        <v>1</v>
      </c>
      <c r="I275">
        <f>IF(MPList!M275="Y",1,0)+IF(MPList!M275="N",-1,0)+IF(MPList!M275="N/A","N/A",0)+IF(MPList!M275="A",0,0)</f>
        <v>0</v>
      </c>
      <c r="J275">
        <f>IF(MPList!N275="Y",1,0)+IF(MPList!N275="N",-1,0)+IF(MPList!N275="N/A","N/A",0)+IF(MPList!N275="A",0,0)</f>
        <v>-1</v>
      </c>
      <c r="K275">
        <f>IF(MPList!O275="Y",1,0)+IF(MPList!O275="N",-1,0)+IF(MPList!O275="N/A","N/A",0)+IF(MPList!O275="A",0,0)</f>
        <v>-1</v>
      </c>
      <c r="L275">
        <f>IF(MPList!P275="Y",1,0)+IF(MPList!P275="N",-1,0)+IF(MPList!P275="N/A","N/A",0)+IF(MPList!P275="A",0,0)</f>
        <v>-1</v>
      </c>
      <c r="M275">
        <f>IF(MPList!Q275="Y",1,0)+IF(MPList!Q275="N",-1,0)+IF(MPList!Q275="N/A","N/A",0)+IF(MPList!Q275="A",0,0)</f>
        <v>-1</v>
      </c>
      <c r="N275">
        <f t="shared" si="12"/>
        <v>-8</v>
      </c>
      <c r="O275">
        <f t="shared" si="13"/>
        <v>11</v>
      </c>
      <c r="P275" s="4">
        <f t="shared" si="14"/>
        <v>-0.72727272727272729</v>
      </c>
      <c r="S275" s="4"/>
    </row>
    <row r="276" spans="1:19" x14ac:dyDescent="0.2">
      <c r="A276" t="str">
        <f>MPList!A276</f>
        <v>Swansea East</v>
      </c>
      <c r="B276" t="str">
        <f>MPList!B276</f>
        <v>Carolyn Harris</v>
      </c>
      <c r="C276">
        <f>IF(MPList!G276="Y",1,0)+IF(MPList!G276="N",-1,0)+IF(MPList!G276="N/A","N/A",0)</f>
        <v>-1</v>
      </c>
      <c r="D276">
        <f>IF(MPList!H276="Y",1,0)+IF(MPList!H276="N",-1,0)+IF(MPList!H276="N/A","N/A",0)+IF(MPList!H276="A",0,0)</f>
        <v>-1</v>
      </c>
      <c r="E276">
        <f>IF(MPList!I276="Y",1,0)+IF(MPList!I276="N",-1,0)+IF(MPList!I276="N/A","N/A",0)+IF(MPList!I276="A",0,0)</f>
        <v>-1</v>
      </c>
      <c r="F276">
        <f>IF(MPList!J276="Y",1,0)+IF(MPList!J276="N",-1,0)+IF(MPList!J276="N/A","N/A",0)+IF(MPList!J276="A",0,0)</f>
        <v>1</v>
      </c>
      <c r="G276" t="e">
        <f>IF(MPList!K276="Y",1,0)+IF(MPList!K276="N",-1,0)+IF(MPList!K276="N/A","N/A",0)+IF(MPList!K276="A",0,0)</f>
        <v>#VALUE!</v>
      </c>
      <c r="H276" t="e">
        <f>IF(MPList!L276="Y",1,0)+IF(MPList!L276="N",-1,0)+IF(MPList!L276="N/A","N/A",0)+IF(MPList!L276="A",0,0)</f>
        <v>#VALUE!</v>
      </c>
      <c r="I276" t="e">
        <f>IF(MPList!M276="Y",1,0)+IF(MPList!M276="N",-1,0)+IF(MPList!M276="N/A","N/A",0)+IF(MPList!M276="A",0,0)</f>
        <v>#VALUE!</v>
      </c>
      <c r="J276">
        <f>IF(MPList!N276="Y",1,0)+IF(MPList!N276="N",-1,0)+IF(MPList!N276="N/A","N/A",0)+IF(MPList!N276="A",0,0)</f>
        <v>1</v>
      </c>
      <c r="K276" t="e">
        <f>IF(MPList!O276="Y",1,0)+IF(MPList!O276="N",-1,0)+IF(MPList!O276="N/A","N/A",0)+IF(MPList!O276="A",0,0)</f>
        <v>#VALUE!</v>
      </c>
      <c r="L276" t="e">
        <f>IF(MPList!P276="Y",1,0)+IF(MPList!P276="N",-1,0)+IF(MPList!P276="N/A","N/A",0)+IF(MPList!P276="A",0,0)</f>
        <v>#VALUE!</v>
      </c>
      <c r="M276">
        <f>IF(MPList!Q276="Y",1,0)+IF(MPList!Q276="N",-1,0)+IF(MPList!Q276="N/A","N/A",0)+IF(MPList!Q276="A",0,0)</f>
        <v>1</v>
      </c>
      <c r="N276">
        <f t="shared" si="12"/>
        <v>0</v>
      </c>
      <c r="O276">
        <f t="shared" si="13"/>
        <v>6</v>
      </c>
      <c r="P276" s="4">
        <f t="shared" si="14"/>
        <v>0</v>
      </c>
      <c r="S276" s="4"/>
    </row>
    <row r="277" spans="1:19" x14ac:dyDescent="0.2">
      <c r="A277" t="str">
        <f>MPList!A277</f>
        <v>Castle Point</v>
      </c>
      <c r="B277" t="str">
        <f>MPList!B277</f>
        <v>Rebecca Harris</v>
      </c>
      <c r="C277">
        <f>IF(MPList!G277="Y",1,0)+IF(MPList!G277="N",-1,0)+IF(MPList!G277="N/A","N/A",0)</f>
        <v>-1</v>
      </c>
      <c r="D277">
        <f>IF(MPList!H277="Y",1,0)+IF(MPList!H277="N",-1,0)+IF(MPList!H277="N/A","N/A",0)+IF(MPList!H277="A",0,0)</f>
        <v>-1</v>
      </c>
      <c r="E277">
        <f>IF(MPList!I277="Y",1,0)+IF(MPList!I277="N",-1,0)+IF(MPList!I277="N/A","N/A",0)+IF(MPList!I277="A",0,0)</f>
        <v>-1</v>
      </c>
      <c r="F277">
        <f>IF(MPList!J277="Y",1,0)+IF(MPList!J277="N",-1,0)+IF(MPList!J277="N/A","N/A",0)+IF(MPList!J277="A",0,0)</f>
        <v>-1</v>
      </c>
      <c r="G277">
        <f>IF(MPList!K277="Y",1,0)+IF(MPList!K277="N",-1,0)+IF(MPList!K277="N/A","N/A",0)+IF(MPList!K277="A",0,0)</f>
        <v>-1</v>
      </c>
      <c r="H277" t="e">
        <f>IF(MPList!L277="Y",1,0)+IF(MPList!L277="N",-1,0)+IF(MPList!L277="N/A","N/A",0)+IF(MPList!L277="A",0,0)</f>
        <v>#VALUE!</v>
      </c>
      <c r="I277">
        <f>IF(MPList!M277="Y",1,0)+IF(MPList!M277="N",-1,0)+IF(MPList!M277="N/A","N/A",0)+IF(MPList!M277="A",0,0)</f>
        <v>0</v>
      </c>
      <c r="J277">
        <f>IF(MPList!N277="Y",1,0)+IF(MPList!N277="N",-1,0)+IF(MPList!N277="N/A","N/A",0)+IF(MPList!N277="A",0,0)</f>
        <v>-1</v>
      </c>
      <c r="K277">
        <f>IF(MPList!O277="Y",1,0)+IF(MPList!O277="N",-1,0)+IF(MPList!O277="N/A","N/A",0)+IF(MPList!O277="A",0,0)</f>
        <v>-1</v>
      </c>
      <c r="L277">
        <f>IF(MPList!P277="Y",1,0)+IF(MPList!P277="N",-1,0)+IF(MPList!P277="N/A","N/A",0)+IF(MPList!P277="A",0,0)</f>
        <v>-1</v>
      </c>
      <c r="M277">
        <f>IF(MPList!Q277="Y",1,0)+IF(MPList!Q277="N",-1,0)+IF(MPList!Q277="N/A","N/A",0)+IF(MPList!Q277="A",0,0)</f>
        <v>-1</v>
      </c>
      <c r="N277">
        <f t="shared" si="12"/>
        <v>-9</v>
      </c>
      <c r="O277">
        <f t="shared" si="13"/>
        <v>10</v>
      </c>
      <c r="P277" s="4">
        <f t="shared" si="14"/>
        <v>-0.9</v>
      </c>
      <c r="S277" s="4"/>
    </row>
    <row r="278" spans="1:19" x14ac:dyDescent="0.2">
      <c r="A278" t="str">
        <f>MPList!A278</f>
        <v>Copeland</v>
      </c>
      <c r="B278" t="str">
        <f>MPList!B278</f>
        <v>Trudy Harrison</v>
      </c>
      <c r="C278">
        <f>IF(MPList!G278="Y",1,0)+IF(MPList!G278="N",-1,0)+IF(MPList!G278="N/A","N/A",0)</f>
        <v>-1</v>
      </c>
      <c r="D278">
        <f>IF(MPList!H278="Y",1,0)+IF(MPList!H278="N",-1,0)+IF(MPList!H278="N/A","N/A",0)+IF(MPList!H278="A",0,0)</f>
        <v>-1</v>
      </c>
      <c r="E278">
        <f>IF(MPList!I278="Y",1,0)+IF(MPList!I278="N",-1,0)+IF(MPList!I278="N/A","N/A",0)+IF(MPList!I278="A",0,0)</f>
        <v>-1</v>
      </c>
      <c r="F278">
        <f>IF(MPList!J278="Y",1,0)+IF(MPList!J278="N",-1,0)+IF(MPList!J278="N/A","N/A",0)+IF(MPList!J278="A",0,0)</f>
        <v>-1</v>
      </c>
      <c r="G278" t="e">
        <f>IF(MPList!K278="Y",1,0)+IF(MPList!K278="N",-1,0)+IF(MPList!K278="N/A","N/A",0)+IF(MPList!K278="A",0,0)</f>
        <v>#VALUE!</v>
      </c>
      <c r="H278" t="e">
        <f>IF(MPList!L278="Y",1,0)+IF(MPList!L278="N",-1,0)+IF(MPList!L278="N/A","N/A",0)+IF(MPList!L278="A",0,0)</f>
        <v>#VALUE!</v>
      </c>
      <c r="I278" t="e">
        <f>IF(MPList!M278="Y",1,0)+IF(MPList!M278="N",-1,0)+IF(MPList!M278="N/A","N/A",0)+IF(MPList!M278="A",0,0)</f>
        <v>#VALUE!</v>
      </c>
      <c r="J278">
        <f>IF(MPList!N278="Y",1,0)+IF(MPList!N278="N",-1,0)+IF(MPList!N278="N/A","N/A",0)+IF(MPList!N278="A",0,0)</f>
        <v>1</v>
      </c>
      <c r="K278" t="e">
        <f>IF(MPList!O278="Y",1,0)+IF(MPList!O278="N",-1,0)+IF(MPList!O278="N/A","N/A",0)+IF(MPList!O278="A",0,0)</f>
        <v>#VALUE!</v>
      </c>
      <c r="L278" t="e">
        <f>IF(MPList!P278="Y",1,0)+IF(MPList!P278="N",-1,0)+IF(MPList!P278="N/A","N/A",0)+IF(MPList!P278="A",0,0)</f>
        <v>#VALUE!</v>
      </c>
      <c r="M278" t="e">
        <f>IF(MPList!Q278="Y",1,0)+IF(MPList!Q278="N",-1,0)+IF(MPList!Q278="N/A","N/A",0)+IF(MPList!Q278="A",0,0)</f>
        <v>#VALUE!</v>
      </c>
      <c r="N278">
        <f t="shared" si="12"/>
        <v>-3</v>
      </c>
      <c r="O278">
        <f t="shared" si="13"/>
        <v>5</v>
      </c>
      <c r="P278" s="4">
        <f t="shared" si="14"/>
        <v>-0.6</v>
      </c>
      <c r="S278" s="4"/>
    </row>
    <row r="279" spans="1:19" x14ac:dyDescent="0.2">
      <c r="A279" t="str">
        <f>MPList!A279</f>
        <v>Hastings and Rye</v>
      </c>
      <c r="B279" t="str">
        <f>MPList!B279</f>
        <v>Sally-Ann Hart</v>
      </c>
      <c r="C279">
        <f>IF(MPList!G279="Y",1,0)+IF(MPList!G279="N",-1,0)+IF(MPList!G279="N/A","N/A",0)</f>
        <v>-1</v>
      </c>
      <c r="D279" t="e">
        <f>IF(MPList!H279="Y",1,0)+IF(MPList!H279="N",-1,0)+IF(MPList!H279="N/A","N/A",0)+IF(MPList!H279="A",0,0)</f>
        <v>#VALUE!</v>
      </c>
      <c r="E279" t="e">
        <f>IF(MPList!I279="Y",1,0)+IF(MPList!I279="N",-1,0)+IF(MPList!I279="N/A","N/A",0)+IF(MPList!I279="A",0,0)</f>
        <v>#VALUE!</v>
      </c>
      <c r="F279">
        <f>IF(MPList!J279="Y",1,0)+IF(MPList!J279="N",-1,0)+IF(MPList!J279="N/A","N/A",0)+IF(MPList!J279="A",0,0)</f>
        <v>0</v>
      </c>
      <c r="G279" t="e">
        <f>IF(MPList!K279="Y",1,0)+IF(MPList!K279="N",-1,0)+IF(MPList!K279="N/A","N/A",0)+IF(MPList!K279="A",0,0)</f>
        <v>#VALUE!</v>
      </c>
      <c r="H279" t="e">
        <f>IF(MPList!L279="Y",1,0)+IF(MPList!L279="N",-1,0)+IF(MPList!L279="N/A","N/A",0)+IF(MPList!L279="A",0,0)</f>
        <v>#VALUE!</v>
      </c>
      <c r="I279" t="e">
        <f>IF(MPList!M279="Y",1,0)+IF(MPList!M279="N",-1,0)+IF(MPList!M279="N/A","N/A",0)+IF(MPList!M279="A",0,0)</f>
        <v>#VALUE!</v>
      </c>
      <c r="J279">
        <f>IF(MPList!N279="Y",1,0)+IF(MPList!N279="N",-1,0)+IF(MPList!N279="N/A","N/A",0)+IF(MPList!N279="A",0,0)</f>
        <v>-1</v>
      </c>
      <c r="K279" t="e">
        <f>IF(MPList!O279="Y",1,0)+IF(MPList!O279="N",-1,0)+IF(MPList!O279="N/A","N/A",0)+IF(MPList!O279="A",0,0)</f>
        <v>#VALUE!</v>
      </c>
      <c r="L279" t="e">
        <f>IF(MPList!P279="Y",1,0)+IF(MPList!P279="N",-1,0)+IF(MPList!P279="N/A","N/A",0)+IF(MPList!P279="A",0,0)</f>
        <v>#VALUE!</v>
      </c>
      <c r="M279" t="e">
        <f>IF(MPList!Q279="Y",1,0)+IF(MPList!Q279="N",-1,0)+IF(MPList!Q279="N/A","N/A",0)+IF(MPList!Q279="A",0,0)</f>
        <v>#VALUE!</v>
      </c>
      <c r="N279">
        <f t="shared" si="12"/>
        <v>-2</v>
      </c>
      <c r="O279">
        <f t="shared" si="13"/>
        <v>3</v>
      </c>
      <c r="P279" s="4">
        <f t="shared" si="14"/>
        <v>-0.66666666666666663</v>
      </c>
      <c r="S279" s="4"/>
    </row>
    <row r="280" spans="1:19" x14ac:dyDescent="0.2">
      <c r="A280" t="str">
        <f>MPList!A280</f>
        <v>Carmarthen West and South Pembrokeshire</v>
      </c>
      <c r="B280" t="str">
        <f>MPList!B280</f>
        <v>Simon Hart</v>
      </c>
      <c r="C280">
        <f>IF(MPList!G280="Y",1,0)+IF(MPList!G280="N",-1,0)+IF(MPList!G280="N/A","N/A",0)</f>
        <v>-1</v>
      </c>
      <c r="D280">
        <f>IF(MPList!H280="Y",1,0)+IF(MPList!H280="N",-1,0)+IF(MPList!H280="N/A","N/A",0)+IF(MPList!H280="A",0,0)</f>
        <v>-1</v>
      </c>
      <c r="E280">
        <f>IF(MPList!I280="Y",1,0)+IF(MPList!I280="N",-1,0)+IF(MPList!I280="N/A","N/A",0)+IF(MPList!I280="A",0,0)</f>
        <v>-1</v>
      </c>
      <c r="F280">
        <f>IF(MPList!J280="Y",1,0)+IF(MPList!J280="N",-1,0)+IF(MPList!J280="N/A","N/A",0)+IF(MPList!J280="A",0,0)</f>
        <v>-1</v>
      </c>
      <c r="G280">
        <f>IF(MPList!K280="Y",1,0)+IF(MPList!K280="N",-1,0)+IF(MPList!K280="N/A","N/A",0)+IF(MPList!K280="A",0,0)</f>
        <v>-1</v>
      </c>
      <c r="H280" t="e">
        <f>IF(MPList!L280="Y",1,0)+IF(MPList!L280="N",-1,0)+IF(MPList!L280="N/A","N/A",0)+IF(MPList!L280="A",0,0)</f>
        <v>#VALUE!</v>
      </c>
      <c r="I280">
        <f>IF(MPList!M280="Y",1,0)+IF(MPList!M280="N",-1,0)+IF(MPList!M280="N/A","N/A",0)+IF(MPList!M280="A",0,0)</f>
        <v>0</v>
      </c>
      <c r="J280">
        <f>IF(MPList!N280="Y",1,0)+IF(MPList!N280="N",-1,0)+IF(MPList!N280="N/A","N/A",0)+IF(MPList!N280="A",0,0)</f>
        <v>-1</v>
      </c>
      <c r="K280">
        <f>IF(MPList!O280="Y",1,0)+IF(MPList!O280="N",-1,0)+IF(MPList!O280="N/A","N/A",0)+IF(MPList!O280="A",0,0)</f>
        <v>-1</v>
      </c>
      <c r="L280">
        <f>IF(MPList!P280="Y",1,0)+IF(MPList!P280="N",-1,0)+IF(MPList!P280="N/A","N/A",0)+IF(MPList!P280="A",0,0)</f>
        <v>-1</v>
      </c>
      <c r="M280">
        <f>IF(MPList!Q280="Y",1,0)+IF(MPList!Q280="N",-1,0)+IF(MPList!Q280="N/A","N/A",0)+IF(MPList!Q280="A",0,0)</f>
        <v>-1</v>
      </c>
      <c r="N280">
        <f t="shared" si="12"/>
        <v>-9</v>
      </c>
      <c r="O280">
        <f t="shared" si="13"/>
        <v>10</v>
      </c>
      <c r="P280" s="4">
        <f t="shared" si="14"/>
        <v>-0.9</v>
      </c>
      <c r="S280" s="4"/>
    </row>
    <row r="281" spans="1:19" x14ac:dyDescent="0.2">
      <c r="A281" t="str">
        <f>MPList!A281</f>
        <v>Dulwich and West Norwood</v>
      </c>
      <c r="B281" t="str">
        <f>MPList!B281</f>
        <v>Helen Hayes</v>
      </c>
      <c r="C281">
        <f>IF(MPList!G281="Y",1,0)+IF(MPList!G281="N",-1,0)+IF(MPList!G281="N/A","N/A",0)</f>
        <v>1</v>
      </c>
      <c r="D281">
        <f>IF(MPList!H281="Y",1,0)+IF(MPList!H281="N",-1,0)+IF(MPList!H281="N/A","N/A",0)+IF(MPList!H281="A",0,0)</f>
        <v>-1</v>
      </c>
      <c r="E281">
        <f>IF(MPList!I281="Y",1,0)+IF(MPList!I281="N",-1,0)+IF(MPList!I281="N/A","N/A",0)+IF(MPList!I281="A",0,0)</f>
        <v>1</v>
      </c>
      <c r="F281">
        <f>IF(MPList!J281="Y",1,0)+IF(MPList!J281="N",-1,0)+IF(MPList!J281="N/A","N/A",0)+IF(MPList!J281="A",0,0)</f>
        <v>1</v>
      </c>
      <c r="G281" t="e">
        <f>IF(MPList!K281="Y",1,0)+IF(MPList!K281="N",-1,0)+IF(MPList!K281="N/A","N/A",0)+IF(MPList!K281="A",0,0)</f>
        <v>#VALUE!</v>
      </c>
      <c r="H281" t="e">
        <f>IF(MPList!L281="Y",1,0)+IF(MPList!L281="N",-1,0)+IF(MPList!L281="N/A","N/A",0)+IF(MPList!L281="A",0,0)</f>
        <v>#VALUE!</v>
      </c>
      <c r="I281" t="e">
        <f>IF(MPList!M281="Y",1,0)+IF(MPList!M281="N",-1,0)+IF(MPList!M281="N/A","N/A",0)+IF(MPList!M281="A",0,0)</f>
        <v>#VALUE!</v>
      </c>
      <c r="J281">
        <f>IF(MPList!N281="Y",1,0)+IF(MPList!N281="N",-1,0)+IF(MPList!N281="N/A","N/A",0)+IF(MPList!N281="A",0,0)</f>
        <v>1</v>
      </c>
      <c r="K281" t="e">
        <f>IF(MPList!O281="Y",1,0)+IF(MPList!O281="N",-1,0)+IF(MPList!O281="N/A","N/A",0)+IF(MPList!O281="A",0,0)</f>
        <v>#VALUE!</v>
      </c>
      <c r="L281" t="e">
        <f>IF(MPList!P281="Y",1,0)+IF(MPList!P281="N",-1,0)+IF(MPList!P281="N/A","N/A",0)+IF(MPList!P281="A",0,0)</f>
        <v>#VALUE!</v>
      </c>
      <c r="M281">
        <f>IF(MPList!Q281="Y",1,0)+IF(MPList!Q281="N",-1,0)+IF(MPList!Q281="N/A","N/A",0)+IF(MPList!Q281="A",0,0)</f>
        <v>1</v>
      </c>
      <c r="N281">
        <f t="shared" si="12"/>
        <v>4</v>
      </c>
      <c r="O281">
        <f t="shared" si="13"/>
        <v>6</v>
      </c>
      <c r="P281" s="4">
        <f t="shared" si="14"/>
        <v>0.66666666666666663</v>
      </c>
      <c r="S281" s="4"/>
    </row>
    <row r="282" spans="1:19" x14ac:dyDescent="0.2">
      <c r="A282" t="str">
        <f>MPList!A282</f>
        <v>South Holland and The Deepings</v>
      </c>
      <c r="B282" t="str">
        <f>MPList!B282</f>
        <v>John Hayes</v>
      </c>
      <c r="C282">
        <f>IF(MPList!G282="Y",1,0)+IF(MPList!G282="N",-1,0)+IF(MPList!G282="N/A","N/A",0)</f>
        <v>-1</v>
      </c>
      <c r="D282">
        <f>IF(MPList!H282="Y",1,0)+IF(MPList!H282="N",-1,0)+IF(MPList!H282="N/A","N/A",0)+IF(MPList!H282="A",0,0)</f>
        <v>-1</v>
      </c>
      <c r="E282">
        <f>IF(MPList!I282="Y",1,0)+IF(MPList!I282="N",-1,0)+IF(MPList!I282="N/A","N/A",0)+IF(MPList!I282="A",0,0)</f>
        <v>-1</v>
      </c>
      <c r="F282">
        <f>IF(MPList!J282="Y",1,0)+IF(MPList!J282="N",-1,0)+IF(MPList!J282="N/A","N/A",0)+IF(MPList!J282="A",0,0)</f>
        <v>-1</v>
      </c>
      <c r="G282">
        <f>IF(MPList!K282="Y",1,0)+IF(MPList!K282="N",-1,0)+IF(MPList!K282="N/A","N/A",0)+IF(MPList!K282="A",0,0)</f>
        <v>-1</v>
      </c>
      <c r="H282">
        <f>IF(MPList!L282="Y",1,0)+IF(MPList!L282="N",-1,0)+IF(MPList!L282="N/A","N/A",0)+IF(MPList!L282="A",0,0)</f>
        <v>1</v>
      </c>
      <c r="I282">
        <f>IF(MPList!M282="Y",1,0)+IF(MPList!M282="N",-1,0)+IF(MPList!M282="N/A","N/A",0)+IF(MPList!M282="A",0,0)</f>
        <v>0</v>
      </c>
      <c r="J282">
        <f>IF(MPList!N282="Y",1,0)+IF(MPList!N282="N",-1,0)+IF(MPList!N282="N/A","N/A",0)+IF(MPList!N282="A",0,0)</f>
        <v>-1</v>
      </c>
      <c r="K282">
        <f>IF(MPList!O282="Y",1,0)+IF(MPList!O282="N",-1,0)+IF(MPList!O282="N/A","N/A",0)+IF(MPList!O282="A",0,0)</f>
        <v>0</v>
      </c>
      <c r="L282">
        <f>IF(MPList!P282="Y",1,0)+IF(MPList!P282="N",-1,0)+IF(MPList!P282="N/A","N/A",0)+IF(MPList!P282="A",0,0)</f>
        <v>-1</v>
      </c>
      <c r="M282">
        <f>IF(MPList!Q282="Y",1,0)+IF(MPList!Q282="N",-1,0)+IF(MPList!Q282="N/A","N/A",0)+IF(MPList!Q282="A",0,0)</f>
        <v>-1</v>
      </c>
      <c r="N282">
        <f t="shared" si="12"/>
        <v>-7</v>
      </c>
      <c r="O282">
        <f t="shared" si="13"/>
        <v>11</v>
      </c>
      <c r="P282" s="4">
        <f t="shared" si="14"/>
        <v>-0.63636363636363635</v>
      </c>
      <c r="S282" s="4"/>
    </row>
    <row r="283" spans="1:19" x14ac:dyDescent="0.2">
      <c r="A283" t="str">
        <f>MPList!A283</f>
        <v>South Down</v>
      </c>
      <c r="B283" t="str">
        <f>MPList!B283</f>
        <v>Chris Hazzard</v>
      </c>
      <c r="C283" t="e">
        <f>IF(MPList!G283="Y",1,0)+IF(MPList!G283="N",-1,0)+IF(MPList!G283="N/A","N/A",0)</f>
        <v>#VALUE!</v>
      </c>
      <c r="D283" t="e">
        <f>IF(MPList!H283="Y",1,0)+IF(MPList!H283="N",-1,0)+IF(MPList!H283="N/A","N/A",0)+IF(MPList!H283="A",0,0)</f>
        <v>#VALUE!</v>
      </c>
      <c r="E283" t="e">
        <f>IF(MPList!I283="Y",1,0)+IF(MPList!I283="N",-1,0)+IF(MPList!I283="N/A","N/A",0)+IF(MPList!I283="A",0,0)</f>
        <v>#VALUE!</v>
      </c>
      <c r="F283" t="e">
        <f>IF(MPList!J283="Y",1,0)+IF(MPList!J283="N",-1,0)+IF(MPList!J283="N/A","N/A",0)+IF(MPList!J283="A",0,0)</f>
        <v>#VALUE!</v>
      </c>
      <c r="G283" t="e">
        <f>IF(MPList!K283="Y",1,0)+IF(MPList!K283="N",-1,0)+IF(MPList!K283="N/A","N/A",0)+IF(MPList!K283="A",0,0)</f>
        <v>#VALUE!</v>
      </c>
      <c r="H283" t="e">
        <f>IF(MPList!L283="Y",1,0)+IF(MPList!L283="N",-1,0)+IF(MPList!L283="N/A","N/A",0)+IF(MPList!L283="A",0,0)</f>
        <v>#VALUE!</v>
      </c>
      <c r="I283" t="e">
        <f>IF(MPList!M283="Y",1,0)+IF(MPList!M283="N",-1,0)+IF(MPList!M283="N/A","N/A",0)+IF(MPList!M283="A",0,0)</f>
        <v>#VALUE!</v>
      </c>
      <c r="J283" t="e">
        <f>IF(MPList!N283="Y",1,0)+IF(MPList!N283="N",-1,0)+IF(MPList!N283="N/A","N/A",0)+IF(MPList!N283="A",0,0)</f>
        <v>#VALUE!</v>
      </c>
      <c r="K283" t="e">
        <f>IF(MPList!O283="Y",1,0)+IF(MPList!O283="N",-1,0)+IF(MPList!O283="N/A","N/A",0)+IF(MPList!O283="A",0,0)</f>
        <v>#VALUE!</v>
      </c>
      <c r="L283" t="e">
        <f>IF(MPList!P283="Y",1,0)+IF(MPList!P283="N",-1,0)+IF(MPList!P283="N/A","N/A",0)+IF(MPList!P283="A",0,0)</f>
        <v>#VALUE!</v>
      </c>
      <c r="M283" t="e">
        <f>IF(MPList!Q283="Y",1,0)+IF(MPList!Q283="N",-1,0)+IF(MPList!Q283="N/A","N/A",0)+IF(MPList!Q283="A",0,0)</f>
        <v>#VALUE!</v>
      </c>
      <c r="N283">
        <f t="shared" si="12"/>
        <v>0</v>
      </c>
      <c r="O283">
        <f t="shared" si="13"/>
        <v>0</v>
      </c>
      <c r="P283" s="4" t="e">
        <f t="shared" si="14"/>
        <v>#DIV/0!</v>
      </c>
      <c r="S283" s="4"/>
    </row>
    <row r="284" spans="1:19" x14ac:dyDescent="0.2">
      <c r="A284" t="str">
        <f>MPList!A284</f>
        <v>North East Hertfordshire</v>
      </c>
      <c r="B284" t="str">
        <f>MPList!B284</f>
        <v>Oliver Heald</v>
      </c>
      <c r="C284">
        <f>IF(MPList!G284="Y",1,0)+IF(MPList!G284="N",-1,0)+IF(MPList!G284="N/A","N/A",0)</f>
        <v>-1</v>
      </c>
      <c r="D284">
        <f>IF(MPList!H284="Y",1,0)+IF(MPList!H284="N",-1,0)+IF(MPList!H284="N/A","N/A",0)+IF(MPList!H284="A",0,0)</f>
        <v>-1</v>
      </c>
      <c r="E284">
        <f>IF(MPList!I284="Y",1,0)+IF(MPList!I284="N",-1,0)+IF(MPList!I284="N/A","N/A",0)+IF(MPList!I284="A",0,0)</f>
        <v>1</v>
      </c>
      <c r="F284">
        <f>IF(MPList!J284="Y",1,0)+IF(MPList!J284="N",-1,0)+IF(MPList!J284="N/A","N/A",0)+IF(MPList!J284="A",0,0)</f>
        <v>-1</v>
      </c>
      <c r="G284">
        <f>IF(MPList!K284="Y",1,0)+IF(MPList!K284="N",-1,0)+IF(MPList!K284="N/A","N/A",0)+IF(MPList!K284="A",0,0)</f>
        <v>-1</v>
      </c>
      <c r="H284">
        <f>IF(MPList!L284="Y",1,0)+IF(MPList!L284="N",-1,0)+IF(MPList!L284="N/A","N/A",0)+IF(MPList!L284="A",0,0)</f>
        <v>1</v>
      </c>
      <c r="I284">
        <f>IF(MPList!M284="Y",1,0)+IF(MPList!M284="N",-1,0)+IF(MPList!M284="N/A","N/A",0)+IF(MPList!M284="A",0,0)</f>
        <v>0</v>
      </c>
      <c r="J284">
        <f>IF(MPList!N284="Y",1,0)+IF(MPList!N284="N",-1,0)+IF(MPList!N284="N/A","N/A",0)+IF(MPList!N284="A",0,0)</f>
        <v>-1</v>
      </c>
      <c r="K284">
        <f>IF(MPList!O284="Y",1,0)+IF(MPList!O284="N",-1,0)+IF(MPList!O284="N/A","N/A",0)+IF(MPList!O284="A",0,0)</f>
        <v>0</v>
      </c>
      <c r="L284">
        <f>IF(MPList!P284="Y",1,0)+IF(MPList!P284="N",-1,0)+IF(MPList!P284="N/A","N/A",0)+IF(MPList!P284="A",0,0)</f>
        <v>-1</v>
      </c>
      <c r="M284">
        <f>IF(MPList!Q284="Y",1,0)+IF(MPList!Q284="N",-1,0)+IF(MPList!Q284="N/A","N/A",0)+IF(MPList!Q284="A",0,0)</f>
        <v>-1</v>
      </c>
      <c r="N284">
        <f t="shared" si="12"/>
        <v>-5</v>
      </c>
      <c r="O284">
        <f t="shared" si="13"/>
        <v>11</v>
      </c>
      <c r="P284" s="4">
        <f t="shared" si="14"/>
        <v>-0.45454545454545453</v>
      </c>
      <c r="S284" s="4"/>
    </row>
    <row r="285" spans="1:19" x14ac:dyDescent="0.2">
      <c r="A285" t="str">
        <f>MPList!A285</f>
        <v>Wentworth and Dearne</v>
      </c>
      <c r="B285" t="str">
        <f>MPList!B285</f>
        <v>John Healey</v>
      </c>
      <c r="C285">
        <f>IF(MPList!G285="Y",1,0)+IF(MPList!G285="N",-1,0)+IF(MPList!G285="N/A","N/A",0)</f>
        <v>-1</v>
      </c>
      <c r="D285">
        <f>IF(MPList!H285="Y",1,0)+IF(MPList!H285="N",-1,0)+IF(MPList!H285="N/A","N/A",0)+IF(MPList!H285="A",0,0)</f>
        <v>-1</v>
      </c>
      <c r="E285">
        <f>IF(MPList!I285="Y",1,0)+IF(MPList!I285="N",-1,0)+IF(MPList!I285="N/A","N/A",0)+IF(MPList!I285="A",0,0)</f>
        <v>-1</v>
      </c>
      <c r="F285">
        <f>IF(MPList!J285="Y",1,0)+IF(MPList!J285="N",-1,0)+IF(MPList!J285="N/A","N/A",0)+IF(MPList!J285="A",0,0)</f>
        <v>0</v>
      </c>
      <c r="G285">
        <f>IF(MPList!K285="Y",1,0)+IF(MPList!K285="N",-1,0)+IF(MPList!K285="N/A","N/A",0)+IF(MPList!K285="A",0,0)</f>
        <v>0</v>
      </c>
      <c r="H285">
        <f>IF(MPList!L285="Y",1,0)+IF(MPList!L285="N",-1,0)+IF(MPList!L285="N/A","N/A",0)+IF(MPList!L285="A",0,0)</f>
        <v>1</v>
      </c>
      <c r="I285">
        <f>IF(MPList!M285="Y",1,0)+IF(MPList!M285="N",-1,0)+IF(MPList!M285="N/A","N/A",0)+IF(MPList!M285="A",0,0)</f>
        <v>0</v>
      </c>
      <c r="J285">
        <f>IF(MPList!N285="Y",1,0)+IF(MPList!N285="N",-1,0)+IF(MPList!N285="N/A","N/A",0)+IF(MPList!N285="A",0,0)</f>
        <v>-1</v>
      </c>
      <c r="K285">
        <f>IF(MPList!O285="Y",1,0)+IF(MPList!O285="N",-1,0)+IF(MPList!O285="N/A","N/A",0)+IF(MPList!O285="A",0,0)</f>
        <v>1</v>
      </c>
      <c r="L285">
        <f>IF(MPList!P285="Y",1,0)+IF(MPList!P285="N",-1,0)+IF(MPList!P285="N/A","N/A",0)+IF(MPList!P285="A",0,0)</f>
        <v>1</v>
      </c>
      <c r="M285">
        <f>IF(MPList!Q285="Y",1,0)+IF(MPList!Q285="N",-1,0)+IF(MPList!Q285="N/A","N/A",0)+IF(MPList!Q285="A",0,0)</f>
        <v>1</v>
      </c>
      <c r="N285">
        <f t="shared" si="12"/>
        <v>0</v>
      </c>
      <c r="O285">
        <f t="shared" si="13"/>
        <v>11</v>
      </c>
      <c r="P285" s="4">
        <f t="shared" si="14"/>
        <v>0</v>
      </c>
      <c r="S285" s="4"/>
    </row>
    <row r="286" spans="1:19" x14ac:dyDescent="0.2">
      <c r="A286" t="str">
        <f>MPList!A286</f>
        <v>Wells</v>
      </c>
      <c r="B286" t="str">
        <f>MPList!B286</f>
        <v>James Heappey</v>
      </c>
      <c r="C286">
        <f>IF(MPList!G286="Y",1,0)+IF(MPList!G286="N",-1,0)+IF(MPList!G286="N/A","N/A",0)</f>
        <v>-1</v>
      </c>
      <c r="D286">
        <f>IF(MPList!H286="Y",1,0)+IF(MPList!H286="N",-1,0)+IF(MPList!H286="N/A","N/A",0)+IF(MPList!H286="A",0,0)</f>
        <v>-1</v>
      </c>
      <c r="E286">
        <f>IF(MPList!I286="Y",1,0)+IF(MPList!I286="N",-1,0)+IF(MPList!I286="N/A","N/A",0)+IF(MPList!I286="A",0,0)</f>
        <v>1</v>
      </c>
      <c r="F286">
        <f>IF(MPList!J286="Y",1,0)+IF(MPList!J286="N",-1,0)+IF(MPList!J286="N/A","N/A",0)+IF(MPList!J286="A",0,0)</f>
        <v>0</v>
      </c>
      <c r="G286" t="e">
        <f>IF(MPList!K286="Y",1,0)+IF(MPList!K286="N",-1,0)+IF(MPList!K286="N/A","N/A",0)+IF(MPList!K286="A",0,0)</f>
        <v>#VALUE!</v>
      </c>
      <c r="H286" t="e">
        <f>IF(MPList!L286="Y",1,0)+IF(MPList!L286="N",-1,0)+IF(MPList!L286="N/A","N/A",0)+IF(MPList!L286="A",0,0)</f>
        <v>#VALUE!</v>
      </c>
      <c r="I286" t="e">
        <f>IF(MPList!M286="Y",1,0)+IF(MPList!M286="N",-1,0)+IF(MPList!M286="N/A","N/A",0)+IF(MPList!M286="A",0,0)</f>
        <v>#VALUE!</v>
      </c>
      <c r="J286">
        <f>IF(MPList!N286="Y",1,0)+IF(MPList!N286="N",-1,0)+IF(MPList!N286="N/A","N/A",0)+IF(MPList!N286="A",0,0)</f>
        <v>1</v>
      </c>
      <c r="K286" t="e">
        <f>IF(MPList!O286="Y",1,0)+IF(MPList!O286="N",-1,0)+IF(MPList!O286="N/A","N/A",0)+IF(MPList!O286="A",0,0)</f>
        <v>#VALUE!</v>
      </c>
      <c r="L286" t="e">
        <f>IF(MPList!P286="Y",1,0)+IF(MPList!P286="N",-1,0)+IF(MPList!P286="N/A","N/A",0)+IF(MPList!P286="A",0,0)</f>
        <v>#VALUE!</v>
      </c>
      <c r="M286">
        <f>IF(MPList!Q286="Y",1,0)+IF(MPList!Q286="N",-1,0)+IF(MPList!Q286="N/A","N/A",0)+IF(MPList!Q286="A",0,0)</f>
        <v>-1</v>
      </c>
      <c r="N286">
        <f t="shared" si="12"/>
        <v>-1</v>
      </c>
      <c r="O286">
        <f t="shared" si="13"/>
        <v>6</v>
      </c>
      <c r="P286" s="4">
        <f t="shared" si="14"/>
        <v>-0.16666666666666666</v>
      </c>
      <c r="S286" s="4"/>
    </row>
    <row r="287" spans="1:19" x14ac:dyDescent="0.2">
      <c r="A287" t="str">
        <f>MPList!A287</f>
        <v>Daventry</v>
      </c>
      <c r="B287" t="str">
        <f>MPList!B287</f>
        <v>Chris Heaton-Harris</v>
      </c>
      <c r="C287">
        <f>IF(MPList!G287="Y",1,0)+IF(MPList!G287="N",-1,0)+IF(MPList!G287="N/A","N/A",0)</f>
        <v>-1</v>
      </c>
      <c r="D287">
        <f>IF(MPList!H287="Y",1,0)+IF(MPList!H287="N",-1,0)+IF(MPList!H287="N/A","N/A",0)+IF(MPList!H287="A",0,0)</f>
        <v>-1</v>
      </c>
      <c r="E287">
        <f>IF(MPList!I287="Y",1,0)+IF(MPList!I287="N",-1,0)+IF(MPList!I287="N/A","N/A",0)+IF(MPList!I287="A",0,0)</f>
        <v>-1</v>
      </c>
      <c r="F287">
        <f>IF(MPList!J287="Y",1,0)+IF(MPList!J287="N",-1,0)+IF(MPList!J287="N/A","N/A",0)+IF(MPList!J287="A",0,0)</f>
        <v>-1</v>
      </c>
      <c r="G287">
        <f>IF(MPList!K287="Y",1,0)+IF(MPList!K287="N",-1,0)+IF(MPList!K287="N/A","N/A",0)+IF(MPList!K287="A",0,0)</f>
        <v>-1</v>
      </c>
      <c r="H287" t="e">
        <f>IF(MPList!L287="Y",1,0)+IF(MPList!L287="N",-1,0)+IF(MPList!L287="N/A","N/A",0)+IF(MPList!L287="A",0,0)</f>
        <v>#VALUE!</v>
      </c>
      <c r="I287" t="e">
        <f>IF(MPList!M287="Y",1,0)+IF(MPList!M287="N",-1,0)+IF(MPList!M287="N/A","N/A",0)+IF(MPList!M287="A",0,0)</f>
        <v>#VALUE!</v>
      </c>
      <c r="J287">
        <f>IF(MPList!N287="Y",1,0)+IF(MPList!N287="N",-1,0)+IF(MPList!N287="N/A","N/A",0)+IF(MPList!N287="A",0,0)</f>
        <v>-1</v>
      </c>
      <c r="K287">
        <f>IF(MPList!O287="Y",1,0)+IF(MPList!O287="N",-1,0)+IF(MPList!O287="N/A","N/A",0)+IF(MPList!O287="A",0,0)</f>
        <v>0</v>
      </c>
      <c r="L287">
        <f>IF(MPList!P287="Y",1,0)+IF(MPList!P287="N",-1,0)+IF(MPList!P287="N/A","N/A",0)+IF(MPList!P287="A",0,0)</f>
        <v>-1</v>
      </c>
      <c r="M287">
        <f>IF(MPList!Q287="Y",1,0)+IF(MPList!Q287="N",-1,0)+IF(MPList!Q287="N/A","N/A",0)+IF(MPList!Q287="A",0,0)</f>
        <v>-1</v>
      </c>
      <c r="N287">
        <f t="shared" si="12"/>
        <v>-8</v>
      </c>
      <c r="O287">
        <f t="shared" si="13"/>
        <v>9</v>
      </c>
      <c r="P287" s="4">
        <f t="shared" si="14"/>
        <v>-0.88888888888888884</v>
      </c>
      <c r="S287" s="4"/>
    </row>
    <row r="288" spans="1:19" x14ac:dyDescent="0.2">
      <c r="A288" t="str">
        <f>MPList!A288</f>
        <v>Sittingbourne and Sheppey</v>
      </c>
      <c r="B288" t="str">
        <f>MPList!B288</f>
        <v>Gordon Henderson</v>
      </c>
      <c r="C288">
        <f>IF(MPList!G288="Y",1,0)+IF(MPList!G288="N",-1,0)+IF(MPList!G288="N/A","N/A",0)</f>
        <v>-1</v>
      </c>
      <c r="D288">
        <f>IF(MPList!H288="Y",1,0)+IF(MPList!H288="N",-1,0)+IF(MPList!H288="N/A","N/A",0)+IF(MPList!H288="A",0,0)</f>
        <v>-1</v>
      </c>
      <c r="E288">
        <f>IF(MPList!I288="Y",1,0)+IF(MPList!I288="N",-1,0)+IF(MPList!I288="N/A","N/A",0)+IF(MPList!I288="A",0,0)</f>
        <v>-1</v>
      </c>
      <c r="F288">
        <f>IF(MPList!J288="Y",1,0)+IF(MPList!J288="N",-1,0)+IF(MPList!J288="N/A","N/A",0)+IF(MPList!J288="A",0,0)</f>
        <v>-1</v>
      </c>
      <c r="G288">
        <f>IF(MPList!K288="Y",1,0)+IF(MPList!K288="N",-1,0)+IF(MPList!K288="N/A","N/A",0)+IF(MPList!K288="A",0,0)</f>
        <v>-1</v>
      </c>
      <c r="H288" t="e">
        <f>IF(MPList!L288="Y",1,0)+IF(MPList!L288="N",-1,0)+IF(MPList!L288="N/A","N/A",0)+IF(MPList!L288="A",0,0)</f>
        <v>#VALUE!</v>
      </c>
      <c r="I288">
        <f>IF(MPList!M288="Y",1,0)+IF(MPList!M288="N",-1,0)+IF(MPList!M288="N/A","N/A",0)+IF(MPList!M288="A",0,0)</f>
        <v>0</v>
      </c>
      <c r="J288">
        <f>IF(MPList!N288="Y",1,0)+IF(MPList!N288="N",-1,0)+IF(MPList!N288="N/A","N/A",0)+IF(MPList!N288="A",0,0)</f>
        <v>-1</v>
      </c>
      <c r="K288">
        <f>IF(MPList!O288="Y",1,0)+IF(MPList!O288="N",-1,0)+IF(MPList!O288="N/A","N/A",0)+IF(MPList!O288="A",0,0)</f>
        <v>-1</v>
      </c>
      <c r="L288">
        <f>IF(MPList!P288="Y",1,0)+IF(MPList!P288="N",-1,0)+IF(MPList!P288="N/A","N/A",0)+IF(MPList!P288="A",0,0)</f>
        <v>-1</v>
      </c>
      <c r="M288">
        <f>IF(MPList!Q288="Y",1,0)+IF(MPList!Q288="N",-1,0)+IF(MPList!Q288="N/A","N/A",0)+IF(MPList!Q288="A",0,0)</f>
        <v>-1</v>
      </c>
      <c r="N288">
        <f t="shared" si="12"/>
        <v>-9</v>
      </c>
      <c r="O288">
        <f t="shared" si="13"/>
        <v>10</v>
      </c>
      <c r="P288" s="4">
        <f t="shared" si="14"/>
        <v>-0.9</v>
      </c>
      <c r="S288" s="4"/>
    </row>
    <row r="289" spans="1:19" x14ac:dyDescent="0.2">
      <c r="A289" t="str">
        <f>MPList!A289</f>
        <v>Preston</v>
      </c>
      <c r="B289" t="str">
        <f>MPList!B289</f>
        <v>Mark Hendrick</v>
      </c>
      <c r="C289">
        <f>IF(MPList!G289="Y",1,0)+IF(MPList!G289="N",-1,0)+IF(MPList!G289="N/A","N/A",0)</f>
        <v>-1</v>
      </c>
      <c r="D289">
        <f>IF(MPList!H289="Y",1,0)+IF(MPList!H289="N",-1,0)+IF(MPList!H289="N/A","N/A",0)+IF(MPList!H289="A",0,0)</f>
        <v>-1</v>
      </c>
      <c r="E289">
        <f>IF(MPList!I289="Y",1,0)+IF(MPList!I289="N",-1,0)+IF(MPList!I289="N/A","N/A",0)+IF(MPList!I289="A",0,0)</f>
        <v>1</v>
      </c>
      <c r="F289">
        <f>IF(MPList!J289="Y",1,0)+IF(MPList!J289="N",-1,0)+IF(MPList!J289="N/A","N/A",0)+IF(MPList!J289="A",0,0)</f>
        <v>1</v>
      </c>
      <c r="G289">
        <f>IF(MPList!K289="Y",1,0)+IF(MPList!K289="N",-1,0)+IF(MPList!K289="N/A","N/A",0)+IF(MPList!K289="A",0,0)</f>
        <v>0</v>
      </c>
      <c r="H289">
        <f>IF(MPList!L289="Y",1,0)+IF(MPList!L289="N",-1,0)+IF(MPList!L289="N/A","N/A",0)+IF(MPList!L289="A",0,0)</f>
        <v>1</v>
      </c>
      <c r="I289">
        <f>IF(MPList!M289="Y",1,0)+IF(MPList!M289="N",-1,0)+IF(MPList!M289="N/A","N/A",0)+IF(MPList!M289="A",0,0)</f>
        <v>0</v>
      </c>
      <c r="J289">
        <f>IF(MPList!N289="Y",1,0)+IF(MPList!N289="N",-1,0)+IF(MPList!N289="N/A","N/A",0)+IF(MPList!N289="A",0,0)</f>
        <v>-1</v>
      </c>
      <c r="K289">
        <f>IF(MPList!O289="Y",1,0)+IF(MPList!O289="N",-1,0)+IF(MPList!O289="N/A","N/A",0)+IF(MPList!O289="A",0,0)</f>
        <v>1</v>
      </c>
      <c r="L289">
        <f>IF(MPList!P289="Y",1,0)+IF(MPList!P289="N",-1,0)+IF(MPList!P289="N/A","N/A",0)+IF(MPList!P289="A",0,0)</f>
        <v>0</v>
      </c>
      <c r="M289">
        <f>IF(MPList!Q289="Y",1,0)+IF(MPList!Q289="N",-1,0)+IF(MPList!Q289="N/A","N/A",0)+IF(MPList!Q289="A",0,0)</f>
        <v>0</v>
      </c>
      <c r="N289">
        <f t="shared" si="12"/>
        <v>1</v>
      </c>
      <c r="O289">
        <f t="shared" si="13"/>
        <v>11</v>
      </c>
      <c r="P289" s="4">
        <f t="shared" si="14"/>
        <v>9.0909090909090912E-2</v>
      </c>
      <c r="S289" s="4"/>
    </row>
    <row r="290" spans="1:19" x14ac:dyDescent="0.2">
      <c r="A290" t="str">
        <f>MPList!A290</f>
        <v>Inverness, Nairn, Badenoch and Strathspey</v>
      </c>
      <c r="B290" t="str">
        <f>MPList!B290</f>
        <v>Drew Hendry</v>
      </c>
      <c r="C290">
        <f>IF(MPList!G290="Y",1,0)+IF(MPList!G290="N",-1,0)+IF(MPList!G290="N/A","N/A",0)</f>
        <v>1</v>
      </c>
      <c r="D290">
        <f>IF(MPList!H290="Y",1,0)+IF(MPList!H290="N",-1,0)+IF(MPList!H290="N/A","N/A",0)+IF(MPList!H290="A",0,0)</f>
        <v>-1</v>
      </c>
      <c r="E290">
        <f>IF(MPList!I290="Y",1,0)+IF(MPList!I290="N",-1,0)+IF(MPList!I290="N/A","N/A",0)+IF(MPList!I290="A",0,0)</f>
        <v>1</v>
      </c>
      <c r="F290">
        <f>IF(MPList!J290="Y",1,0)+IF(MPList!J290="N",-1,0)+IF(MPList!J290="N/A","N/A",0)+IF(MPList!J290="A",0,0)</f>
        <v>0</v>
      </c>
      <c r="G290" t="e">
        <f>IF(MPList!K290="Y",1,0)+IF(MPList!K290="N",-1,0)+IF(MPList!K290="N/A","N/A",0)+IF(MPList!K290="A",0,0)</f>
        <v>#VALUE!</v>
      </c>
      <c r="H290" t="e">
        <f>IF(MPList!L290="Y",1,0)+IF(MPList!L290="N",-1,0)+IF(MPList!L290="N/A","N/A",0)+IF(MPList!L290="A",0,0)</f>
        <v>#VALUE!</v>
      </c>
      <c r="I290" t="e">
        <f>IF(MPList!M290="Y",1,0)+IF(MPList!M290="N",-1,0)+IF(MPList!M290="N/A","N/A",0)+IF(MPList!M290="A",0,0)</f>
        <v>#VALUE!</v>
      </c>
      <c r="J290">
        <f>IF(MPList!N290="Y",1,0)+IF(MPList!N290="N",-1,0)+IF(MPList!N290="N/A","N/A",0)+IF(MPList!N290="A",0,0)</f>
        <v>1</v>
      </c>
      <c r="K290" t="e">
        <f>IF(MPList!O290="Y",1,0)+IF(MPList!O290="N",-1,0)+IF(MPList!O290="N/A","N/A",0)+IF(MPList!O290="A",0,0)</f>
        <v>#VALUE!</v>
      </c>
      <c r="L290" t="e">
        <f>IF(MPList!P290="Y",1,0)+IF(MPList!P290="N",-1,0)+IF(MPList!P290="N/A","N/A",0)+IF(MPList!P290="A",0,0)</f>
        <v>#VALUE!</v>
      </c>
      <c r="M290">
        <f>IF(MPList!Q290="Y",1,0)+IF(MPList!Q290="N",-1,0)+IF(MPList!Q290="N/A","N/A",0)+IF(MPList!Q290="A",0,0)</f>
        <v>1</v>
      </c>
      <c r="N290">
        <f t="shared" si="12"/>
        <v>3</v>
      </c>
      <c r="O290">
        <f t="shared" si="13"/>
        <v>6</v>
      </c>
      <c r="P290" s="4">
        <f t="shared" si="14"/>
        <v>0.5</v>
      </c>
      <c r="S290" s="4"/>
    </row>
    <row r="291" spans="1:19" x14ac:dyDescent="0.2">
      <c r="A291" t="str">
        <f>MPList!A291</f>
        <v>Broxtowe</v>
      </c>
      <c r="B291" t="str">
        <f>MPList!B291</f>
        <v>Darren Henry</v>
      </c>
      <c r="C291">
        <f>IF(MPList!G291="Y",1,0)+IF(MPList!G291="N",-1,0)+IF(MPList!G291="N/A","N/A",0)</f>
        <v>-1</v>
      </c>
      <c r="D291" t="e">
        <f>IF(MPList!H291="Y",1,0)+IF(MPList!H291="N",-1,0)+IF(MPList!H291="N/A","N/A",0)+IF(MPList!H291="A",0,0)</f>
        <v>#VALUE!</v>
      </c>
      <c r="E291" t="e">
        <f>IF(MPList!I291="Y",1,0)+IF(MPList!I291="N",-1,0)+IF(MPList!I291="N/A","N/A",0)+IF(MPList!I291="A",0,0)</f>
        <v>#VALUE!</v>
      </c>
      <c r="F291">
        <f>IF(MPList!J291="Y",1,0)+IF(MPList!J291="N",-1,0)+IF(MPList!J291="N/A","N/A",0)+IF(MPList!J291="A",0,0)</f>
        <v>-1</v>
      </c>
      <c r="G291" t="e">
        <f>IF(MPList!K291="Y",1,0)+IF(MPList!K291="N",-1,0)+IF(MPList!K291="N/A","N/A",0)+IF(MPList!K291="A",0,0)</f>
        <v>#VALUE!</v>
      </c>
      <c r="H291" t="e">
        <f>IF(MPList!L291="Y",1,0)+IF(MPList!L291="N",-1,0)+IF(MPList!L291="N/A","N/A",0)+IF(MPList!L291="A",0,0)</f>
        <v>#VALUE!</v>
      </c>
      <c r="I291" t="e">
        <f>IF(MPList!M291="Y",1,0)+IF(MPList!M291="N",-1,0)+IF(MPList!M291="N/A","N/A",0)+IF(MPList!M291="A",0,0)</f>
        <v>#VALUE!</v>
      </c>
      <c r="J291">
        <f>IF(MPList!N291="Y",1,0)+IF(MPList!N291="N",-1,0)+IF(MPList!N291="N/A","N/A",0)+IF(MPList!N291="A",0,0)</f>
        <v>-1</v>
      </c>
      <c r="K291" t="e">
        <f>IF(MPList!O291="Y",1,0)+IF(MPList!O291="N",-1,0)+IF(MPList!O291="N/A","N/A",0)+IF(MPList!O291="A",0,0)</f>
        <v>#VALUE!</v>
      </c>
      <c r="L291" t="e">
        <f>IF(MPList!P291="Y",1,0)+IF(MPList!P291="N",-1,0)+IF(MPList!P291="N/A","N/A",0)+IF(MPList!P291="A",0,0)</f>
        <v>#VALUE!</v>
      </c>
      <c r="M291" t="e">
        <f>IF(MPList!Q291="Y",1,0)+IF(MPList!Q291="N",-1,0)+IF(MPList!Q291="N/A","N/A",0)+IF(MPList!Q291="A",0,0)</f>
        <v>#VALUE!</v>
      </c>
      <c r="N291">
        <f t="shared" si="12"/>
        <v>-3</v>
      </c>
      <c r="O291">
        <f t="shared" si="13"/>
        <v>3</v>
      </c>
      <c r="P291" s="4">
        <f t="shared" si="14"/>
        <v>-1</v>
      </c>
      <c r="S291" s="4"/>
    </row>
    <row r="292" spans="1:19" x14ac:dyDescent="0.2">
      <c r="A292" t="str">
        <f>MPList!A292</f>
        <v>Burnley</v>
      </c>
      <c r="B292" t="str">
        <f>MPList!B292</f>
        <v>Antony Higginbotham</v>
      </c>
      <c r="C292">
        <f>IF(MPList!G292="Y",1,0)+IF(MPList!G292="N",-1,0)+IF(MPList!G292="N/A","N/A",0)</f>
        <v>-1</v>
      </c>
      <c r="D292" t="e">
        <f>IF(MPList!H292="Y",1,0)+IF(MPList!H292="N",-1,0)+IF(MPList!H292="N/A","N/A",0)+IF(MPList!H292="A",0,0)</f>
        <v>#VALUE!</v>
      </c>
      <c r="E292" t="e">
        <f>IF(MPList!I292="Y",1,0)+IF(MPList!I292="N",-1,0)+IF(MPList!I292="N/A","N/A",0)+IF(MPList!I292="A",0,0)</f>
        <v>#VALUE!</v>
      </c>
      <c r="F292">
        <f>IF(MPList!J292="Y",1,0)+IF(MPList!J292="N",-1,0)+IF(MPList!J292="N/A","N/A",0)+IF(MPList!J292="A",0,0)</f>
        <v>-1</v>
      </c>
      <c r="G292" t="e">
        <f>IF(MPList!K292="Y",1,0)+IF(MPList!K292="N",-1,0)+IF(MPList!K292="N/A","N/A",0)+IF(MPList!K292="A",0,0)</f>
        <v>#VALUE!</v>
      </c>
      <c r="H292" t="e">
        <f>IF(MPList!L292="Y",1,0)+IF(MPList!L292="N",-1,0)+IF(MPList!L292="N/A","N/A",0)+IF(MPList!L292="A",0,0)</f>
        <v>#VALUE!</v>
      </c>
      <c r="I292" t="e">
        <f>IF(MPList!M292="Y",1,0)+IF(MPList!M292="N",-1,0)+IF(MPList!M292="N/A","N/A",0)+IF(MPList!M292="A",0,0)</f>
        <v>#VALUE!</v>
      </c>
      <c r="J292">
        <f>IF(MPList!N292="Y",1,0)+IF(MPList!N292="N",-1,0)+IF(MPList!N292="N/A","N/A",0)+IF(MPList!N292="A",0,0)</f>
        <v>-1</v>
      </c>
      <c r="K292" t="e">
        <f>IF(MPList!O292="Y",1,0)+IF(MPList!O292="N",-1,0)+IF(MPList!O292="N/A","N/A",0)+IF(MPList!O292="A",0,0)</f>
        <v>#VALUE!</v>
      </c>
      <c r="L292" t="e">
        <f>IF(MPList!P292="Y",1,0)+IF(MPList!P292="N",-1,0)+IF(MPList!P292="N/A","N/A",0)+IF(MPList!P292="A",0,0)</f>
        <v>#VALUE!</v>
      </c>
      <c r="M292" t="e">
        <f>IF(MPList!Q292="Y",1,0)+IF(MPList!Q292="N",-1,0)+IF(MPList!Q292="N/A","N/A",0)+IF(MPList!Q292="A",0,0)</f>
        <v>#VALUE!</v>
      </c>
      <c r="N292">
        <f t="shared" si="12"/>
        <v>-3</v>
      </c>
      <c r="O292">
        <f t="shared" si="13"/>
        <v>3</v>
      </c>
      <c r="P292" s="4">
        <f t="shared" si="14"/>
        <v>-1</v>
      </c>
      <c r="S292" s="4"/>
    </row>
    <row r="293" spans="1:19" x14ac:dyDescent="0.2">
      <c r="A293" t="str">
        <f>MPList!A293</f>
        <v>Hartlepool</v>
      </c>
      <c r="B293" t="str">
        <f>MPList!B293</f>
        <v>Mike Hill</v>
      </c>
      <c r="C293">
        <f>IF(MPList!G293="Y",1,0)+IF(MPList!G293="N",-1,0)+IF(MPList!G293="N/A","N/A",0)</f>
        <v>1</v>
      </c>
      <c r="D293">
        <f>IF(MPList!H293="Y",1,0)+IF(MPList!H293="N",-1,0)+IF(MPList!H293="N/A","N/A",0)+IF(MPList!H293="A",0,0)</f>
        <v>-1</v>
      </c>
      <c r="E293">
        <f>IF(MPList!I293="Y",1,0)+IF(MPList!I293="N",-1,0)+IF(MPList!I293="N/A","N/A",0)+IF(MPList!I293="A",0,0)</f>
        <v>-1</v>
      </c>
      <c r="F293">
        <f>IF(MPList!J293="Y",1,0)+IF(MPList!J293="N",-1,0)+IF(MPList!J293="N/A","N/A",0)+IF(MPList!J293="A",0,0)</f>
        <v>1</v>
      </c>
      <c r="G293" t="e">
        <f>IF(MPList!K293="Y",1,0)+IF(MPList!K293="N",-1,0)+IF(MPList!K293="N/A","N/A",0)+IF(MPList!K293="A",0,0)</f>
        <v>#VALUE!</v>
      </c>
      <c r="H293" t="e">
        <f>IF(MPList!L293="Y",1,0)+IF(MPList!L293="N",-1,0)+IF(MPList!L293="N/A","N/A",0)+IF(MPList!L293="A",0,0)</f>
        <v>#VALUE!</v>
      </c>
      <c r="I293" t="e">
        <f>IF(MPList!M293="Y",1,0)+IF(MPList!M293="N",-1,0)+IF(MPList!M293="N/A","N/A",0)+IF(MPList!M293="A",0,0)</f>
        <v>#VALUE!</v>
      </c>
      <c r="J293">
        <f>IF(MPList!N293="Y",1,0)+IF(MPList!N293="N",-1,0)+IF(MPList!N293="N/A","N/A",0)+IF(MPList!N293="A",0,0)</f>
        <v>1</v>
      </c>
      <c r="K293" t="e">
        <f>IF(MPList!O293="Y",1,0)+IF(MPList!O293="N",-1,0)+IF(MPList!O293="N/A","N/A",0)+IF(MPList!O293="A",0,0)</f>
        <v>#VALUE!</v>
      </c>
      <c r="L293" t="e">
        <f>IF(MPList!P293="Y",1,0)+IF(MPList!P293="N",-1,0)+IF(MPList!P293="N/A","N/A",0)+IF(MPList!P293="A",0,0)</f>
        <v>#VALUE!</v>
      </c>
      <c r="M293" t="e">
        <f>IF(MPList!Q293="Y",1,0)+IF(MPList!Q293="N",-1,0)+IF(MPList!Q293="N/A","N/A",0)+IF(MPList!Q293="A",0,0)</f>
        <v>#VALUE!</v>
      </c>
      <c r="N293">
        <f t="shared" si="12"/>
        <v>1</v>
      </c>
      <c r="O293">
        <f t="shared" si="13"/>
        <v>5</v>
      </c>
      <c r="P293" s="4">
        <f t="shared" si="14"/>
        <v>0.2</v>
      </c>
      <c r="S293" s="4"/>
    </row>
    <row r="294" spans="1:19" x14ac:dyDescent="0.2">
      <c r="A294" t="str">
        <f>MPList!A294</f>
        <v>Hackney South and Shoreditch</v>
      </c>
      <c r="B294" t="str">
        <f>MPList!B294</f>
        <v>Meg Hillier</v>
      </c>
      <c r="C294">
        <f>IF(MPList!G294="Y",1,0)+IF(MPList!G294="N",-1,0)+IF(MPList!G294="N/A","N/A",0)</f>
        <v>-1</v>
      </c>
      <c r="D294">
        <f>IF(MPList!H294="Y",1,0)+IF(MPList!H294="N",-1,0)+IF(MPList!H294="N/A","N/A",0)+IF(MPList!H294="A",0,0)</f>
        <v>-1</v>
      </c>
      <c r="E294">
        <f>IF(MPList!I294="Y",1,0)+IF(MPList!I294="N",-1,0)+IF(MPList!I294="N/A","N/A",0)+IF(MPList!I294="A",0,0)</f>
        <v>-1</v>
      </c>
      <c r="F294">
        <f>IF(MPList!J294="Y",1,0)+IF(MPList!J294="N",-1,0)+IF(MPList!J294="N/A","N/A",0)+IF(MPList!J294="A",0,0)</f>
        <v>1</v>
      </c>
      <c r="G294">
        <f>IF(MPList!K294="Y",1,0)+IF(MPList!K294="N",-1,0)+IF(MPList!K294="N/A","N/A",0)+IF(MPList!K294="A",0,0)</f>
        <v>0</v>
      </c>
      <c r="H294">
        <f>IF(MPList!L294="Y",1,0)+IF(MPList!L294="N",-1,0)+IF(MPList!L294="N/A","N/A",0)+IF(MPList!L294="A",0,0)</f>
        <v>1</v>
      </c>
      <c r="I294">
        <f>IF(MPList!M294="Y",1,0)+IF(MPList!M294="N",-1,0)+IF(MPList!M294="N/A","N/A",0)+IF(MPList!M294="A",0,0)</f>
        <v>1</v>
      </c>
      <c r="J294">
        <f>IF(MPList!N294="Y",1,0)+IF(MPList!N294="N",-1,0)+IF(MPList!N294="N/A","N/A",0)+IF(MPList!N294="A",0,0)</f>
        <v>1</v>
      </c>
      <c r="K294">
        <f>IF(MPList!O294="Y",1,0)+IF(MPList!O294="N",-1,0)+IF(MPList!O294="N/A","N/A",0)+IF(MPList!O294="A",0,0)</f>
        <v>1</v>
      </c>
      <c r="L294">
        <f>IF(MPList!P294="Y",1,0)+IF(MPList!P294="N",-1,0)+IF(MPList!P294="N/A","N/A",0)+IF(MPList!P294="A",0,0)</f>
        <v>1</v>
      </c>
      <c r="M294">
        <f>IF(MPList!Q294="Y",1,0)+IF(MPList!Q294="N",-1,0)+IF(MPList!Q294="N/A","N/A",0)+IF(MPList!Q294="A",0,0)</f>
        <v>1</v>
      </c>
      <c r="N294">
        <f t="shared" si="12"/>
        <v>4</v>
      </c>
      <c r="O294">
        <f t="shared" si="13"/>
        <v>11</v>
      </c>
      <c r="P294" s="4">
        <f t="shared" si="14"/>
        <v>0.36363636363636365</v>
      </c>
      <c r="S294" s="4"/>
    </row>
    <row r="295" spans="1:19" x14ac:dyDescent="0.2">
      <c r="A295" t="str">
        <f>MPList!A295</f>
        <v>East Hampshire</v>
      </c>
      <c r="B295" t="str">
        <f>MPList!B295</f>
        <v>Damian Hinds</v>
      </c>
      <c r="C295">
        <f>IF(MPList!G295="Y",1,0)+IF(MPList!G295="N",-1,0)+IF(MPList!G295="N/A","N/A",0)</f>
        <v>-1</v>
      </c>
      <c r="D295">
        <f>IF(MPList!H295="Y",1,0)+IF(MPList!H295="N",-1,0)+IF(MPList!H295="N/A","N/A",0)+IF(MPList!H295="A",0,0)</f>
        <v>-1</v>
      </c>
      <c r="E295">
        <f>IF(MPList!I295="Y",1,0)+IF(MPList!I295="N",-1,0)+IF(MPList!I295="N/A","N/A",0)+IF(MPList!I295="A",0,0)</f>
        <v>-1</v>
      </c>
      <c r="F295">
        <f>IF(MPList!J295="Y",1,0)+IF(MPList!J295="N",-1,0)+IF(MPList!J295="N/A","N/A",0)+IF(MPList!J295="A",0,0)</f>
        <v>-1</v>
      </c>
      <c r="G295">
        <f>IF(MPList!K295="Y",1,0)+IF(MPList!K295="N",-1,0)+IF(MPList!K295="N/A","N/A",0)+IF(MPList!K295="A",0,0)</f>
        <v>-1</v>
      </c>
      <c r="H295" t="e">
        <f>IF(MPList!L295="Y",1,0)+IF(MPList!L295="N",-1,0)+IF(MPList!L295="N/A","N/A",0)+IF(MPList!L295="A",0,0)</f>
        <v>#VALUE!</v>
      </c>
      <c r="I295">
        <f>IF(MPList!M295="Y",1,0)+IF(MPList!M295="N",-1,0)+IF(MPList!M295="N/A","N/A",0)+IF(MPList!M295="A",0,0)</f>
        <v>0</v>
      </c>
      <c r="J295">
        <f>IF(MPList!N295="Y",1,0)+IF(MPList!N295="N",-1,0)+IF(MPList!N295="N/A","N/A",0)+IF(MPList!N295="A",0,0)</f>
        <v>-1</v>
      </c>
      <c r="K295">
        <f>IF(MPList!O295="Y",1,0)+IF(MPList!O295="N",-1,0)+IF(MPList!O295="N/A","N/A",0)+IF(MPList!O295="A",0,0)</f>
        <v>-1</v>
      </c>
      <c r="L295">
        <f>IF(MPList!P295="Y",1,0)+IF(MPList!P295="N",-1,0)+IF(MPList!P295="N/A","N/A",0)+IF(MPList!P295="A",0,0)</f>
        <v>-1</v>
      </c>
      <c r="M295">
        <f>IF(MPList!Q295="Y",1,0)+IF(MPList!Q295="N",-1,0)+IF(MPList!Q295="N/A","N/A",0)+IF(MPList!Q295="A",0,0)</f>
        <v>-1</v>
      </c>
      <c r="N295">
        <f t="shared" si="12"/>
        <v>-9</v>
      </c>
      <c r="O295">
        <f t="shared" si="13"/>
        <v>10</v>
      </c>
      <c r="P295" s="4">
        <f t="shared" si="14"/>
        <v>-0.9</v>
      </c>
      <c r="S295" s="4"/>
    </row>
    <row r="296" spans="1:19" x14ac:dyDescent="0.2">
      <c r="A296" t="str">
        <f>MPList!A296</f>
        <v>North Dorset</v>
      </c>
      <c r="B296" t="str">
        <f>MPList!B296</f>
        <v>Simon Hoare</v>
      </c>
      <c r="C296">
        <f>IF(MPList!G296="Y",1,0)+IF(MPList!G296="N",-1,0)+IF(MPList!G296="N/A","N/A",0)</f>
        <v>-1</v>
      </c>
      <c r="D296">
        <f>IF(MPList!H296="Y",1,0)+IF(MPList!H296="N",-1,0)+IF(MPList!H296="N/A","N/A",0)+IF(MPList!H296="A",0,0)</f>
        <v>-1</v>
      </c>
      <c r="E296">
        <f>IF(MPList!I296="Y",1,0)+IF(MPList!I296="N",-1,0)+IF(MPList!I296="N/A","N/A",0)+IF(MPList!I296="A",0,0)</f>
        <v>-1</v>
      </c>
      <c r="F296">
        <f>IF(MPList!J296="Y",1,0)+IF(MPList!J296="N",-1,0)+IF(MPList!J296="N/A","N/A",0)+IF(MPList!J296="A",0,0)</f>
        <v>-1</v>
      </c>
      <c r="G296" t="e">
        <f>IF(MPList!K296="Y",1,0)+IF(MPList!K296="N",-1,0)+IF(MPList!K296="N/A","N/A",0)+IF(MPList!K296="A",0,0)</f>
        <v>#VALUE!</v>
      </c>
      <c r="H296" t="e">
        <f>IF(MPList!L296="Y",1,0)+IF(MPList!L296="N",-1,0)+IF(MPList!L296="N/A","N/A",0)+IF(MPList!L296="A",0,0)</f>
        <v>#VALUE!</v>
      </c>
      <c r="I296" t="e">
        <f>IF(MPList!M296="Y",1,0)+IF(MPList!M296="N",-1,0)+IF(MPList!M296="N/A","N/A",0)+IF(MPList!M296="A",0,0)</f>
        <v>#VALUE!</v>
      </c>
      <c r="J296">
        <f>IF(MPList!N296="Y",1,0)+IF(MPList!N296="N",-1,0)+IF(MPList!N296="N/A","N/A",0)+IF(MPList!N296="A",0,0)</f>
        <v>-1</v>
      </c>
      <c r="K296" t="e">
        <f>IF(MPList!O296="Y",1,0)+IF(MPList!O296="N",-1,0)+IF(MPList!O296="N/A","N/A",0)+IF(MPList!O296="A",0,0)</f>
        <v>#VALUE!</v>
      </c>
      <c r="L296" t="e">
        <f>IF(MPList!P296="Y",1,0)+IF(MPList!P296="N",-1,0)+IF(MPList!P296="N/A","N/A",0)+IF(MPList!P296="A",0,0)</f>
        <v>#VALUE!</v>
      </c>
      <c r="M296">
        <f>IF(MPList!Q296="Y",1,0)+IF(MPList!Q296="N",-1,0)+IF(MPList!Q296="N/A","N/A",0)+IF(MPList!Q296="A",0,0)</f>
        <v>-1</v>
      </c>
      <c r="N296">
        <f t="shared" si="12"/>
        <v>-6</v>
      </c>
      <c r="O296">
        <f t="shared" si="13"/>
        <v>6</v>
      </c>
      <c r="P296" s="4">
        <f t="shared" si="14"/>
        <v>-1</v>
      </c>
      <c r="S296" s="4"/>
    </row>
    <row r="297" spans="1:19" x14ac:dyDescent="0.2">
      <c r="A297" t="str">
        <f>MPList!A297</f>
        <v>Bath</v>
      </c>
      <c r="B297" t="str">
        <f>MPList!B297</f>
        <v>Wera Hobhouse</v>
      </c>
      <c r="C297">
        <f>IF(MPList!G297="Y",1,0)+IF(MPList!G297="N",-1,0)+IF(MPList!G297="N/A","N/A",0)</f>
        <v>1</v>
      </c>
      <c r="D297">
        <f>IF(MPList!H297="Y",1,0)+IF(MPList!H297="N",-1,0)+IF(MPList!H297="N/A","N/A",0)+IF(MPList!H297="A",0,0)</f>
        <v>-1</v>
      </c>
      <c r="E297">
        <f>IF(MPList!I297="Y",1,0)+IF(MPList!I297="N",-1,0)+IF(MPList!I297="N/A","N/A",0)+IF(MPList!I297="A",0,0)</f>
        <v>1</v>
      </c>
      <c r="F297">
        <f>IF(MPList!J297="Y",1,0)+IF(MPList!J297="N",-1,0)+IF(MPList!J297="N/A","N/A",0)+IF(MPList!J297="A",0,0)</f>
        <v>1</v>
      </c>
      <c r="G297" t="e">
        <f>IF(MPList!K297="Y",1,0)+IF(MPList!K297="N",-1,0)+IF(MPList!K297="N/A","N/A",0)+IF(MPList!K297="A",0,0)</f>
        <v>#VALUE!</v>
      </c>
      <c r="H297" t="e">
        <f>IF(MPList!L297="Y",1,0)+IF(MPList!L297="N",-1,0)+IF(MPList!L297="N/A","N/A",0)+IF(MPList!L297="A",0,0)</f>
        <v>#VALUE!</v>
      </c>
      <c r="I297" t="e">
        <f>IF(MPList!M297="Y",1,0)+IF(MPList!M297="N",-1,0)+IF(MPList!M297="N/A","N/A",0)+IF(MPList!M297="A",0,0)</f>
        <v>#VALUE!</v>
      </c>
      <c r="J297">
        <f>IF(MPList!N297="Y",1,0)+IF(MPList!N297="N",-1,0)+IF(MPList!N297="N/A","N/A",0)+IF(MPList!N297="A",0,0)</f>
        <v>1</v>
      </c>
      <c r="K297" t="e">
        <f>IF(MPList!O297="Y",1,0)+IF(MPList!O297="N",-1,0)+IF(MPList!O297="N/A","N/A",0)+IF(MPList!O297="A",0,0)</f>
        <v>#VALUE!</v>
      </c>
      <c r="L297" t="e">
        <f>IF(MPList!P297="Y",1,0)+IF(MPList!P297="N",-1,0)+IF(MPList!P297="N/A","N/A",0)+IF(MPList!P297="A",0,0)</f>
        <v>#VALUE!</v>
      </c>
      <c r="M297" t="e">
        <f>IF(MPList!Q297="Y",1,0)+IF(MPList!Q297="N",-1,0)+IF(MPList!Q297="N/A","N/A",0)+IF(MPList!Q297="A",0,0)</f>
        <v>#VALUE!</v>
      </c>
      <c r="N297">
        <f t="shared" si="12"/>
        <v>3</v>
      </c>
      <c r="O297">
        <f t="shared" si="13"/>
        <v>5</v>
      </c>
      <c r="P297" s="4">
        <f t="shared" si="14"/>
        <v>0.6</v>
      </c>
      <c r="S297" s="4"/>
    </row>
    <row r="298" spans="1:19" x14ac:dyDescent="0.2">
      <c r="A298" t="str">
        <f>MPList!A298</f>
        <v>Barking</v>
      </c>
      <c r="B298" t="str">
        <f>MPList!B298</f>
        <v>Margaret Hodge</v>
      </c>
      <c r="C298">
        <f>IF(MPList!G298="Y",1,0)+IF(MPList!G298="N",-1,0)+IF(MPList!G298="N/A","N/A",0)</f>
        <v>-1</v>
      </c>
      <c r="D298">
        <f>IF(MPList!H298="Y",1,0)+IF(MPList!H298="N",-1,0)+IF(MPList!H298="N/A","N/A",0)+IF(MPList!H298="A",0,0)</f>
        <v>-1</v>
      </c>
      <c r="E298">
        <f>IF(MPList!I298="Y",1,0)+IF(MPList!I298="N",-1,0)+IF(MPList!I298="N/A","N/A",0)+IF(MPList!I298="A",0,0)</f>
        <v>1</v>
      </c>
      <c r="F298">
        <f>IF(MPList!J298="Y",1,0)+IF(MPList!J298="N",-1,0)+IF(MPList!J298="N/A","N/A",0)+IF(MPList!J298="A",0,0)</f>
        <v>0</v>
      </c>
      <c r="G298">
        <f>IF(MPList!K298="Y",1,0)+IF(MPList!K298="N",-1,0)+IF(MPList!K298="N/A","N/A",0)+IF(MPList!K298="A",0,0)</f>
        <v>0</v>
      </c>
      <c r="H298">
        <f>IF(MPList!L298="Y",1,0)+IF(MPList!L298="N",-1,0)+IF(MPList!L298="N/A","N/A",0)+IF(MPList!L298="A",0,0)</f>
        <v>0</v>
      </c>
      <c r="I298">
        <f>IF(MPList!M298="Y",1,0)+IF(MPList!M298="N",-1,0)+IF(MPList!M298="N/A","N/A",0)+IF(MPList!M298="A",0,0)</f>
        <v>0</v>
      </c>
      <c r="J298">
        <f>IF(MPList!N298="Y",1,0)+IF(MPList!N298="N",-1,0)+IF(MPList!N298="N/A","N/A",0)+IF(MPList!N298="A",0,0)</f>
        <v>1</v>
      </c>
      <c r="K298">
        <f>IF(MPList!O298="Y",1,0)+IF(MPList!O298="N",-1,0)+IF(MPList!O298="N/A","N/A",0)+IF(MPList!O298="A",0,0)</f>
        <v>1</v>
      </c>
      <c r="L298">
        <f>IF(MPList!P298="Y",1,0)+IF(MPList!P298="N",-1,0)+IF(MPList!P298="N/A","N/A",0)+IF(MPList!P298="A",0,0)</f>
        <v>1</v>
      </c>
      <c r="M298">
        <f>IF(MPList!Q298="Y",1,0)+IF(MPList!Q298="N",-1,0)+IF(MPList!Q298="N/A","N/A",0)+IF(MPList!Q298="A",0,0)</f>
        <v>0</v>
      </c>
      <c r="N298">
        <f t="shared" si="12"/>
        <v>2</v>
      </c>
      <c r="O298">
        <f t="shared" si="13"/>
        <v>11</v>
      </c>
      <c r="P298" s="4">
        <f t="shared" si="14"/>
        <v>0.18181818181818182</v>
      </c>
      <c r="S298" s="4"/>
    </row>
    <row r="299" spans="1:19" x14ac:dyDescent="0.2">
      <c r="A299" t="str">
        <f>MPList!A299</f>
        <v>Washington and Sunderland West</v>
      </c>
      <c r="B299" t="str">
        <f>MPList!B299</f>
        <v>Sharon Hodgson</v>
      </c>
      <c r="C299">
        <f>IF(MPList!G299="Y",1,0)+IF(MPList!G299="N",-1,0)+IF(MPList!G299="N/A","N/A",0)</f>
        <v>-1</v>
      </c>
      <c r="D299">
        <f>IF(MPList!H299="Y",1,0)+IF(MPList!H299="N",-1,0)+IF(MPList!H299="N/A","N/A",0)+IF(MPList!H299="A",0,0)</f>
        <v>-1</v>
      </c>
      <c r="E299">
        <f>IF(MPList!I299="Y",1,0)+IF(MPList!I299="N",-1,0)+IF(MPList!I299="N/A","N/A",0)+IF(MPList!I299="A",0,0)</f>
        <v>-1</v>
      </c>
      <c r="F299">
        <f>IF(MPList!J299="Y",1,0)+IF(MPList!J299="N",-1,0)+IF(MPList!J299="N/A","N/A",0)+IF(MPList!J299="A",0,0)</f>
        <v>1</v>
      </c>
      <c r="G299">
        <f>IF(MPList!K299="Y",1,0)+IF(MPList!K299="N",-1,0)+IF(MPList!K299="N/A","N/A",0)+IF(MPList!K299="A",0,0)</f>
        <v>0</v>
      </c>
      <c r="H299">
        <f>IF(MPList!L299="Y",1,0)+IF(MPList!L299="N",-1,0)+IF(MPList!L299="N/A","N/A",0)+IF(MPList!L299="A",0,0)</f>
        <v>1</v>
      </c>
      <c r="I299">
        <f>IF(MPList!M299="Y",1,0)+IF(MPList!M299="N",-1,0)+IF(MPList!M299="N/A","N/A",0)+IF(MPList!M299="A",0,0)</f>
        <v>0</v>
      </c>
      <c r="J299">
        <f>IF(MPList!N299="Y",1,0)+IF(MPList!N299="N",-1,0)+IF(MPList!N299="N/A","N/A",0)+IF(MPList!N299="A",0,0)</f>
        <v>1</v>
      </c>
      <c r="K299">
        <f>IF(MPList!O299="Y",1,0)+IF(MPList!O299="N",-1,0)+IF(MPList!O299="N/A","N/A",0)+IF(MPList!O299="A",0,0)</f>
        <v>1</v>
      </c>
      <c r="L299">
        <f>IF(MPList!P299="Y",1,0)+IF(MPList!P299="N",-1,0)+IF(MPList!P299="N/A","N/A",0)+IF(MPList!P299="A",0,0)</f>
        <v>1</v>
      </c>
      <c r="M299">
        <f>IF(MPList!Q299="Y",1,0)+IF(MPList!Q299="N",-1,0)+IF(MPList!Q299="N/A","N/A",0)+IF(MPList!Q299="A",0,0)</f>
        <v>1</v>
      </c>
      <c r="N299">
        <f t="shared" si="12"/>
        <v>3</v>
      </c>
      <c r="O299">
        <f t="shared" si="13"/>
        <v>11</v>
      </c>
      <c r="P299" s="4">
        <f t="shared" si="14"/>
        <v>0.27272727272727271</v>
      </c>
      <c r="S299" s="4"/>
    </row>
    <row r="300" spans="1:19" x14ac:dyDescent="0.2">
      <c r="A300" t="str">
        <f>MPList!A300</f>
        <v>North West Durham</v>
      </c>
      <c r="B300" t="str">
        <f>MPList!B300</f>
        <v>Richard Holden</v>
      </c>
      <c r="C300">
        <f>IF(MPList!G300="Y",1,0)+IF(MPList!G300="N",-1,0)+IF(MPList!G300="N/A","N/A",0)</f>
        <v>-1</v>
      </c>
      <c r="D300" t="e">
        <f>IF(MPList!H300="Y",1,0)+IF(MPList!H300="N",-1,0)+IF(MPList!H300="N/A","N/A",0)+IF(MPList!H300="A",0,0)</f>
        <v>#VALUE!</v>
      </c>
      <c r="E300" t="e">
        <f>IF(MPList!I300="Y",1,0)+IF(MPList!I300="N",-1,0)+IF(MPList!I300="N/A","N/A",0)+IF(MPList!I300="A",0,0)</f>
        <v>#VALUE!</v>
      </c>
      <c r="F300">
        <f>IF(MPList!J300="Y",1,0)+IF(MPList!J300="N",-1,0)+IF(MPList!J300="N/A","N/A",0)+IF(MPList!J300="A",0,0)</f>
        <v>-1</v>
      </c>
      <c r="G300" t="e">
        <f>IF(MPList!K300="Y",1,0)+IF(MPList!K300="N",-1,0)+IF(MPList!K300="N/A","N/A",0)+IF(MPList!K300="A",0,0)</f>
        <v>#VALUE!</v>
      </c>
      <c r="H300" t="e">
        <f>IF(MPList!L300="Y",1,0)+IF(MPList!L300="N",-1,0)+IF(MPList!L300="N/A","N/A",0)+IF(MPList!L300="A",0,0)</f>
        <v>#VALUE!</v>
      </c>
      <c r="I300" t="e">
        <f>IF(MPList!M300="Y",1,0)+IF(MPList!M300="N",-1,0)+IF(MPList!M300="N/A","N/A",0)+IF(MPList!M300="A",0,0)</f>
        <v>#VALUE!</v>
      </c>
      <c r="J300">
        <f>IF(MPList!N300="Y",1,0)+IF(MPList!N300="N",-1,0)+IF(MPList!N300="N/A","N/A",0)+IF(MPList!N300="A",0,0)</f>
        <v>-1</v>
      </c>
      <c r="K300" t="e">
        <f>IF(MPList!O300="Y",1,0)+IF(MPList!O300="N",-1,0)+IF(MPList!O300="N/A","N/A",0)+IF(MPList!O300="A",0,0)</f>
        <v>#VALUE!</v>
      </c>
      <c r="L300" t="e">
        <f>IF(MPList!P300="Y",1,0)+IF(MPList!P300="N",-1,0)+IF(MPList!P300="N/A","N/A",0)+IF(MPList!P300="A",0,0)</f>
        <v>#VALUE!</v>
      </c>
      <c r="M300" t="e">
        <f>IF(MPList!Q300="Y",1,0)+IF(MPList!Q300="N",-1,0)+IF(MPList!Q300="N/A","N/A",0)+IF(MPList!Q300="A",0,0)</f>
        <v>#VALUE!</v>
      </c>
      <c r="N300">
        <f t="shared" si="12"/>
        <v>-3</v>
      </c>
      <c r="O300">
        <f t="shared" si="13"/>
        <v>3</v>
      </c>
      <c r="P300" s="4">
        <f t="shared" si="14"/>
        <v>-1</v>
      </c>
      <c r="S300" s="4"/>
    </row>
    <row r="301" spans="1:19" x14ac:dyDescent="0.2">
      <c r="A301" t="str">
        <f>MPList!A301</f>
        <v>Blackburn</v>
      </c>
      <c r="B301" t="str">
        <f>MPList!B301</f>
        <v>Kate Hollern</v>
      </c>
      <c r="C301">
        <f>IF(MPList!G301="Y",1,0)+IF(MPList!G301="N",-1,0)+IF(MPList!G301="N/A","N/A",0)</f>
        <v>-1</v>
      </c>
      <c r="D301">
        <f>IF(MPList!H301="Y",1,0)+IF(MPList!H301="N",-1,0)+IF(MPList!H301="N/A","N/A",0)+IF(MPList!H301="A",0,0)</f>
        <v>-1</v>
      </c>
      <c r="E301">
        <f>IF(MPList!I301="Y",1,0)+IF(MPList!I301="N",-1,0)+IF(MPList!I301="N/A","N/A",0)+IF(MPList!I301="A",0,0)</f>
        <v>-1</v>
      </c>
      <c r="F301">
        <f>IF(MPList!J301="Y",1,0)+IF(MPList!J301="N",-1,0)+IF(MPList!J301="N/A","N/A",0)+IF(MPList!J301="A",0,0)</f>
        <v>1</v>
      </c>
      <c r="G301" t="e">
        <f>IF(MPList!K301="Y",1,0)+IF(MPList!K301="N",-1,0)+IF(MPList!K301="N/A","N/A",0)+IF(MPList!K301="A",0,0)</f>
        <v>#VALUE!</v>
      </c>
      <c r="H301" t="e">
        <f>IF(MPList!L301="Y",1,0)+IF(MPList!L301="N",-1,0)+IF(MPList!L301="N/A","N/A",0)+IF(MPList!L301="A",0,0)</f>
        <v>#VALUE!</v>
      </c>
      <c r="I301" t="e">
        <f>IF(MPList!M301="Y",1,0)+IF(MPList!M301="N",-1,0)+IF(MPList!M301="N/A","N/A",0)+IF(MPList!M301="A",0,0)</f>
        <v>#VALUE!</v>
      </c>
      <c r="J301">
        <f>IF(MPList!N301="Y",1,0)+IF(MPList!N301="N",-1,0)+IF(MPList!N301="N/A","N/A",0)+IF(MPList!N301="A",0,0)</f>
        <v>-1</v>
      </c>
      <c r="K301" t="e">
        <f>IF(MPList!O301="Y",1,0)+IF(MPList!O301="N",-1,0)+IF(MPList!O301="N/A","N/A",0)+IF(MPList!O301="A",0,0)</f>
        <v>#VALUE!</v>
      </c>
      <c r="L301" t="e">
        <f>IF(MPList!P301="Y",1,0)+IF(MPList!P301="N",-1,0)+IF(MPList!P301="N/A","N/A",0)+IF(MPList!P301="A",0,0)</f>
        <v>#VALUE!</v>
      </c>
      <c r="M301">
        <f>IF(MPList!Q301="Y",1,0)+IF(MPList!Q301="N",-1,0)+IF(MPList!Q301="N/A","N/A",0)+IF(MPList!Q301="A",0,0)</f>
        <v>1</v>
      </c>
      <c r="N301">
        <f t="shared" si="12"/>
        <v>-2</v>
      </c>
      <c r="O301">
        <f t="shared" si="13"/>
        <v>6</v>
      </c>
      <c r="P301" s="4">
        <f t="shared" si="14"/>
        <v>-0.33333333333333331</v>
      </c>
      <c r="S301" s="4"/>
    </row>
    <row r="302" spans="1:19" x14ac:dyDescent="0.2">
      <c r="A302" t="str">
        <f>MPList!A302</f>
        <v>Thirsk and Malton</v>
      </c>
      <c r="B302" t="str">
        <f>MPList!B302</f>
        <v>Kevin Hollinrake</v>
      </c>
      <c r="C302">
        <f>IF(MPList!G302="Y",1,0)+IF(MPList!G302="N",-1,0)+IF(MPList!G302="N/A","N/A",0)</f>
        <v>-1</v>
      </c>
      <c r="D302">
        <f>IF(MPList!H302="Y",1,0)+IF(MPList!H302="N",-1,0)+IF(MPList!H302="N/A","N/A",0)+IF(MPList!H302="A",0,0)</f>
        <v>-1</v>
      </c>
      <c r="E302">
        <f>IF(MPList!I302="Y",1,0)+IF(MPList!I302="N",-1,0)+IF(MPList!I302="N/A","N/A",0)+IF(MPList!I302="A",0,0)</f>
        <v>1</v>
      </c>
      <c r="F302">
        <f>IF(MPList!J302="Y",1,0)+IF(MPList!J302="N",-1,0)+IF(MPList!J302="N/A","N/A",0)+IF(MPList!J302="A",0,0)</f>
        <v>-1</v>
      </c>
      <c r="G302" t="e">
        <f>IF(MPList!K302="Y",1,0)+IF(MPList!K302="N",-1,0)+IF(MPList!K302="N/A","N/A",0)+IF(MPList!K302="A",0,0)</f>
        <v>#VALUE!</v>
      </c>
      <c r="H302" t="e">
        <f>IF(MPList!L302="Y",1,0)+IF(MPList!L302="N",-1,0)+IF(MPList!L302="N/A","N/A",0)+IF(MPList!L302="A",0,0)</f>
        <v>#VALUE!</v>
      </c>
      <c r="I302" t="e">
        <f>IF(MPList!M302="Y",1,0)+IF(MPList!M302="N",-1,0)+IF(MPList!M302="N/A","N/A",0)+IF(MPList!M302="A",0,0)</f>
        <v>#VALUE!</v>
      </c>
      <c r="J302">
        <f>IF(MPList!N302="Y",1,0)+IF(MPList!N302="N",-1,0)+IF(MPList!N302="N/A","N/A",0)+IF(MPList!N302="A",0,0)</f>
        <v>-1</v>
      </c>
      <c r="K302" t="e">
        <f>IF(MPList!O302="Y",1,0)+IF(MPList!O302="N",-1,0)+IF(MPList!O302="N/A","N/A",0)+IF(MPList!O302="A",0,0)</f>
        <v>#VALUE!</v>
      </c>
      <c r="L302" t="e">
        <f>IF(MPList!P302="Y",1,0)+IF(MPList!P302="N",-1,0)+IF(MPList!P302="N/A","N/A",0)+IF(MPList!P302="A",0,0)</f>
        <v>#VALUE!</v>
      </c>
      <c r="M302">
        <f>IF(MPList!Q302="Y",1,0)+IF(MPList!Q302="N",-1,0)+IF(MPList!Q302="N/A","N/A",0)+IF(MPList!Q302="A",0,0)</f>
        <v>-1</v>
      </c>
      <c r="N302">
        <f t="shared" si="12"/>
        <v>-4</v>
      </c>
      <c r="O302">
        <f t="shared" si="13"/>
        <v>6</v>
      </c>
      <c r="P302" s="4">
        <f t="shared" si="14"/>
        <v>-0.66666666666666663</v>
      </c>
      <c r="S302" s="4"/>
    </row>
    <row r="303" spans="1:19" x14ac:dyDescent="0.2">
      <c r="A303" t="str">
        <f>MPList!A303</f>
        <v>Kettering</v>
      </c>
      <c r="B303" t="str">
        <f>MPList!B303</f>
        <v>Philip Hollobone</v>
      </c>
      <c r="C303">
        <f>IF(MPList!G303="Y",1,0)+IF(MPList!G303="N",-1,0)+IF(MPList!G303="N/A","N/A",0)</f>
        <v>-1</v>
      </c>
      <c r="D303">
        <f>IF(MPList!H303="Y",1,0)+IF(MPList!H303="N",-1,0)+IF(MPList!H303="N/A","N/A",0)+IF(MPList!H303="A",0,0)</f>
        <v>-1</v>
      </c>
      <c r="E303">
        <f>IF(MPList!I303="Y",1,0)+IF(MPList!I303="N",-1,0)+IF(MPList!I303="N/A","N/A",0)+IF(MPList!I303="A",0,0)</f>
        <v>-1</v>
      </c>
      <c r="F303">
        <f>IF(MPList!J303="Y",1,0)+IF(MPList!J303="N",-1,0)+IF(MPList!J303="N/A","N/A",0)+IF(MPList!J303="A",0,0)</f>
        <v>-1</v>
      </c>
      <c r="G303">
        <f>IF(MPList!K303="Y",1,0)+IF(MPList!K303="N",-1,0)+IF(MPList!K303="N/A","N/A",0)+IF(MPList!K303="A",0,0)</f>
        <v>-1</v>
      </c>
      <c r="H303">
        <f>IF(MPList!L303="Y",1,0)+IF(MPList!L303="N",-1,0)+IF(MPList!L303="N/A","N/A",0)+IF(MPList!L303="A",0,0)</f>
        <v>1</v>
      </c>
      <c r="I303">
        <f>IF(MPList!M303="Y",1,0)+IF(MPList!M303="N",-1,0)+IF(MPList!M303="N/A","N/A",0)+IF(MPList!M303="A",0,0)</f>
        <v>-1</v>
      </c>
      <c r="J303">
        <f>IF(MPList!N303="Y",1,0)+IF(MPList!N303="N",-1,0)+IF(MPList!N303="N/A","N/A",0)+IF(MPList!N303="A",0,0)</f>
        <v>-1</v>
      </c>
      <c r="K303">
        <f>IF(MPList!O303="Y",1,0)+IF(MPList!O303="N",-1,0)+IF(MPList!O303="N/A","N/A",0)+IF(MPList!O303="A",0,0)</f>
        <v>-1</v>
      </c>
      <c r="L303">
        <f>IF(MPList!P303="Y",1,0)+IF(MPList!P303="N",-1,0)+IF(MPList!P303="N/A","N/A",0)+IF(MPList!P303="A",0,0)</f>
        <v>-1</v>
      </c>
      <c r="M303">
        <f>IF(MPList!Q303="Y",1,0)+IF(MPList!Q303="N",-1,0)+IF(MPList!Q303="N/A","N/A",0)+IF(MPList!Q303="A",0,0)</f>
        <v>-1</v>
      </c>
      <c r="N303">
        <f t="shared" si="12"/>
        <v>-9</v>
      </c>
      <c r="O303">
        <f t="shared" si="13"/>
        <v>11</v>
      </c>
      <c r="P303" s="4">
        <f t="shared" si="14"/>
        <v>-0.81818181818181823</v>
      </c>
      <c r="S303" s="4"/>
    </row>
    <row r="304" spans="1:19" x14ac:dyDescent="0.2">
      <c r="A304" t="str">
        <f>MPList!A304</f>
        <v>Gravesham</v>
      </c>
      <c r="B304" t="str">
        <f>MPList!B304</f>
        <v>Adam Holloway</v>
      </c>
      <c r="C304">
        <f>IF(MPList!G304="Y",1,0)+IF(MPList!G304="N",-1,0)+IF(MPList!G304="N/A","N/A",0)</f>
        <v>-1</v>
      </c>
      <c r="D304">
        <f>IF(MPList!H304="Y",1,0)+IF(MPList!H304="N",-1,0)+IF(MPList!H304="N/A","N/A",0)+IF(MPList!H304="A",0,0)</f>
        <v>-1</v>
      </c>
      <c r="E304">
        <f>IF(MPList!I304="Y",1,0)+IF(MPList!I304="N",-1,0)+IF(MPList!I304="N/A","N/A",0)+IF(MPList!I304="A",0,0)</f>
        <v>-1</v>
      </c>
      <c r="F304">
        <f>IF(MPList!J304="Y",1,0)+IF(MPList!J304="N",-1,0)+IF(MPList!J304="N/A","N/A",0)+IF(MPList!J304="A",0,0)</f>
        <v>-1</v>
      </c>
      <c r="G304">
        <f>IF(MPList!K304="Y",1,0)+IF(MPList!K304="N",-1,0)+IF(MPList!K304="N/A","N/A",0)+IF(MPList!K304="A",0,0)</f>
        <v>-1</v>
      </c>
      <c r="H304">
        <f>IF(MPList!L304="Y",1,0)+IF(MPList!L304="N",-1,0)+IF(MPList!L304="N/A","N/A",0)+IF(MPList!L304="A",0,0)</f>
        <v>1</v>
      </c>
      <c r="I304">
        <f>IF(MPList!M304="Y",1,0)+IF(MPList!M304="N",-1,0)+IF(MPList!M304="N/A","N/A",0)+IF(MPList!M304="A",0,0)</f>
        <v>-1</v>
      </c>
      <c r="J304">
        <f>IF(MPList!N304="Y",1,0)+IF(MPList!N304="N",-1,0)+IF(MPList!N304="N/A","N/A",0)+IF(MPList!N304="A",0,0)</f>
        <v>-1</v>
      </c>
      <c r="K304">
        <f>IF(MPList!O304="Y",1,0)+IF(MPList!O304="N",-1,0)+IF(MPList!O304="N/A","N/A",0)+IF(MPList!O304="A",0,0)</f>
        <v>-1</v>
      </c>
      <c r="L304">
        <f>IF(MPList!P304="Y",1,0)+IF(MPList!P304="N",-1,0)+IF(MPList!P304="N/A","N/A",0)+IF(MPList!P304="A",0,0)</f>
        <v>-1</v>
      </c>
      <c r="M304">
        <f>IF(MPList!Q304="Y",1,0)+IF(MPList!Q304="N",-1,0)+IF(MPList!Q304="N/A","N/A",0)+IF(MPList!Q304="A",0,0)</f>
        <v>-1</v>
      </c>
      <c r="N304">
        <f t="shared" si="12"/>
        <v>-9</v>
      </c>
      <c r="O304">
        <f t="shared" si="13"/>
        <v>11</v>
      </c>
      <c r="P304" s="4">
        <f t="shared" si="14"/>
        <v>-0.81818181818181823</v>
      </c>
      <c r="S304" s="4"/>
    </row>
    <row r="305" spans="1:19" x14ac:dyDescent="0.2">
      <c r="A305" t="str">
        <f>MPList!A305</f>
        <v>Eastleigh</v>
      </c>
      <c r="B305" t="str">
        <f>MPList!B305</f>
        <v>Paul Holmes</v>
      </c>
      <c r="C305">
        <f>IF(MPList!G305="Y",1,0)+IF(MPList!G305="N",-1,0)+IF(MPList!G305="N/A","N/A",0)</f>
        <v>-1</v>
      </c>
      <c r="D305" t="e">
        <f>IF(MPList!H305="Y",1,0)+IF(MPList!H305="N",-1,0)+IF(MPList!H305="N/A","N/A",0)+IF(MPList!H305="A",0,0)</f>
        <v>#VALUE!</v>
      </c>
      <c r="E305" t="e">
        <f>IF(MPList!I305="Y",1,0)+IF(MPList!I305="N",-1,0)+IF(MPList!I305="N/A","N/A",0)+IF(MPList!I305="A",0,0)</f>
        <v>#VALUE!</v>
      </c>
      <c r="F305">
        <f>IF(MPList!J305="Y",1,0)+IF(MPList!J305="N",-1,0)+IF(MPList!J305="N/A","N/A",0)+IF(MPList!J305="A",0,0)</f>
        <v>-1</v>
      </c>
      <c r="G305" t="e">
        <f>IF(MPList!K305="Y",1,0)+IF(MPList!K305="N",-1,0)+IF(MPList!K305="N/A","N/A",0)+IF(MPList!K305="A",0,0)</f>
        <v>#VALUE!</v>
      </c>
      <c r="H305" t="e">
        <f>IF(MPList!L305="Y",1,0)+IF(MPList!L305="N",-1,0)+IF(MPList!L305="N/A","N/A",0)+IF(MPList!L305="A",0,0)</f>
        <v>#VALUE!</v>
      </c>
      <c r="I305" t="e">
        <f>IF(MPList!M305="Y",1,0)+IF(MPList!M305="N",-1,0)+IF(MPList!M305="N/A","N/A",0)+IF(MPList!M305="A",0,0)</f>
        <v>#VALUE!</v>
      </c>
      <c r="J305">
        <f>IF(MPList!N305="Y",1,0)+IF(MPList!N305="N",-1,0)+IF(MPList!N305="N/A","N/A",0)+IF(MPList!N305="A",0,0)</f>
        <v>-1</v>
      </c>
      <c r="K305" t="e">
        <f>IF(MPList!O305="Y",1,0)+IF(MPList!O305="N",-1,0)+IF(MPList!O305="N/A","N/A",0)+IF(MPList!O305="A",0,0)</f>
        <v>#VALUE!</v>
      </c>
      <c r="L305" t="e">
        <f>IF(MPList!P305="Y",1,0)+IF(MPList!P305="N",-1,0)+IF(MPList!P305="N/A","N/A",0)+IF(MPList!P305="A",0,0)</f>
        <v>#VALUE!</v>
      </c>
      <c r="M305" t="e">
        <f>IF(MPList!Q305="Y",1,0)+IF(MPList!Q305="N",-1,0)+IF(MPList!Q305="N/A","N/A",0)+IF(MPList!Q305="A",0,0)</f>
        <v>#VALUE!</v>
      </c>
      <c r="N305">
        <f t="shared" si="12"/>
        <v>-3</v>
      </c>
      <c r="O305">
        <f t="shared" si="13"/>
        <v>3</v>
      </c>
      <c r="P305" s="4">
        <f t="shared" si="14"/>
        <v>-1</v>
      </c>
      <c r="S305" s="4"/>
    </row>
    <row r="306" spans="1:19" x14ac:dyDescent="0.2">
      <c r="A306" t="str">
        <f>MPList!A306</f>
        <v>Luton South</v>
      </c>
      <c r="B306" t="str">
        <f>MPList!B306</f>
        <v>Rachel Hopkins</v>
      </c>
      <c r="C306">
        <f>IF(MPList!G306="Y",1,0)+IF(MPList!G306="N",-1,0)+IF(MPList!G306="N/A","N/A",0)</f>
        <v>-1</v>
      </c>
      <c r="D306" t="e">
        <f>IF(MPList!H306="Y",1,0)+IF(MPList!H306="N",-1,0)+IF(MPList!H306="N/A","N/A",0)+IF(MPList!H306="A",0,0)</f>
        <v>#VALUE!</v>
      </c>
      <c r="E306" t="e">
        <f>IF(MPList!I306="Y",1,0)+IF(MPList!I306="N",-1,0)+IF(MPList!I306="N/A","N/A",0)+IF(MPList!I306="A",0,0)</f>
        <v>#VALUE!</v>
      </c>
      <c r="F306">
        <f>IF(MPList!J306="Y",1,0)+IF(MPList!J306="N",-1,0)+IF(MPList!J306="N/A","N/A",0)+IF(MPList!J306="A",0,0)</f>
        <v>1</v>
      </c>
      <c r="G306" t="e">
        <f>IF(MPList!K306="Y",1,0)+IF(MPList!K306="N",-1,0)+IF(MPList!K306="N/A","N/A",0)+IF(MPList!K306="A",0,0)</f>
        <v>#VALUE!</v>
      </c>
      <c r="H306" t="e">
        <f>IF(MPList!L306="Y",1,0)+IF(MPList!L306="N",-1,0)+IF(MPList!L306="N/A","N/A",0)+IF(MPList!L306="A",0,0)</f>
        <v>#VALUE!</v>
      </c>
      <c r="I306" t="e">
        <f>IF(MPList!M306="Y",1,0)+IF(MPList!M306="N",-1,0)+IF(MPList!M306="N/A","N/A",0)+IF(MPList!M306="A",0,0)</f>
        <v>#VALUE!</v>
      </c>
      <c r="J306">
        <f>IF(MPList!N306="Y",1,0)+IF(MPList!N306="N",-1,0)+IF(MPList!N306="N/A","N/A",0)+IF(MPList!N306="A",0,0)</f>
        <v>-1</v>
      </c>
      <c r="K306" t="e">
        <f>IF(MPList!O306="Y",1,0)+IF(MPList!O306="N",-1,0)+IF(MPList!O306="N/A","N/A",0)+IF(MPList!O306="A",0,0)</f>
        <v>#VALUE!</v>
      </c>
      <c r="L306" t="e">
        <f>IF(MPList!P306="Y",1,0)+IF(MPList!P306="N",-1,0)+IF(MPList!P306="N/A","N/A",0)+IF(MPList!P306="A",0,0)</f>
        <v>#VALUE!</v>
      </c>
      <c r="M306" t="e">
        <f>IF(MPList!Q306="Y",1,0)+IF(MPList!Q306="N",-1,0)+IF(MPList!Q306="N/A","N/A",0)+IF(MPList!Q306="A",0,0)</f>
        <v>#VALUE!</v>
      </c>
      <c r="N306">
        <f t="shared" si="12"/>
        <v>-1</v>
      </c>
      <c r="O306">
        <f t="shared" si="13"/>
        <v>3</v>
      </c>
      <c r="P306" s="4">
        <f t="shared" si="14"/>
        <v>-0.33333333333333331</v>
      </c>
      <c r="S306" s="4"/>
    </row>
    <row r="307" spans="1:19" x14ac:dyDescent="0.2">
      <c r="A307" t="str">
        <f>MPList!A307</f>
        <v>Dundee East</v>
      </c>
      <c r="B307" t="str">
        <f>MPList!B307</f>
        <v>Stewart Hosie</v>
      </c>
      <c r="C307">
        <f>IF(MPList!G307="Y",1,0)+IF(MPList!G307="N",-1,0)+IF(MPList!G307="N/A","N/A",0)</f>
        <v>1</v>
      </c>
      <c r="D307">
        <f>IF(MPList!H307="Y",1,0)+IF(MPList!H307="N",-1,0)+IF(MPList!H307="N/A","N/A",0)+IF(MPList!H307="A",0,0)</f>
        <v>-1</v>
      </c>
      <c r="E307">
        <f>IF(MPList!I307="Y",1,0)+IF(MPList!I307="N",-1,0)+IF(MPList!I307="N/A","N/A",0)+IF(MPList!I307="A",0,0)</f>
        <v>-1</v>
      </c>
      <c r="F307">
        <f>IF(MPList!J307="Y",1,0)+IF(MPList!J307="N",-1,0)+IF(MPList!J307="N/A","N/A",0)+IF(MPList!J307="A",0,0)</f>
        <v>0</v>
      </c>
      <c r="G307">
        <f>IF(MPList!K307="Y",1,0)+IF(MPList!K307="N",-1,0)+IF(MPList!K307="N/A","N/A",0)+IF(MPList!K307="A",0,0)</f>
        <v>1</v>
      </c>
      <c r="H307">
        <f>IF(MPList!L307="Y",1,0)+IF(MPList!L307="N",-1,0)+IF(MPList!L307="N/A","N/A",0)+IF(MPList!L307="A",0,0)</f>
        <v>1</v>
      </c>
      <c r="I307">
        <f>IF(MPList!M307="Y",1,0)+IF(MPList!M307="N",-1,0)+IF(MPList!M307="N/A","N/A",0)+IF(MPList!M307="A",0,0)</f>
        <v>0</v>
      </c>
      <c r="J307">
        <f>IF(MPList!N307="Y",1,0)+IF(MPList!N307="N",-1,0)+IF(MPList!N307="N/A","N/A",0)+IF(MPList!N307="A",0,0)</f>
        <v>1</v>
      </c>
      <c r="K307">
        <f>IF(MPList!O307="Y",1,0)+IF(MPList!O307="N",-1,0)+IF(MPList!O307="N/A","N/A",0)+IF(MPList!O307="A",0,0)</f>
        <v>1</v>
      </c>
      <c r="L307">
        <f>IF(MPList!P307="Y",1,0)+IF(MPList!P307="N",-1,0)+IF(MPList!P307="N/A","N/A",0)+IF(MPList!P307="A",0,0)</f>
        <v>0</v>
      </c>
      <c r="M307">
        <f>IF(MPList!Q307="Y",1,0)+IF(MPList!Q307="N",-1,0)+IF(MPList!Q307="N/A","N/A",0)+IF(MPList!Q307="A",0,0)</f>
        <v>1</v>
      </c>
      <c r="N307">
        <f t="shared" si="12"/>
        <v>4</v>
      </c>
      <c r="O307">
        <f t="shared" si="13"/>
        <v>11</v>
      </c>
      <c r="P307" s="4">
        <f t="shared" si="14"/>
        <v>0.36363636363636365</v>
      </c>
      <c r="S307" s="4"/>
    </row>
    <row r="308" spans="1:19" x14ac:dyDescent="0.2">
      <c r="A308" t="str">
        <f>MPList!A308</f>
        <v>Knowsley</v>
      </c>
      <c r="B308" t="str">
        <f>MPList!B308</f>
        <v>George Howarth</v>
      </c>
      <c r="C308">
        <f>IF(MPList!G308="Y",1,0)+IF(MPList!G308="N",-1,0)+IF(MPList!G308="N/A","N/A",0)</f>
        <v>-1</v>
      </c>
      <c r="D308">
        <f>IF(MPList!H308="Y",1,0)+IF(MPList!H308="N",-1,0)+IF(MPList!H308="N/A","N/A",0)+IF(MPList!H308="A",0,0)</f>
        <v>-1</v>
      </c>
      <c r="E308">
        <f>IF(MPList!I308="Y",1,0)+IF(MPList!I308="N",-1,0)+IF(MPList!I308="N/A","N/A",0)+IF(MPList!I308="A",0,0)</f>
        <v>1</v>
      </c>
      <c r="F308">
        <f>IF(MPList!J308="Y",1,0)+IF(MPList!J308="N",-1,0)+IF(MPList!J308="N/A","N/A",0)+IF(MPList!J308="A",0,0)</f>
        <v>1</v>
      </c>
      <c r="G308">
        <f>IF(MPList!K308="Y",1,0)+IF(MPList!K308="N",-1,0)+IF(MPList!K308="N/A","N/A",0)+IF(MPList!K308="A",0,0)</f>
        <v>0</v>
      </c>
      <c r="H308">
        <f>IF(MPList!L308="Y",1,0)+IF(MPList!L308="N",-1,0)+IF(MPList!L308="N/A","N/A",0)+IF(MPList!L308="A",0,0)</f>
        <v>0</v>
      </c>
      <c r="I308">
        <f>IF(MPList!M308="Y",1,0)+IF(MPList!M308="N",-1,0)+IF(MPList!M308="N/A","N/A",0)+IF(MPList!M308="A",0,0)</f>
        <v>0</v>
      </c>
      <c r="J308">
        <f>IF(MPList!N308="Y",1,0)+IF(MPList!N308="N",-1,0)+IF(MPList!N308="N/A","N/A",0)+IF(MPList!N308="A",0,0)</f>
        <v>1</v>
      </c>
      <c r="K308">
        <f>IF(MPList!O308="Y",1,0)+IF(MPList!O308="N",-1,0)+IF(MPList!O308="N/A","N/A",0)+IF(MPList!O308="A",0,0)</f>
        <v>0</v>
      </c>
      <c r="L308">
        <f>IF(MPList!P308="Y",1,0)+IF(MPList!P308="N",-1,0)+IF(MPList!P308="N/A","N/A",0)+IF(MPList!P308="A",0,0)</f>
        <v>1</v>
      </c>
      <c r="M308">
        <f>IF(MPList!Q308="Y",1,0)+IF(MPList!Q308="N",-1,0)+IF(MPList!Q308="N/A","N/A",0)+IF(MPList!Q308="A",0,0)</f>
        <v>1</v>
      </c>
      <c r="N308">
        <f t="shared" si="12"/>
        <v>3</v>
      </c>
      <c r="O308">
        <f t="shared" si="13"/>
        <v>11</v>
      </c>
      <c r="P308" s="4">
        <f t="shared" si="14"/>
        <v>0.27272727272727271</v>
      </c>
      <c r="S308" s="4"/>
    </row>
    <row r="309" spans="1:19" x14ac:dyDescent="0.2">
      <c r="A309" t="str">
        <f>MPList!A309</f>
        <v>Henley</v>
      </c>
      <c r="B309" t="str">
        <f>MPList!B309</f>
        <v>John Howell</v>
      </c>
      <c r="C309">
        <f>IF(MPList!G309="Y",1,0)+IF(MPList!G309="N",-1,0)+IF(MPList!G309="N/A","N/A",0)</f>
        <v>-1</v>
      </c>
      <c r="D309">
        <f>IF(MPList!H309="Y",1,0)+IF(MPList!H309="N",-1,0)+IF(MPList!H309="N/A","N/A",0)+IF(MPList!H309="A",0,0)</f>
        <v>-1</v>
      </c>
      <c r="E309">
        <f>IF(MPList!I309="Y",1,0)+IF(MPList!I309="N",-1,0)+IF(MPList!I309="N/A","N/A",0)+IF(MPList!I309="A",0,0)</f>
        <v>-1</v>
      </c>
      <c r="F309">
        <f>IF(MPList!J309="Y",1,0)+IF(MPList!J309="N",-1,0)+IF(MPList!J309="N/A","N/A",0)+IF(MPList!J309="A",0,0)</f>
        <v>-1</v>
      </c>
      <c r="G309">
        <f>IF(MPList!K309="Y",1,0)+IF(MPList!K309="N",-1,0)+IF(MPList!K309="N/A","N/A",0)+IF(MPList!K309="A",0,0)</f>
        <v>-1</v>
      </c>
      <c r="H309">
        <f>IF(MPList!L309="Y",1,0)+IF(MPList!L309="N",-1,0)+IF(MPList!L309="N/A","N/A",0)+IF(MPList!L309="A",0,0)</f>
        <v>1</v>
      </c>
      <c r="I309">
        <f>IF(MPList!M309="Y",1,0)+IF(MPList!M309="N",-1,0)+IF(MPList!M309="N/A","N/A",0)+IF(MPList!M309="A",0,0)</f>
        <v>0</v>
      </c>
      <c r="J309">
        <f>IF(MPList!N309="Y",1,0)+IF(MPList!N309="N",-1,0)+IF(MPList!N309="N/A","N/A",0)+IF(MPList!N309="A",0,0)</f>
        <v>-1</v>
      </c>
      <c r="K309">
        <f>IF(MPList!O309="Y",1,0)+IF(MPList!O309="N",-1,0)+IF(MPList!O309="N/A","N/A",0)+IF(MPList!O309="A",0,0)</f>
        <v>-1</v>
      </c>
      <c r="L309">
        <f>IF(MPList!P309="Y",1,0)+IF(MPList!P309="N",-1,0)+IF(MPList!P309="N/A","N/A",0)+IF(MPList!P309="A",0,0)</f>
        <v>-1</v>
      </c>
      <c r="M309">
        <f>IF(MPList!Q309="Y",1,0)+IF(MPList!Q309="N",-1,0)+IF(MPList!Q309="N/A","N/A",0)+IF(MPList!Q309="A",0,0)</f>
        <v>0</v>
      </c>
      <c r="N309">
        <f t="shared" si="12"/>
        <v>-7</v>
      </c>
      <c r="O309">
        <f t="shared" si="13"/>
        <v>11</v>
      </c>
      <c r="P309" s="4">
        <f t="shared" si="14"/>
        <v>-0.63636363636363635</v>
      </c>
      <c r="S309" s="4"/>
    </row>
    <row r="310" spans="1:19" x14ac:dyDescent="0.2">
      <c r="A310" t="str">
        <f>MPList!A310</f>
        <v>Sedgefield</v>
      </c>
      <c r="B310" t="str">
        <f>MPList!B310</f>
        <v>Paul Howell</v>
      </c>
      <c r="C310">
        <f>IF(MPList!G310="Y",1,0)+IF(MPList!G310="N",-1,0)+IF(MPList!G310="N/A","N/A",0)</f>
        <v>-1</v>
      </c>
      <c r="D310" t="e">
        <f>IF(MPList!H310="Y",1,0)+IF(MPList!H310="N",-1,0)+IF(MPList!H310="N/A","N/A",0)+IF(MPList!H310="A",0,0)</f>
        <v>#VALUE!</v>
      </c>
      <c r="E310" t="e">
        <f>IF(MPList!I310="Y",1,0)+IF(MPList!I310="N",-1,0)+IF(MPList!I310="N/A","N/A",0)+IF(MPList!I310="A",0,0)</f>
        <v>#VALUE!</v>
      </c>
      <c r="F310">
        <f>IF(MPList!J310="Y",1,0)+IF(MPList!J310="N",-1,0)+IF(MPList!J310="N/A","N/A",0)+IF(MPList!J310="A",0,0)</f>
        <v>-1</v>
      </c>
      <c r="G310" t="e">
        <f>IF(MPList!K310="Y",1,0)+IF(MPList!K310="N",-1,0)+IF(MPList!K310="N/A","N/A",0)+IF(MPList!K310="A",0,0)</f>
        <v>#VALUE!</v>
      </c>
      <c r="H310" t="e">
        <f>IF(MPList!L310="Y",1,0)+IF(MPList!L310="N",-1,0)+IF(MPList!L310="N/A","N/A",0)+IF(MPList!L310="A",0,0)</f>
        <v>#VALUE!</v>
      </c>
      <c r="I310" t="e">
        <f>IF(MPList!M310="Y",1,0)+IF(MPList!M310="N",-1,0)+IF(MPList!M310="N/A","N/A",0)+IF(MPList!M310="A",0,0)</f>
        <v>#VALUE!</v>
      </c>
      <c r="J310">
        <f>IF(MPList!N310="Y",1,0)+IF(MPList!N310="N",-1,0)+IF(MPList!N310="N/A","N/A",0)+IF(MPList!N310="A",0,0)</f>
        <v>-1</v>
      </c>
      <c r="K310" t="e">
        <f>IF(MPList!O310="Y",1,0)+IF(MPList!O310="N",-1,0)+IF(MPList!O310="N/A","N/A",0)+IF(MPList!O310="A",0,0)</f>
        <v>#VALUE!</v>
      </c>
      <c r="L310" t="e">
        <f>IF(MPList!P310="Y",1,0)+IF(MPList!P310="N",-1,0)+IF(MPList!P310="N/A","N/A",0)+IF(MPList!P310="A",0,0)</f>
        <v>#VALUE!</v>
      </c>
      <c r="M310" t="e">
        <f>IF(MPList!Q310="Y",1,0)+IF(MPList!Q310="N",-1,0)+IF(MPList!Q310="N/A","N/A",0)+IF(MPList!Q310="A",0,0)</f>
        <v>#VALUE!</v>
      </c>
      <c r="N310">
        <f t="shared" si="12"/>
        <v>-3</v>
      </c>
      <c r="O310">
        <f t="shared" si="13"/>
        <v>3</v>
      </c>
      <c r="P310" s="4">
        <f t="shared" si="14"/>
        <v>-1</v>
      </c>
      <c r="S310" s="4"/>
    </row>
    <row r="311" spans="1:19" x14ac:dyDescent="0.2">
      <c r="A311" t="str">
        <f>MPList!A311</f>
        <v>Chorley</v>
      </c>
      <c r="B311" t="str">
        <f>MPList!B311</f>
        <v>Lindsay Hoyle</v>
      </c>
      <c r="C311">
        <f>IF(MPList!G311="Y",1,0)+IF(MPList!G311="N",-1,0)+IF(MPList!G311="N/A","N/A",0)</f>
        <v>-1</v>
      </c>
      <c r="D311">
        <f>IF(MPList!H311="Y",1,0)+IF(MPList!H311="N",-1,0)+IF(MPList!H311="N/A","N/A",0)+IF(MPList!H311="A",0,0)</f>
        <v>-1</v>
      </c>
      <c r="E311">
        <f>IF(MPList!I311="Y",1,0)+IF(MPList!I311="N",-1,0)+IF(MPList!I311="N/A","N/A",0)+IF(MPList!I311="A",0,0)</f>
        <v>-1</v>
      </c>
      <c r="F311">
        <f>IF(MPList!J311="Y",1,0)+IF(MPList!J311="N",-1,0)+IF(MPList!J311="N/A","N/A",0)+IF(MPList!J311="A",0,0)</f>
        <v>0</v>
      </c>
      <c r="G311">
        <f>IF(MPList!K311="Y",1,0)+IF(MPList!K311="N",-1,0)+IF(MPList!K311="N/A","N/A",0)+IF(MPList!K311="A",0,0)</f>
        <v>0</v>
      </c>
      <c r="H311">
        <f>IF(MPList!L311="Y",1,0)+IF(MPList!L311="N",-1,0)+IF(MPList!L311="N/A","N/A",0)+IF(MPList!L311="A",0,0)</f>
        <v>1</v>
      </c>
      <c r="I311">
        <f>IF(MPList!M311="Y",1,0)+IF(MPList!M311="N",-1,0)+IF(MPList!M311="N/A","N/A",0)+IF(MPList!M311="A",0,0)</f>
        <v>0</v>
      </c>
      <c r="J311">
        <f>IF(MPList!N311="Y",1,0)+IF(MPList!N311="N",-1,0)+IF(MPList!N311="N/A","N/A",0)+IF(MPList!N311="A",0,0)</f>
        <v>-1</v>
      </c>
      <c r="K311">
        <f>IF(MPList!O311="Y",1,0)+IF(MPList!O311="N",-1,0)+IF(MPList!O311="N/A","N/A",0)+IF(MPList!O311="A",0,0)</f>
        <v>0</v>
      </c>
      <c r="L311">
        <f>IF(MPList!P311="Y",1,0)+IF(MPList!P311="N",-1,0)+IF(MPList!P311="N/A","N/A",0)+IF(MPList!P311="A",0,0)</f>
        <v>0</v>
      </c>
      <c r="M311">
        <f>IF(MPList!Q311="Y",1,0)+IF(MPList!Q311="N",-1,0)+IF(MPList!Q311="N/A","N/A",0)+IF(MPList!Q311="A",0,0)</f>
        <v>0</v>
      </c>
      <c r="N311">
        <f t="shared" si="12"/>
        <v>-3</v>
      </c>
      <c r="O311">
        <f t="shared" si="13"/>
        <v>11</v>
      </c>
      <c r="P311" s="4">
        <f t="shared" si="14"/>
        <v>-0.27272727272727271</v>
      </c>
      <c r="S311" s="4"/>
    </row>
    <row r="312" spans="1:19" x14ac:dyDescent="0.2">
      <c r="A312" t="str">
        <f>MPList!A312</f>
        <v>Mid Worcestershire</v>
      </c>
      <c r="B312" t="str">
        <f>MPList!B312</f>
        <v>Nigel Huddleston</v>
      </c>
      <c r="C312">
        <f>IF(MPList!G312="Y",1,0)+IF(MPList!G312="N",-1,0)+IF(MPList!G312="N/A","N/A",0)</f>
        <v>-1</v>
      </c>
      <c r="D312">
        <f>IF(MPList!H312="Y",1,0)+IF(MPList!H312="N",-1,0)+IF(MPList!H312="N/A","N/A",0)+IF(MPList!H312="A",0,0)</f>
        <v>-1</v>
      </c>
      <c r="E312">
        <f>IF(MPList!I312="Y",1,0)+IF(MPList!I312="N",-1,0)+IF(MPList!I312="N/A","N/A",0)+IF(MPList!I312="A",0,0)</f>
        <v>-1</v>
      </c>
      <c r="F312" t="e">
        <f>IF(MPList!J312="Y",1,0)+IF(MPList!J312="N",-1,0)+IF(MPList!J312="N/A","N/A",0)+IF(MPList!J312="A",0,0)</f>
        <v>#VALUE!</v>
      </c>
      <c r="G312" t="e">
        <f>IF(MPList!K312="Y",1,0)+IF(MPList!K312="N",-1,0)+IF(MPList!K312="N/A","N/A",0)+IF(MPList!K312="A",0,0)</f>
        <v>#VALUE!</v>
      </c>
      <c r="H312" t="e">
        <f>IF(MPList!L312="Y",1,0)+IF(MPList!L312="N",-1,0)+IF(MPList!L312="N/A","N/A",0)+IF(MPList!L312="A",0,0)</f>
        <v>#VALUE!</v>
      </c>
      <c r="I312" t="e">
        <f>IF(MPList!M312="Y",1,0)+IF(MPList!M312="N",-1,0)+IF(MPList!M312="N/A","N/A",0)+IF(MPList!M312="A",0,0)</f>
        <v>#VALUE!</v>
      </c>
      <c r="J312">
        <f>IF(MPList!N312="Y",1,0)+IF(MPList!N312="N",-1,0)+IF(MPList!N312="N/A","N/A",0)+IF(MPList!N312="A",0,0)</f>
        <v>-1</v>
      </c>
      <c r="K312" t="e">
        <f>IF(MPList!O312="Y",1,0)+IF(MPList!O312="N",-1,0)+IF(MPList!O312="N/A","N/A",0)+IF(MPList!O312="A",0,0)</f>
        <v>#VALUE!</v>
      </c>
      <c r="L312" t="e">
        <f>IF(MPList!P312="Y",1,0)+IF(MPList!P312="N",-1,0)+IF(MPList!P312="N/A","N/A",0)+IF(MPList!P312="A",0,0)</f>
        <v>#VALUE!</v>
      </c>
      <c r="M312">
        <f>IF(MPList!Q312="Y",1,0)+IF(MPList!Q312="N",-1,0)+IF(MPList!Q312="N/A","N/A",0)+IF(MPList!Q312="A",0,0)</f>
        <v>-1</v>
      </c>
      <c r="N312">
        <f t="shared" si="12"/>
        <v>-5</v>
      </c>
      <c r="O312">
        <f t="shared" si="13"/>
        <v>5</v>
      </c>
      <c r="P312" s="4">
        <f t="shared" si="14"/>
        <v>-1</v>
      </c>
      <c r="S312" s="4"/>
    </row>
    <row r="313" spans="1:19" x14ac:dyDescent="0.2">
      <c r="A313" t="str">
        <f>MPList!A313</f>
        <v>Penrith and The Border</v>
      </c>
      <c r="B313" t="str">
        <f>MPList!B313</f>
        <v>Neil Hudson</v>
      </c>
      <c r="C313">
        <f>IF(MPList!G313="Y",1,0)+IF(MPList!G313="N",-1,0)+IF(MPList!G313="N/A","N/A",0)</f>
        <v>-1</v>
      </c>
      <c r="D313" t="e">
        <f>IF(MPList!H313="Y",1,0)+IF(MPList!H313="N",-1,0)+IF(MPList!H313="N/A","N/A",0)+IF(MPList!H313="A",0,0)</f>
        <v>#VALUE!</v>
      </c>
      <c r="E313" t="e">
        <f>IF(MPList!I313="Y",1,0)+IF(MPList!I313="N",-1,0)+IF(MPList!I313="N/A","N/A",0)+IF(MPList!I313="A",0,0)</f>
        <v>#VALUE!</v>
      </c>
      <c r="F313">
        <f>IF(MPList!J313="Y",1,0)+IF(MPList!J313="N",-1,0)+IF(MPList!J313="N/A","N/A",0)+IF(MPList!J313="A",0,0)</f>
        <v>-1</v>
      </c>
      <c r="G313" t="e">
        <f>IF(MPList!K313="Y",1,0)+IF(MPList!K313="N",-1,0)+IF(MPList!K313="N/A","N/A",0)+IF(MPList!K313="A",0,0)</f>
        <v>#VALUE!</v>
      </c>
      <c r="H313" t="e">
        <f>IF(MPList!L313="Y",1,0)+IF(MPList!L313="N",-1,0)+IF(MPList!L313="N/A","N/A",0)+IF(MPList!L313="A",0,0)</f>
        <v>#VALUE!</v>
      </c>
      <c r="I313" t="e">
        <f>IF(MPList!M313="Y",1,0)+IF(MPList!M313="N",-1,0)+IF(MPList!M313="N/A","N/A",0)+IF(MPList!M313="A",0,0)</f>
        <v>#VALUE!</v>
      </c>
      <c r="J313">
        <f>IF(MPList!N313="Y",1,0)+IF(MPList!N313="N",-1,0)+IF(MPList!N313="N/A","N/A",0)+IF(MPList!N313="A",0,0)</f>
        <v>-1</v>
      </c>
      <c r="K313" t="e">
        <f>IF(MPList!O313="Y",1,0)+IF(MPList!O313="N",-1,0)+IF(MPList!O313="N/A","N/A",0)+IF(MPList!O313="A",0,0)</f>
        <v>#VALUE!</v>
      </c>
      <c r="L313" t="e">
        <f>IF(MPList!P313="Y",1,0)+IF(MPList!P313="N",-1,0)+IF(MPList!P313="N/A","N/A",0)+IF(MPList!P313="A",0,0)</f>
        <v>#VALUE!</v>
      </c>
      <c r="M313" t="e">
        <f>IF(MPList!Q313="Y",1,0)+IF(MPList!Q313="N",-1,0)+IF(MPList!Q313="N/A","N/A",0)+IF(MPList!Q313="A",0,0)</f>
        <v>#VALUE!</v>
      </c>
      <c r="N313">
        <f t="shared" si="12"/>
        <v>-3</v>
      </c>
      <c r="O313">
        <f t="shared" si="13"/>
        <v>3</v>
      </c>
      <c r="P313" s="4">
        <f t="shared" si="14"/>
        <v>-1</v>
      </c>
      <c r="S313" s="4"/>
    </row>
    <row r="314" spans="1:19" x14ac:dyDescent="0.2">
      <c r="A314" t="str">
        <f>MPList!A314</f>
        <v>Walsall North</v>
      </c>
      <c r="B314" t="str">
        <f>MPList!B314</f>
        <v>Eddie Hughes</v>
      </c>
      <c r="C314">
        <f>IF(MPList!G314="Y",1,0)+IF(MPList!G314="N",-1,0)+IF(MPList!G314="N/A","N/A",0)</f>
        <v>-1</v>
      </c>
      <c r="D314">
        <f>IF(MPList!H314="Y",1,0)+IF(MPList!H314="N",-1,0)+IF(MPList!H314="N/A","N/A",0)+IF(MPList!H314="A",0,0)</f>
        <v>-1</v>
      </c>
      <c r="E314">
        <f>IF(MPList!I314="Y",1,0)+IF(MPList!I314="N",-1,0)+IF(MPList!I314="N/A","N/A",0)+IF(MPList!I314="A",0,0)</f>
        <v>-1</v>
      </c>
      <c r="F314">
        <f>IF(MPList!J314="Y",1,0)+IF(MPList!J314="N",-1,0)+IF(MPList!J314="N/A","N/A",0)+IF(MPList!J314="A",0,0)</f>
        <v>-1</v>
      </c>
      <c r="G314" t="e">
        <f>IF(MPList!K314="Y",1,0)+IF(MPList!K314="N",-1,0)+IF(MPList!K314="N/A","N/A",0)+IF(MPList!K314="A",0,0)</f>
        <v>#VALUE!</v>
      </c>
      <c r="H314" t="e">
        <f>IF(MPList!L314="Y",1,0)+IF(MPList!L314="N",-1,0)+IF(MPList!L314="N/A","N/A",0)+IF(MPList!L314="A",0,0)</f>
        <v>#VALUE!</v>
      </c>
      <c r="I314" t="e">
        <f>IF(MPList!M314="Y",1,0)+IF(MPList!M314="N",-1,0)+IF(MPList!M314="N/A","N/A",0)+IF(MPList!M314="A",0,0)</f>
        <v>#VALUE!</v>
      </c>
      <c r="J314">
        <f>IF(MPList!N314="Y",1,0)+IF(MPList!N314="N",-1,0)+IF(MPList!N314="N/A","N/A",0)+IF(MPList!N314="A",0,0)</f>
        <v>-1</v>
      </c>
      <c r="K314" t="e">
        <f>IF(MPList!O314="Y",1,0)+IF(MPList!O314="N",-1,0)+IF(MPList!O314="N/A","N/A",0)+IF(MPList!O314="A",0,0)</f>
        <v>#VALUE!</v>
      </c>
      <c r="L314" t="e">
        <f>IF(MPList!P314="Y",1,0)+IF(MPList!P314="N",-1,0)+IF(MPList!P314="N/A","N/A",0)+IF(MPList!P314="A",0,0)</f>
        <v>#VALUE!</v>
      </c>
      <c r="M314" t="e">
        <f>IF(MPList!Q314="Y",1,0)+IF(MPList!Q314="N",-1,0)+IF(MPList!Q314="N/A","N/A",0)+IF(MPList!Q314="A",0,0)</f>
        <v>#VALUE!</v>
      </c>
      <c r="N314">
        <f t="shared" si="12"/>
        <v>-5</v>
      </c>
      <c r="O314">
        <f t="shared" si="13"/>
        <v>5</v>
      </c>
      <c r="P314" s="4">
        <f t="shared" si="14"/>
        <v>-1</v>
      </c>
      <c r="S314" s="4"/>
    </row>
    <row r="315" spans="1:19" x14ac:dyDescent="0.2">
      <c r="A315" t="str">
        <f>MPList!A315</f>
        <v>Loughborough</v>
      </c>
      <c r="B315" t="str">
        <f>MPList!B315</f>
        <v>Jane Hunt</v>
      </c>
      <c r="C315">
        <f>IF(MPList!G315="Y",1,0)+IF(MPList!G315="N",-1,0)+IF(MPList!G315="N/A","N/A",0)</f>
        <v>-1</v>
      </c>
      <c r="D315" t="e">
        <f>IF(MPList!H315="Y",1,0)+IF(MPList!H315="N",-1,0)+IF(MPList!H315="N/A","N/A",0)+IF(MPList!H315="A",0,0)</f>
        <v>#VALUE!</v>
      </c>
      <c r="E315" t="e">
        <f>IF(MPList!I315="Y",1,0)+IF(MPList!I315="N",-1,0)+IF(MPList!I315="N/A","N/A",0)+IF(MPList!I315="A",0,0)</f>
        <v>#VALUE!</v>
      </c>
      <c r="F315">
        <f>IF(MPList!J315="Y",1,0)+IF(MPList!J315="N",-1,0)+IF(MPList!J315="N/A","N/A",0)+IF(MPList!J315="A",0,0)</f>
        <v>-1</v>
      </c>
      <c r="G315" t="e">
        <f>IF(MPList!K315="Y",1,0)+IF(MPList!K315="N",-1,0)+IF(MPList!K315="N/A","N/A",0)+IF(MPList!K315="A",0,0)</f>
        <v>#VALUE!</v>
      </c>
      <c r="H315" t="e">
        <f>IF(MPList!L315="Y",1,0)+IF(MPList!L315="N",-1,0)+IF(MPList!L315="N/A","N/A",0)+IF(MPList!L315="A",0,0)</f>
        <v>#VALUE!</v>
      </c>
      <c r="I315" t="e">
        <f>IF(MPList!M315="Y",1,0)+IF(MPList!M315="N",-1,0)+IF(MPList!M315="N/A","N/A",0)+IF(MPList!M315="A",0,0)</f>
        <v>#VALUE!</v>
      </c>
      <c r="J315">
        <f>IF(MPList!N315="Y",1,0)+IF(MPList!N315="N",-1,0)+IF(MPList!N315="N/A","N/A",0)+IF(MPList!N315="A",0,0)</f>
        <v>-1</v>
      </c>
      <c r="K315" t="e">
        <f>IF(MPList!O315="Y",1,0)+IF(MPList!O315="N",-1,0)+IF(MPList!O315="N/A","N/A",0)+IF(MPList!O315="A",0,0)</f>
        <v>#VALUE!</v>
      </c>
      <c r="L315" t="e">
        <f>IF(MPList!P315="Y",1,0)+IF(MPList!P315="N",-1,0)+IF(MPList!P315="N/A","N/A",0)+IF(MPList!P315="A",0,0)</f>
        <v>#VALUE!</v>
      </c>
      <c r="M315" t="e">
        <f>IF(MPList!Q315="Y",1,0)+IF(MPList!Q315="N",-1,0)+IF(MPList!Q315="N/A","N/A",0)+IF(MPList!Q315="A",0,0)</f>
        <v>#VALUE!</v>
      </c>
      <c r="N315">
        <f t="shared" si="12"/>
        <v>-3</v>
      </c>
      <c r="O315">
        <f t="shared" si="13"/>
        <v>3</v>
      </c>
      <c r="P315" s="4">
        <f t="shared" si="14"/>
        <v>-1</v>
      </c>
      <c r="S315" s="4"/>
    </row>
    <row r="316" spans="1:19" x14ac:dyDescent="0.2">
      <c r="A316" t="str">
        <f>MPList!A316</f>
        <v>South West Surrey</v>
      </c>
      <c r="B316" t="str">
        <f>MPList!B316</f>
        <v>Jeremy Hunt</v>
      </c>
      <c r="C316">
        <f>IF(MPList!G316="Y",1,0)+IF(MPList!G316="N",-1,0)+IF(MPList!G316="N/A","N/A",0)</f>
        <v>-1</v>
      </c>
      <c r="D316">
        <f>IF(MPList!H316="Y",1,0)+IF(MPList!H316="N",-1,0)+IF(MPList!H316="N/A","N/A",0)+IF(MPList!H316="A",0,0)</f>
        <v>-1</v>
      </c>
      <c r="E316">
        <f>IF(MPList!I316="Y",1,0)+IF(MPList!I316="N",-1,0)+IF(MPList!I316="N/A","N/A",0)+IF(MPList!I316="A",0,0)</f>
        <v>-1</v>
      </c>
      <c r="F316">
        <f>IF(MPList!J316="Y",1,0)+IF(MPList!J316="N",-1,0)+IF(MPList!J316="N/A","N/A",0)+IF(MPList!J316="A",0,0)</f>
        <v>0</v>
      </c>
      <c r="G316">
        <f>IF(MPList!K316="Y",1,0)+IF(MPList!K316="N",-1,0)+IF(MPList!K316="N/A","N/A",0)+IF(MPList!K316="A",0,0)</f>
        <v>0</v>
      </c>
      <c r="H316">
        <f>IF(MPList!L316="Y",1,0)+IF(MPList!L316="N",-1,0)+IF(MPList!L316="N/A","N/A",0)+IF(MPList!L316="A",0,0)</f>
        <v>1</v>
      </c>
      <c r="I316">
        <f>IF(MPList!M316="Y",1,0)+IF(MPList!M316="N",-1,0)+IF(MPList!M316="N/A","N/A",0)+IF(MPList!M316="A",0,0)</f>
        <v>0</v>
      </c>
      <c r="J316">
        <f>IF(MPList!N316="Y",1,0)+IF(MPList!N316="N",-1,0)+IF(MPList!N316="N/A","N/A",0)+IF(MPList!N316="A",0,0)</f>
        <v>-1</v>
      </c>
      <c r="K316">
        <f>IF(MPList!O316="Y",1,0)+IF(MPList!O316="N",-1,0)+IF(MPList!O316="N/A","N/A",0)+IF(MPList!O316="A",0,0)</f>
        <v>-1</v>
      </c>
      <c r="L316">
        <f>IF(MPList!P316="Y",1,0)+IF(MPList!P316="N",-1,0)+IF(MPList!P316="N/A","N/A",0)+IF(MPList!P316="A",0,0)</f>
        <v>0</v>
      </c>
      <c r="M316">
        <f>IF(MPList!Q316="Y",1,0)+IF(MPList!Q316="N",-1,0)+IF(MPList!Q316="N/A","N/A",0)+IF(MPList!Q316="A",0,0)</f>
        <v>-1</v>
      </c>
      <c r="N316">
        <f t="shared" si="12"/>
        <v>-5</v>
      </c>
      <c r="O316">
        <f t="shared" si="13"/>
        <v>11</v>
      </c>
      <c r="P316" s="4">
        <f t="shared" si="14"/>
        <v>-0.45454545454545453</v>
      </c>
      <c r="S316" s="4"/>
    </row>
    <row r="317" spans="1:19" x14ac:dyDescent="0.2">
      <c r="A317" t="str">
        <f>MPList!A317</f>
        <v>Ipswich</v>
      </c>
      <c r="B317" t="str">
        <f>MPList!B317</f>
        <v>Tom Hunt</v>
      </c>
      <c r="C317">
        <f>IF(MPList!G317="Y",1,0)+IF(MPList!G317="N",-1,0)+IF(MPList!G317="N/A","N/A",0)</f>
        <v>-1</v>
      </c>
      <c r="D317" t="e">
        <f>IF(MPList!H317="Y",1,0)+IF(MPList!H317="N",-1,0)+IF(MPList!H317="N/A","N/A",0)+IF(MPList!H317="A",0,0)</f>
        <v>#VALUE!</v>
      </c>
      <c r="E317" t="e">
        <f>IF(MPList!I317="Y",1,0)+IF(MPList!I317="N",-1,0)+IF(MPList!I317="N/A","N/A",0)+IF(MPList!I317="A",0,0)</f>
        <v>#VALUE!</v>
      </c>
      <c r="F317">
        <f>IF(MPList!J317="Y",1,0)+IF(MPList!J317="N",-1,0)+IF(MPList!J317="N/A","N/A",0)+IF(MPList!J317="A",0,0)</f>
        <v>-1</v>
      </c>
      <c r="G317" t="e">
        <f>IF(MPList!K317="Y",1,0)+IF(MPList!K317="N",-1,0)+IF(MPList!K317="N/A","N/A",0)+IF(MPList!K317="A",0,0)</f>
        <v>#VALUE!</v>
      </c>
      <c r="H317" t="e">
        <f>IF(MPList!L317="Y",1,0)+IF(MPList!L317="N",-1,0)+IF(MPList!L317="N/A","N/A",0)+IF(MPList!L317="A",0,0)</f>
        <v>#VALUE!</v>
      </c>
      <c r="I317" t="e">
        <f>IF(MPList!M317="Y",1,0)+IF(MPList!M317="N",-1,0)+IF(MPList!M317="N/A","N/A",0)+IF(MPList!M317="A",0,0)</f>
        <v>#VALUE!</v>
      </c>
      <c r="J317">
        <f>IF(MPList!N317="Y",1,0)+IF(MPList!N317="N",-1,0)+IF(MPList!N317="N/A","N/A",0)+IF(MPList!N317="A",0,0)</f>
        <v>-1</v>
      </c>
      <c r="K317" t="e">
        <f>IF(MPList!O317="Y",1,0)+IF(MPList!O317="N",-1,0)+IF(MPList!O317="N/A","N/A",0)+IF(MPList!O317="A",0,0)</f>
        <v>#VALUE!</v>
      </c>
      <c r="L317" t="e">
        <f>IF(MPList!P317="Y",1,0)+IF(MPList!P317="N",-1,0)+IF(MPList!P317="N/A","N/A",0)+IF(MPList!P317="A",0,0)</f>
        <v>#VALUE!</v>
      </c>
      <c r="M317" t="e">
        <f>IF(MPList!Q317="Y",1,0)+IF(MPList!Q317="N",-1,0)+IF(MPList!Q317="N/A","N/A",0)+IF(MPList!Q317="A",0,0)</f>
        <v>#VALUE!</v>
      </c>
      <c r="N317">
        <f t="shared" si="12"/>
        <v>-3</v>
      </c>
      <c r="O317">
        <f t="shared" si="13"/>
        <v>3</v>
      </c>
      <c r="P317" s="4">
        <f t="shared" si="14"/>
        <v>-1</v>
      </c>
      <c r="S317" s="4"/>
    </row>
    <row r="318" spans="1:19" x14ac:dyDescent="0.2">
      <c r="A318" t="str">
        <f>MPList!A318</f>
        <v>Ealing Central and Acton</v>
      </c>
      <c r="B318" t="str">
        <f>MPList!B318</f>
        <v>Rupa Huq</v>
      </c>
      <c r="C318">
        <f>IF(MPList!G318="Y",1,0)+IF(MPList!G318="N",-1,0)+IF(MPList!G318="N/A","N/A",0)</f>
        <v>1</v>
      </c>
      <c r="D318">
        <f>IF(MPList!H318="Y",1,0)+IF(MPList!H318="N",-1,0)+IF(MPList!H318="N/A","N/A",0)+IF(MPList!H318="A",0,0)</f>
        <v>-1</v>
      </c>
      <c r="E318">
        <f>IF(MPList!I318="Y",1,0)+IF(MPList!I318="N",-1,0)+IF(MPList!I318="N/A","N/A",0)+IF(MPList!I318="A",0,0)</f>
        <v>1</v>
      </c>
      <c r="F318">
        <f>IF(MPList!J318="Y",1,0)+IF(MPList!J318="N",-1,0)+IF(MPList!J318="N/A","N/A",0)+IF(MPList!J318="A",0,0)</f>
        <v>1</v>
      </c>
      <c r="G318" t="e">
        <f>IF(MPList!K318="Y",1,0)+IF(MPList!K318="N",-1,0)+IF(MPList!K318="N/A","N/A",0)+IF(MPList!K318="A",0,0)</f>
        <v>#VALUE!</v>
      </c>
      <c r="H318" t="e">
        <f>IF(MPList!L318="Y",1,0)+IF(MPList!L318="N",-1,0)+IF(MPList!L318="N/A","N/A",0)+IF(MPList!L318="A",0,0)</f>
        <v>#VALUE!</v>
      </c>
      <c r="I318" t="e">
        <f>IF(MPList!M318="Y",1,0)+IF(MPList!M318="N",-1,0)+IF(MPList!M318="N/A","N/A",0)+IF(MPList!M318="A",0,0)</f>
        <v>#VALUE!</v>
      </c>
      <c r="J318">
        <f>IF(MPList!N318="Y",1,0)+IF(MPList!N318="N",-1,0)+IF(MPList!N318="N/A","N/A",0)+IF(MPList!N318="A",0,0)</f>
        <v>1</v>
      </c>
      <c r="K318" t="e">
        <f>IF(MPList!O318="Y",1,0)+IF(MPList!O318="N",-1,0)+IF(MPList!O318="N/A","N/A",0)+IF(MPList!O318="A",0,0)</f>
        <v>#VALUE!</v>
      </c>
      <c r="L318" t="e">
        <f>IF(MPList!P318="Y",1,0)+IF(MPList!P318="N",-1,0)+IF(MPList!P318="N/A","N/A",0)+IF(MPList!P318="A",0,0)</f>
        <v>#VALUE!</v>
      </c>
      <c r="M318">
        <f>IF(MPList!Q318="Y",1,0)+IF(MPList!Q318="N",-1,0)+IF(MPList!Q318="N/A","N/A",0)+IF(MPList!Q318="A",0,0)</f>
        <v>1</v>
      </c>
      <c r="N318">
        <f t="shared" si="12"/>
        <v>4</v>
      </c>
      <c r="O318">
        <f t="shared" si="13"/>
        <v>6</v>
      </c>
      <c r="P318" s="4">
        <f t="shared" si="14"/>
        <v>0.66666666666666663</v>
      </c>
      <c r="S318" s="4"/>
    </row>
    <row r="319" spans="1:19" x14ac:dyDescent="0.2">
      <c r="A319" t="str">
        <f>MPList!A319</f>
        <v>Bradford East</v>
      </c>
      <c r="B319" t="str">
        <f>MPList!B319</f>
        <v>Imran Hussain</v>
      </c>
      <c r="C319">
        <f>IF(MPList!G319="Y",1,0)+IF(MPList!G319="N",-1,0)+IF(MPList!G319="N/A","N/A",0)</f>
        <v>-1</v>
      </c>
      <c r="D319">
        <f>IF(MPList!H319="Y",1,0)+IF(MPList!H319="N",-1,0)+IF(MPList!H319="N/A","N/A",0)+IF(MPList!H319="A",0,0)</f>
        <v>-1</v>
      </c>
      <c r="E319">
        <f>IF(MPList!I319="Y",1,0)+IF(MPList!I319="N",-1,0)+IF(MPList!I319="N/A","N/A",0)+IF(MPList!I319="A",0,0)</f>
        <v>-1</v>
      </c>
      <c r="F319">
        <f>IF(MPList!J319="Y",1,0)+IF(MPList!J319="N",-1,0)+IF(MPList!J319="N/A","N/A",0)+IF(MPList!J319="A",0,0)</f>
        <v>0</v>
      </c>
      <c r="G319" t="e">
        <f>IF(MPList!K319="Y",1,0)+IF(MPList!K319="N",-1,0)+IF(MPList!K319="N/A","N/A",0)+IF(MPList!K319="A",0,0)</f>
        <v>#VALUE!</v>
      </c>
      <c r="H319" t="e">
        <f>IF(MPList!L319="Y",1,0)+IF(MPList!L319="N",-1,0)+IF(MPList!L319="N/A","N/A",0)+IF(MPList!L319="A",0,0)</f>
        <v>#VALUE!</v>
      </c>
      <c r="I319" t="e">
        <f>IF(MPList!M319="Y",1,0)+IF(MPList!M319="N",-1,0)+IF(MPList!M319="N/A","N/A",0)+IF(MPList!M319="A",0,0)</f>
        <v>#VALUE!</v>
      </c>
      <c r="J319">
        <f>IF(MPList!N319="Y",1,0)+IF(MPList!N319="N",-1,0)+IF(MPList!N319="N/A","N/A",0)+IF(MPList!N319="A",0,0)</f>
        <v>1</v>
      </c>
      <c r="K319" t="e">
        <f>IF(MPList!O319="Y",1,0)+IF(MPList!O319="N",-1,0)+IF(MPList!O319="N/A","N/A",0)+IF(MPList!O319="A",0,0)</f>
        <v>#VALUE!</v>
      </c>
      <c r="L319" t="e">
        <f>IF(MPList!P319="Y",1,0)+IF(MPList!P319="N",-1,0)+IF(MPList!P319="N/A","N/A",0)+IF(MPList!P319="A",0,0)</f>
        <v>#VALUE!</v>
      </c>
      <c r="M319">
        <f>IF(MPList!Q319="Y",1,0)+IF(MPList!Q319="N",-1,0)+IF(MPList!Q319="N/A","N/A",0)+IF(MPList!Q319="A",0,0)</f>
        <v>1</v>
      </c>
      <c r="N319">
        <f t="shared" si="12"/>
        <v>-1</v>
      </c>
      <c r="O319">
        <f t="shared" si="13"/>
        <v>6</v>
      </c>
      <c r="P319" s="4">
        <f t="shared" si="14"/>
        <v>-0.16666666666666666</v>
      </c>
      <c r="S319" s="4"/>
    </row>
    <row r="320" spans="1:19" x14ac:dyDescent="0.2">
      <c r="A320" t="str">
        <f>MPList!A320</f>
        <v>Dumfries and Galloway</v>
      </c>
      <c r="B320" t="str">
        <f>MPList!B320</f>
        <v>Alister Jack</v>
      </c>
      <c r="C320">
        <f>IF(MPList!G320="Y",1,0)+IF(MPList!G320="N",-1,0)+IF(MPList!G320="N/A","N/A",0)</f>
        <v>-1</v>
      </c>
      <c r="D320">
        <f>IF(MPList!H320="Y",1,0)+IF(MPList!H320="N",-1,0)+IF(MPList!H320="N/A","N/A",0)+IF(MPList!H320="A",0,0)</f>
        <v>-1</v>
      </c>
      <c r="E320">
        <f>IF(MPList!I320="Y",1,0)+IF(MPList!I320="N",-1,0)+IF(MPList!I320="N/A","N/A",0)+IF(MPList!I320="A",0,0)</f>
        <v>-1</v>
      </c>
      <c r="F320">
        <f>IF(MPList!J320="Y",1,0)+IF(MPList!J320="N",-1,0)+IF(MPList!J320="N/A","N/A",0)+IF(MPList!J320="A",0,0)</f>
        <v>0</v>
      </c>
      <c r="G320" t="e">
        <f>IF(MPList!K320="Y",1,0)+IF(MPList!K320="N",-1,0)+IF(MPList!K320="N/A","N/A",0)+IF(MPList!K320="A",0,0)</f>
        <v>#VALUE!</v>
      </c>
      <c r="H320" t="e">
        <f>IF(MPList!L320="Y",1,0)+IF(MPList!L320="N",-1,0)+IF(MPList!L320="N/A","N/A",0)+IF(MPList!L320="A",0,0)</f>
        <v>#VALUE!</v>
      </c>
      <c r="I320" t="e">
        <f>IF(MPList!M320="Y",1,0)+IF(MPList!M320="N",-1,0)+IF(MPList!M320="N/A","N/A",0)+IF(MPList!M320="A",0,0)</f>
        <v>#VALUE!</v>
      </c>
      <c r="J320">
        <f>IF(MPList!N320="Y",1,0)+IF(MPList!N320="N",-1,0)+IF(MPList!N320="N/A","N/A",0)+IF(MPList!N320="A",0,0)</f>
        <v>-1</v>
      </c>
      <c r="K320" t="e">
        <f>IF(MPList!O320="Y",1,0)+IF(MPList!O320="N",-1,0)+IF(MPList!O320="N/A","N/A",0)+IF(MPList!O320="A",0,0)</f>
        <v>#VALUE!</v>
      </c>
      <c r="L320" t="e">
        <f>IF(MPList!P320="Y",1,0)+IF(MPList!P320="N",-1,0)+IF(MPList!P320="N/A","N/A",0)+IF(MPList!P320="A",0,0)</f>
        <v>#VALUE!</v>
      </c>
      <c r="M320" t="e">
        <f>IF(MPList!Q320="Y",1,0)+IF(MPList!Q320="N",-1,0)+IF(MPList!Q320="N/A","N/A",0)+IF(MPList!Q320="A",0,0)</f>
        <v>#VALUE!</v>
      </c>
      <c r="N320">
        <f t="shared" si="12"/>
        <v>-4</v>
      </c>
      <c r="O320">
        <f t="shared" si="13"/>
        <v>5</v>
      </c>
      <c r="P320" s="4">
        <f t="shared" si="14"/>
        <v>-0.8</v>
      </c>
      <c r="S320" s="4"/>
    </row>
    <row r="321" spans="1:19" x14ac:dyDescent="0.2">
      <c r="A321" t="str">
        <f>MPList!A321</f>
        <v>Edinburgh West</v>
      </c>
      <c r="B321" t="str">
        <f>MPList!B321</f>
        <v>Christine Jardine</v>
      </c>
      <c r="C321">
        <f>IF(MPList!G321="Y",1,0)+IF(MPList!G321="N",-1,0)+IF(MPList!G321="N/A","N/A",0)</f>
        <v>1</v>
      </c>
      <c r="D321">
        <f>IF(MPList!H321="Y",1,0)+IF(MPList!H321="N",-1,0)+IF(MPList!H321="N/A","N/A",0)+IF(MPList!H321="A",0,0)</f>
        <v>-1</v>
      </c>
      <c r="E321">
        <f>IF(MPList!I321="Y",1,0)+IF(MPList!I321="N",-1,0)+IF(MPList!I321="N/A","N/A",0)+IF(MPList!I321="A",0,0)</f>
        <v>-1</v>
      </c>
      <c r="F321">
        <f>IF(MPList!J321="Y",1,0)+IF(MPList!J321="N",-1,0)+IF(MPList!J321="N/A","N/A",0)+IF(MPList!J321="A",0,0)</f>
        <v>1</v>
      </c>
      <c r="G321" t="e">
        <f>IF(MPList!K321="Y",1,0)+IF(MPList!K321="N",-1,0)+IF(MPList!K321="N/A","N/A",0)+IF(MPList!K321="A",0,0)</f>
        <v>#VALUE!</v>
      </c>
      <c r="H321" t="e">
        <f>IF(MPList!L321="Y",1,0)+IF(MPList!L321="N",-1,0)+IF(MPList!L321="N/A","N/A",0)+IF(MPList!L321="A",0,0)</f>
        <v>#VALUE!</v>
      </c>
      <c r="I321" t="e">
        <f>IF(MPList!M321="Y",1,0)+IF(MPList!M321="N",-1,0)+IF(MPList!M321="N/A","N/A",0)+IF(MPList!M321="A",0,0)</f>
        <v>#VALUE!</v>
      </c>
      <c r="J321">
        <f>IF(MPList!N321="Y",1,0)+IF(MPList!N321="N",-1,0)+IF(MPList!N321="N/A","N/A",0)+IF(MPList!N321="A",0,0)</f>
        <v>1</v>
      </c>
      <c r="K321" t="e">
        <f>IF(MPList!O321="Y",1,0)+IF(MPList!O321="N",-1,0)+IF(MPList!O321="N/A","N/A",0)+IF(MPList!O321="A",0,0)</f>
        <v>#VALUE!</v>
      </c>
      <c r="L321" t="e">
        <f>IF(MPList!P321="Y",1,0)+IF(MPList!P321="N",-1,0)+IF(MPList!P321="N/A","N/A",0)+IF(MPList!P321="A",0,0)</f>
        <v>#VALUE!</v>
      </c>
      <c r="M321" t="e">
        <f>IF(MPList!Q321="Y",1,0)+IF(MPList!Q321="N",-1,0)+IF(MPList!Q321="N/A","N/A",0)+IF(MPList!Q321="A",0,0)</f>
        <v>#VALUE!</v>
      </c>
      <c r="N321">
        <f t="shared" si="12"/>
        <v>1</v>
      </c>
      <c r="O321">
        <f t="shared" si="13"/>
        <v>5</v>
      </c>
      <c r="P321" s="4">
        <f t="shared" si="14"/>
        <v>0.2</v>
      </c>
      <c r="S321" s="4"/>
    </row>
    <row r="322" spans="1:19" x14ac:dyDescent="0.2">
      <c r="A322" t="str">
        <f>MPList!A322</f>
        <v>Barnsley Central</v>
      </c>
      <c r="B322" t="str">
        <f>MPList!B322</f>
        <v>Dan Jarvis</v>
      </c>
      <c r="C322">
        <f>IF(MPList!G322="Y",1,0)+IF(MPList!G322="N",-1,0)+IF(MPList!G322="N/A","N/A",0)</f>
        <v>-1</v>
      </c>
      <c r="D322">
        <f>IF(MPList!H322="Y",1,0)+IF(MPList!H322="N",-1,0)+IF(MPList!H322="N/A","N/A",0)+IF(MPList!H322="A",0,0)</f>
        <v>-1</v>
      </c>
      <c r="E322">
        <f>IF(MPList!I322="Y",1,0)+IF(MPList!I322="N",-1,0)+IF(MPList!I322="N/A","N/A",0)+IF(MPList!I322="A",0,0)</f>
        <v>1</v>
      </c>
      <c r="F322">
        <f>IF(MPList!J322="Y",1,0)+IF(MPList!J322="N",-1,0)+IF(MPList!J322="N/A","N/A",0)+IF(MPList!J322="A",0,0)</f>
        <v>1</v>
      </c>
      <c r="G322">
        <f>IF(MPList!K322="Y",1,0)+IF(MPList!K322="N",-1,0)+IF(MPList!K322="N/A","N/A",0)+IF(MPList!K322="A",0,0)</f>
        <v>0</v>
      </c>
      <c r="H322" t="e">
        <f>IF(MPList!L322="Y",1,0)+IF(MPList!L322="N",-1,0)+IF(MPList!L322="N/A","N/A",0)+IF(MPList!L322="A",0,0)</f>
        <v>#VALUE!</v>
      </c>
      <c r="I322">
        <f>IF(MPList!M322="Y",1,0)+IF(MPList!M322="N",-1,0)+IF(MPList!M322="N/A","N/A",0)+IF(MPList!M322="A",0,0)</f>
        <v>0</v>
      </c>
      <c r="J322">
        <f>IF(MPList!N322="Y",1,0)+IF(MPList!N322="N",-1,0)+IF(MPList!N322="N/A","N/A",0)+IF(MPList!N322="A",0,0)</f>
        <v>1</v>
      </c>
      <c r="K322">
        <f>IF(MPList!O322="Y",1,0)+IF(MPList!O322="N",-1,0)+IF(MPList!O322="N/A","N/A",0)+IF(MPList!O322="A",0,0)</f>
        <v>1</v>
      </c>
      <c r="L322">
        <f>IF(MPList!P322="Y",1,0)+IF(MPList!P322="N",-1,0)+IF(MPList!P322="N/A","N/A",0)+IF(MPList!P322="A",0,0)</f>
        <v>1</v>
      </c>
      <c r="M322">
        <f>IF(MPList!Q322="Y",1,0)+IF(MPList!Q322="N",-1,0)+IF(MPList!Q322="N/A","N/A",0)+IF(MPList!Q322="A",0,0)</f>
        <v>1</v>
      </c>
      <c r="N322">
        <f t="shared" si="12"/>
        <v>4</v>
      </c>
      <c r="O322">
        <f t="shared" si="13"/>
        <v>10</v>
      </c>
      <c r="P322" s="4">
        <f t="shared" si="14"/>
        <v>0.4</v>
      </c>
      <c r="S322" s="4"/>
    </row>
    <row r="323" spans="1:19" x14ac:dyDescent="0.2">
      <c r="A323" t="str">
        <f>MPList!A323</f>
        <v>Bromsgrove</v>
      </c>
      <c r="B323" t="str">
        <f>MPList!B323</f>
        <v>Sajid Javid</v>
      </c>
      <c r="C323">
        <f>IF(MPList!G323="Y",1,0)+IF(MPList!G323="N",-1,0)+IF(MPList!G323="N/A","N/A",0)</f>
        <v>-1</v>
      </c>
      <c r="D323">
        <f>IF(MPList!H323="Y",1,0)+IF(MPList!H323="N",-1,0)+IF(MPList!H323="N/A","N/A",0)+IF(MPList!H323="A",0,0)</f>
        <v>-1</v>
      </c>
      <c r="E323">
        <f>IF(MPList!I323="Y",1,0)+IF(MPList!I323="N",-1,0)+IF(MPList!I323="N/A","N/A",0)+IF(MPList!I323="A",0,0)</f>
        <v>-1</v>
      </c>
      <c r="F323">
        <f>IF(MPList!J323="Y",1,0)+IF(MPList!J323="N",-1,0)+IF(MPList!J323="N/A","N/A",0)+IF(MPList!J323="A",0,0)</f>
        <v>-1</v>
      </c>
      <c r="G323">
        <f>IF(MPList!K323="Y",1,0)+IF(MPList!K323="N",-1,0)+IF(MPList!K323="N/A","N/A",0)+IF(MPList!K323="A",0,0)</f>
        <v>-1</v>
      </c>
      <c r="H323" t="e">
        <f>IF(MPList!L323="Y",1,0)+IF(MPList!L323="N",-1,0)+IF(MPList!L323="N/A","N/A",0)+IF(MPList!L323="A",0,0)</f>
        <v>#VALUE!</v>
      </c>
      <c r="I323">
        <f>IF(MPList!M323="Y",1,0)+IF(MPList!M323="N",-1,0)+IF(MPList!M323="N/A","N/A",0)+IF(MPList!M323="A",0,0)</f>
        <v>0</v>
      </c>
      <c r="J323">
        <f>IF(MPList!N323="Y",1,0)+IF(MPList!N323="N",-1,0)+IF(MPList!N323="N/A","N/A",0)+IF(MPList!N323="A",0,0)</f>
        <v>-1</v>
      </c>
      <c r="K323">
        <f>IF(MPList!O323="Y",1,0)+IF(MPList!O323="N",-1,0)+IF(MPList!O323="N/A","N/A",0)+IF(MPList!O323="A",0,0)</f>
        <v>-1</v>
      </c>
      <c r="L323">
        <f>IF(MPList!P323="Y",1,0)+IF(MPList!P323="N",-1,0)+IF(MPList!P323="N/A","N/A",0)+IF(MPList!P323="A",0,0)</f>
        <v>-1</v>
      </c>
      <c r="M323">
        <f>IF(MPList!Q323="Y",1,0)+IF(MPList!Q323="N",-1,0)+IF(MPList!Q323="N/A","N/A",0)+IF(MPList!Q323="A",0,0)</f>
        <v>-1</v>
      </c>
      <c r="N323">
        <f t="shared" ref="N323:N386" si="15">SUMIF(C323:M323,1,C323:M323)+SUMIF(C323:M323,0,C323:M323)+SUMIF(C323:M323,-1,C323:M323)</f>
        <v>-9</v>
      </c>
      <c r="O323">
        <f t="shared" ref="O323:O386" si="16">COUNTIF(C323:M323,1)+COUNTIF(C323:M323,0)+COUNTIF(C323:M323,-1)</f>
        <v>10</v>
      </c>
      <c r="P323" s="4">
        <f t="shared" ref="P323:P386" si="17">N323/O323</f>
        <v>-0.9</v>
      </c>
      <c r="S323" s="4"/>
    </row>
    <row r="324" spans="1:19" x14ac:dyDescent="0.2">
      <c r="A324" t="str">
        <f>MPList!A324</f>
        <v>North East Hampshire</v>
      </c>
      <c r="B324" t="str">
        <f>MPList!B324</f>
        <v>Ranil Jayawardena</v>
      </c>
      <c r="C324">
        <f>IF(MPList!G324="Y",1,0)+IF(MPList!G324="N",-1,0)+IF(MPList!G324="N/A","N/A",0)</f>
        <v>-1</v>
      </c>
      <c r="D324">
        <f>IF(MPList!H324="Y",1,0)+IF(MPList!H324="N",-1,0)+IF(MPList!H324="N/A","N/A",0)+IF(MPList!H324="A",0,0)</f>
        <v>-1</v>
      </c>
      <c r="E324">
        <f>IF(MPList!I324="Y",1,0)+IF(MPList!I324="N",-1,0)+IF(MPList!I324="N/A","N/A",0)+IF(MPList!I324="A",0,0)</f>
        <v>1</v>
      </c>
      <c r="F324">
        <f>IF(MPList!J324="Y",1,0)+IF(MPList!J324="N",-1,0)+IF(MPList!J324="N/A","N/A",0)+IF(MPList!J324="A",0,0)</f>
        <v>-1</v>
      </c>
      <c r="G324" t="e">
        <f>IF(MPList!K324="Y",1,0)+IF(MPList!K324="N",-1,0)+IF(MPList!K324="N/A","N/A",0)+IF(MPList!K324="A",0,0)</f>
        <v>#VALUE!</v>
      </c>
      <c r="H324" t="e">
        <f>IF(MPList!L324="Y",1,0)+IF(MPList!L324="N",-1,0)+IF(MPList!L324="N/A","N/A",0)+IF(MPList!L324="A",0,0)</f>
        <v>#VALUE!</v>
      </c>
      <c r="I324" t="e">
        <f>IF(MPList!M324="Y",1,0)+IF(MPList!M324="N",-1,0)+IF(MPList!M324="N/A","N/A",0)+IF(MPList!M324="A",0,0)</f>
        <v>#VALUE!</v>
      </c>
      <c r="J324">
        <f>IF(MPList!N324="Y",1,0)+IF(MPList!N324="N",-1,0)+IF(MPList!N324="N/A","N/A",0)+IF(MPList!N324="A",0,0)</f>
        <v>-1</v>
      </c>
      <c r="K324" t="e">
        <f>IF(MPList!O324="Y",1,0)+IF(MPList!O324="N",-1,0)+IF(MPList!O324="N/A","N/A",0)+IF(MPList!O324="A",0,0)</f>
        <v>#VALUE!</v>
      </c>
      <c r="L324" t="e">
        <f>IF(MPList!P324="Y",1,0)+IF(MPList!P324="N",-1,0)+IF(MPList!P324="N/A","N/A",0)+IF(MPList!P324="A",0,0)</f>
        <v>#VALUE!</v>
      </c>
      <c r="M324">
        <f>IF(MPList!Q324="Y",1,0)+IF(MPList!Q324="N",-1,0)+IF(MPList!Q324="N/A","N/A",0)+IF(MPList!Q324="A",0,0)</f>
        <v>-1</v>
      </c>
      <c r="N324">
        <f t="shared" si="15"/>
        <v>-4</v>
      </c>
      <c r="O324">
        <f t="shared" si="16"/>
        <v>6</v>
      </c>
      <c r="P324" s="4">
        <f t="shared" si="17"/>
        <v>-0.66666666666666663</v>
      </c>
      <c r="S324" s="4"/>
    </row>
    <row r="325" spans="1:19" x14ac:dyDescent="0.2">
      <c r="A325" t="str">
        <f>MPList!A325</f>
        <v>Harwich and North Essex</v>
      </c>
      <c r="B325" t="str">
        <f>MPList!B325</f>
        <v>Bernard Jenkin</v>
      </c>
      <c r="C325">
        <f>IF(MPList!G325="Y",1,0)+IF(MPList!G325="N",-1,0)+IF(MPList!G325="N/A","N/A",0)</f>
        <v>-1</v>
      </c>
      <c r="D325">
        <f>IF(MPList!H325="Y",1,0)+IF(MPList!H325="N",-1,0)+IF(MPList!H325="N/A","N/A",0)+IF(MPList!H325="A",0,0)</f>
        <v>-1</v>
      </c>
      <c r="E325">
        <f>IF(MPList!I325="Y",1,0)+IF(MPList!I325="N",-1,0)+IF(MPList!I325="N/A","N/A",0)+IF(MPList!I325="A",0,0)</f>
        <v>1</v>
      </c>
      <c r="F325">
        <f>IF(MPList!J325="Y",1,0)+IF(MPList!J325="N",-1,0)+IF(MPList!J325="N/A","N/A",0)+IF(MPList!J325="A",0,0)</f>
        <v>-1</v>
      </c>
      <c r="G325">
        <f>IF(MPList!K325="Y",1,0)+IF(MPList!K325="N",-1,0)+IF(MPList!K325="N/A","N/A",0)+IF(MPList!K325="A",0,0)</f>
        <v>-1</v>
      </c>
      <c r="H325">
        <f>IF(MPList!L325="Y",1,0)+IF(MPList!L325="N",-1,0)+IF(MPList!L325="N/A","N/A",0)+IF(MPList!L325="A",0,0)</f>
        <v>0</v>
      </c>
      <c r="I325">
        <f>IF(MPList!M325="Y",1,0)+IF(MPList!M325="N",-1,0)+IF(MPList!M325="N/A","N/A",0)+IF(MPList!M325="A",0,0)</f>
        <v>0</v>
      </c>
      <c r="J325">
        <f>IF(MPList!N325="Y",1,0)+IF(MPList!N325="N",-1,0)+IF(MPList!N325="N/A","N/A",0)+IF(MPList!N325="A",0,0)</f>
        <v>1</v>
      </c>
      <c r="K325">
        <f>IF(MPList!O325="Y",1,0)+IF(MPList!O325="N",-1,0)+IF(MPList!O325="N/A","N/A",0)+IF(MPList!O325="A",0,0)</f>
        <v>-1</v>
      </c>
      <c r="L325">
        <f>IF(MPList!P325="Y",1,0)+IF(MPList!P325="N",-1,0)+IF(MPList!P325="N/A","N/A",0)+IF(MPList!P325="A",0,0)</f>
        <v>-1</v>
      </c>
      <c r="M325">
        <f>IF(MPList!Q325="Y",1,0)+IF(MPList!Q325="N",-1,0)+IF(MPList!Q325="N/A","N/A",0)+IF(MPList!Q325="A",0,0)</f>
        <v>0</v>
      </c>
      <c r="N325">
        <f t="shared" si="15"/>
        <v>-4</v>
      </c>
      <c r="O325">
        <f t="shared" si="16"/>
        <v>11</v>
      </c>
      <c r="P325" s="4">
        <f t="shared" si="17"/>
        <v>-0.36363636363636365</v>
      </c>
      <c r="S325" s="4"/>
    </row>
    <row r="326" spans="1:19" x14ac:dyDescent="0.2">
      <c r="A326" t="str">
        <f>MPList!A326</f>
        <v>Workington</v>
      </c>
      <c r="B326" t="str">
        <f>MPList!B326</f>
        <v>Mark Jenkinson</v>
      </c>
      <c r="C326">
        <f>IF(MPList!G326="Y",1,0)+IF(MPList!G326="N",-1,0)+IF(MPList!G326="N/A","N/A",0)</f>
        <v>-1</v>
      </c>
      <c r="D326" t="e">
        <f>IF(MPList!H326="Y",1,0)+IF(MPList!H326="N",-1,0)+IF(MPList!H326="N/A","N/A",0)+IF(MPList!H326="A",0,0)</f>
        <v>#VALUE!</v>
      </c>
      <c r="E326" t="e">
        <f>IF(MPList!I326="Y",1,0)+IF(MPList!I326="N",-1,0)+IF(MPList!I326="N/A","N/A",0)+IF(MPList!I326="A",0,0)</f>
        <v>#VALUE!</v>
      </c>
      <c r="F326">
        <f>IF(MPList!J326="Y",1,0)+IF(MPList!J326="N",-1,0)+IF(MPList!J326="N/A","N/A",0)+IF(MPList!J326="A",0,0)</f>
        <v>-1</v>
      </c>
      <c r="G326" t="e">
        <f>IF(MPList!K326="Y",1,0)+IF(MPList!K326="N",-1,0)+IF(MPList!K326="N/A","N/A",0)+IF(MPList!K326="A",0,0)</f>
        <v>#VALUE!</v>
      </c>
      <c r="H326" t="e">
        <f>IF(MPList!L326="Y",1,0)+IF(MPList!L326="N",-1,0)+IF(MPList!L326="N/A","N/A",0)+IF(MPList!L326="A",0,0)</f>
        <v>#VALUE!</v>
      </c>
      <c r="I326" t="e">
        <f>IF(MPList!M326="Y",1,0)+IF(MPList!M326="N",-1,0)+IF(MPList!M326="N/A","N/A",0)+IF(MPList!M326="A",0,0)</f>
        <v>#VALUE!</v>
      </c>
      <c r="J326">
        <f>IF(MPList!N326="Y",1,0)+IF(MPList!N326="N",-1,0)+IF(MPList!N326="N/A","N/A",0)+IF(MPList!N326="A",0,0)</f>
        <v>-1</v>
      </c>
      <c r="K326" t="e">
        <f>IF(MPList!O326="Y",1,0)+IF(MPList!O326="N",-1,0)+IF(MPList!O326="N/A","N/A",0)+IF(MPList!O326="A",0,0)</f>
        <v>#VALUE!</v>
      </c>
      <c r="L326" t="e">
        <f>IF(MPList!P326="Y",1,0)+IF(MPList!P326="N",-1,0)+IF(MPList!P326="N/A","N/A",0)+IF(MPList!P326="A",0,0)</f>
        <v>#VALUE!</v>
      </c>
      <c r="M326" t="e">
        <f>IF(MPList!Q326="Y",1,0)+IF(MPList!Q326="N",-1,0)+IF(MPList!Q326="N/A","N/A",0)+IF(MPList!Q326="A",0,0)</f>
        <v>#VALUE!</v>
      </c>
      <c r="N326">
        <f t="shared" si="15"/>
        <v>-3</v>
      </c>
      <c r="O326">
        <f t="shared" si="16"/>
        <v>3</v>
      </c>
      <c r="P326" s="4">
        <f t="shared" si="17"/>
        <v>-1</v>
      </c>
      <c r="S326" s="4"/>
    </row>
    <row r="327" spans="1:19" x14ac:dyDescent="0.2">
      <c r="A327" t="str">
        <f>MPList!A327</f>
        <v>Morley and Outwood</v>
      </c>
      <c r="B327" t="str">
        <f>MPList!B327</f>
        <v>Andrea Jenkyns</v>
      </c>
      <c r="C327">
        <f>IF(MPList!G327="Y",1,0)+IF(MPList!G327="N",-1,0)+IF(MPList!G327="N/A","N/A",0)</f>
        <v>-1</v>
      </c>
      <c r="D327">
        <f>IF(MPList!H327="Y",1,0)+IF(MPList!H327="N",-1,0)+IF(MPList!H327="N/A","N/A",0)+IF(MPList!H327="A",0,0)</f>
        <v>-1</v>
      </c>
      <c r="E327">
        <f>IF(MPList!I327="Y",1,0)+IF(MPList!I327="N",-1,0)+IF(MPList!I327="N/A","N/A",0)+IF(MPList!I327="A",0,0)</f>
        <v>-1</v>
      </c>
      <c r="F327">
        <f>IF(MPList!J327="Y",1,0)+IF(MPList!J327="N",-1,0)+IF(MPList!J327="N/A","N/A",0)+IF(MPList!J327="A",0,0)</f>
        <v>0</v>
      </c>
      <c r="G327" t="e">
        <f>IF(MPList!K327="Y",1,0)+IF(MPList!K327="N",-1,0)+IF(MPList!K327="N/A","N/A",0)+IF(MPList!K327="A",0,0)</f>
        <v>#VALUE!</v>
      </c>
      <c r="H327" t="e">
        <f>IF(MPList!L327="Y",1,0)+IF(MPList!L327="N",-1,0)+IF(MPList!L327="N/A","N/A",0)+IF(MPList!L327="A",0,0)</f>
        <v>#VALUE!</v>
      </c>
      <c r="I327" t="e">
        <f>IF(MPList!M327="Y",1,0)+IF(MPList!M327="N",-1,0)+IF(MPList!M327="N/A","N/A",0)+IF(MPList!M327="A",0,0)</f>
        <v>#VALUE!</v>
      </c>
      <c r="J327">
        <f>IF(MPList!N327="Y",1,0)+IF(MPList!N327="N",-1,0)+IF(MPList!N327="N/A","N/A",0)+IF(MPList!N327="A",0,0)</f>
        <v>-1</v>
      </c>
      <c r="K327" t="e">
        <f>IF(MPList!O327="Y",1,0)+IF(MPList!O327="N",-1,0)+IF(MPList!O327="N/A","N/A",0)+IF(MPList!O327="A",0,0)</f>
        <v>#VALUE!</v>
      </c>
      <c r="L327" t="e">
        <f>IF(MPList!P327="Y",1,0)+IF(MPList!P327="N",-1,0)+IF(MPList!P327="N/A","N/A",0)+IF(MPList!P327="A",0,0)</f>
        <v>#VALUE!</v>
      </c>
      <c r="M327">
        <f>IF(MPList!Q327="Y",1,0)+IF(MPList!Q327="N",-1,0)+IF(MPList!Q327="N/A","N/A",0)+IF(MPList!Q327="A",0,0)</f>
        <v>-1</v>
      </c>
      <c r="N327">
        <f t="shared" si="15"/>
        <v>-5</v>
      </c>
      <c r="O327">
        <f t="shared" si="16"/>
        <v>6</v>
      </c>
      <c r="P327" s="4">
        <f t="shared" si="17"/>
        <v>-0.83333333333333337</v>
      </c>
      <c r="S327" s="4"/>
    </row>
    <row r="328" spans="1:19" x14ac:dyDescent="0.2">
      <c r="A328" t="str">
        <f>MPList!A328</f>
        <v>Newark</v>
      </c>
      <c r="B328" t="str">
        <f>MPList!B328</f>
        <v>Robert Jenrick</v>
      </c>
      <c r="C328">
        <f>IF(MPList!G328="Y",1,0)+IF(MPList!G328="N",-1,0)+IF(MPList!G328="N/A","N/A",0)</f>
        <v>-1</v>
      </c>
      <c r="D328">
        <f>IF(MPList!H328="Y",1,0)+IF(MPList!H328="N",-1,0)+IF(MPList!H328="N/A","N/A",0)+IF(MPList!H328="A",0,0)</f>
        <v>-1</v>
      </c>
      <c r="E328">
        <f>IF(MPList!I328="Y",1,0)+IF(MPList!I328="N",-1,0)+IF(MPList!I328="N/A","N/A",0)+IF(MPList!I328="A",0,0)</f>
        <v>-1</v>
      </c>
      <c r="F328">
        <f>IF(MPList!J328="Y",1,0)+IF(MPList!J328="N",-1,0)+IF(MPList!J328="N/A","N/A",0)+IF(MPList!J328="A",0,0)</f>
        <v>0</v>
      </c>
      <c r="G328">
        <f>IF(MPList!K328="Y",1,0)+IF(MPList!K328="N",-1,0)+IF(MPList!K328="N/A","N/A",0)+IF(MPList!K328="A",0,0)</f>
        <v>-1</v>
      </c>
      <c r="H328" t="e">
        <f>IF(MPList!L328="Y",1,0)+IF(MPList!L328="N",-1,0)+IF(MPList!L328="N/A","N/A",0)+IF(MPList!L328="A",0,0)</f>
        <v>#VALUE!</v>
      </c>
      <c r="I328">
        <f>IF(MPList!M328="Y",1,0)+IF(MPList!M328="N",-1,0)+IF(MPList!M328="N/A","N/A",0)+IF(MPList!M328="A",0,0)</f>
        <v>-1</v>
      </c>
      <c r="J328">
        <f>IF(MPList!N328="Y",1,0)+IF(MPList!N328="N",-1,0)+IF(MPList!N328="N/A","N/A",0)+IF(MPList!N328="A",0,0)</f>
        <v>-1</v>
      </c>
      <c r="K328" t="e">
        <f>IF(MPList!O328="Y",1,0)+IF(MPList!O328="N",-1,0)+IF(MPList!O328="N/A","N/A",0)+IF(MPList!O328="A",0,0)</f>
        <v>#VALUE!</v>
      </c>
      <c r="L328" t="e">
        <f>IF(MPList!P328="Y",1,0)+IF(MPList!P328="N",-1,0)+IF(MPList!P328="N/A","N/A",0)+IF(MPList!P328="A",0,0)</f>
        <v>#VALUE!</v>
      </c>
      <c r="M328">
        <f>IF(MPList!Q328="Y",1,0)+IF(MPList!Q328="N",-1,0)+IF(MPList!Q328="N/A","N/A",0)+IF(MPList!Q328="A",0,0)</f>
        <v>-1</v>
      </c>
      <c r="N328">
        <f t="shared" si="15"/>
        <v>-7</v>
      </c>
      <c r="O328">
        <f t="shared" si="16"/>
        <v>8</v>
      </c>
      <c r="P328" s="4">
        <f t="shared" si="17"/>
        <v>-0.875</v>
      </c>
      <c r="S328" s="4"/>
    </row>
    <row r="329" spans="1:19" x14ac:dyDescent="0.2">
      <c r="A329" t="str">
        <f>MPList!A329</f>
        <v>Uxbridge and South Ruislip</v>
      </c>
      <c r="B329" t="str">
        <f>MPList!B329</f>
        <v>Boris Johnson</v>
      </c>
      <c r="C329">
        <f>IF(MPList!G329="Y",1,0)+IF(MPList!G329="N",-1,0)+IF(MPList!G329="N/A","N/A",0)</f>
        <v>-1</v>
      </c>
      <c r="D329">
        <f>IF(MPList!H329="Y",1,0)+IF(MPList!H329="N",-1,0)+IF(MPList!H329="N/A","N/A",0)+IF(MPList!H329="A",0,0)</f>
        <v>-1</v>
      </c>
      <c r="E329">
        <f>IF(MPList!I329="Y",1,0)+IF(MPList!I329="N",-1,0)+IF(MPList!I329="N/A","N/A",0)+IF(MPList!I329="A",0,0)</f>
        <v>-1</v>
      </c>
      <c r="F329">
        <f>IF(MPList!J329="Y",1,0)+IF(MPList!J329="N",-1,0)+IF(MPList!J329="N/A","N/A",0)+IF(MPList!J329="A",0,0)</f>
        <v>0</v>
      </c>
      <c r="G329" t="e">
        <f>IF(MPList!K329="Y",1,0)+IF(MPList!K329="N",-1,0)+IF(MPList!K329="N/A","N/A",0)+IF(MPList!K329="A",0,0)</f>
        <v>#VALUE!</v>
      </c>
      <c r="H329" t="e">
        <f>IF(MPList!L329="Y",1,0)+IF(MPList!L329="N",-1,0)+IF(MPList!L329="N/A","N/A",0)+IF(MPList!L329="A",0,0)</f>
        <v>#VALUE!</v>
      </c>
      <c r="I329" t="e">
        <f>IF(MPList!M329="Y",1,0)+IF(MPList!M329="N",-1,0)+IF(MPList!M329="N/A","N/A",0)+IF(MPList!M329="A",0,0)</f>
        <v>#VALUE!</v>
      </c>
      <c r="J329">
        <f>IF(MPList!N329="Y",1,0)+IF(MPList!N329="N",-1,0)+IF(MPList!N329="N/A","N/A",0)+IF(MPList!N329="A",0,0)</f>
        <v>-1</v>
      </c>
      <c r="K329" t="e">
        <f>IF(MPList!O329="Y",1,0)+IF(MPList!O329="N",-1,0)+IF(MPList!O329="N/A","N/A",0)+IF(MPList!O329="A",0,0)</f>
        <v>#VALUE!</v>
      </c>
      <c r="L329" t="e">
        <f>IF(MPList!P329="Y",1,0)+IF(MPList!P329="N",-1,0)+IF(MPList!P329="N/A","N/A",0)+IF(MPList!P329="A",0,0)</f>
        <v>#VALUE!</v>
      </c>
      <c r="M329">
        <f>IF(MPList!Q329="Y",1,0)+IF(MPList!Q329="N",-1,0)+IF(MPList!Q329="N/A","N/A",0)+IF(MPList!Q329="A",0,0)</f>
        <v>-1</v>
      </c>
      <c r="N329">
        <f t="shared" si="15"/>
        <v>-5</v>
      </c>
      <c r="O329">
        <f t="shared" si="16"/>
        <v>6</v>
      </c>
      <c r="P329" s="4">
        <f t="shared" si="17"/>
        <v>-0.83333333333333337</v>
      </c>
      <c r="S329" s="4"/>
    </row>
    <row r="330" spans="1:19" x14ac:dyDescent="0.2">
      <c r="A330" t="str">
        <f>MPList!A330</f>
        <v>Sleaford and North Hykeham</v>
      </c>
      <c r="B330" t="str">
        <f>MPList!B330</f>
        <v>Caroline Johnson</v>
      </c>
      <c r="C330">
        <f>IF(MPList!G330="Y",1,0)+IF(MPList!G330="N",-1,0)+IF(MPList!G330="N/A","N/A",0)</f>
        <v>-1</v>
      </c>
      <c r="D330">
        <f>IF(MPList!H330="Y",1,0)+IF(MPList!H330="N",-1,0)+IF(MPList!H330="N/A","N/A",0)+IF(MPList!H330="A",0,0)</f>
        <v>-1</v>
      </c>
      <c r="E330">
        <f>IF(MPList!I330="Y",1,0)+IF(MPList!I330="N",-1,0)+IF(MPList!I330="N/A","N/A",0)+IF(MPList!I330="A",0,0)</f>
        <v>-1</v>
      </c>
      <c r="F330">
        <f>IF(MPList!J330="Y",1,0)+IF(MPList!J330="N",-1,0)+IF(MPList!J330="N/A","N/A",0)+IF(MPList!J330="A",0,0)</f>
        <v>-1</v>
      </c>
      <c r="G330" t="e">
        <f>IF(MPList!K330="Y",1,0)+IF(MPList!K330="N",-1,0)+IF(MPList!K330="N/A","N/A",0)+IF(MPList!K330="A",0,0)</f>
        <v>#VALUE!</v>
      </c>
      <c r="H330" t="e">
        <f>IF(MPList!L330="Y",1,0)+IF(MPList!L330="N",-1,0)+IF(MPList!L330="N/A","N/A",0)+IF(MPList!L330="A",0,0)</f>
        <v>#VALUE!</v>
      </c>
      <c r="I330" t="e">
        <f>IF(MPList!M330="Y",1,0)+IF(MPList!M330="N",-1,0)+IF(MPList!M330="N/A","N/A",0)+IF(MPList!M330="A",0,0)</f>
        <v>#VALUE!</v>
      </c>
      <c r="J330">
        <f>IF(MPList!N330="Y",1,0)+IF(MPList!N330="N",-1,0)+IF(MPList!N330="N/A","N/A",0)+IF(MPList!N330="A",0,0)</f>
        <v>-1</v>
      </c>
      <c r="K330" t="e">
        <f>IF(MPList!O330="Y",1,0)+IF(MPList!O330="N",-1,0)+IF(MPList!O330="N/A","N/A",0)+IF(MPList!O330="A",0,0)</f>
        <v>#VALUE!</v>
      </c>
      <c r="L330" t="e">
        <f>IF(MPList!P330="Y",1,0)+IF(MPList!P330="N",-1,0)+IF(MPList!P330="N/A","N/A",0)+IF(MPList!P330="A",0,0)</f>
        <v>#VALUE!</v>
      </c>
      <c r="M330" t="e">
        <f>IF(MPList!Q330="Y",1,0)+IF(MPList!Q330="N",-1,0)+IF(MPList!Q330="N/A","N/A",0)+IF(MPList!Q330="A",0,0)</f>
        <v>#VALUE!</v>
      </c>
      <c r="N330">
        <f t="shared" si="15"/>
        <v>-5</v>
      </c>
      <c r="O330">
        <f t="shared" si="16"/>
        <v>5</v>
      </c>
      <c r="P330" s="4">
        <f t="shared" si="17"/>
        <v>-1</v>
      </c>
      <c r="S330" s="4"/>
    </row>
    <row r="331" spans="1:19" x14ac:dyDescent="0.2">
      <c r="A331" t="str">
        <f>MPList!A331</f>
        <v>Kingston upon Hull North</v>
      </c>
      <c r="B331" t="str">
        <f>MPList!B331</f>
        <v>Diana R. Johnson</v>
      </c>
      <c r="C331">
        <f>IF(MPList!G331="Y",1,0)+IF(MPList!G331="N",-1,0)+IF(MPList!G331="N/A","N/A",0)</f>
        <v>-1</v>
      </c>
      <c r="D331">
        <f>IF(MPList!H331="Y",1,0)+IF(MPList!H331="N",-1,0)+IF(MPList!H331="N/A","N/A",0)+IF(MPList!H331="A",0,0)</f>
        <v>-1</v>
      </c>
      <c r="E331">
        <f>IF(MPList!I331="Y",1,0)+IF(MPList!I331="N",-1,0)+IF(MPList!I331="N/A","N/A",0)+IF(MPList!I331="A",0,0)</f>
        <v>-1</v>
      </c>
      <c r="F331">
        <f>IF(MPList!J331="Y",1,0)+IF(MPList!J331="N",-1,0)+IF(MPList!J331="N/A","N/A",0)+IF(MPList!J331="A",0,0)</f>
        <v>1</v>
      </c>
      <c r="G331">
        <f>IF(MPList!K331="Y",1,0)+IF(MPList!K331="N",-1,0)+IF(MPList!K331="N/A","N/A",0)+IF(MPList!K331="A",0,0)</f>
        <v>0</v>
      </c>
      <c r="H331">
        <f>IF(MPList!L331="Y",1,0)+IF(MPList!L331="N",-1,0)+IF(MPList!L331="N/A","N/A",0)+IF(MPList!L331="A",0,0)</f>
        <v>1</v>
      </c>
      <c r="I331">
        <f>IF(MPList!M331="Y",1,0)+IF(MPList!M331="N",-1,0)+IF(MPList!M331="N/A","N/A",0)+IF(MPList!M331="A",0,0)</f>
        <v>0</v>
      </c>
      <c r="J331">
        <f>IF(MPList!N331="Y",1,0)+IF(MPList!N331="N",-1,0)+IF(MPList!N331="N/A","N/A",0)+IF(MPList!N331="A",0,0)</f>
        <v>1</v>
      </c>
      <c r="K331">
        <f>IF(MPList!O331="Y",1,0)+IF(MPList!O331="N",-1,0)+IF(MPList!O331="N/A","N/A",0)+IF(MPList!O331="A",0,0)</f>
        <v>1</v>
      </c>
      <c r="L331">
        <f>IF(MPList!P331="Y",1,0)+IF(MPList!P331="N",-1,0)+IF(MPList!P331="N/A","N/A",0)+IF(MPList!P331="A",0,0)</f>
        <v>1</v>
      </c>
      <c r="M331">
        <f>IF(MPList!Q331="Y",1,0)+IF(MPList!Q331="N",-1,0)+IF(MPList!Q331="N/A","N/A",0)+IF(MPList!Q331="A",0,0)</f>
        <v>1</v>
      </c>
      <c r="N331">
        <f t="shared" si="15"/>
        <v>3</v>
      </c>
      <c r="O331">
        <f t="shared" si="16"/>
        <v>11</v>
      </c>
      <c r="P331" s="4">
        <f t="shared" si="17"/>
        <v>0.27272727272727271</v>
      </c>
      <c r="S331" s="4"/>
    </row>
    <row r="332" spans="1:19" x14ac:dyDescent="0.2">
      <c r="A332" t="str">
        <f>MPList!A332</f>
        <v>Dartford</v>
      </c>
      <c r="B332" t="str">
        <f>MPList!B332</f>
        <v>Gareth Johnson</v>
      </c>
      <c r="C332">
        <f>IF(MPList!G332="Y",1,0)+IF(MPList!G332="N",-1,0)+IF(MPList!G332="N/A","N/A",0)</f>
        <v>-1</v>
      </c>
      <c r="D332">
        <f>IF(MPList!H332="Y",1,0)+IF(MPList!H332="N",-1,0)+IF(MPList!H332="N/A","N/A",0)+IF(MPList!H332="A",0,0)</f>
        <v>-1</v>
      </c>
      <c r="E332">
        <f>IF(MPList!I332="Y",1,0)+IF(MPList!I332="N",-1,0)+IF(MPList!I332="N/A","N/A",0)+IF(MPList!I332="A",0,0)</f>
        <v>-1</v>
      </c>
      <c r="F332">
        <f>IF(MPList!J332="Y",1,0)+IF(MPList!J332="N",-1,0)+IF(MPList!J332="N/A","N/A",0)+IF(MPList!J332="A",0,0)</f>
        <v>-1</v>
      </c>
      <c r="G332">
        <f>IF(MPList!K332="Y",1,0)+IF(MPList!K332="N",-1,0)+IF(MPList!K332="N/A","N/A",0)+IF(MPList!K332="A",0,0)</f>
        <v>-1</v>
      </c>
      <c r="H332" t="e">
        <f>IF(MPList!L332="Y",1,0)+IF(MPList!L332="N",-1,0)+IF(MPList!L332="N/A","N/A",0)+IF(MPList!L332="A",0,0)</f>
        <v>#VALUE!</v>
      </c>
      <c r="I332">
        <f>IF(MPList!M332="Y",1,0)+IF(MPList!M332="N",-1,0)+IF(MPList!M332="N/A","N/A",0)+IF(MPList!M332="A",0,0)</f>
        <v>0</v>
      </c>
      <c r="J332">
        <f>IF(MPList!N332="Y",1,0)+IF(MPList!N332="N",-1,0)+IF(MPList!N332="N/A","N/A",0)+IF(MPList!N332="A",0,0)</f>
        <v>-1</v>
      </c>
      <c r="K332">
        <f>IF(MPList!O332="Y",1,0)+IF(MPList!O332="N",-1,0)+IF(MPList!O332="N/A","N/A",0)+IF(MPList!O332="A",0,0)</f>
        <v>-1</v>
      </c>
      <c r="L332">
        <f>IF(MPList!P332="Y",1,0)+IF(MPList!P332="N",-1,0)+IF(MPList!P332="N/A","N/A",0)+IF(MPList!P332="A",0,0)</f>
        <v>-1</v>
      </c>
      <c r="M332">
        <f>IF(MPList!Q332="Y",1,0)+IF(MPList!Q332="N",-1,0)+IF(MPList!Q332="N/A","N/A",0)+IF(MPList!Q332="A",0,0)</f>
        <v>-1</v>
      </c>
      <c r="N332">
        <f t="shared" si="15"/>
        <v>-9</v>
      </c>
      <c r="O332">
        <f t="shared" si="16"/>
        <v>10</v>
      </c>
      <c r="P332" s="4">
        <f t="shared" si="17"/>
        <v>-0.9</v>
      </c>
      <c r="S332" s="4"/>
    </row>
    <row r="333" spans="1:19" x14ac:dyDescent="0.2">
      <c r="A333" t="str">
        <f>MPList!A333</f>
        <v>Liverpool Riverside</v>
      </c>
      <c r="B333" t="str">
        <f>MPList!B333</f>
        <v>Kim Johnson</v>
      </c>
      <c r="C333">
        <f>IF(MPList!G333="Y",1,0)+IF(MPList!G333="N",-1,0)+IF(MPList!G333="N/A","N/A",0)</f>
        <v>1</v>
      </c>
      <c r="D333" t="e">
        <f>IF(MPList!H333="Y",1,0)+IF(MPList!H333="N",-1,0)+IF(MPList!H333="N/A","N/A",0)+IF(MPList!H333="A",0,0)</f>
        <v>#VALUE!</v>
      </c>
      <c r="E333" t="e">
        <f>IF(MPList!I333="Y",1,0)+IF(MPList!I333="N",-1,0)+IF(MPList!I333="N/A","N/A",0)+IF(MPList!I333="A",0,0)</f>
        <v>#VALUE!</v>
      </c>
      <c r="F333">
        <f>IF(MPList!J333="Y",1,0)+IF(MPList!J333="N",-1,0)+IF(MPList!J333="N/A","N/A",0)+IF(MPList!J333="A",0,0)</f>
        <v>1</v>
      </c>
      <c r="G333" t="e">
        <f>IF(MPList!K333="Y",1,0)+IF(MPList!K333="N",-1,0)+IF(MPList!K333="N/A","N/A",0)+IF(MPList!K333="A",0,0)</f>
        <v>#VALUE!</v>
      </c>
      <c r="H333" t="e">
        <f>IF(MPList!L333="Y",1,0)+IF(MPList!L333="N",-1,0)+IF(MPList!L333="N/A","N/A",0)+IF(MPList!L333="A",0,0)</f>
        <v>#VALUE!</v>
      </c>
      <c r="I333" t="e">
        <f>IF(MPList!M333="Y",1,0)+IF(MPList!M333="N",-1,0)+IF(MPList!M333="N/A","N/A",0)+IF(MPList!M333="A",0,0)</f>
        <v>#VALUE!</v>
      </c>
      <c r="J333">
        <f>IF(MPList!N333="Y",1,0)+IF(MPList!N333="N",-1,0)+IF(MPList!N333="N/A","N/A",0)+IF(MPList!N333="A",0,0)</f>
        <v>-1</v>
      </c>
      <c r="K333" t="e">
        <f>IF(MPList!O333="Y",1,0)+IF(MPList!O333="N",-1,0)+IF(MPList!O333="N/A","N/A",0)+IF(MPList!O333="A",0,0)</f>
        <v>#VALUE!</v>
      </c>
      <c r="L333" t="e">
        <f>IF(MPList!P333="Y",1,0)+IF(MPList!P333="N",-1,0)+IF(MPList!P333="N/A","N/A",0)+IF(MPList!P333="A",0,0)</f>
        <v>#VALUE!</v>
      </c>
      <c r="M333" t="e">
        <f>IF(MPList!Q333="Y",1,0)+IF(MPList!Q333="N",-1,0)+IF(MPList!Q333="N/A","N/A",0)+IF(MPList!Q333="A",0,0)</f>
        <v>#VALUE!</v>
      </c>
      <c r="N333">
        <f t="shared" si="15"/>
        <v>1</v>
      </c>
      <c r="O333">
        <f t="shared" si="16"/>
        <v>3</v>
      </c>
      <c r="P333" s="4">
        <f t="shared" si="17"/>
        <v>0.33333333333333331</v>
      </c>
      <c r="S333" s="4"/>
    </row>
    <row r="334" spans="1:19" x14ac:dyDescent="0.2">
      <c r="A334" t="str">
        <f>MPList!A334</f>
        <v>Wantage</v>
      </c>
      <c r="B334" t="str">
        <f>MPList!B334</f>
        <v>David Johnston</v>
      </c>
      <c r="C334">
        <f>IF(MPList!G334="Y",1,0)+IF(MPList!G334="N",-1,0)+IF(MPList!G334="N/A","N/A",0)</f>
        <v>-1</v>
      </c>
      <c r="D334" t="e">
        <f>IF(MPList!H334="Y",1,0)+IF(MPList!H334="N",-1,0)+IF(MPList!H334="N/A","N/A",0)+IF(MPList!H334="A",0,0)</f>
        <v>#VALUE!</v>
      </c>
      <c r="E334" t="e">
        <f>IF(MPList!I334="Y",1,0)+IF(MPList!I334="N",-1,0)+IF(MPList!I334="N/A","N/A",0)+IF(MPList!I334="A",0,0)</f>
        <v>#VALUE!</v>
      </c>
      <c r="F334">
        <f>IF(MPList!J334="Y",1,0)+IF(MPList!J334="N",-1,0)+IF(MPList!J334="N/A","N/A",0)+IF(MPList!J334="A",0,0)</f>
        <v>-1</v>
      </c>
      <c r="G334" t="e">
        <f>IF(MPList!K334="Y",1,0)+IF(MPList!K334="N",-1,0)+IF(MPList!K334="N/A","N/A",0)+IF(MPList!K334="A",0,0)</f>
        <v>#VALUE!</v>
      </c>
      <c r="H334" t="e">
        <f>IF(MPList!L334="Y",1,0)+IF(MPList!L334="N",-1,0)+IF(MPList!L334="N/A","N/A",0)+IF(MPList!L334="A",0,0)</f>
        <v>#VALUE!</v>
      </c>
      <c r="I334" t="e">
        <f>IF(MPList!M334="Y",1,0)+IF(MPList!M334="N",-1,0)+IF(MPList!M334="N/A","N/A",0)+IF(MPList!M334="A",0,0)</f>
        <v>#VALUE!</v>
      </c>
      <c r="J334">
        <f>IF(MPList!N334="Y",1,0)+IF(MPList!N334="N",-1,0)+IF(MPList!N334="N/A","N/A",0)+IF(MPList!N334="A",0,0)</f>
        <v>-1</v>
      </c>
      <c r="K334" t="e">
        <f>IF(MPList!O334="Y",1,0)+IF(MPList!O334="N",-1,0)+IF(MPList!O334="N/A","N/A",0)+IF(MPList!O334="A",0,0)</f>
        <v>#VALUE!</v>
      </c>
      <c r="L334" t="e">
        <f>IF(MPList!P334="Y",1,0)+IF(MPList!P334="N",-1,0)+IF(MPList!P334="N/A","N/A",0)+IF(MPList!P334="A",0,0)</f>
        <v>#VALUE!</v>
      </c>
      <c r="M334" t="e">
        <f>IF(MPList!Q334="Y",1,0)+IF(MPList!Q334="N",-1,0)+IF(MPList!Q334="N/A","N/A",0)+IF(MPList!Q334="A",0,0)</f>
        <v>#VALUE!</v>
      </c>
      <c r="N334">
        <f t="shared" si="15"/>
        <v>-3</v>
      </c>
      <c r="O334">
        <f t="shared" si="16"/>
        <v>3</v>
      </c>
      <c r="P334" s="4">
        <f t="shared" si="17"/>
        <v>-1</v>
      </c>
      <c r="S334" s="4"/>
    </row>
    <row r="335" spans="1:19" x14ac:dyDescent="0.2">
      <c r="A335" t="str">
        <f>MPList!A335</f>
        <v>Harrogate and Knaresborough</v>
      </c>
      <c r="B335" t="str">
        <f>MPList!B335</f>
        <v>Andrew Jones</v>
      </c>
      <c r="C335">
        <f>IF(MPList!G335="Y",1,0)+IF(MPList!G335="N",-1,0)+IF(MPList!G335="N/A","N/A",0)</f>
        <v>-1</v>
      </c>
      <c r="D335">
        <f>IF(MPList!H335="Y",1,0)+IF(MPList!H335="N",-1,0)+IF(MPList!H335="N/A","N/A",0)+IF(MPList!H335="A",0,0)</f>
        <v>-1</v>
      </c>
      <c r="E335">
        <f>IF(MPList!I335="Y",1,0)+IF(MPList!I335="N",-1,0)+IF(MPList!I335="N/A","N/A",0)+IF(MPList!I335="A",0,0)</f>
        <v>-1</v>
      </c>
      <c r="F335">
        <f>IF(MPList!J335="Y",1,0)+IF(MPList!J335="N",-1,0)+IF(MPList!J335="N/A","N/A",0)+IF(MPList!J335="A",0,0)</f>
        <v>-1</v>
      </c>
      <c r="G335">
        <f>IF(MPList!K335="Y",1,0)+IF(MPList!K335="N",-1,0)+IF(MPList!K335="N/A","N/A",0)+IF(MPList!K335="A",0,0)</f>
        <v>-1</v>
      </c>
      <c r="H335" t="e">
        <f>IF(MPList!L335="Y",1,0)+IF(MPList!L335="N",-1,0)+IF(MPList!L335="N/A","N/A",0)+IF(MPList!L335="A",0,0)</f>
        <v>#VALUE!</v>
      </c>
      <c r="I335">
        <f>IF(MPList!M335="Y",1,0)+IF(MPList!M335="N",-1,0)+IF(MPList!M335="N/A","N/A",0)+IF(MPList!M335="A",0,0)</f>
        <v>0</v>
      </c>
      <c r="J335">
        <f>IF(MPList!N335="Y",1,0)+IF(MPList!N335="N",-1,0)+IF(MPList!N335="N/A","N/A",0)+IF(MPList!N335="A",0,0)</f>
        <v>-1</v>
      </c>
      <c r="K335">
        <f>IF(MPList!O335="Y",1,0)+IF(MPList!O335="N",-1,0)+IF(MPList!O335="N/A","N/A",0)+IF(MPList!O335="A",0,0)</f>
        <v>-1</v>
      </c>
      <c r="L335">
        <f>IF(MPList!P335="Y",1,0)+IF(MPList!P335="N",-1,0)+IF(MPList!P335="N/A","N/A",0)+IF(MPList!P335="A",0,0)</f>
        <v>-1</v>
      </c>
      <c r="M335">
        <f>IF(MPList!Q335="Y",1,0)+IF(MPList!Q335="N",-1,0)+IF(MPList!Q335="N/A","N/A",0)+IF(MPList!Q335="A",0,0)</f>
        <v>-1</v>
      </c>
      <c r="N335">
        <f t="shared" si="15"/>
        <v>-9</v>
      </c>
      <c r="O335">
        <f t="shared" si="16"/>
        <v>10</v>
      </c>
      <c r="P335" s="4">
        <f t="shared" si="17"/>
        <v>-0.9</v>
      </c>
      <c r="S335" s="4"/>
    </row>
    <row r="336" spans="1:19" x14ac:dyDescent="0.2">
      <c r="A336" t="str">
        <f>MPList!A336</f>
        <v>Bristol North West</v>
      </c>
      <c r="B336" t="str">
        <f>MPList!B336</f>
        <v>Darren Jones</v>
      </c>
      <c r="C336">
        <f>IF(MPList!G336="Y",1,0)+IF(MPList!G336="N",-1,0)+IF(MPList!G336="N/A","N/A",0)</f>
        <v>1</v>
      </c>
      <c r="D336">
        <f>IF(MPList!H336="Y",1,0)+IF(MPList!H336="N",-1,0)+IF(MPList!H336="N/A","N/A",0)+IF(MPList!H336="A",0,0)</f>
        <v>1</v>
      </c>
      <c r="E336">
        <f>IF(MPList!I336="Y",1,0)+IF(MPList!I336="N",-1,0)+IF(MPList!I336="N/A","N/A",0)+IF(MPList!I336="A",0,0)</f>
        <v>1</v>
      </c>
      <c r="F336">
        <f>IF(MPList!J336="Y",1,0)+IF(MPList!J336="N",-1,0)+IF(MPList!J336="N/A","N/A",0)+IF(MPList!J336="A",0,0)</f>
        <v>1</v>
      </c>
      <c r="G336" t="e">
        <f>IF(MPList!K336="Y",1,0)+IF(MPList!K336="N",-1,0)+IF(MPList!K336="N/A","N/A",0)+IF(MPList!K336="A",0,0)</f>
        <v>#VALUE!</v>
      </c>
      <c r="H336" t="e">
        <f>IF(MPList!L336="Y",1,0)+IF(MPList!L336="N",-1,0)+IF(MPList!L336="N/A","N/A",0)+IF(MPList!L336="A",0,0)</f>
        <v>#VALUE!</v>
      </c>
      <c r="I336" t="e">
        <f>IF(MPList!M336="Y",1,0)+IF(MPList!M336="N",-1,0)+IF(MPList!M336="N/A","N/A",0)+IF(MPList!M336="A",0,0)</f>
        <v>#VALUE!</v>
      </c>
      <c r="J336">
        <f>IF(MPList!N336="Y",1,0)+IF(MPList!N336="N",-1,0)+IF(MPList!N336="N/A","N/A",0)+IF(MPList!N336="A",0,0)</f>
        <v>1</v>
      </c>
      <c r="K336" t="e">
        <f>IF(MPList!O336="Y",1,0)+IF(MPList!O336="N",-1,0)+IF(MPList!O336="N/A","N/A",0)+IF(MPList!O336="A",0,0)</f>
        <v>#VALUE!</v>
      </c>
      <c r="L336" t="e">
        <f>IF(MPList!P336="Y",1,0)+IF(MPList!P336="N",-1,0)+IF(MPList!P336="N/A","N/A",0)+IF(MPList!P336="A",0,0)</f>
        <v>#VALUE!</v>
      </c>
      <c r="M336" t="e">
        <f>IF(MPList!Q336="Y",1,0)+IF(MPList!Q336="N",-1,0)+IF(MPList!Q336="N/A","N/A",0)+IF(MPList!Q336="A",0,0)</f>
        <v>#VALUE!</v>
      </c>
      <c r="N336">
        <f t="shared" si="15"/>
        <v>5</v>
      </c>
      <c r="O336">
        <f t="shared" si="16"/>
        <v>5</v>
      </c>
      <c r="P336" s="4">
        <f t="shared" si="17"/>
        <v>1</v>
      </c>
      <c r="S336" s="4"/>
    </row>
    <row r="337" spans="1:19" x14ac:dyDescent="0.2">
      <c r="A337" t="str">
        <f>MPList!A337</f>
        <v>Clwyd West</v>
      </c>
      <c r="B337" t="str">
        <f>MPList!B337</f>
        <v>David Jones</v>
      </c>
      <c r="C337">
        <f>IF(MPList!G337="Y",1,0)+IF(MPList!G337="N",-1,0)+IF(MPList!G337="N/A","N/A",0)</f>
        <v>-1</v>
      </c>
      <c r="D337">
        <f>IF(MPList!H337="Y",1,0)+IF(MPList!H337="N",-1,0)+IF(MPList!H337="N/A","N/A",0)+IF(MPList!H337="A",0,0)</f>
        <v>-1</v>
      </c>
      <c r="E337">
        <f>IF(MPList!I337="Y",1,0)+IF(MPList!I337="N",-1,0)+IF(MPList!I337="N/A","N/A",0)+IF(MPList!I337="A",0,0)</f>
        <v>-1</v>
      </c>
      <c r="F337">
        <f>IF(MPList!J337="Y",1,0)+IF(MPList!J337="N",-1,0)+IF(MPList!J337="N/A","N/A",0)+IF(MPList!J337="A",0,0)</f>
        <v>-1</v>
      </c>
      <c r="G337">
        <f>IF(MPList!K337="Y",1,0)+IF(MPList!K337="N",-1,0)+IF(MPList!K337="N/A","N/A",0)+IF(MPList!K337="A",0,0)</f>
        <v>-1</v>
      </c>
      <c r="H337">
        <f>IF(MPList!L337="Y",1,0)+IF(MPList!L337="N",-1,0)+IF(MPList!L337="N/A","N/A",0)+IF(MPList!L337="A",0,0)</f>
        <v>1</v>
      </c>
      <c r="I337">
        <f>IF(MPList!M337="Y",1,0)+IF(MPList!M337="N",-1,0)+IF(MPList!M337="N/A","N/A",0)+IF(MPList!M337="A",0,0)</f>
        <v>-1</v>
      </c>
      <c r="J337">
        <f>IF(MPList!N337="Y",1,0)+IF(MPList!N337="N",-1,0)+IF(MPList!N337="N/A","N/A",0)+IF(MPList!N337="A",0,0)</f>
        <v>-1</v>
      </c>
      <c r="K337">
        <f>IF(MPList!O337="Y",1,0)+IF(MPList!O337="N",-1,0)+IF(MPList!O337="N/A","N/A",0)+IF(MPList!O337="A",0,0)</f>
        <v>-1</v>
      </c>
      <c r="L337">
        <f>IF(MPList!P337="Y",1,0)+IF(MPList!P337="N",-1,0)+IF(MPList!P337="N/A","N/A",0)+IF(MPList!P337="A",0,0)</f>
        <v>-1</v>
      </c>
      <c r="M337">
        <f>IF(MPList!Q337="Y",1,0)+IF(MPList!Q337="N",-1,0)+IF(MPList!Q337="N/A","N/A",0)+IF(MPList!Q337="A",0,0)</f>
        <v>-1</v>
      </c>
      <c r="N337">
        <f t="shared" si="15"/>
        <v>-9</v>
      </c>
      <c r="O337">
        <f t="shared" si="16"/>
        <v>11</v>
      </c>
      <c r="P337" s="4">
        <f t="shared" si="17"/>
        <v>-0.81818181818181823</v>
      </c>
      <c r="S337" s="4"/>
    </row>
    <row r="338" spans="1:19" x14ac:dyDescent="0.2">
      <c r="A338" t="str">
        <f>MPList!A338</f>
        <v>Brecon and Radnorshire</v>
      </c>
      <c r="B338" t="str">
        <f>MPList!B338</f>
        <v>Fay Jones</v>
      </c>
      <c r="C338">
        <f>IF(MPList!G338="Y",1,0)+IF(MPList!G338="N",-1,0)+IF(MPList!G338="N/A","N/A",0)</f>
        <v>-1</v>
      </c>
      <c r="D338" t="e">
        <f>IF(MPList!H338="Y",1,0)+IF(MPList!H338="N",-1,0)+IF(MPList!H338="N/A","N/A",0)+IF(MPList!H338="A",0,0)</f>
        <v>#VALUE!</v>
      </c>
      <c r="E338" t="e">
        <f>IF(MPList!I338="Y",1,0)+IF(MPList!I338="N",-1,0)+IF(MPList!I338="N/A","N/A",0)+IF(MPList!I338="A",0,0)</f>
        <v>#VALUE!</v>
      </c>
      <c r="F338">
        <f>IF(MPList!J338="Y",1,0)+IF(MPList!J338="N",-1,0)+IF(MPList!J338="N/A","N/A",0)+IF(MPList!J338="A",0,0)</f>
        <v>-1</v>
      </c>
      <c r="G338" t="e">
        <f>IF(MPList!K338="Y",1,0)+IF(MPList!K338="N",-1,0)+IF(MPList!K338="N/A","N/A",0)+IF(MPList!K338="A",0,0)</f>
        <v>#VALUE!</v>
      </c>
      <c r="H338" t="e">
        <f>IF(MPList!L338="Y",1,0)+IF(MPList!L338="N",-1,0)+IF(MPList!L338="N/A","N/A",0)+IF(MPList!L338="A",0,0)</f>
        <v>#VALUE!</v>
      </c>
      <c r="I338" t="e">
        <f>IF(MPList!M338="Y",1,0)+IF(MPList!M338="N",-1,0)+IF(MPList!M338="N/A","N/A",0)+IF(MPList!M338="A",0,0)</f>
        <v>#VALUE!</v>
      </c>
      <c r="J338">
        <f>IF(MPList!N338="Y",1,0)+IF(MPList!N338="N",-1,0)+IF(MPList!N338="N/A","N/A",0)+IF(MPList!N338="A",0,0)</f>
        <v>-1</v>
      </c>
      <c r="K338" t="e">
        <f>IF(MPList!O338="Y",1,0)+IF(MPList!O338="N",-1,0)+IF(MPList!O338="N/A","N/A",0)+IF(MPList!O338="A",0,0)</f>
        <v>#VALUE!</v>
      </c>
      <c r="L338" t="e">
        <f>IF(MPList!P338="Y",1,0)+IF(MPList!P338="N",-1,0)+IF(MPList!P338="N/A","N/A",0)+IF(MPList!P338="A",0,0)</f>
        <v>#VALUE!</v>
      </c>
      <c r="M338" t="e">
        <f>IF(MPList!Q338="Y",1,0)+IF(MPList!Q338="N",-1,0)+IF(MPList!Q338="N/A","N/A",0)+IF(MPList!Q338="A",0,0)</f>
        <v>#VALUE!</v>
      </c>
      <c r="N338">
        <f t="shared" si="15"/>
        <v>-3</v>
      </c>
      <c r="O338">
        <f t="shared" si="16"/>
        <v>3</v>
      </c>
      <c r="P338" s="4">
        <f t="shared" si="17"/>
        <v>-1</v>
      </c>
      <c r="S338" s="4"/>
    </row>
    <row r="339" spans="1:19" x14ac:dyDescent="0.2">
      <c r="A339" t="str">
        <f>MPList!A339</f>
        <v>Merthyr Tydfil and Rhymney</v>
      </c>
      <c r="B339" t="str">
        <f>MPList!B339</f>
        <v>Gerald Jones</v>
      </c>
      <c r="C339">
        <f>IF(MPList!G339="Y",1,0)+IF(MPList!G339="N",-1,0)+IF(MPList!G339="N/A","N/A",0)</f>
        <v>-1</v>
      </c>
      <c r="D339">
        <f>IF(MPList!H339="Y",1,0)+IF(MPList!H339="N",-1,0)+IF(MPList!H339="N/A","N/A",0)+IF(MPList!H339="A",0,0)</f>
        <v>-1</v>
      </c>
      <c r="E339">
        <f>IF(MPList!I339="Y",1,0)+IF(MPList!I339="N",-1,0)+IF(MPList!I339="N/A","N/A",0)+IF(MPList!I339="A",0,0)</f>
        <v>-1</v>
      </c>
      <c r="F339">
        <f>IF(MPList!J339="Y",1,0)+IF(MPList!J339="N",-1,0)+IF(MPList!J339="N/A","N/A",0)+IF(MPList!J339="A",0,0)</f>
        <v>1</v>
      </c>
      <c r="G339" t="e">
        <f>IF(MPList!K339="Y",1,0)+IF(MPList!K339="N",-1,0)+IF(MPList!K339="N/A","N/A",0)+IF(MPList!K339="A",0,0)</f>
        <v>#VALUE!</v>
      </c>
      <c r="H339" t="e">
        <f>IF(MPList!L339="Y",1,0)+IF(MPList!L339="N",-1,0)+IF(MPList!L339="N/A","N/A",0)+IF(MPList!L339="A",0,0)</f>
        <v>#VALUE!</v>
      </c>
      <c r="I339" t="e">
        <f>IF(MPList!M339="Y",1,0)+IF(MPList!M339="N",-1,0)+IF(MPList!M339="N/A","N/A",0)+IF(MPList!M339="A",0,0)</f>
        <v>#VALUE!</v>
      </c>
      <c r="J339">
        <f>IF(MPList!N339="Y",1,0)+IF(MPList!N339="N",-1,0)+IF(MPList!N339="N/A","N/A",0)+IF(MPList!N339="A",0,0)</f>
        <v>-1</v>
      </c>
      <c r="K339" t="e">
        <f>IF(MPList!O339="Y",1,0)+IF(MPList!O339="N",-1,0)+IF(MPList!O339="N/A","N/A",0)+IF(MPList!O339="A",0,0)</f>
        <v>#VALUE!</v>
      </c>
      <c r="L339" t="e">
        <f>IF(MPList!P339="Y",1,0)+IF(MPList!P339="N",-1,0)+IF(MPList!P339="N/A","N/A",0)+IF(MPList!P339="A",0,0)</f>
        <v>#VALUE!</v>
      </c>
      <c r="M339">
        <f>IF(MPList!Q339="Y",1,0)+IF(MPList!Q339="N",-1,0)+IF(MPList!Q339="N/A","N/A",0)+IF(MPList!Q339="A",0,0)</f>
        <v>0</v>
      </c>
      <c r="N339">
        <f t="shared" si="15"/>
        <v>-3</v>
      </c>
      <c r="O339">
        <f t="shared" si="16"/>
        <v>6</v>
      </c>
      <c r="P339" s="4">
        <f t="shared" si="17"/>
        <v>-0.5</v>
      </c>
      <c r="S339" s="4"/>
    </row>
    <row r="340" spans="1:19" x14ac:dyDescent="0.2">
      <c r="A340" t="str">
        <f>MPList!A340</f>
        <v>North Durham</v>
      </c>
      <c r="B340" t="str">
        <f>MPList!B340</f>
        <v>Kevan Jones</v>
      </c>
      <c r="C340">
        <f>IF(MPList!G340="Y",1,0)+IF(MPList!G340="N",-1,0)+IF(MPList!G340="N/A","N/A",0)</f>
        <v>-1</v>
      </c>
      <c r="D340">
        <f>IF(MPList!H340="Y",1,0)+IF(MPList!H340="N",-1,0)+IF(MPList!H340="N/A","N/A",0)+IF(MPList!H340="A",0,0)</f>
        <v>-1</v>
      </c>
      <c r="E340">
        <f>IF(MPList!I340="Y",1,0)+IF(MPList!I340="N",-1,0)+IF(MPList!I340="N/A","N/A",0)+IF(MPList!I340="A",0,0)</f>
        <v>-1</v>
      </c>
      <c r="F340">
        <f>IF(MPList!J340="Y",1,0)+IF(MPList!J340="N",-1,0)+IF(MPList!J340="N/A","N/A",0)+IF(MPList!J340="A",0,0)</f>
        <v>1</v>
      </c>
      <c r="G340">
        <f>IF(MPList!K340="Y",1,0)+IF(MPList!K340="N",-1,0)+IF(MPList!K340="N/A","N/A",0)+IF(MPList!K340="A",0,0)</f>
        <v>0</v>
      </c>
      <c r="H340">
        <f>IF(MPList!L340="Y",1,0)+IF(MPList!L340="N",-1,0)+IF(MPList!L340="N/A","N/A",0)+IF(MPList!L340="A",0,0)</f>
        <v>1</v>
      </c>
      <c r="I340">
        <f>IF(MPList!M340="Y",1,0)+IF(MPList!M340="N",-1,0)+IF(MPList!M340="N/A","N/A",0)+IF(MPList!M340="A",0,0)</f>
        <v>0</v>
      </c>
      <c r="J340">
        <f>IF(MPList!N340="Y",1,0)+IF(MPList!N340="N",-1,0)+IF(MPList!N340="N/A","N/A",0)+IF(MPList!N340="A",0,0)</f>
        <v>-1</v>
      </c>
      <c r="K340">
        <f>IF(MPList!O340="Y",1,0)+IF(MPList!O340="N",-1,0)+IF(MPList!O340="N/A","N/A",0)+IF(MPList!O340="A",0,0)</f>
        <v>1</v>
      </c>
      <c r="L340">
        <f>IF(MPList!P340="Y",1,0)+IF(MPList!P340="N",-1,0)+IF(MPList!P340="N/A","N/A",0)+IF(MPList!P340="A",0,0)</f>
        <v>1</v>
      </c>
      <c r="M340">
        <f>IF(MPList!Q340="Y",1,0)+IF(MPList!Q340="N",-1,0)+IF(MPList!Q340="N/A","N/A",0)+IF(MPList!Q340="A",0,0)</f>
        <v>1</v>
      </c>
      <c r="N340">
        <f t="shared" si="15"/>
        <v>1</v>
      </c>
      <c r="O340">
        <f t="shared" si="16"/>
        <v>11</v>
      </c>
      <c r="P340" s="4">
        <f t="shared" si="17"/>
        <v>9.0909090909090912E-2</v>
      </c>
      <c r="S340" s="4"/>
    </row>
    <row r="341" spans="1:19" x14ac:dyDescent="0.2">
      <c r="A341" t="str">
        <f>MPList!A341</f>
        <v>Nuneaton</v>
      </c>
      <c r="B341" t="str">
        <f>MPList!B341</f>
        <v>Marcus Jones</v>
      </c>
      <c r="C341">
        <f>IF(MPList!G341="Y",1,0)+IF(MPList!G341="N",-1,0)+IF(MPList!G341="N/A","N/A",0)</f>
        <v>-1</v>
      </c>
      <c r="D341">
        <f>IF(MPList!H341="Y",1,0)+IF(MPList!H341="N",-1,0)+IF(MPList!H341="N/A","N/A",0)+IF(MPList!H341="A",0,0)</f>
        <v>-1</v>
      </c>
      <c r="E341">
        <f>IF(MPList!I341="Y",1,0)+IF(MPList!I341="N",-1,0)+IF(MPList!I341="N/A","N/A",0)+IF(MPList!I341="A",0,0)</f>
        <v>-1</v>
      </c>
      <c r="F341">
        <f>IF(MPList!J341="Y",1,0)+IF(MPList!J341="N",-1,0)+IF(MPList!J341="N/A","N/A",0)+IF(MPList!J341="A",0,0)</f>
        <v>-1</v>
      </c>
      <c r="G341">
        <f>IF(MPList!K341="Y",1,0)+IF(MPList!K341="N",-1,0)+IF(MPList!K341="N/A","N/A",0)+IF(MPList!K341="A",0,0)</f>
        <v>-1</v>
      </c>
      <c r="H341" t="e">
        <f>IF(MPList!L341="Y",1,0)+IF(MPList!L341="N",-1,0)+IF(MPList!L341="N/A","N/A",0)+IF(MPList!L341="A",0,0)</f>
        <v>#VALUE!</v>
      </c>
      <c r="I341">
        <f>IF(MPList!M341="Y",1,0)+IF(MPList!M341="N",-1,0)+IF(MPList!M341="N/A","N/A",0)+IF(MPList!M341="A",0,0)</f>
        <v>0</v>
      </c>
      <c r="J341">
        <f>IF(MPList!N341="Y",1,0)+IF(MPList!N341="N",-1,0)+IF(MPList!N341="N/A","N/A",0)+IF(MPList!N341="A",0,0)</f>
        <v>-1</v>
      </c>
      <c r="K341">
        <f>IF(MPList!O341="Y",1,0)+IF(MPList!O341="N",-1,0)+IF(MPList!O341="N/A","N/A",0)+IF(MPList!O341="A",0,0)</f>
        <v>-1</v>
      </c>
      <c r="L341">
        <f>IF(MPList!P341="Y",1,0)+IF(MPList!P341="N",-1,0)+IF(MPList!P341="N/A","N/A",0)+IF(MPList!P341="A",0,0)</f>
        <v>-1</v>
      </c>
      <c r="M341">
        <f>IF(MPList!Q341="Y",1,0)+IF(MPList!Q341="N",-1,0)+IF(MPList!Q341="N/A","N/A",0)+IF(MPList!Q341="A",0,0)</f>
        <v>1</v>
      </c>
      <c r="N341">
        <f t="shared" si="15"/>
        <v>-7</v>
      </c>
      <c r="O341">
        <f t="shared" si="16"/>
        <v>10</v>
      </c>
      <c r="P341" s="4">
        <f t="shared" si="17"/>
        <v>-0.7</v>
      </c>
      <c r="S341" s="4"/>
    </row>
    <row r="342" spans="1:19" x14ac:dyDescent="0.2">
      <c r="A342" t="str">
        <f>MPList!A342</f>
        <v>Newport West</v>
      </c>
      <c r="B342" t="str">
        <f>MPList!B342</f>
        <v>Ruth Jones</v>
      </c>
      <c r="C342">
        <f>IF(MPList!G342="Y",1,0)+IF(MPList!G342="N",-1,0)+IF(MPList!G342="N/A","N/A",0)</f>
        <v>-1</v>
      </c>
      <c r="D342" t="e">
        <f>IF(MPList!H342="Y",1,0)+IF(MPList!H342="N",-1,0)+IF(MPList!H342="N/A","N/A",0)+IF(MPList!H342="A",0,0)</f>
        <v>#VALUE!</v>
      </c>
      <c r="E342" t="e">
        <f>IF(MPList!I342="Y",1,0)+IF(MPList!I342="N",-1,0)+IF(MPList!I342="N/A","N/A",0)+IF(MPList!I342="A",0,0)</f>
        <v>#VALUE!</v>
      </c>
      <c r="F342">
        <f>IF(MPList!J342="Y",1,0)+IF(MPList!J342="N",-1,0)+IF(MPList!J342="N/A","N/A",0)+IF(MPList!J342="A",0,0)</f>
        <v>1</v>
      </c>
      <c r="G342" t="e">
        <f>IF(MPList!K342="Y",1,0)+IF(MPList!K342="N",-1,0)+IF(MPList!K342="N/A","N/A",0)+IF(MPList!K342="A",0,0)</f>
        <v>#VALUE!</v>
      </c>
      <c r="H342" t="e">
        <f>IF(MPList!L342="Y",1,0)+IF(MPList!L342="N",-1,0)+IF(MPList!L342="N/A","N/A",0)+IF(MPList!L342="A",0,0)</f>
        <v>#VALUE!</v>
      </c>
      <c r="I342" t="e">
        <f>IF(MPList!M342="Y",1,0)+IF(MPList!M342="N",-1,0)+IF(MPList!M342="N/A","N/A",0)+IF(MPList!M342="A",0,0)</f>
        <v>#VALUE!</v>
      </c>
      <c r="J342">
        <f>IF(MPList!N342="Y",1,0)+IF(MPList!N342="N",-1,0)+IF(MPList!N342="N/A","N/A",0)+IF(MPList!N342="A",0,0)</f>
        <v>1</v>
      </c>
      <c r="K342" t="e">
        <f>IF(MPList!O342="Y",1,0)+IF(MPList!O342="N",-1,0)+IF(MPList!O342="N/A","N/A",0)+IF(MPList!O342="A",0,0)</f>
        <v>#VALUE!</v>
      </c>
      <c r="L342" t="e">
        <f>IF(MPList!P342="Y",1,0)+IF(MPList!P342="N",-1,0)+IF(MPList!P342="N/A","N/A",0)+IF(MPList!P342="A",0,0)</f>
        <v>#VALUE!</v>
      </c>
      <c r="M342" t="e">
        <f>IF(MPList!Q342="Y",1,0)+IF(MPList!Q342="N",-1,0)+IF(MPList!Q342="N/A","N/A",0)+IF(MPList!Q342="A",0,0)</f>
        <v>#VALUE!</v>
      </c>
      <c r="N342">
        <f t="shared" si="15"/>
        <v>1</v>
      </c>
      <c r="O342">
        <f t="shared" si="16"/>
        <v>3</v>
      </c>
      <c r="P342" s="4">
        <f t="shared" si="17"/>
        <v>0.33333333333333331</v>
      </c>
      <c r="S342" s="4"/>
    </row>
    <row r="343" spans="1:19" x14ac:dyDescent="0.2">
      <c r="A343" t="str">
        <f>MPList!A343</f>
        <v>Croydon Central</v>
      </c>
      <c r="B343" t="str">
        <f>MPList!B343</f>
        <v>Sarah Jones</v>
      </c>
      <c r="C343">
        <f>IF(MPList!G343="Y",1,0)+IF(MPList!G343="N",-1,0)+IF(MPList!G343="N/A","N/A",0)</f>
        <v>-1</v>
      </c>
      <c r="D343">
        <f>IF(MPList!H343="Y",1,0)+IF(MPList!H343="N",-1,0)+IF(MPList!H343="N/A","N/A",0)+IF(MPList!H343="A",0,0)</f>
        <v>-1</v>
      </c>
      <c r="E343">
        <f>IF(MPList!I343="Y",1,0)+IF(MPList!I343="N",-1,0)+IF(MPList!I343="N/A","N/A",0)+IF(MPList!I343="A",0,0)</f>
        <v>1</v>
      </c>
      <c r="F343">
        <f>IF(MPList!J343="Y",1,0)+IF(MPList!J343="N",-1,0)+IF(MPList!J343="N/A","N/A",0)+IF(MPList!J343="A",0,0)</f>
        <v>1</v>
      </c>
      <c r="G343" t="e">
        <f>IF(MPList!K343="Y",1,0)+IF(MPList!K343="N",-1,0)+IF(MPList!K343="N/A","N/A",0)+IF(MPList!K343="A",0,0)</f>
        <v>#VALUE!</v>
      </c>
      <c r="H343" t="e">
        <f>IF(MPList!L343="Y",1,0)+IF(MPList!L343="N",-1,0)+IF(MPList!L343="N/A","N/A",0)+IF(MPList!L343="A",0,0)</f>
        <v>#VALUE!</v>
      </c>
      <c r="I343" t="e">
        <f>IF(MPList!M343="Y",1,0)+IF(MPList!M343="N",-1,0)+IF(MPList!M343="N/A","N/A",0)+IF(MPList!M343="A",0,0)</f>
        <v>#VALUE!</v>
      </c>
      <c r="J343">
        <f>IF(MPList!N343="Y",1,0)+IF(MPList!N343="N",-1,0)+IF(MPList!N343="N/A","N/A",0)+IF(MPList!N343="A",0,0)</f>
        <v>1</v>
      </c>
      <c r="K343" t="e">
        <f>IF(MPList!O343="Y",1,0)+IF(MPList!O343="N",-1,0)+IF(MPList!O343="N/A","N/A",0)+IF(MPList!O343="A",0,0)</f>
        <v>#VALUE!</v>
      </c>
      <c r="L343" t="e">
        <f>IF(MPList!P343="Y",1,0)+IF(MPList!P343="N",-1,0)+IF(MPList!P343="N/A","N/A",0)+IF(MPList!P343="A",0,0)</f>
        <v>#VALUE!</v>
      </c>
      <c r="M343" t="e">
        <f>IF(MPList!Q343="Y",1,0)+IF(MPList!Q343="N",-1,0)+IF(MPList!Q343="N/A","N/A",0)+IF(MPList!Q343="A",0,0)</f>
        <v>#VALUE!</v>
      </c>
      <c r="N343">
        <f t="shared" si="15"/>
        <v>1</v>
      </c>
      <c r="O343">
        <f t="shared" si="16"/>
        <v>5</v>
      </c>
      <c r="P343" s="4">
        <f t="shared" si="17"/>
        <v>0.2</v>
      </c>
      <c r="S343" s="4"/>
    </row>
    <row r="344" spans="1:19" x14ac:dyDescent="0.2">
      <c r="A344" t="str">
        <f>MPList!A344</f>
        <v>East Devon</v>
      </c>
      <c r="B344" t="str">
        <f>MPList!B344</f>
        <v>Simon Jupp</v>
      </c>
      <c r="C344">
        <f>IF(MPList!G344="Y",1,0)+IF(MPList!G344="N",-1,0)+IF(MPList!G344="N/A","N/A",0)</f>
        <v>-1</v>
      </c>
      <c r="D344" t="e">
        <f>IF(MPList!H344="Y",1,0)+IF(MPList!H344="N",-1,0)+IF(MPList!H344="N/A","N/A",0)+IF(MPList!H344="A",0,0)</f>
        <v>#VALUE!</v>
      </c>
      <c r="E344" t="e">
        <f>IF(MPList!I344="Y",1,0)+IF(MPList!I344="N",-1,0)+IF(MPList!I344="N/A","N/A",0)+IF(MPList!I344="A",0,0)</f>
        <v>#VALUE!</v>
      </c>
      <c r="F344">
        <f>IF(MPList!J344="Y",1,0)+IF(MPList!J344="N",-1,0)+IF(MPList!J344="N/A","N/A",0)+IF(MPList!J344="A",0,0)</f>
        <v>-1</v>
      </c>
      <c r="G344" t="e">
        <f>IF(MPList!K344="Y",1,0)+IF(MPList!K344="N",-1,0)+IF(MPList!K344="N/A","N/A",0)+IF(MPList!K344="A",0,0)</f>
        <v>#VALUE!</v>
      </c>
      <c r="H344" t="e">
        <f>IF(MPList!L344="Y",1,0)+IF(MPList!L344="N",-1,0)+IF(MPList!L344="N/A","N/A",0)+IF(MPList!L344="A",0,0)</f>
        <v>#VALUE!</v>
      </c>
      <c r="I344" t="e">
        <f>IF(MPList!M344="Y",1,0)+IF(MPList!M344="N",-1,0)+IF(MPList!M344="N/A","N/A",0)+IF(MPList!M344="A",0,0)</f>
        <v>#VALUE!</v>
      </c>
      <c r="J344">
        <f>IF(MPList!N344="Y",1,0)+IF(MPList!N344="N",-1,0)+IF(MPList!N344="N/A","N/A",0)+IF(MPList!N344="A",0,0)</f>
        <v>-1</v>
      </c>
      <c r="K344" t="e">
        <f>IF(MPList!O344="Y",1,0)+IF(MPList!O344="N",-1,0)+IF(MPList!O344="N/A","N/A",0)+IF(MPList!O344="A",0,0)</f>
        <v>#VALUE!</v>
      </c>
      <c r="L344" t="e">
        <f>IF(MPList!P344="Y",1,0)+IF(MPList!P344="N",-1,0)+IF(MPList!P344="N/A","N/A",0)+IF(MPList!P344="A",0,0)</f>
        <v>#VALUE!</v>
      </c>
      <c r="M344" t="e">
        <f>IF(MPList!Q344="Y",1,0)+IF(MPList!Q344="N",-1,0)+IF(MPList!Q344="N/A","N/A",0)+IF(MPList!Q344="A",0,0)</f>
        <v>#VALUE!</v>
      </c>
      <c r="N344">
        <f t="shared" si="15"/>
        <v>-3</v>
      </c>
      <c r="O344">
        <f t="shared" si="16"/>
        <v>3</v>
      </c>
      <c r="P344" s="4">
        <f t="shared" si="17"/>
        <v>-1</v>
      </c>
      <c r="S344" s="4"/>
    </row>
    <row r="345" spans="1:19" x14ac:dyDescent="0.2">
      <c r="A345" t="str">
        <f>MPList!A345</f>
        <v>Wythenshawe and Sale East</v>
      </c>
      <c r="B345" t="str">
        <f>MPList!B345</f>
        <v>Mike Kane</v>
      </c>
      <c r="C345">
        <f>IF(MPList!G345="Y",1,0)+IF(MPList!G345="N",-1,0)+IF(MPList!G345="N/A","N/A",0)</f>
        <v>-1</v>
      </c>
      <c r="D345">
        <f>IF(MPList!H345="Y",1,0)+IF(MPList!H345="N",-1,0)+IF(MPList!H345="N/A","N/A",0)+IF(MPList!H345="A",0,0)</f>
        <v>-1</v>
      </c>
      <c r="E345">
        <f>IF(MPList!I345="Y",1,0)+IF(MPList!I345="N",-1,0)+IF(MPList!I345="N/A","N/A",0)+IF(MPList!I345="A",0,0)</f>
        <v>-1</v>
      </c>
      <c r="F345">
        <f>IF(MPList!J345="Y",1,0)+IF(MPList!J345="N",-1,0)+IF(MPList!J345="N/A","N/A",0)+IF(MPList!J345="A",0,0)</f>
        <v>1</v>
      </c>
      <c r="G345">
        <f>IF(MPList!K345="Y",1,0)+IF(MPList!K345="N",-1,0)+IF(MPList!K345="N/A","N/A",0)+IF(MPList!K345="A",0,0)</f>
        <v>0</v>
      </c>
      <c r="H345" t="e">
        <f>IF(MPList!L345="Y",1,0)+IF(MPList!L345="N",-1,0)+IF(MPList!L345="N/A","N/A",0)+IF(MPList!L345="A",0,0)</f>
        <v>#VALUE!</v>
      </c>
      <c r="I345">
        <f>IF(MPList!M345="Y",1,0)+IF(MPList!M345="N",-1,0)+IF(MPList!M345="N/A","N/A",0)+IF(MPList!M345="A",0,0)</f>
        <v>0</v>
      </c>
      <c r="J345">
        <f>IF(MPList!N345="Y",1,0)+IF(MPList!N345="N",-1,0)+IF(MPList!N345="N/A","N/A",0)+IF(MPList!N345="A",0,0)</f>
        <v>-1</v>
      </c>
      <c r="K345" t="e">
        <f>IF(MPList!O345="Y",1,0)+IF(MPList!O345="N",-1,0)+IF(MPList!O345="N/A","N/A",0)+IF(MPList!O345="A",0,0)</f>
        <v>#VALUE!</v>
      </c>
      <c r="L345" t="e">
        <f>IF(MPList!P345="Y",1,0)+IF(MPList!P345="N",-1,0)+IF(MPList!P345="N/A","N/A",0)+IF(MPList!P345="A",0,0)</f>
        <v>#VALUE!</v>
      </c>
      <c r="M345">
        <f>IF(MPList!Q345="Y",1,0)+IF(MPList!Q345="N",-1,0)+IF(MPList!Q345="N/A","N/A",0)+IF(MPList!Q345="A",0,0)</f>
        <v>1</v>
      </c>
      <c r="N345">
        <f t="shared" si="15"/>
        <v>-2</v>
      </c>
      <c r="O345">
        <f t="shared" si="16"/>
        <v>8</v>
      </c>
      <c r="P345" s="4">
        <f t="shared" si="17"/>
        <v>-0.25</v>
      </c>
      <c r="S345" s="4"/>
    </row>
    <row r="346" spans="1:19" x14ac:dyDescent="0.2">
      <c r="A346" t="str">
        <f>MPList!A346</f>
        <v>Shrewsbury and Atcham</v>
      </c>
      <c r="B346" t="str">
        <f>MPList!B346</f>
        <v>Daniel Kawczynski</v>
      </c>
      <c r="C346">
        <f>IF(MPList!G346="Y",1,0)+IF(MPList!G346="N",-1,0)+IF(MPList!G346="N/A","N/A",0)</f>
        <v>-1</v>
      </c>
      <c r="D346">
        <f>IF(MPList!H346="Y",1,0)+IF(MPList!H346="N",-1,0)+IF(MPList!H346="N/A","N/A",0)+IF(MPList!H346="A",0,0)</f>
        <v>-1</v>
      </c>
      <c r="E346">
        <f>IF(MPList!I346="Y",1,0)+IF(MPList!I346="N",-1,0)+IF(MPList!I346="N/A","N/A",0)+IF(MPList!I346="A",0,0)</f>
        <v>-1</v>
      </c>
      <c r="F346">
        <f>IF(MPList!J346="Y",1,0)+IF(MPList!J346="N",-1,0)+IF(MPList!J346="N/A","N/A",0)+IF(MPList!J346="A",0,0)</f>
        <v>-1</v>
      </c>
      <c r="G346">
        <f>IF(MPList!K346="Y",1,0)+IF(MPList!K346="N",-1,0)+IF(MPList!K346="N/A","N/A",0)+IF(MPList!K346="A",0,0)</f>
        <v>-1</v>
      </c>
      <c r="H346">
        <f>IF(MPList!L346="Y",1,0)+IF(MPList!L346="N",-1,0)+IF(MPList!L346="N/A","N/A",0)+IF(MPList!L346="A",0,0)</f>
        <v>1</v>
      </c>
      <c r="I346">
        <f>IF(MPList!M346="Y",1,0)+IF(MPList!M346="N",-1,0)+IF(MPList!M346="N/A","N/A",0)+IF(MPList!M346="A",0,0)</f>
        <v>0</v>
      </c>
      <c r="J346">
        <f>IF(MPList!N346="Y",1,0)+IF(MPList!N346="N",-1,0)+IF(MPList!N346="N/A","N/A",0)+IF(MPList!N346="A",0,0)</f>
        <v>-1</v>
      </c>
      <c r="K346">
        <f>IF(MPList!O346="Y",1,0)+IF(MPList!O346="N",-1,0)+IF(MPList!O346="N/A","N/A",0)+IF(MPList!O346="A",0,0)</f>
        <v>-1</v>
      </c>
      <c r="L346">
        <f>IF(MPList!P346="Y",1,0)+IF(MPList!P346="N",-1,0)+IF(MPList!P346="N/A","N/A",0)+IF(MPList!P346="A",0,0)</f>
        <v>-1</v>
      </c>
      <c r="M346">
        <f>IF(MPList!Q346="Y",1,0)+IF(MPList!Q346="N",-1,0)+IF(MPList!Q346="N/A","N/A",0)+IF(MPList!Q346="A",0,0)</f>
        <v>-1</v>
      </c>
      <c r="N346">
        <f t="shared" si="15"/>
        <v>-8</v>
      </c>
      <c r="O346">
        <f t="shared" si="16"/>
        <v>11</v>
      </c>
      <c r="P346" s="4">
        <f t="shared" si="17"/>
        <v>-0.72727272727272729</v>
      </c>
      <c r="S346" s="4"/>
    </row>
    <row r="347" spans="1:19" x14ac:dyDescent="0.2">
      <c r="A347" t="str">
        <f>MPList!A347</f>
        <v>Rutland and Melton</v>
      </c>
      <c r="B347" t="str">
        <f>MPList!B347</f>
        <v>Alicia Kearns</v>
      </c>
      <c r="C347">
        <f>IF(MPList!G347="Y",1,0)+IF(MPList!G347="N",-1,0)+IF(MPList!G347="N/A","N/A",0)</f>
        <v>-1</v>
      </c>
      <c r="D347" t="e">
        <f>IF(MPList!H347="Y",1,0)+IF(MPList!H347="N",-1,0)+IF(MPList!H347="N/A","N/A",0)+IF(MPList!H347="A",0,0)</f>
        <v>#VALUE!</v>
      </c>
      <c r="E347" t="e">
        <f>IF(MPList!I347="Y",1,0)+IF(MPList!I347="N",-1,0)+IF(MPList!I347="N/A","N/A",0)+IF(MPList!I347="A",0,0)</f>
        <v>#VALUE!</v>
      </c>
      <c r="F347">
        <f>IF(MPList!J347="Y",1,0)+IF(MPList!J347="N",-1,0)+IF(MPList!J347="N/A","N/A",0)+IF(MPList!J347="A",0,0)</f>
        <v>-1</v>
      </c>
      <c r="G347" t="e">
        <f>IF(MPList!K347="Y",1,0)+IF(MPList!K347="N",-1,0)+IF(MPList!K347="N/A","N/A",0)+IF(MPList!K347="A",0,0)</f>
        <v>#VALUE!</v>
      </c>
      <c r="H347" t="e">
        <f>IF(MPList!L347="Y",1,0)+IF(MPList!L347="N",-1,0)+IF(MPList!L347="N/A","N/A",0)+IF(MPList!L347="A",0,0)</f>
        <v>#VALUE!</v>
      </c>
      <c r="I347" t="e">
        <f>IF(MPList!M347="Y",1,0)+IF(MPList!M347="N",-1,0)+IF(MPList!M347="N/A","N/A",0)+IF(MPList!M347="A",0,0)</f>
        <v>#VALUE!</v>
      </c>
      <c r="J347">
        <f>IF(MPList!N347="Y",1,0)+IF(MPList!N347="N",-1,0)+IF(MPList!N347="N/A","N/A",0)+IF(MPList!N347="A",0,0)</f>
        <v>-1</v>
      </c>
      <c r="K347" t="e">
        <f>IF(MPList!O347="Y",1,0)+IF(MPList!O347="N",-1,0)+IF(MPList!O347="N/A","N/A",0)+IF(MPList!O347="A",0,0)</f>
        <v>#VALUE!</v>
      </c>
      <c r="L347" t="e">
        <f>IF(MPList!P347="Y",1,0)+IF(MPList!P347="N",-1,0)+IF(MPList!P347="N/A","N/A",0)+IF(MPList!P347="A",0,0)</f>
        <v>#VALUE!</v>
      </c>
      <c r="M347" t="e">
        <f>IF(MPList!Q347="Y",1,0)+IF(MPList!Q347="N",-1,0)+IF(MPList!Q347="N/A","N/A",0)+IF(MPList!Q347="A",0,0)</f>
        <v>#VALUE!</v>
      </c>
      <c r="N347">
        <f t="shared" si="15"/>
        <v>-3</v>
      </c>
      <c r="O347">
        <f t="shared" si="16"/>
        <v>3</v>
      </c>
      <c r="P347" s="4">
        <f t="shared" si="17"/>
        <v>-1</v>
      </c>
      <c r="S347" s="4"/>
    </row>
    <row r="348" spans="1:19" x14ac:dyDescent="0.2">
      <c r="A348" t="str">
        <f>MPList!A348</f>
        <v>Chichester</v>
      </c>
      <c r="B348" t="str">
        <f>MPList!B348</f>
        <v>Gillian Keegan</v>
      </c>
      <c r="C348">
        <f>IF(MPList!G348="Y",1,0)+IF(MPList!G348="N",-1,0)+IF(MPList!G348="N/A","N/A",0)</f>
        <v>-1</v>
      </c>
      <c r="D348">
        <f>IF(MPList!H348="Y",1,0)+IF(MPList!H348="N",-1,0)+IF(MPList!H348="N/A","N/A",0)+IF(MPList!H348="A",0,0)</f>
        <v>1</v>
      </c>
      <c r="E348">
        <f>IF(MPList!I348="Y",1,0)+IF(MPList!I348="N",-1,0)+IF(MPList!I348="N/A","N/A",0)+IF(MPList!I348="A",0,0)</f>
        <v>1</v>
      </c>
      <c r="F348">
        <f>IF(MPList!J348="Y",1,0)+IF(MPList!J348="N",-1,0)+IF(MPList!J348="N/A","N/A",0)+IF(MPList!J348="A",0,0)</f>
        <v>-1</v>
      </c>
      <c r="G348" t="e">
        <f>IF(MPList!K348="Y",1,0)+IF(MPList!K348="N",-1,0)+IF(MPList!K348="N/A","N/A",0)+IF(MPList!K348="A",0,0)</f>
        <v>#VALUE!</v>
      </c>
      <c r="H348" t="e">
        <f>IF(MPList!L348="Y",1,0)+IF(MPList!L348="N",-1,0)+IF(MPList!L348="N/A","N/A",0)+IF(MPList!L348="A",0,0)</f>
        <v>#VALUE!</v>
      </c>
      <c r="I348" t="e">
        <f>IF(MPList!M348="Y",1,0)+IF(MPList!M348="N",-1,0)+IF(MPList!M348="N/A","N/A",0)+IF(MPList!M348="A",0,0)</f>
        <v>#VALUE!</v>
      </c>
      <c r="J348">
        <f>IF(MPList!N348="Y",1,0)+IF(MPList!N348="N",-1,0)+IF(MPList!N348="N/A","N/A",0)+IF(MPList!N348="A",0,0)</f>
        <v>1</v>
      </c>
      <c r="K348" t="e">
        <f>IF(MPList!O348="Y",1,0)+IF(MPList!O348="N",-1,0)+IF(MPList!O348="N/A","N/A",0)+IF(MPList!O348="A",0,0)</f>
        <v>#VALUE!</v>
      </c>
      <c r="L348" t="e">
        <f>IF(MPList!P348="Y",1,0)+IF(MPList!P348="N",-1,0)+IF(MPList!P348="N/A","N/A",0)+IF(MPList!P348="A",0,0)</f>
        <v>#VALUE!</v>
      </c>
      <c r="M348" t="e">
        <f>IF(MPList!Q348="Y",1,0)+IF(MPList!Q348="N",-1,0)+IF(MPList!Q348="N/A","N/A",0)+IF(MPList!Q348="A",0,0)</f>
        <v>#VALUE!</v>
      </c>
      <c r="N348">
        <f t="shared" si="15"/>
        <v>1</v>
      </c>
      <c r="O348">
        <f t="shared" si="16"/>
        <v>5</v>
      </c>
      <c r="P348" s="4">
        <f t="shared" si="17"/>
        <v>0.2</v>
      </c>
      <c r="S348" s="4"/>
    </row>
    <row r="349" spans="1:19" x14ac:dyDescent="0.2">
      <c r="A349" t="str">
        <f>MPList!A349</f>
        <v>Worsley and Eccles South</v>
      </c>
      <c r="B349" t="str">
        <f>MPList!B349</f>
        <v>Barbara Keeley</v>
      </c>
      <c r="C349">
        <f>IF(MPList!G349="Y",1,0)+IF(MPList!G349="N",-1,0)+IF(MPList!G349="N/A","N/A",0)</f>
        <v>-1</v>
      </c>
      <c r="D349">
        <f>IF(MPList!H349="Y",1,0)+IF(MPList!H349="N",-1,0)+IF(MPList!H349="N/A","N/A",0)+IF(MPList!H349="A",0,0)</f>
        <v>-1</v>
      </c>
      <c r="E349">
        <f>IF(MPList!I349="Y",1,0)+IF(MPList!I349="N",-1,0)+IF(MPList!I349="N/A","N/A",0)+IF(MPList!I349="A",0,0)</f>
        <v>-1</v>
      </c>
      <c r="F349">
        <f>IF(MPList!J349="Y",1,0)+IF(MPList!J349="N",-1,0)+IF(MPList!J349="N/A","N/A",0)+IF(MPList!J349="A",0,0)</f>
        <v>1</v>
      </c>
      <c r="G349">
        <f>IF(MPList!K349="Y",1,0)+IF(MPList!K349="N",-1,0)+IF(MPList!K349="N/A","N/A",0)+IF(MPList!K349="A",0,0)</f>
        <v>0</v>
      </c>
      <c r="H349">
        <f>IF(MPList!L349="Y",1,0)+IF(MPList!L349="N",-1,0)+IF(MPList!L349="N/A","N/A",0)+IF(MPList!L349="A",0,0)</f>
        <v>1</v>
      </c>
      <c r="I349">
        <f>IF(MPList!M349="Y",1,0)+IF(MPList!M349="N",-1,0)+IF(MPList!M349="N/A","N/A",0)+IF(MPList!M349="A",0,0)</f>
        <v>0</v>
      </c>
      <c r="J349">
        <f>IF(MPList!N349="Y",1,0)+IF(MPList!N349="N",-1,0)+IF(MPList!N349="N/A","N/A",0)+IF(MPList!N349="A",0,0)</f>
        <v>1</v>
      </c>
      <c r="K349">
        <f>IF(MPList!O349="Y",1,0)+IF(MPList!O349="N",-1,0)+IF(MPList!O349="N/A","N/A",0)+IF(MPList!O349="A",0,0)</f>
        <v>1</v>
      </c>
      <c r="L349">
        <f>IF(MPList!P349="Y",1,0)+IF(MPList!P349="N",-1,0)+IF(MPList!P349="N/A","N/A",0)+IF(MPList!P349="A",0,0)</f>
        <v>1</v>
      </c>
      <c r="M349">
        <f>IF(MPList!Q349="Y",1,0)+IF(MPList!Q349="N",-1,0)+IF(MPList!Q349="N/A","N/A",0)+IF(MPList!Q349="A",0,0)</f>
        <v>1</v>
      </c>
      <c r="N349">
        <f t="shared" si="15"/>
        <v>3</v>
      </c>
      <c r="O349">
        <f t="shared" si="16"/>
        <v>11</v>
      </c>
      <c r="P349" s="4">
        <f t="shared" si="17"/>
        <v>0.27272727272727271</v>
      </c>
      <c r="S349" s="4"/>
    </row>
    <row r="350" spans="1:19" x14ac:dyDescent="0.2">
      <c r="A350" t="str">
        <f>MPList!A350</f>
        <v>Leicester West</v>
      </c>
      <c r="B350" t="str">
        <f>MPList!B350</f>
        <v>Liz Kendall</v>
      </c>
      <c r="C350">
        <f>IF(MPList!G350="Y",1,0)+IF(MPList!G350="N",-1,0)+IF(MPList!G350="N/A","N/A",0)</f>
        <v>-1</v>
      </c>
      <c r="D350">
        <f>IF(MPList!H350="Y",1,0)+IF(MPList!H350="N",-1,0)+IF(MPList!H350="N/A","N/A",0)+IF(MPList!H350="A",0,0)</f>
        <v>-1</v>
      </c>
      <c r="E350">
        <f>IF(MPList!I350="Y",1,0)+IF(MPList!I350="N",-1,0)+IF(MPList!I350="N/A","N/A",0)+IF(MPList!I350="A",0,0)</f>
        <v>-1</v>
      </c>
      <c r="F350">
        <f>IF(MPList!J350="Y",1,0)+IF(MPList!J350="N",-1,0)+IF(MPList!J350="N/A","N/A",0)+IF(MPList!J350="A",0,0)</f>
        <v>1</v>
      </c>
      <c r="G350">
        <f>IF(MPList!K350="Y",1,0)+IF(MPList!K350="N",-1,0)+IF(MPList!K350="N/A","N/A",0)+IF(MPList!K350="A",0,0)</f>
        <v>0</v>
      </c>
      <c r="H350" t="e">
        <f>IF(MPList!L350="Y",1,0)+IF(MPList!L350="N",-1,0)+IF(MPList!L350="N/A","N/A",0)+IF(MPList!L350="A",0,0)</f>
        <v>#VALUE!</v>
      </c>
      <c r="I350">
        <f>IF(MPList!M350="Y",1,0)+IF(MPList!M350="N",-1,0)+IF(MPList!M350="N/A","N/A",0)+IF(MPList!M350="A",0,0)</f>
        <v>0</v>
      </c>
      <c r="J350">
        <f>IF(MPList!N350="Y",1,0)+IF(MPList!N350="N",-1,0)+IF(MPList!N350="N/A","N/A",0)+IF(MPList!N350="A",0,0)</f>
        <v>1</v>
      </c>
      <c r="K350">
        <f>IF(MPList!O350="Y",1,0)+IF(MPList!O350="N",-1,0)+IF(MPList!O350="N/A","N/A",0)+IF(MPList!O350="A",0,0)</f>
        <v>1</v>
      </c>
      <c r="L350">
        <f>IF(MPList!P350="Y",1,0)+IF(MPList!P350="N",-1,0)+IF(MPList!P350="N/A","N/A",0)+IF(MPList!P350="A",0,0)</f>
        <v>1</v>
      </c>
      <c r="M350">
        <f>IF(MPList!Q350="Y",1,0)+IF(MPList!Q350="N",-1,0)+IF(MPList!Q350="N/A","N/A",0)+IF(MPList!Q350="A",0,0)</f>
        <v>1</v>
      </c>
      <c r="N350">
        <f t="shared" si="15"/>
        <v>2</v>
      </c>
      <c r="O350">
        <f t="shared" si="16"/>
        <v>10</v>
      </c>
      <c r="P350" s="4">
        <f t="shared" si="17"/>
        <v>0.2</v>
      </c>
      <c r="S350" s="4"/>
    </row>
    <row r="351" spans="1:19" x14ac:dyDescent="0.2">
      <c r="A351" t="str">
        <f>MPList!A351</f>
        <v>Manchester Gorton</v>
      </c>
      <c r="B351" t="str">
        <f>MPList!B351</f>
        <v>Afzal Khan</v>
      </c>
      <c r="C351">
        <f>IF(MPList!G351="Y",1,0)+IF(MPList!G351="N",-1,0)+IF(MPList!G351="N/A","N/A",0)</f>
        <v>-1</v>
      </c>
      <c r="D351">
        <f>IF(MPList!H351="Y",1,0)+IF(MPList!H351="N",-1,0)+IF(MPList!H351="N/A","N/A",0)+IF(MPList!H351="A",0,0)</f>
        <v>-1</v>
      </c>
      <c r="E351">
        <f>IF(MPList!I351="Y",1,0)+IF(MPList!I351="N",-1,0)+IF(MPList!I351="N/A","N/A",0)+IF(MPList!I351="A",0,0)</f>
        <v>-1</v>
      </c>
      <c r="F351">
        <f>IF(MPList!J351="Y",1,0)+IF(MPList!J351="N",-1,0)+IF(MPList!J351="N/A","N/A",0)+IF(MPList!J351="A",0,0)</f>
        <v>1</v>
      </c>
      <c r="G351" t="e">
        <f>IF(MPList!K351="Y",1,0)+IF(MPList!K351="N",-1,0)+IF(MPList!K351="N/A","N/A",0)+IF(MPList!K351="A",0,0)</f>
        <v>#VALUE!</v>
      </c>
      <c r="H351" t="e">
        <f>IF(MPList!L351="Y",1,0)+IF(MPList!L351="N",-1,0)+IF(MPList!L351="N/A","N/A",0)+IF(MPList!L351="A",0,0)</f>
        <v>#VALUE!</v>
      </c>
      <c r="I351" t="e">
        <f>IF(MPList!M351="Y",1,0)+IF(MPList!M351="N",-1,0)+IF(MPList!M351="N/A","N/A",0)+IF(MPList!M351="A",0,0)</f>
        <v>#VALUE!</v>
      </c>
      <c r="J351">
        <f>IF(MPList!N351="Y",1,0)+IF(MPList!N351="N",-1,0)+IF(MPList!N351="N/A","N/A",0)+IF(MPList!N351="A",0,0)</f>
        <v>1</v>
      </c>
      <c r="K351" t="e">
        <f>IF(MPList!O351="Y",1,0)+IF(MPList!O351="N",-1,0)+IF(MPList!O351="N/A","N/A",0)+IF(MPList!O351="A",0,0)</f>
        <v>#VALUE!</v>
      </c>
      <c r="L351" t="e">
        <f>IF(MPList!P351="Y",1,0)+IF(MPList!P351="N",-1,0)+IF(MPList!P351="N/A","N/A",0)+IF(MPList!P351="A",0,0)</f>
        <v>#VALUE!</v>
      </c>
      <c r="M351" t="e">
        <f>IF(MPList!Q351="Y",1,0)+IF(MPList!Q351="N",-1,0)+IF(MPList!Q351="N/A","N/A",0)+IF(MPList!Q351="A",0,0)</f>
        <v>#VALUE!</v>
      </c>
      <c r="N351">
        <f t="shared" si="15"/>
        <v>-1</v>
      </c>
      <c r="O351">
        <f t="shared" si="16"/>
        <v>5</v>
      </c>
      <c r="P351" s="4">
        <f t="shared" si="17"/>
        <v>-0.2</v>
      </c>
      <c r="S351" s="4"/>
    </row>
    <row r="352" spans="1:19" x14ac:dyDescent="0.2">
      <c r="A352" t="str">
        <f>MPList!A352</f>
        <v>Aberavon</v>
      </c>
      <c r="B352" t="str">
        <f>MPList!B352</f>
        <v>Stephen Kinnock</v>
      </c>
      <c r="C352">
        <f>IF(MPList!G352="Y",1,0)+IF(MPList!G352="N",-1,0)+IF(MPList!G352="N/A","N/A",0)</f>
        <v>-1</v>
      </c>
      <c r="D352">
        <f>IF(MPList!H352="Y",1,0)+IF(MPList!H352="N",-1,0)+IF(MPList!H352="N/A","N/A",0)+IF(MPList!H352="A",0,0)</f>
        <v>-1</v>
      </c>
      <c r="E352">
        <f>IF(MPList!I352="Y",1,0)+IF(MPList!I352="N",-1,0)+IF(MPList!I352="N/A","N/A",0)+IF(MPList!I352="A",0,0)</f>
        <v>-1</v>
      </c>
      <c r="F352">
        <f>IF(MPList!J352="Y",1,0)+IF(MPList!J352="N",-1,0)+IF(MPList!J352="N/A","N/A",0)+IF(MPList!J352="A",0,0)</f>
        <v>1</v>
      </c>
      <c r="G352" t="e">
        <f>IF(MPList!K352="Y",1,0)+IF(MPList!K352="N",-1,0)+IF(MPList!K352="N/A","N/A",0)+IF(MPList!K352="A",0,0)</f>
        <v>#VALUE!</v>
      </c>
      <c r="H352" t="e">
        <f>IF(MPList!L352="Y",1,0)+IF(MPList!L352="N",-1,0)+IF(MPList!L352="N/A","N/A",0)+IF(MPList!L352="A",0,0)</f>
        <v>#VALUE!</v>
      </c>
      <c r="I352" t="e">
        <f>IF(MPList!M352="Y",1,0)+IF(MPList!M352="N",-1,0)+IF(MPList!M352="N/A","N/A",0)+IF(MPList!M352="A",0,0)</f>
        <v>#VALUE!</v>
      </c>
      <c r="J352">
        <f>IF(MPList!N352="Y",1,0)+IF(MPList!N352="N",-1,0)+IF(MPList!N352="N/A","N/A",0)+IF(MPList!N352="A",0,0)</f>
        <v>1</v>
      </c>
      <c r="K352" t="e">
        <f>IF(MPList!O352="Y",1,0)+IF(MPList!O352="N",-1,0)+IF(MPList!O352="N/A","N/A",0)+IF(MPList!O352="A",0,0)</f>
        <v>#VALUE!</v>
      </c>
      <c r="L352" t="e">
        <f>IF(MPList!P352="Y",1,0)+IF(MPList!P352="N",-1,0)+IF(MPList!P352="N/A","N/A",0)+IF(MPList!P352="A",0,0)</f>
        <v>#VALUE!</v>
      </c>
      <c r="M352">
        <f>IF(MPList!Q352="Y",1,0)+IF(MPList!Q352="N",-1,0)+IF(MPList!Q352="N/A","N/A",0)+IF(MPList!Q352="A",0,0)</f>
        <v>1</v>
      </c>
      <c r="N352">
        <f t="shared" si="15"/>
        <v>0</v>
      </c>
      <c r="O352">
        <f t="shared" si="16"/>
        <v>6</v>
      </c>
      <c r="P352" s="4">
        <f t="shared" si="17"/>
        <v>0</v>
      </c>
      <c r="S352" s="4"/>
    </row>
    <row r="353" spans="1:19" x14ac:dyDescent="0.2">
      <c r="A353" t="str">
        <f>MPList!A353</f>
        <v>East Yorkshire</v>
      </c>
      <c r="B353" t="str">
        <f>MPList!B353</f>
        <v>Greg Knight</v>
      </c>
      <c r="C353">
        <f>IF(MPList!G353="Y",1,0)+IF(MPList!G353="N",-1,0)+IF(MPList!G353="N/A","N/A",0)</f>
        <v>-1</v>
      </c>
      <c r="D353">
        <f>IF(MPList!H353="Y",1,0)+IF(MPList!H353="N",-1,0)+IF(MPList!H353="N/A","N/A",0)+IF(MPList!H353="A",0,0)</f>
        <v>-1</v>
      </c>
      <c r="E353">
        <f>IF(MPList!I353="Y",1,0)+IF(MPList!I353="N",-1,0)+IF(MPList!I353="N/A","N/A",0)+IF(MPList!I353="A",0,0)</f>
        <v>-1</v>
      </c>
      <c r="F353">
        <f>IF(MPList!J353="Y",1,0)+IF(MPList!J353="N",-1,0)+IF(MPList!J353="N/A","N/A",0)+IF(MPList!J353="A",0,0)</f>
        <v>-1</v>
      </c>
      <c r="G353">
        <f>IF(MPList!K353="Y",1,0)+IF(MPList!K353="N",-1,0)+IF(MPList!K353="N/A","N/A",0)+IF(MPList!K353="A",0,0)</f>
        <v>-1</v>
      </c>
      <c r="H353">
        <f>IF(MPList!L353="Y",1,0)+IF(MPList!L353="N",-1,0)+IF(MPList!L353="N/A","N/A",0)+IF(MPList!L353="A",0,0)</f>
        <v>0</v>
      </c>
      <c r="I353" t="e">
        <f>IF(MPList!M353="Y",1,0)+IF(MPList!M353="N",-1,0)+IF(MPList!M353="N/A","N/A",0)+IF(MPList!M353="A",0,0)</f>
        <v>#VALUE!</v>
      </c>
      <c r="J353">
        <f>IF(MPList!N353="Y",1,0)+IF(MPList!N353="N",-1,0)+IF(MPList!N353="N/A","N/A",0)+IF(MPList!N353="A",0,0)</f>
        <v>-1</v>
      </c>
      <c r="K353">
        <f>IF(MPList!O353="Y",1,0)+IF(MPList!O353="N",-1,0)+IF(MPList!O353="N/A","N/A",0)+IF(MPList!O353="A",0,0)</f>
        <v>-1</v>
      </c>
      <c r="L353">
        <f>IF(MPList!P353="Y",1,0)+IF(MPList!P353="N",-1,0)+IF(MPList!P353="N/A","N/A",0)+IF(MPList!P353="A",0,0)</f>
        <v>-1</v>
      </c>
      <c r="M353">
        <f>IF(MPList!Q353="Y",1,0)+IF(MPList!Q353="N",-1,0)+IF(MPList!Q353="N/A","N/A",0)+IF(MPList!Q353="A",0,0)</f>
        <v>-1</v>
      </c>
      <c r="N353">
        <f t="shared" si="15"/>
        <v>-9</v>
      </c>
      <c r="O353">
        <f t="shared" si="16"/>
        <v>10</v>
      </c>
      <c r="P353" s="4">
        <f t="shared" si="17"/>
        <v>-0.9</v>
      </c>
      <c r="S353" s="4"/>
    </row>
    <row r="354" spans="1:19" x14ac:dyDescent="0.2">
      <c r="A354" t="str">
        <f>MPList!A354</f>
        <v>Solihull</v>
      </c>
      <c r="B354" t="str">
        <f>MPList!B354</f>
        <v>Julian Knight</v>
      </c>
      <c r="C354">
        <f>IF(MPList!G354="Y",1,0)+IF(MPList!G354="N",-1,0)+IF(MPList!G354="N/A","N/A",0)</f>
        <v>-1</v>
      </c>
      <c r="D354">
        <f>IF(MPList!H354="Y",1,0)+IF(MPList!H354="N",-1,0)+IF(MPList!H354="N/A","N/A",0)+IF(MPList!H354="A",0,0)</f>
        <v>-1</v>
      </c>
      <c r="E354">
        <f>IF(MPList!I354="Y",1,0)+IF(MPList!I354="N",-1,0)+IF(MPList!I354="N/A","N/A",0)+IF(MPList!I354="A",0,0)</f>
        <v>-1</v>
      </c>
      <c r="F354">
        <f>IF(MPList!J354="Y",1,0)+IF(MPList!J354="N",-1,0)+IF(MPList!J354="N/A","N/A",0)+IF(MPList!J354="A",0,0)</f>
        <v>-1</v>
      </c>
      <c r="G354" t="e">
        <f>IF(MPList!K354="Y",1,0)+IF(MPList!K354="N",-1,0)+IF(MPList!K354="N/A","N/A",0)+IF(MPList!K354="A",0,0)</f>
        <v>#VALUE!</v>
      </c>
      <c r="H354" t="e">
        <f>IF(MPList!L354="Y",1,0)+IF(MPList!L354="N",-1,0)+IF(MPList!L354="N/A","N/A",0)+IF(MPList!L354="A",0,0)</f>
        <v>#VALUE!</v>
      </c>
      <c r="I354" t="e">
        <f>IF(MPList!M354="Y",1,0)+IF(MPList!M354="N",-1,0)+IF(MPList!M354="N/A","N/A",0)+IF(MPList!M354="A",0,0)</f>
        <v>#VALUE!</v>
      </c>
      <c r="J354">
        <f>IF(MPList!N354="Y",1,0)+IF(MPList!N354="N",-1,0)+IF(MPList!N354="N/A","N/A",0)+IF(MPList!N354="A",0,0)</f>
        <v>-1</v>
      </c>
      <c r="K354" t="e">
        <f>IF(MPList!O354="Y",1,0)+IF(MPList!O354="N",-1,0)+IF(MPList!O354="N/A","N/A",0)+IF(MPList!O354="A",0,0)</f>
        <v>#VALUE!</v>
      </c>
      <c r="L354" t="e">
        <f>IF(MPList!P354="Y",1,0)+IF(MPList!P354="N",-1,0)+IF(MPList!P354="N/A","N/A",0)+IF(MPList!P354="A",0,0)</f>
        <v>#VALUE!</v>
      </c>
      <c r="M354">
        <f>IF(MPList!Q354="Y",1,0)+IF(MPList!Q354="N",-1,0)+IF(MPList!Q354="N/A","N/A",0)+IF(MPList!Q354="A",0,0)</f>
        <v>-1</v>
      </c>
      <c r="N354">
        <f t="shared" si="15"/>
        <v>-6</v>
      </c>
      <c r="O354">
        <f t="shared" si="16"/>
        <v>6</v>
      </c>
      <c r="P354" s="4">
        <f t="shared" si="17"/>
        <v>-1</v>
      </c>
      <c r="S354" s="4"/>
    </row>
    <row r="355" spans="1:19" x14ac:dyDescent="0.2">
      <c r="A355" t="str">
        <f>MPList!A355</f>
        <v>Devizes</v>
      </c>
      <c r="B355" t="str">
        <f>MPList!B355</f>
        <v>Danny Kruger</v>
      </c>
      <c r="C355">
        <f>IF(MPList!G355="Y",1,0)+IF(MPList!G355="N",-1,0)+IF(MPList!G355="N/A","N/A",0)</f>
        <v>-1</v>
      </c>
      <c r="D355" t="e">
        <f>IF(MPList!H355="Y",1,0)+IF(MPList!H355="N",-1,0)+IF(MPList!H355="N/A","N/A",0)+IF(MPList!H355="A",0,0)</f>
        <v>#VALUE!</v>
      </c>
      <c r="E355" t="e">
        <f>IF(MPList!I355="Y",1,0)+IF(MPList!I355="N",-1,0)+IF(MPList!I355="N/A","N/A",0)+IF(MPList!I355="A",0,0)</f>
        <v>#VALUE!</v>
      </c>
      <c r="F355">
        <f>IF(MPList!J355="Y",1,0)+IF(MPList!J355="N",-1,0)+IF(MPList!J355="N/A","N/A",0)+IF(MPList!J355="A",0,0)</f>
        <v>-1</v>
      </c>
      <c r="G355" t="e">
        <f>IF(MPList!K355="Y",1,0)+IF(MPList!K355="N",-1,0)+IF(MPList!K355="N/A","N/A",0)+IF(MPList!K355="A",0,0)</f>
        <v>#VALUE!</v>
      </c>
      <c r="H355" t="e">
        <f>IF(MPList!L355="Y",1,0)+IF(MPList!L355="N",-1,0)+IF(MPList!L355="N/A","N/A",0)+IF(MPList!L355="A",0,0)</f>
        <v>#VALUE!</v>
      </c>
      <c r="I355" t="e">
        <f>IF(MPList!M355="Y",1,0)+IF(MPList!M355="N",-1,0)+IF(MPList!M355="N/A","N/A",0)+IF(MPList!M355="A",0,0)</f>
        <v>#VALUE!</v>
      </c>
      <c r="J355">
        <f>IF(MPList!N355="Y",1,0)+IF(MPList!N355="N",-1,0)+IF(MPList!N355="N/A","N/A",0)+IF(MPList!N355="A",0,0)</f>
        <v>-1</v>
      </c>
      <c r="K355" t="e">
        <f>IF(MPList!O355="Y",1,0)+IF(MPList!O355="N",-1,0)+IF(MPList!O355="N/A","N/A",0)+IF(MPList!O355="A",0,0)</f>
        <v>#VALUE!</v>
      </c>
      <c r="L355" t="e">
        <f>IF(MPList!P355="Y",1,0)+IF(MPList!P355="N",-1,0)+IF(MPList!P355="N/A","N/A",0)+IF(MPList!P355="A",0,0)</f>
        <v>#VALUE!</v>
      </c>
      <c r="M355" t="e">
        <f>IF(MPList!Q355="Y",1,0)+IF(MPList!Q355="N",-1,0)+IF(MPList!Q355="N/A","N/A",0)+IF(MPList!Q355="A",0,0)</f>
        <v>#VALUE!</v>
      </c>
      <c r="N355">
        <f t="shared" si="15"/>
        <v>-3</v>
      </c>
      <c r="O355">
        <f t="shared" si="16"/>
        <v>3</v>
      </c>
      <c r="P355" s="4">
        <f t="shared" si="17"/>
        <v>-1</v>
      </c>
      <c r="S355" s="4"/>
    </row>
    <row r="356" spans="1:19" x14ac:dyDescent="0.2">
      <c r="A356" t="str">
        <f>MPList!A356</f>
        <v>Spelthorne</v>
      </c>
      <c r="B356" t="str">
        <f>MPList!B356</f>
        <v>Kwasi Kwarteng</v>
      </c>
      <c r="C356">
        <f>IF(MPList!G356="Y",1,0)+IF(MPList!G356="N",-1,0)+IF(MPList!G356="N/A","N/A",0)</f>
        <v>-1</v>
      </c>
      <c r="D356">
        <f>IF(MPList!H356="Y",1,0)+IF(MPList!H356="N",-1,0)+IF(MPList!H356="N/A","N/A",0)+IF(MPList!H356="A",0,0)</f>
        <v>-1</v>
      </c>
      <c r="E356">
        <f>IF(MPList!I356="Y",1,0)+IF(MPList!I356="N",-1,0)+IF(MPList!I356="N/A","N/A",0)+IF(MPList!I356="A",0,0)</f>
        <v>-1</v>
      </c>
      <c r="F356">
        <f>IF(MPList!J356="Y",1,0)+IF(MPList!J356="N",-1,0)+IF(MPList!J356="N/A","N/A",0)+IF(MPList!J356="A",0,0)</f>
        <v>-1</v>
      </c>
      <c r="G356">
        <f>IF(MPList!K356="Y",1,0)+IF(MPList!K356="N",-1,0)+IF(MPList!K356="N/A","N/A",0)+IF(MPList!K356="A",0,0)</f>
        <v>-1</v>
      </c>
      <c r="H356" t="e">
        <f>IF(MPList!L356="Y",1,0)+IF(MPList!L356="N",-1,0)+IF(MPList!L356="N/A","N/A",0)+IF(MPList!L356="A",0,0)</f>
        <v>#VALUE!</v>
      </c>
      <c r="I356">
        <f>IF(MPList!M356="Y",1,0)+IF(MPList!M356="N",-1,0)+IF(MPList!M356="N/A","N/A",0)+IF(MPList!M356="A",0,0)</f>
        <v>0</v>
      </c>
      <c r="J356">
        <f>IF(MPList!N356="Y",1,0)+IF(MPList!N356="N",-1,0)+IF(MPList!N356="N/A","N/A",0)+IF(MPList!N356="A",0,0)</f>
        <v>-1</v>
      </c>
      <c r="K356">
        <f>IF(MPList!O356="Y",1,0)+IF(MPList!O356="N",-1,0)+IF(MPList!O356="N/A","N/A",0)+IF(MPList!O356="A",0,0)</f>
        <v>0</v>
      </c>
      <c r="L356">
        <f>IF(MPList!P356="Y",1,0)+IF(MPList!P356="N",-1,0)+IF(MPList!P356="N/A","N/A",0)+IF(MPList!P356="A",0,0)</f>
        <v>-1</v>
      </c>
      <c r="M356">
        <f>IF(MPList!Q356="Y",1,0)+IF(MPList!Q356="N",-1,0)+IF(MPList!Q356="N/A","N/A",0)+IF(MPList!Q356="A",0,0)</f>
        <v>-1</v>
      </c>
      <c r="N356">
        <f t="shared" si="15"/>
        <v>-8</v>
      </c>
      <c r="O356">
        <f t="shared" si="16"/>
        <v>10</v>
      </c>
      <c r="P356" s="4">
        <f t="shared" si="17"/>
        <v>-0.8</v>
      </c>
      <c r="S356" s="4"/>
    </row>
    <row r="357" spans="1:19" x14ac:dyDescent="0.2">
      <c r="A357" t="str">
        <f>MPList!A357</f>
        <v>Hove</v>
      </c>
      <c r="B357" t="str">
        <f>MPList!B357</f>
        <v>Peter Kyle</v>
      </c>
      <c r="C357">
        <f>IF(MPList!G357="Y",1,0)+IF(MPList!G357="N",-1,0)+IF(MPList!G357="N/A","N/A",0)</f>
        <v>-1</v>
      </c>
      <c r="D357">
        <f>IF(MPList!H357="Y",1,0)+IF(MPList!H357="N",-1,0)+IF(MPList!H357="N/A","N/A",0)+IF(MPList!H357="A",0,0)</f>
        <v>-1</v>
      </c>
      <c r="E357">
        <f>IF(MPList!I357="Y",1,0)+IF(MPList!I357="N",-1,0)+IF(MPList!I357="N/A","N/A",0)+IF(MPList!I357="A",0,0)</f>
        <v>1</v>
      </c>
      <c r="F357">
        <f>IF(MPList!J357="Y",1,0)+IF(MPList!J357="N",-1,0)+IF(MPList!J357="N/A","N/A",0)+IF(MPList!J357="A",0,0)</f>
        <v>1</v>
      </c>
      <c r="G357" t="e">
        <f>IF(MPList!K357="Y",1,0)+IF(MPList!K357="N",-1,0)+IF(MPList!K357="N/A","N/A",0)+IF(MPList!K357="A",0,0)</f>
        <v>#VALUE!</v>
      </c>
      <c r="H357" t="e">
        <f>IF(MPList!L357="Y",1,0)+IF(MPList!L357="N",-1,0)+IF(MPList!L357="N/A","N/A",0)+IF(MPList!L357="A",0,0)</f>
        <v>#VALUE!</v>
      </c>
      <c r="I357" t="e">
        <f>IF(MPList!M357="Y",1,0)+IF(MPList!M357="N",-1,0)+IF(MPList!M357="N/A","N/A",0)+IF(MPList!M357="A",0,0)</f>
        <v>#VALUE!</v>
      </c>
      <c r="J357">
        <f>IF(MPList!N357="Y",1,0)+IF(MPList!N357="N",-1,0)+IF(MPList!N357="N/A","N/A",0)+IF(MPList!N357="A",0,0)</f>
        <v>1</v>
      </c>
      <c r="K357" t="e">
        <f>IF(MPList!O357="Y",1,0)+IF(MPList!O357="N",-1,0)+IF(MPList!O357="N/A","N/A",0)+IF(MPList!O357="A",0,0)</f>
        <v>#VALUE!</v>
      </c>
      <c r="L357" t="e">
        <f>IF(MPList!P357="Y",1,0)+IF(MPList!P357="N",-1,0)+IF(MPList!P357="N/A","N/A",0)+IF(MPList!P357="A",0,0)</f>
        <v>#VALUE!</v>
      </c>
      <c r="M357">
        <f>IF(MPList!Q357="Y",1,0)+IF(MPList!Q357="N",-1,0)+IF(MPList!Q357="N/A","N/A",0)+IF(MPList!Q357="A",0,0)</f>
        <v>1</v>
      </c>
      <c r="N357">
        <f t="shared" si="15"/>
        <v>2</v>
      </c>
      <c r="O357">
        <f t="shared" si="16"/>
        <v>6</v>
      </c>
      <c r="P357" s="4">
        <f t="shared" si="17"/>
        <v>0.33333333333333331</v>
      </c>
      <c r="S357" s="4"/>
    </row>
    <row r="358" spans="1:19" x14ac:dyDescent="0.2">
      <c r="A358" t="str">
        <f>MPList!A358</f>
        <v>Epping Forest</v>
      </c>
      <c r="B358" t="str">
        <f>MPList!B358</f>
        <v>Eleanor Laing</v>
      </c>
      <c r="C358">
        <f>IF(MPList!G358="Y",1,0)+IF(MPList!G358="N",-1,0)+IF(MPList!G358="N/A","N/A",0)</f>
        <v>-1</v>
      </c>
      <c r="D358">
        <f>IF(MPList!H358="Y",1,0)+IF(MPList!H358="N",-1,0)+IF(MPList!H358="N/A","N/A",0)+IF(MPList!H358="A",0,0)</f>
        <v>1</v>
      </c>
      <c r="E358">
        <f>IF(MPList!I358="Y",1,0)+IF(MPList!I358="N",-1,0)+IF(MPList!I358="N/A","N/A",0)+IF(MPList!I358="A",0,0)</f>
        <v>-1</v>
      </c>
      <c r="F358">
        <f>IF(MPList!J358="Y",1,0)+IF(MPList!J358="N",-1,0)+IF(MPList!J358="N/A","N/A",0)+IF(MPList!J358="A",0,0)</f>
        <v>0</v>
      </c>
      <c r="G358" t="e">
        <f>IF(MPList!K358="Y",1,0)+IF(MPList!K358="N",-1,0)+IF(MPList!K358="N/A","N/A",0)+IF(MPList!K358="A",0,0)</f>
        <v>#VALUE!</v>
      </c>
      <c r="H358" t="e">
        <f>IF(MPList!L358="Y",1,0)+IF(MPList!L358="N",-1,0)+IF(MPList!L358="N/A","N/A",0)+IF(MPList!L358="A",0,0)</f>
        <v>#VALUE!</v>
      </c>
      <c r="I358" t="e">
        <f>IF(MPList!M358="Y",1,0)+IF(MPList!M358="N",-1,0)+IF(MPList!M358="N/A","N/A",0)+IF(MPList!M358="A",0,0)</f>
        <v>#VALUE!</v>
      </c>
      <c r="J358">
        <f>IF(MPList!N358="Y",1,0)+IF(MPList!N358="N",-1,0)+IF(MPList!N358="N/A","N/A",0)+IF(MPList!N358="A",0,0)</f>
        <v>-1</v>
      </c>
      <c r="K358" t="e">
        <f>IF(MPList!O358="Y",1,0)+IF(MPList!O358="N",-1,0)+IF(MPList!O358="N/A","N/A",0)+IF(MPList!O358="A",0,0)</f>
        <v>#VALUE!</v>
      </c>
      <c r="L358" t="e">
        <f>IF(MPList!P358="Y",1,0)+IF(MPList!P358="N",-1,0)+IF(MPList!P358="N/A","N/A",0)+IF(MPList!P358="A",0,0)</f>
        <v>#VALUE!</v>
      </c>
      <c r="M358" t="e">
        <f>IF(MPList!Q358="Y",1,0)+IF(MPList!Q358="N",-1,0)+IF(MPList!Q358="N/A","N/A",0)+IF(MPList!Q358="A",0,0)</f>
        <v>#VALUE!</v>
      </c>
      <c r="N358">
        <f t="shared" si="15"/>
        <v>-2</v>
      </c>
      <c r="O358">
        <f t="shared" si="16"/>
        <v>5</v>
      </c>
      <c r="P358" s="4">
        <f t="shared" si="17"/>
        <v>-0.4</v>
      </c>
      <c r="S358" s="4"/>
    </row>
    <row r="359" spans="1:19" x14ac:dyDescent="0.2">
      <c r="A359" t="str">
        <f>MPList!A359</f>
        <v>Ceredigion</v>
      </c>
      <c r="B359" t="str">
        <f>MPList!B359</f>
        <v>Ben Lake</v>
      </c>
      <c r="C359">
        <f>IF(MPList!G359="Y",1,0)+IF(MPList!G359="N",-1,0)+IF(MPList!G359="N/A","N/A",0)</f>
        <v>1</v>
      </c>
      <c r="D359">
        <f>IF(MPList!H359="Y",1,0)+IF(MPList!H359="N",-1,0)+IF(MPList!H359="N/A","N/A",0)+IF(MPList!H359="A",0,0)</f>
        <v>-1</v>
      </c>
      <c r="E359">
        <f>IF(MPList!I359="Y",1,0)+IF(MPList!I359="N",-1,0)+IF(MPList!I359="N/A","N/A",0)+IF(MPList!I359="A",0,0)</f>
        <v>1</v>
      </c>
      <c r="F359">
        <f>IF(MPList!J359="Y",1,0)+IF(MPList!J359="N",-1,0)+IF(MPList!J359="N/A","N/A",0)+IF(MPList!J359="A",0,0)</f>
        <v>1</v>
      </c>
      <c r="G359" t="e">
        <f>IF(MPList!K359="Y",1,0)+IF(MPList!K359="N",-1,0)+IF(MPList!K359="N/A","N/A",0)+IF(MPList!K359="A",0,0)</f>
        <v>#VALUE!</v>
      </c>
      <c r="H359" t="e">
        <f>IF(MPList!L359="Y",1,0)+IF(MPList!L359="N",-1,0)+IF(MPList!L359="N/A","N/A",0)+IF(MPList!L359="A",0,0)</f>
        <v>#VALUE!</v>
      </c>
      <c r="I359" t="e">
        <f>IF(MPList!M359="Y",1,0)+IF(MPList!M359="N",-1,0)+IF(MPList!M359="N/A","N/A",0)+IF(MPList!M359="A",0,0)</f>
        <v>#VALUE!</v>
      </c>
      <c r="J359">
        <f>IF(MPList!N359="Y",1,0)+IF(MPList!N359="N",-1,0)+IF(MPList!N359="N/A","N/A",0)+IF(MPList!N359="A",0,0)</f>
        <v>1</v>
      </c>
      <c r="K359" t="e">
        <f>IF(MPList!O359="Y",1,0)+IF(MPList!O359="N",-1,0)+IF(MPList!O359="N/A","N/A",0)+IF(MPList!O359="A",0,0)</f>
        <v>#VALUE!</v>
      </c>
      <c r="L359" t="e">
        <f>IF(MPList!P359="Y",1,0)+IF(MPList!P359="N",-1,0)+IF(MPList!P359="N/A","N/A",0)+IF(MPList!P359="A",0,0)</f>
        <v>#VALUE!</v>
      </c>
      <c r="M359" t="e">
        <f>IF(MPList!Q359="Y",1,0)+IF(MPList!Q359="N",-1,0)+IF(MPList!Q359="N/A","N/A",0)+IF(MPList!Q359="A",0,0)</f>
        <v>#VALUE!</v>
      </c>
      <c r="N359">
        <f t="shared" si="15"/>
        <v>3</v>
      </c>
      <c r="O359">
        <f t="shared" si="16"/>
        <v>5</v>
      </c>
      <c r="P359" s="4">
        <f t="shared" si="17"/>
        <v>0.6</v>
      </c>
      <c r="S359" s="4"/>
    </row>
    <row r="360" spans="1:19" x14ac:dyDescent="0.2">
      <c r="A360" t="str">
        <f>MPList!A360</f>
        <v>Tottenham</v>
      </c>
      <c r="B360" t="str">
        <f>MPList!B360</f>
        <v>David Lammy</v>
      </c>
      <c r="C360">
        <f>IF(MPList!G360="Y",1,0)+IF(MPList!G360="N",-1,0)+IF(MPList!G360="N/A","N/A",0)</f>
        <v>-1</v>
      </c>
      <c r="D360">
        <f>IF(MPList!H360="Y",1,0)+IF(MPList!H360="N",-1,0)+IF(MPList!H360="N/A","N/A",0)+IF(MPList!H360="A",0,0)</f>
        <v>-1</v>
      </c>
      <c r="E360">
        <f>IF(MPList!I360="Y",1,0)+IF(MPList!I360="N",-1,0)+IF(MPList!I360="N/A","N/A",0)+IF(MPList!I360="A",0,0)</f>
        <v>-1</v>
      </c>
      <c r="F360">
        <f>IF(MPList!J360="Y",1,0)+IF(MPList!J360="N",-1,0)+IF(MPList!J360="N/A","N/A",0)+IF(MPList!J360="A",0,0)</f>
        <v>1</v>
      </c>
      <c r="G360">
        <f>IF(MPList!K360="Y",1,0)+IF(MPList!K360="N",-1,0)+IF(MPList!K360="N/A","N/A",0)+IF(MPList!K360="A",0,0)</f>
        <v>1</v>
      </c>
      <c r="H360">
        <f>IF(MPList!L360="Y",1,0)+IF(MPList!L360="N",-1,0)+IF(MPList!L360="N/A","N/A",0)+IF(MPList!L360="A",0,0)</f>
        <v>0</v>
      </c>
      <c r="I360">
        <f>IF(MPList!M360="Y",1,0)+IF(MPList!M360="N",-1,0)+IF(MPList!M360="N/A","N/A",0)+IF(MPList!M360="A",0,0)</f>
        <v>0</v>
      </c>
      <c r="J360">
        <f>IF(MPList!N360="Y",1,0)+IF(MPList!N360="N",-1,0)+IF(MPList!N360="N/A","N/A",0)+IF(MPList!N360="A",0,0)</f>
        <v>1</v>
      </c>
      <c r="K360">
        <f>IF(MPList!O360="Y",1,0)+IF(MPList!O360="N",-1,0)+IF(MPList!O360="N/A","N/A",0)+IF(MPList!O360="A",0,0)</f>
        <v>0</v>
      </c>
      <c r="L360">
        <f>IF(MPList!P360="Y",1,0)+IF(MPList!P360="N",-1,0)+IF(MPList!P360="N/A","N/A",0)+IF(MPList!P360="A",0,0)</f>
        <v>1</v>
      </c>
      <c r="M360">
        <f>IF(MPList!Q360="Y",1,0)+IF(MPList!Q360="N",-1,0)+IF(MPList!Q360="N/A","N/A",0)+IF(MPList!Q360="A",0,0)</f>
        <v>0</v>
      </c>
      <c r="N360">
        <f t="shared" si="15"/>
        <v>1</v>
      </c>
      <c r="O360">
        <f t="shared" si="16"/>
        <v>11</v>
      </c>
      <c r="P360" s="4">
        <f t="shared" si="17"/>
        <v>9.0909090909090912E-2</v>
      </c>
      <c r="S360" s="4"/>
    </row>
    <row r="361" spans="1:19" x14ac:dyDescent="0.2">
      <c r="A361" t="str">
        <f>MPList!A361</f>
        <v>Berwickshire, Roxburgh and Selkirk</v>
      </c>
      <c r="B361" t="str">
        <f>MPList!B361</f>
        <v>John Lamont</v>
      </c>
      <c r="C361">
        <f>IF(MPList!G361="Y",1,0)+IF(MPList!G361="N",-1,0)+IF(MPList!G361="N/A","N/A",0)</f>
        <v>-1</v>
      </c>
      <c r="D361">
        <f>IF(MPList!H361="Y",1,0)+IF(MPList!H361="N",-1,0)+IF(MPList!H361="N/A","N/A",0)+IF(MPList!H361="A",0,0)</f>
        <v>-1</v>
      </c>
      <c r="E361">
        <f>IF(MPList!I361="Y",1,0)+IF(MPList!I361="N",-1,0)+IF(MPList!I361="N/A","N/A",0)+IF(MPList!I361="A",0,0)</f>
        <v>-1</v>
      </c>
      <c r="F361">
        <f>IF(MPList!J361="Y",1,0)+IF(MPList!J361="N",-1,0)+IF(MPList!J361="N/A","N/A",0)+IF(MPList!J361="A",0,0)</f>
        <v>-1</v>
      </c>
      <c r="G361" t="e">
        <f>IF(MPList!K361="Y",1,0)+IF(MPList!K361="N",-1,0)+IF(MPList!K361="N/A","N/A",0)+IF(MPList!K361="A",0,0)</f>
        <v>#VALUE!</v>
      </c>
      <c r="H361" t="e">
        <f>IF(MPList!L361="Y",1,0)+IF(MPList!L361="N",-1,0)+IF(MPList!L361="N/A","N/A",0)+IF(MPList!L361="A",0,0)</f>
        <v>#VALUE!</v>
      </c>
      <c r="I361" t="e">
        <f>IF(MPList!M361="Y",1,0)+IF(MPList!M361="N",-1,0)+IF(MPList!M361="N/A","N/A",0)+IF(MPList!M361="A",0,0)</f>
        <v>#VALUE!</v>
      </c>
      <c r="J361">
        <f>IF(MPList!N361="Y",1,0)+IF(MPList!N361="N",-1,0)+IF(MPList!N361="N/A","N/A",0)+IF(MPList!N361="A",0,0)</f>
        <v>-1</v>
      </c>
      <c r="K361" t="e">
        <f>IF(MPList!O361="Y",1,0)+IF(MPList!O361="N",-1,0)+IF(MPList!O361="N/A","N/A",0)+IF(MPList!O361="A",0,0)</f>
        <v>#VALUE!</v>
      </c>
      <c r="L361" t="e">
        <f>IF(MPList!P361="Y",1,0)+IF(MPList!P361="N",-1,0)+IF(MPList!P361="N/A","N/A",0)+IF(MPList!P361="A",0,0)</f>
        <v>#VALUE!</v>
      </c>
      <c r="M361" t="e">
        <f>IF(MPList!Q361="Y",1,0)+IF(MPList!Q361="N",-1,0)+IF(MPList!Q361="N/A","N/A",0)+IF(MPList!Q361="A",0,0)</f>
        <v>#VALUE!</v>
      </c>
      <c r="N361">
        <f t="shared" si="15"/>
        <v>-5</v>
      </c>
      <c r="O361">
        <f t="shared" si="16"/>
        <v>5</v>
      </c>
      <c r="P361" s="4">
        <f t="shared" si="17"/>
        <v>-1</v>
      </c>
      <c r="S361" s="4"/>
    </row>
    <row r="362" spans="1:19" x14ac:dyDescent="0.2">
      <c r="A362" t="str">
        <f>MPList!A362</f>
        <v>High Peak</v>
      </c>
      <c r="B362" t="str">
        <f>MPList!B362</f>
        <v>Robert Largan</v>
      </c>
      <c r="C362">
        <f>IF(MPList!G362="Y",1,0)+IF(MPList!G362="N",-1,0)+IF(MPList!G362="N/A","N/A",0)</f>
        <v>-1</v>
      </c>
      <c r="D362" t="e">
        <f>IF(MPList!H362="Y",1,0)+IF(MPList!H362="N",-1,0)+IF(MPList!H362="N/A","N/A",0)+IF(MPList!H362="A",0,0)</f>
        <v>#VALUE!</v>
      </c>
      <c r="E362" t="e">
        <f>IF(MPList!I362="Y",1,0)+IF(MPList!I362="N",-1,0)+IF(MPList!I362="N/A","N/A",0)+IF(MPList!I362="A",0,0)</f>
        <v>#VALUE!</v>
      </c>
      <c r="F362">
        <f>IF(MPList!J362="Y",1,0)+IF(MPList!J362="N",-1,0)+IF(MPList!J362="N/A","N/A",0)+IF(MPList!J362="A",0,0)</f>
        <v>-1</v>
      </c>
      <c r="G362" t="e">
        <f>IF(MPList!K362="Y",1,0)+IF(MPList!K362="N",-1,0)+IF(MPList!K362="N/A","N/A",0)+IF(MPList!K362="A",0,0)</f>
        <v>#VALUE!</v>
      </c>
      <c r="H362" t="e">
        <f>IF(MPList!L362="Y",1,0)+IF(MPList!L362="N",-1,0)+IF(MPList!L362="N/A","N/A",0)+IF(MPList!L362="A",0,0)</f>
        <v>#VALUE!</v>
      </c>
      <c r="I362" t="e">
        <f>IF(MPList!M362="Y",1,0)+IF(MPList!M362="N",-1,0)+IF(MPList!M362="N/A","N/A",0)+IF(MPList!M362="A",0,0)</f>
        <v>#VALUE!</v>
      </c>
      <c r="J362">
        <f>IF(MPList!N362="Y",1,0)+IF(MPList!N362="N",-1,0)+IF(MPList!N362="N/A","N/A",0)+IF(MPList!N362="A",0,0)</f>
        <v>-1</v>
      </c>
      <c r="K362" t="e">
        <f>IF(MPList!O362="Y",1,0)+IF(MPList!O362="N",-1,0)+IF(MPList!O362="N/A","N/A",0)+IF(MPList!O362="A",0,0)</f>
        <v>#VALUE!</v>
      </c>
      <c r="L362" t="e">
        <f>IF(MPList!P362="Y",1,0)+IF(MPList!P362="N",-1,0)+IF(MPList!P362="N/A","N/A",0)+IF(MPList!P362="A",0,0)</f>
        <v>#VALUE!</v>
      </c>
      <c r="M362" t="e">
        <f>IF(MPList!Q362="Y",1,0)+IF(MPList!Q362="N",-1,0)+IF(MPList!Q362="N/A","N/A",0)+IF(MPList!Q362="A",0,0)</f>
        <v>#VALUE!</v>
      </c>
      <c r="N362">
        <f t="shared" si="15"/>
        <v>-3</v>
      </c>
      <c r="O362">
        <f t="shared" si="16"/>
        <v>3</v>
      </c>
      <c r="P362" s="4">
        <f t="shared" si="17"/>
        <v>-1</v>
      </c>
      <c r="S362" s="4"/>
    </row>
    <row r="363" spans="1:19" x14ac:dyDescent="0.2">
      <c r="A363" t="str">
        <f>MPList!A363</f>
        <v>Mid Derbyshire</v>
      </c>
      <c r="B363" t="str">
        <f>MPList!B363</f>
        <v>Pauline Latham</v>
      </c>
      <c r="C363">
        <f>IF(MPList!G363="Y",1,0)+IF(MPList!G363="N",-1,0)+IF(MPList!G363="N/A","N/A",0)</f>
        <v>-1</v>
      </c>
      <c r="D363">
        <f>IF(MPList!H363="Y",1,0)+IF(MPList!H363="N",-1,0)+IF(MPList!H363="N/A","N/A",0)+IF(MPList!H363="A",0,0)</f>
        <v>-1</v>
      </c>
      <c r="E363">
        <f>IF(MPList!I363="Y",1,0)+IF(MPList!I363="N",-1,0)+IF(MPList!I363="N/A","N/A",0)+IF(MPList!I363="A",0,0)</f>
        <v>1</v>
      </c>
      <c r="F363">
        <f>IF(MPList!J363="Y",1,0)+IF(MPList!J363="N",-1,0)+IF(MPList!J363="N/A","N/A",0)+IF(MPList!J363="A",0,0)</f>
        <v>0</v>
      </c>
      <c r="G363">
        <f>IF(MPList!K363="Y",1,0)+IF(MPList!K363="N",-1,0)+IF(MPList!K363="N/A","N/A",0)+IF(MPList!K363="A",0,0)</f>
        <v>-1</v>
      </c>
      <c r="H363" t="e">
        <f>IF(MPList!L363="Y",1,0)+IF(MPList!L363="N",-1,0)+IF(MPList!L363="N/A","N/A",0)+IF(MPList!L363="A",0,0)</f>
        <v>#VALUE!</v>
      </c>
      <c r="I363">
        <f>IF(MPList!M363="Y",1,0)+IF(MPList!M363="N",-1,0)+IF(MPList!M363="N/A","N/A",0)+IF(MPList!M363="A",0,0)</f>
        <v>0</v>
      </c>
      <c r="J363">
        <f>IF(MPList!N363="Y",1,0)+IF(MPList!N363="N",-1,0)+IF(MPList!N363="N/A","N/A",0)+IF(MPList!N363="A",0,0)</f>
        <v>-1</v>
      </c>
      <c r="K363">
        <f>IF(MPList!O363="Y",1,0)+IF(MPList!O363="N",-1,0)+IF(MPList!O363="N/A","N/A",0)+IF(MPList!O363="A",0,0)</f>
        <v>0</v>
      </c>
      <c r="L363">
        <f>IF(MPList!P363="Y",1,0)+IF(MPList!P363="N",-1,0)+IF(MPList!P363="N/A","N/A",0)+IF(MPList!P363="A",0,0)</f>
        <v>-1</v>
      </c>
      <c r="M363">
        <f>IF(MPList!Q363="Y",1,0)+IF(MPList!Q363="N",-1,0)+IF(MPList!Q363="N/A","N/A",0)+IF(MPList!Q363="A",0,0)</f>
        <v>-1</v>
      </c>
      <c r="N363">
        <f t="shared" si="15"/>
        <v>-5</v>
      </c>
      <c r="O363">
        <f t="shared" si="16"/>
        <v>10</v>
      </c>
      <c r="P363" s="4">
        <f t="shared" si="17"/>
        <v>-0.5</v>
      </c>
      <c r="S363" s="4"/>
    </row>
    <row r="364" spans="1:19" x14ac:dyDescent="0.2">
      <c r="A364" t="str">
        <f>MPList!A364</f>
        <v>Wansbeck</v>
      </c>
      <c r="B364" t="str">
        <f>MPList!B364</f>
        <v>Ian Lavery</v>
      </c>
      <c r="C364">
        <f>IF(MPList!G364="Y",1,0)+IF(MPList!G364="N",-1,0)+IF(MPList!G364="N/A","N/A",0)</f>
        <v>-1</v>
      </c>
      <c r="D364">
        <f>IF(MPList!H364="Y",1,0)+IF(MPList!H364="N",-1,0)+IF(MPList!H364="N/A","N/A",0)+IF(MPList!H364="A",0,0)</f>
        <v>-1</v>
      </c>
      <c r="E364">
        <f>IF(MPList!I364="Y",1,0)+IF(MPList!I364="N",-1,0)+IF(MPList!I364="N/A","N/A",0)+IF(MPList!I364="A",0,0)</f>
        <v>-1</v>
      </c>
      <c r="F364">
        <f>IF(MPList!J364="Y",1,0)+IF(MPList!J364="N",-1,0)+IF(MPList!J364="N/A","N/A",0)+IF(MPList!J364="A",0,0)</f>
        <v>1</v>
      </c>
      <c r="G364">
        <f>IF(MPList!K364="Y",1,0)+IF(MPList!K364="N",-1,0)+IF(MPList!K364="N/A","N/A",0)+IF(MPList!K364="A",0,0)</f>
        <v>0</v>
      </c>
      <c r="H364" t="e">
        <f>IF(MPList!L364="Y",1,0)+IF(MPList!L364="N",-1,0)+IF(MPList!L364="N/A","N/A",0)+IF(MPList!L364="A",0,0)</f>
        <v>#VALUE!</v>
      </c>
      <c r="I364">
        <f>IF(MPList!M364="Y",1,0)+IF(MPList!M364="N",-1,0)+IF(MPList!M364="N/A","N/A",0)+IF(MPList!M364="A",0,0)</f>
        <v>0</v>
      </c>
      <c r="J364">
        <f>IF(MPList!N364="Y",1,0)+IF(MPList!N364="N",-1,0)+IF(MPList!N364="N/A","N/A",0)+IF(MPList!N364="A",0,0)</f>
        <v>-1</v>
      </c>
      <c r="K364">
        <f>IF(MPList!O364="Y",1,0)+IF(MPList!O364="N",-1,0)+IF(MPList!O364="N/A","N/A",0)+IF(MPList!O364="A",0,0)</f>
        <v>1</v>
      </c>
      <c r="L364">
        <f>IF(MPList!P364="Y",1,0)+IF(MPList!P364="N",-1,0)+IF(MPList!P364="N/A","N/A",0)+IF(MPList!P364="A",0,0)</f>
        <v>1</v>
      </c>
      <c r="M364">
        <f>IF(MPList!Q364="Y",1,0)+IF(MPList!Q364="N",-1,0)+IF(MPList!Q364="N/A","N/A",0)+IF(MPList!Q364="A",0,0)</f>
        <v>1</v>
      </c>
      <c r="N364">
        <f t="shared" si="15"/>
        <v>0</v>
      </c>
      <c r="O364">
        <f t="shared" si="16"/>
        <v>10</v>
      </c>
      <c r="P364" s="4">
        <f t="shared" si="17"/>
        <v>0</v>
      </c>
      <c r="S364" s="4"/>
    </row>
    <row r="365" spans="1:19" x14ac:dyDescent="0.2">
      <c r="A365" t="str">
        <f>MPList!A365</f>
        <v>Dundee West</v>
      </c>
      <c r="B365" t="str">
        <f>MPList!B365</f>
        <v>Chris Law</v>
      </c>
      <c r="C365">
        <f>IF(MPList!G365="Y",1,0)+IF(MPList!G365="N",-1,0)+IF(MPList!G365="N/A","N/A",0)</f>
        <v>1</v>
      </c>
      <c r="D365">
        <f>IF(MPList!H365="Y",1,0)+IF(MPList!H365="N",-1,0)+IF(MPList!H365="N/A","N/A",0)+IF(MPList!H365="A",0,0)</f>
        <v>-1</v>
      </c>
      <c r="E365">
        <f>IF(MPList!I365="Y",1,0)+IF(MPList!I365="N",-1,0)+IF(MPList!I365="N/A","N/A",0)+IF(MPList!I365="A",0,0)</f>
        <v>1</v>
      </c>
      <c r="F365">
        <f>IF(MPList!J365="Y",1,0)+IF(MPList!J365="N",-1,0)+IF(MPList!J365="N/A","N/A",0)+IF(MPList!J365="A",0,0)</f>
        <v>0</v>
      </c>
      <c r="G365" t="e">
        <f>IF(MPList!K365="Y",1,0)+IF(MPList!K365="N",-1,0)+IF(MPList!K365="N/A","N/A",0)+IF(MPList!K365="A",0,0)</f>
        <v>#VALUE!</v>
      </c>
      <c r="H365" t="e">
        <f>IF(MPList!L365="Y",1,0)+IF(MPList!L365="N",-1,0)+IF(MPList!L365="N/A","N/A",0)+IF(MPList!L365="A",0,0)</f>
        <v>#VALUE!</v>
      </c>
      <c r="I365" t="e">
        <f>IF(MPList!M365="Y",1,0)+IF(MPList!M365="N",-1,0)+IF(MPList!M365="N/A","N/A",0)+IF(MPList!M365="A",0,0)</f>
        <v>#VALUE!</v>
      </c>
      <c r="J365">
        <f>IF(MPList!N365="Y",1,0)+IF(MPList!N365="N",-1,0)+IF(MPList!N365="N/A","N/A",0)+IF(MPList!N365="A",0,0)</f>
        <v>1</v>
      </c>
      <c r="K365" t="e">
        <f>IF(MPList!O365="Y",1,0)+IF(MPList!O365="N",-1,0)+IF(MPList!O365="N/A","N/A",0)+IF(MPList!O365="A",0,0)</f>
        <v>#VALUE!</v>
      </c>
      <c r="L365" t="e">
        <f>IF(MPList!P365="Y",1,0)+IF(MPList!P365="N",-1,0)+IF(MPList!P365="N/A","N/A",0)+IF(MPList!P365="A",0,0)</f>
        <v>#VALUE!</v>
      </c>
      <c r="M365">
        <f>IF(MPList!Q365="Y",1,0)+IF(MPList!Q365="N",-1,0)+IF(MPList!Q365="N/A","N/A",0)+IF(MPList!Q365="A",0,0)</f>
        <v>0</v>
      </c>
      <c r="N365">
        <f t="shared" si="15"/>
        <v>2</v>
      </c>
      <c r="O365">
        <f t="shared" si="16"/>
        <v>6</v>
      </c>
      <c r="P365" s="4">
        <f t="shared" si="17"/>
        <v>0.33333333333333331</v>
      </c>
      <c r="S365" s="4"/>
    </row>
    <row r="366" spans="1:19" x14ac:dyDescent="0.2">
      <c r="A366" t="str">
        <f>MPList!A366</f>
        <v>South Northamptonshire</v>
      </c>
      <c r="B366" t="str">
        <f>MPList!B366</f>
        <v>Andrea Leadsom</v>
      </c>
      <c r="C366">
        <f>IF(MPList!G366="Y",1,0)+IF(MPList!G366="N",-1,0)+IF(MPList!G366="N/A","N/A",0)</f>
        <v>-1</v>
      </c>
      <c r="D366">
        <f>IF(MPList!H366="Y",1,0)+IF(MPList!H366="N",-1,0)+IF(MPList!H366="N/A","N/A",0)+IF(MPList!H366="A",0,0)</f>
        <v>-1</v>
      </c>
      <c r="E366">
        <f>IF(MPList!I366="Y",1,0)+IF(MPList!I366="N",-1,0)+IF(MPList!I366="N/A","N/A",0)+IF(MPList!I366="A",0,0)</f>
        <v>-1</v>
      </c>
      <c r="F366">
        <f>IF(MPList!J366="Y",1,0)+IF(MPList!J366="N",-1,0)+IF(MPList!J366="N/A","N/A",0)+IF(MPList!J366="A",0,0)</f>
        <v>-1</v>
      </c>
      <c r="G366">
        <f>IF(MPList!K366="Y",1,0)+IF(MPList!K366="N",-1,0)+IF(MPList!K366="N/A","N/A",0)+IF(MPList!K366="A",0,0)</f>
        <v>-1</v>
      </c>
      <c r="H366" t="e">
        <f>IF(MPList!L366="Y",1,0)+IF(MPList!L366="N",-1,0)+IF(MPList!L366="N/A","N/A",0)+IF(MPList!L366="A",0,0)</f>
        <v>#VALUE!</v>
      </c>
      <c r="I366">
        <f>IF(MPList!M366="Y",1,0)+IF(MPList!M366="N",-1,0)+IF(MPList!M366="N/A","N/A",0)+IF(MPList!M366="A",0,0)</f>
        <v>0</v>
      </c>
      <c r="J366">
        <f>IF(MPList!N366="Y",1,0)+IF(MPList!N366="N",-1,0)+IF(MPList!N366="N/A","N/A",0)+IF(MPList!N366="A",0,0)</f>
        <v>-1</v>
      </c>
      <c r="K366">
        <f>IF(MPList!O366="Y",1,0)+IF(MPList!O366="N",-1,0)+IF(MPList!O366="N/A","N/A",0)+IF(MPList!O366="A",0,0)</f>
        <v>-1</v>
      </c>
      <c r="L366">
        <f>IF(MPList!P366="Y",1,0)+IF(MPList!P366="N",-1,0)+IF(MPList!P366="N/A","N/A",0)+IF(MPList!P366="A",0,0)</f>
        <v>-1</v>
      </c>
      <c r="M366">
        <f>IF(MPList!Q366="Y",1,0)+IF(MPList!Q366="N",-1,0)+IF(MPList!Q366="N/A","N/A",0)+IF(MPList!Q366="A",0,0)</f>
        <v>-1</v>
      </c>
      <c r="N366">
        <f t="shared" si="15"/>
        <v>-9</v>
      </c>
      <c r="O366">
        <f t="shared" si="16"/>
        <v>10</v>
      </c>
      <c r="P366" s="4">
        <f t="shared" si="17"/>
        <v>-0.9</v>
      </c>
      <c r="S366" s="4"/>
    </row>
    <row r="367" spans="1:19" x14ac:dyDescent="0.2">
      <c r="A367" t="str">
        <f>MPList!A367</f>
        <v>Gainsborough</v>
      </c>
      <c r="B367" t="str">
        <f>MPList!B367</f>
        <v>Edward Leigh</v>
      </c>
      <c r="C367">
        <f>IF(MPList!G367="Y",1,0)+IF(MPList!G367="N",-1,0)+IF(MPList!G367="N/A","N/A",0)</f>
        <v>-1</v>
      </c>
      <c r="D367">
        <f>IF(MPList!H367="Y",1,0)+IF(MPList!H367="N",-1,0)+IF(MPList!H367="N/A","N/A",0)+IF(MPList!H367="A",0,0)</f>
        <v>-1</v>
      </c>
      <c r="E367">
        <f>IF(MPList!I367="Y",1,0)+IF(MPList!I367="N",-1,0)+IF(MPList!I367="N/A","N/A",0)+IF(MPList!I367="A",0,0)</f>
        <v>-1</v>
      </c>
      <c r="F367">
        <f>IF(MPList!J367="Y",1,0)+IF(MPList!J367="N",-1,0)+IF(MPList!J367="N/A","N/A",0)+IF(MPList!J367="A",0,0)</f>
        <v>-1</v>
      </c>
      <c r="G367">
        <f>IF(MPList!K367="Y",1,0)+IF(MPList!K367="N",-1,0)+IF(MPList!K367="N/A","N/A",0)+IF(MPList!K367="A",0,0)</f>
        <v>-1</v>
      </c>
      <c r="H367">
        <f>IF(MPList!L367="Y",1,0)+IF(MPList!L367="N",-1,0)+IF(MPList!L367="N/A","N/A",0)+IF(MPList!L367="A",0,0)</f>
        <v>0</v>
      </c>
      <c r="I367">
        <f>IF(MPList!M367="Y",1,0)+IF(MPList!M367="N",-1,0)+IF(MPList!M367="N/A","N/A",0)+IF(MPList!M367="A",0,0)</f>
        <v>-1</v>
      </c>
      <c r="J367">
        <f>IF(MPList!N367="Y",1,0)+IF(MPList!N367="N",-1,0)+IF(MPList!N367="N/A","N/A",0)+IF(MPList!N367="A",0,0)</f>
        <v>-1</v>
      </c>
      <c r="K367">
        <f>IF(MPList!O367="Y",1,0)+IF(MPList!O367="N",-1,0)+IF(MPList!O367="N/A","N/A",0)+IF(MPList!O367="A",0,0)</f>
        <v>-1</v>
      </c>
      <c r="L367">
        <f>IF(MPList!P367="Y",1,0)+IF(MPList!P367="N",-1,0)+IF(MPList!P367="N/A","N/A",0)+IF(MPList!P367="A",0,0)</f>
        <v>0</v>
      </c>
      <c r="M367">
        <f>IF(MPList!Q367="Y",1,0)+IF(MPList!Q367="N",-1,0)+IF(MPList!Q367="N/A","N/A",0)+IF(MPList!Q367="A",0,0)</f>
        <v>-1</v>
      </c>
      <c r="N367">
        <f t="shared" si="15"/>
        <v>-9</v>
      </c>
      <c r="O367">
        <f t="shared" si="16"/>
        <v>11</v>
      </c>
      <c r="P367" s="4">
        <f t="shared" si="17"/>
        <v>-0.81818181818181823</v>
      </c>
      <c r="S367" s="4"/>
    </row>
    <row r="368" spans="1:19" x14ac:dyDescent="0.2">
      <c r="A368" t="str">
        <f>MPList!A368</f>
        <v>Blyth Valley</v>
      </c>
      <c r="B368" t="str">
        <f>MPList!B368</f>
        <v>Ian Levy</v>
      </c>
      <c r="C368">
        <f>IF(MPList!G368="Y",1,0)+IF(MPList!G368="N",-1,0)+IF(MPList!G368="N/A","N/A",0)</f>
        <v>-1</v>
      </c>
      <c r="D368" t="e">
        <f>IF(MPList!H368="Y",1,0)+IF(MPList!H368="N",-1,0)+IF(MPList!H368="N/A","N/A",0)+IF(MPList!H368="A",0,0)</f>
        <v>#VALUE!</v>
      </c>
      <c r="E368" t="e">
        <f>IF(MPList!I368="Y",1,0)+IF(MPList!I368="N",-1,0)+IF(MPList!I368="N/A","N/A",0)+IF(MPList!I368="A",0,0)</f>
        <v>#VALUE!</v>
      </c>
      <c r="F368">
        <f>IF(MPList!J368="Y",1,0)+IF(MPList!J368="N",-1,0)+IF(MPList!J368="N/A","N/A",0)+IF(MPList!J368="A",0,0)</f>
        <v>-1</v>
      </c>
      <c r="G368" t="e">
        <f>IF(MPList!K368="Y",1,0)+IF(MPList!K368="N",-1,0)+IF(MPList!K368="N/A","N/A",0)+IF(MPList!K368="A",0,0)</f>
        <v>#VALUE!</v>
      </c>
      <c r="H368" t="e">
        <f>IF(MPList!L368="Y",1,0)+IF(MPList!L368="N",-1,0)+IF(MPList!L368="N/A","N/A",0)+IF(MPList!L368="A",0,0)</f>
        <v>#VALUE!</v>
      </c>
      <c r="I368" t="e">
        <f>IF(MPList!M368="Y",1,0)+IF(MPList!M368="N",-1,0)+IF(MPList!M368="N/A","N/A",0)+IF(MPList!M368="A",0,0)</f>
        <v>#VALUE!</v>
      </c>
      <c r="J368">
        <f>IF(MPList!N368="Y",1,0)+IF(MPList!N368="N",-1,0)+IF(MPList!N368="N/A","N/A",0)+IF(MPList!N368="A",0,0)</f>
        <v>-1</v>
      </c>
      <c r="K368" t="e">
        <f>IF(MPList!O368="Y",1,0)+IF(MPList!O368="N",-1,0)+IF(MPList!O368="N/A","N/A",0)+IF(MPList!O368="A",0,0)</f>
        <v>#VALUE!</v>
      </c>
      <c r="L368" t="e">
        <f>IF(MPList!P368="Y",1,0)+IF(MPList!P368="N",-1,0)+IF(MPList!P368="N/A","N/A",0)+IF(MPList!P368="A",0,0)</f>
        <v>#VALUE!</v>
      </c>
      <c r="M368" t="e">
        <f>IF(MPList!Q368="Y",1,0)+IF(MPList!Q368="N",-1,0)+IF(MPList!Q368="N/A","N/A",0)+IF(MPList!Q368="A",0,0)</f>
        <v>#VALUE!</v>
      </c>
      <c r="N368">
        <f t="shared" si="15"/>
        <v>-3</v>
      </c>
      <c r="O368">
        <f t="shared" si="16"/>
        <v>3</v>
      </c>
      <c r="P368" s="4">
        <f t="shared" si="17"/>
        <v>-1</v>
      </c>
      <c r="S368" s="4"/>
    </row>
    <row r="369" spans="1:19" x14ac:dyDescent="0.2">
      <c r="A369" t="str">
        <f>MPList!A369</f>
        <v>South Shields</v>
      </c>
      <c r="B369" t="str">
        <f>MPList!B369</f>
        <v>Emma Lewell-Buck</v>
      </c>
      <c r="C369">
        <f>IF(MPList!G369="Y",1,0)+IF(MPList!G369="N",-1,0)+IF(MPList!G369="N/A","N/A",0)</f>
        <v>1</v>
      </c>
      <c r="D369">
        <f>IF(MPList!H369="Y",1,0)+IF(MPList!H369="N",-1,0)+IF(MPList!H369="N/A","N/A",0)+IF(MPList!H369="A",0,0)</f>
        <v>-1</v>
      </c>
      <c r="E369">
        <f>IF(MPList!I369="Y",1,0)+IF(MPList!I369="N",-1,0)+IF(MPList!I369="N/A","N/A",0)+IF(MPList!I369="A",0,0)</f>
        <v>-1</v>
      </c>
      <c r="F369">
        <f>IF(MPList!J369="Y",1,0)+IF(MPList!J369="N",-1,0)+IF(MPList!J369="N/A","N/A",0)+IF(MPList!J369="A",0,0)</f>
        <v>1</v>
      </c>
      <c r="G369">
        <f>IF(MPList!K369="Y",1,0)+IF(MPList!K369="N",-1,0)+IF(MPList!K369="N/A","N/A",0)+IF(MPList!K369="A",0,0)</f>
        <v>0</v>
      </c>
      <c r="H369" t="e">
        <f>IF(MPList!L369="Y",1,0)+IF(MPList!L369="N",-1,0)+IF(MPList!L369="N/A","N/A",0)+IF(MPList!L369="A",0,0)</f>
        <v>#VALUE!</v>
      </c>
      <c r="I369">
        <f>IF(MPList!M369="Y",1,0)+IF(MPList!M369="N",-1,0)+IF(MPList!M369="N/A","N/A",0)+IF(MPList!M369="A",0,0)</f>
        <v>0</v>
      </c>
      <c r="J369">
        <f>IF(MPList!N369="Y",1,0)+IF(MPList!N369="N",-1,0)+IF(MPList!N369="N/A","N/A",0)+IF(MPList!N369="A",0,0)</f>
        <v>1</v>
      </c>
      <c r="K369" t="e">
        <f>IF(MPList!O369="Y",1,0)+IF(MPList!O369="N",-1,0)+IF(MPList!O369="N/A","N/A",0)+IF(MPList!O369="A",0,0)</f>
        <v>#VALUE!</v>
      </c>
      <c r="L369">
        <f>IF(MPList!P369="Y",1,0)+IF(MPList!P369="N",-1,0)+IF(MPList!P369="N/A","N/A",0)+IF(MPList!P369="A",0,0)</f>
        <v>0</v>
      </c>
      <c r="M369">
        <f>IF(MPList!Q369="Y",1,0)+IF(MPList!Q369="N",-1,0)+IF(MPList!Q369="N/A","N/A",0)+IF(MPList!Q369="A",0,0)</f>
        <v>1</v>
      </c>
      <c r="N369">
        <f t="shared" si="15"/>
        <v>2</v>
      </c>
      <c r="O369">
        <f t="shared" si="16"/>
        <v>9</v>
      </c>
      <c r="P369" s="4">
        <f t="shared" si="17"/>
        <v>0.22222222222222221</v>
      </c>
      <c r="S369" s="4"/>
    </row>
    <row r="370" spans="1:19" x14ac:dyDescent="0.2">
      <c r="A370" t="str">
        <f>MPList!A370</f>
        <v>Northampton South</v>
      </c>
      <c r="B370" t="str">
        <f>MPList!B370</f>
        <v>Andrew Lewer</v>
      </c>
      <c r="C370">
        <f>IF(MPList!G370="Y",1,0)+IF(MPList!G370="N",-1,0)+IF(MPList!G370="N/A","N/A",0)</f>
        <v>-1</v>
      </c>
      <c r="D370">
        <f>IF(MPList!H370="Y",1,0)+IF(MPList!H370="N",-1,0)+IF(MPList!H370="N/A","N/A",0)+IF(MPList!H370="A",0,0)</f>
        <v>-1</v>
      </c>
      <c r="E370">
        <f>IF(MPList!I370="Y",1,0)+IF(MPList!I370="N",-1,0)+IF(MPList!I370="N/A","N/A",0)+IF(MPList!I370="A",0,0)</f>
        <v>-1</v>
      </c>
      <c r="F370">
        <f>IF(MPList!J370="Y",1,0)+IF(MPList!J370="N",-1,0)+IF(MPList!J370="N/A","N/A",0)+IF(MPList!J370="A",0,0)</f>
        <v>-1</v>
      </c>
      <c r="G370" t="e">
        <f>IF(MPList!K370="Y",1,0)+IF(MPList!K370="N",-1,0)+IF(MPList!K370="N/A","N/A",0)+IF(MPList!K370="A",0,0)</f>
        <v>#VALUE!</v>
      </c>
      <c r="H370" t="e">
        <f>IF(MPList!L370="Y",1,0)+IF(MPList!L370="N",-1,0)+IF(MPList!L370="N/A","N/A",0)+IF(MPList!L370="A",0,0)</f>
        <v>#VALUE!</v>
      </c>
      <c r="I370" t="e">
        <f>IF(MPList!M370="Y",1,0)+IF(MPList!M370="N",-1,0)+IF(MPList!M370="N/A","N/A",0)+IF(MPList!M370="A",0,0)</f>
        <v>#VALUE!</v>
      </c>
      <c r="J370">
        <f>IF(MPList!N370="Y",1,0)+IF(MPList!N370="N",-1,0)+IF(MPList!N370="N/A","N/A",0)+IF(MPList!N370="A",0,0)</f>
        <v>-1</v>
      </c>
      <c r="K370" t="e">
        <f>IF(MPList!O370="Y",1,0)+IF(MPList!O370="N",-1,0)+IF(MPList!O370="N/A","N/A",0)+IF(MPList!O370="A",0,0)</f>
        <v>#VALUE!</v>
      </c>
      <c r="L370" t="e">
        <f>IF(MPList!P370="Y",1,0)+IF(MPList!P370="N",-1,0)+IF(MPList!P370="N/A","N/A",0)+IF(MPList!P370="A",0,0)</f>
        <v>#VALUE!</v>
      </c>
      <c r="M370" t="e">
        <f>IF(MPList!Q370="Y",1,0)+IF(MPList!Q370="N",-1,0)+IF(MPList!Q370="N/A","N/A",0)+IF(MPList!Q370="A",0,0)</f>
        <v>#VALUE!</v>
      </c>
      <c r="N370">
        <f t="shared" si="15"/>
        <v>-5</v>
      </c>
      <c r="O370">
        <f t="shared" si="16"/>
        <v>5</v>
      </c>
      <c r="P370" s="4">
        <f t="shared" si="17"/>
        <v>-1</v>
      </c>
      <c r="S370" s="4"/>
    </row>
    <row r="371" spans="1:19" x14ac:dyDescent="0.2">
      <c r="A371" t="str">
        <f>MPList!A371</f>
        <v>Great Yarmouth</v>
      </c>
      <c r="B371" t="str">
        <f>MPList!B371</f>
        <v>Brandon Lewis</v>
      </c>
      <c r="C371">
        <f>IF(MPList!G371="Y",1,0)+IF(MPList!G371="N",-1,0)+IF(MPList!G371="N/A","N/A",0)</f>
        <v>-1</v>
      </c>
      <c r="D371">
        <f>IF(MPList!H371="Y",1,0)+IF(MPList!H371="N",-1,0)+IF(MPList!H371="N/A","N/A",0)+IF(MPList!H371="A",0,0)</f>
        <v>-1</v>
      </c>
      <c r="E371">
        <f>IF(MPList!I371="Y",1,0)+IF(MPList!I371="N",-1,0)+IF(MPList!I371="N/A","N/A",0)+IF(MPList!I371="A",0,0)</f>
        <v>-1</v>
      </c>
      <c r="F371">
        <f>IF(MPList!J371="Y",1,0)+IF(MPList!J371="N",-1,0)+IF(MPList!J371="N/A","N/A",0)+IF(MPList!J371="A",0,0)</f>
        <v>-1</v>
      </c>
      <c r="G371">
        <f>IF(MPList!K371="Y",1,0)+IF(MPList!K371="N",-1,0)+IF(MPList!K371="N/A","N/A",0)+IF(MPList!K371="A",0,0)</f>
        <v>-1</v>
      </c>
      <c r="H371" t="e">
        <f>IF(MPList!L371="Y",1,0)+IF(MPList!L371="N",-1,0)+IF(MPList!L371="N/A","N/A",0)+IF(MPList!L371="A",0,0)</f>
        <v>#VALUE!</v>
      </c>
      <c r="I371">
        <f>IF(MPList!M371="Y",1,0)+IF(MPList!M371="N",-1,0)+IF(MPList!M371="N/A","N/A",0)+IF(MPList!M371="A",0,0)</f>
        <v>0</v>
      </c>
      <c r="J371">
        <f>IF(MPList!N371="Y",1,0)+IF(MPList!N371="N",-1,0)+IF(MPList!N371="N/A","N/A",0)+IF(MPList!N371="A",0,0)</f>
        <v>-1</v>
      </c>
      <c r="K371">
        <f>IF(MPList!O371="Y",1,0)+IF(MPList!O371="N",-1,0)+IF(MPList!O371="N/A","N/A",0)+IF(MPList!O371="A",0,0)</f>
        <v>0</v>
      </c>
      <c r="L371">
        <f>IF(MPList!P371="Y",1,0)+IF(MPList!P371="N",-1,0)+IF(MPList!P371="N/A","N/A",0)+IF(MPList!P371="A",0,0)</f>
        <v>-1</v>
      </c>
      <c r="M371">
        <f>IF(MPList!Q371="Y",1,0)+IF(MPList!Q371="N",-1,0)+IF(MPList!Q371="N/A","N/A",0)+IF(MPList!Q371="A",0,0)</f>
        <v>-1</v>
      </c>
      <c r="N371">
        <f t="shared" si="15"/>
        <v>-8</v>
      </c>
      <c r="O371">
        <f t="shared" si="16"/>
        <v>10</v>
      </c>
      <c r="P371" s="4">
        <f t="shared" si="17"/>
        <v>-0.8</v>
      </c>
      <c r="S371" s="4"/>
    </row>
    <row r="372" spans="1:19" x14ac:dyDescent="0.2">
      <c r="A372" t="str">
        <f>MPList!A372</f>
        <v>Norwich South</v>
      </c>
      <c r="B372" t="str">
        <f>MPList!B372</f>
        <v>Clive Lewis</v>
      </c>
      <c r="C372">
        <f>IF(MPList!G372="Y",1,0)+IF(MPList!G372="N",-1,0)+IF(MPList!G372="N/A","N/A",0)</f>
        <v>1</v>
      </c>
      <c r="D372">
        <f>IF(MPList!H372="Y",1,0)+IF(MPList!H372="N",-1,0)+IF(MPList!H372="N/A","N/A",0)+IF(MPList!H372="A",0,0)</f>
        <v>1</v>
      </c>
      <c r="E372">
        <f>IF(MPList!I372="Y",1,0)+IF(MPList!I372="N",-1,0)+IF(MPList!I372="N/A","N/A",0)+IF(MPList!I372="A",0,0)</f>
        <v>1</v>
      </c>
      <c r="F372">
        <f>IF(MPList!J372="Y",1,0)+IF(MPList!J372="N",-1,0)+IF(MPList!J372="N/A","N/A",0)+IF(MPList!J372="A",0,0)</f>
        <v>1</v>
      </c>
      <c r="G372" t="e">
        <f>IF(MPList!K372="Y",1,0)+IF(MPList!K372="N",-1,0)+IF(MPList!K372="N/A","N/A",0)+IF(MPList!K372="A",0,0)</f>
        <v>#VALUE!</v>
      </c>
      <c r="H372" t="e">
        <f>IF(MPList!L372="Y",1,0)+IF(MPList!L372="N",-1,0)+IF(MPList!L372="N/A","N/A",0)+IF(MPList!L372="A",0,0)</f>
        <v>#VALUE!</v>
      </c>
      <c r="I372" t="e">
        <f>IF(MPList!M372="Y",1,0)+IF(MPList!M372="N",-1,0)+IF(MPList!M372="N/A","N/A",0)+IF(MPList!M372="A",0,0)</f>
        <v>#VALUE!</v>
      </c>
      <c r="J372">
        <f>IF(MPList!N372="Y",1,0)+IF(MPList!N372="N",-1,0)+IF(MPList!N372="N/A","N/A",0)+IF(MPList!N372="A",0,0)</f>
        <v>1</v>
      </c>
      <c r="K372" t="e">
        <f>IF(MPList!O372="Y",1,0)+IF(MPList!O372="N",-1,0)+IF(MPList!O372="N/A","N/A",0)+IF(MPList!O372="A",0,0)</f>
        <v>#VALUE!</v>
      </c>
      <c r="L372" t="e">
        <f>IF(MPList!P372="Y",1,0)+IF(MPList!P372="N",-1,0)+IF(MPList!P372="N/A","N/A",0)+IF(MPList!P372="A",0,0)</f>
        <v>#VALUE!</v>
      </c>
      <c r="M372">
        <f>IF(MPList!Q372="Y",1,0)+IF(MPList!Q372="N",-1,0)+IF(MPList!Q372="N/A","N/A",0)+IF(MPList!Q372="A",0,0)</f>
        <v>1</v>
      </c>
      <c r="N372">
        <f t="shared" si="15"/>
        <v>6</v>
      </c>
      <c r="O372">
        <f t="shared" si="16"/>
        <v>6</v>
      </c>
      <c r="P372" s="4">
        <f t="shared" si="17"/>
        <v>1</v>
      </c>
      <c r="S372" s="4"/>
    </row>
    <row r="373" spans="1:19" x14ac:dyDescent="0.2">
      <c r="A373" t="str">
        <f>MPList!A373</f>
        <v>New Forest East</v>
      </c>
      <c r="B373" t="str">
        <f>MPList!B373</f>
        <v>Julian Lewis</v>
      </c>
      <c r="C373">
        <f>IF(MPList!G373="Y",1,0)+IF(MPList!G373="N",-1,0)+IF(MPList!G373="N/A","N/A",0)</f>
        <v>-1</v>
      </c>
      <c r="D373">
        <f>IF(MPList!H373="Y",1,0)+IF(MPList!H373="N",-1,0)+IF(MPList!H373="N/A","N/A",0)+IF(MPList!H373="A",0,0)</f>
        <v>-1</v>
      </c>
      <c r="E373">
        <f>IF(MPList!I373="Y",1,0)+IF(MPList!I373="N",-1,0)+IF(MPList!I373="N/A","N/A",0)+IF(MPList!I373="A",0,0)</f>
        <v>-1</v>
      </c>
      <c r="F373">
        <f>IF(MPList!J373="Y",1,0)+IF(MPList!J373="N",-1,0)+IF(MPList!J373="N/A","N/A",0)+IF(MPList!J373="A",0,0)</f>
        <v>0</v>
      </c>
      <c r="G373">
        <f>IF(MPList!K373="Y",1,0)+IF(MPList!K373="N",-1,0)+IF(MPList!K373="N/A","N/A",0)+IF(MPList!K373="A",0,0)</f>
        <v>-1</v>
      </c>
      <c r="H373">
        <f>IF(MPList!L373="Y",1,0)+IF(MPList!L373="N",-1,0)+IF(MPList!L373="N/A","N/A",0)+IF(MPList!L373="A",0,0)</f>
        <v>1</v>
      </c>
      <c r="I373">
        <f>IF(MPList!M373="Y",1,0)+IF(MPList!M373="N",-1,0)+IF(MPList!M373="N/A","N/A",0)+IF(MPList!M373="A",0,0)</f>
        <v>0</v>
      </c>
      <c r="J373">
        <f>IF(MPList!N373="Y",1,0)+IF(MPList!N373="N",-1,0)+IF(MPList!N373="N/A","N/A",0)+IF(MPList!N373="A",0,0)</f>
        <v>-1</v>
      </c>
      <c r="K373">
        <f>IF(MPList!O373="Y",1,0)+IF(MPList!O373="N",-1,0)+IF(MPList!O373="N/A","N/A",0)+IF(MPList!O373="A",0,0)</f>
        <v>0</v>
      </c>
      <c r="L373">
        <f>IF(MPList!P373="Y",1,0)+IF(MPList!P373="N",-1,0)+IF(MPList!P373="N/A","N/A",0)+IF(MPList!P373="A",0,0)</f>
        <v>-1</v>
      </c>
      <c r="M373">
        <f>IF(MPList!Q373="Y",1,0)+IF(MPList!Q373="N",-1,0)+IF(MPList!Q373="N/A","N/A",0)+IF(MPList!Q373="A",0,0)</f>
        <v>0</v>
      </c>
      <c r="N373">
        <f t="shared" si="15"/>
        <v>-5</v>
      </c>
      <c r="O373">
        <f t="shared" si="16"/>
        <v>11</v>
      </c>
      <c r="P373" s="4">
        <f t="shared" si="17"/>
        <v>-0.45454545454545453</v>
      </c>
      <c r="S373" s="4"/>
    </row>
    <row r="374" spans="1:19" x14ac:dyDescent="0.2">
      <c r="A374" t="str">
        <f>MPList!A374</f>
        <v>Bridgwater and West Somerset</v>
      </c>
      <c r="B374" t="str">
        <f>MPList!B374</f>
        <v>Ian Liddell-Grainger</v>
      </c>
      <c r="C374">
        <f>IF(MPList!G374="Y",1,0)+IF(MPList!G374="N",-1,0)+IF(MPList!G374="N/A","N/A",0)</f>
        <v>-1</v>
      </c>
      <c r="D374">
        <f>IF(MPList!H374="Y",1,0)+IF(MPList!H374="N",-1,0)+IF(MPList!H374="N/A","N/A",0)+IF(MPList!H374="A",0,0)</f>
        <v>-1</v>
      </c>
      <c r="E374">
        <f>IF(MPList!I374="Y",1,0)+IF(MPList!I374="N",-1,0)+IF(MPList!I374="N/A","N/A",0)+IF(MPList!I374="A",0,0)</f>
        <v>-1</v>
      </c>
      <c r="F374">
        <f>IF(MPList!J374="Y",1,0)+IF(MPList!J374="N",-1,0)+IF(MPList!J374="N/A","N/A",0)+IF(MPList!J374="A",0,0)</f>
        <v>-1</v>
      </c>
      <c r="G374">
        <f>IF(MPList!K374="Y",1,0)+IF(MPList!K374="N",-1,0)+IF(MPList!K374="N/A","N/A",0)+IF(MPList!K374="A",0,0)</f>
        <v>0</v>
      </c>
      <c r="H374">
        <f>IF(MPList!L374="Y",1,0)+IF(MPList!L374="N",-1,0)+IF(MPList!L374="N/A","N/A",0)+IF(MPList!L374="A",0,0)</f>
        <v>0</v>
      </c>
      <c r="I374">
        <f>IF(MPList!M374="Y",1,0)+IF(MPList!M374="N",-1,0)+IF(MPList!M374="N/A","N/A",0)+IF(MPList!M374="A",0,0)</f>
        <v>0</v>
      </c>
      <c r="J374">
        <f>IF(MPList!N374="Y",1,0)+IF(MPList!N374="N",-1,0)+IF(MPList!N374="N/A","N/A",0)+IF(MPList!N374="A",0,0)</f>
        <v>-1</v>
      </c>
      <c r="K374">
        <f>IF(MPList!O374="Y",1,0)+IF(MPList!O374="N",-1,0)+IF(MPList!O374="N/A","N/A",0)+IF(MPList!O374="A",0,0)</f>
        <v>-1</v>
      </c>
      <c r="L374">
        <f>IF(MPList!P374="Y",1,0)+IF(MPList!P374="N",-1,0)+IF(MPList!P374="N/A","N/A",0)+IF(MPList!P374="A",0,0)</f>
        <v>-1</v>
      </c>
      <c r="M374">
        <f>IF(MPList!Q374="Y",1,0)+IF(MPList!Q374="N",-1,0)+IF(MPList!Q374="N/A","N/A",0)+IF(MPList!Q374="A",0,0)</f>
        <v>-1</v>
      </c>
      <c r="N374">
        <f t="shared" si="15"/>
        <v>-8</v>
      </c>
      <c r="O374">
        <f t="shared" si="16"/>
        <v>11</v>
      </c>
      <c r="P374" s="4">
        <f t="shared" si="17"/>
        <v>-0.72727272727272729</v>
      </c>
      <c r="S374" s="4"/>
    </row>
    <row r="375" spans="1:19" x14ac:dyDescent="0.2">
      <c r="A375" t="str">
        <f>MPList!A375</f>
        <v>Glasgow East</v>
      </c>
      <c r="B375" t="str">
        <f>MPList!B375</f>
        <v>David Linden</v>
      </c>
      <c r="C375">
        <f>IF(MPList!G375="Y",1,0)+IF(MPList!G375="N",-1,0)+IF(MPList!G375="N/A","N/A",0)</f>
        <v>1</v>
      </c>
      <c r="D375">
        <f>IF(MPList!H375="Y",1,0)+IF(MPList!H375="N",-1,0)+IF(MPList!H375="N/A","N/A",0)+IF(MPList!H375="A",0,0)</f>
        <v>-1</v>
      </c>
      <c r="E375">
        <f>IF(MPList!I375="Y",1,0)+IF(MPList!I375="N",-1,0)+IF(MPList!I375="N/A","N/A",0)+IF(MPList!I375="A",0,0)</f>
        <v>-1</v>
      </c>
      <c r="F375">
        <f>IF(MPList!J375="Y",1,0)+IF(MPList!J375="N",-1,0)+IF(MPList!J375="N/A","N/A",0)+IF(MPList!J375="A",0,0)</f>
        <v>0</v>
      </c>
      <c r="G375" t="e">
        <f>IF(MPList!K375="Y",1,0)+IF(MPList!K375="N",-1,0)+IF(MPList!K375="N/A","N/A",0)+IF(MPList!K375="A",0,0)</f>
        <v>#VALUE!</v>
      </c>
      <c r="H375" t="e">
        <f>IF(MPList!L375="Y",1,0)+IF(MPList!L375="N",-1,0)+IF(MPList!L375="N/A","N/A",0)+IF(MPList!L375="A",0,0)</f>
        <v>#VALUE!</v>
      </c>
      <c r="I375" t="e">
        <f>IF(MPList!M375="Y",1,0)+IF(MPList!M375="N",-1,0)+IF(MPList!M375="N/A","N/A",0)+IF(MPList!M375="A",0,0)</f>
        <v>#VALUE!</v>
      </c>
      <c r="J375">
        <f>IF(MPList!N375="Y",1,0)+IF(MPList!N375="N",-1,0)+IF(MPList!N375="N/A","N/A",0)+IF(MPList!N375="A",0,0)</f>
        <v>1</v>
      </c>
      <c r="K375" t="e">
        <f>IF(MPList!O375="Y",1,0)+IF(MPList!O375="N",-1,0)+IF(MPList!O375="N/A","N/A",0)+IF(MPList!O375="A",0,0)</f>
        <v>#VALUE!</v>
      </c>
      <c r="L375" t="e">
        <f>IF(MPList!P375="Y",1,0)+IF(MPList!P375="N",-1,0)+IF(MPList!P375="N/A","N/A",0)+IF(MPList!P375="A",0,0)</f>
        <v>#VALUE!</v>
      </c>
      <c r="M375" t="e">
        <f>IF(MPList!Q375="Y",1,0)+IF(MPList!Q375="N",-1,0)+IF(MPList!Q375="N/A","N/A",0)+IF(MPList!Q375="A",0,0)</f>
        <v>#VALUE!</v>
      </c>
      <c r="N375">
        <f t="shared" si="15"/>
        <v>0</v>
      </c>
      <c r="O375">
        <f t="shared" si="16"/>
        <v>5</v>
      </c>
      <c r="P375" s="4">
        <f t="shared" si="17"/>
        <v>0</v>
      </c>
      <c r="S375" s="4"/>
    </row>
    <row r="376" spans="1:19" x14ac:dyDescent="0.2">
      <c r="A376" t="str">
        <f>MPList!A376</f>
        <v>Rochdale</v>
      </c>
      <c r="B376" t="str">
        <f>MPList!B376</f>
        <v>Tony Lloyd</v>
      </c>
      <c r="C376">
        <f>IF(MPList!G376="Y",1,0)+IF(MPList!G376="N",-1,0)+IF(MPList!G376="N/A","N/A",0)</f>
        <v>1</v>
      </c>
      <c r="D376">
        <f>IF(MPList!H376="Y",1,0)+IF(MPList!H376="N",-1,0)+IF(MPList!H376="N/A","N/A",0)+IF(MPList!H376="A",0,0)</f>
        <v>-1</v>
      </c>
      <c r="E376">
        <f>IF(MPList!I376="Y",1,0)+IF(MPList!I376="N",-1,0)+IF(MPList!I376="N/A","N/A",0)+IF(MPList!I376="A",0,0)</f>
        <v>1</v>
      </c>
      <c r="F376">
        <f>IF(MPList!J376="Y",1,0)+IF(MPList!J376="N",-1,0)+IF(MPList!J376="N/A","N/A",0)+IF(MPList!J376="A",0,0)</f>
        <v>1</v>
      </c>
      <c r="G376" t="e">
        <f>IF(MPList!K376="Y",1,0)+IF(MPList!K376="N",-1,0)+IF(MPList!K376="N/A","N/A",0)+IF(MPList!K376="A",0,0)</f>
        <v>#VALUE!</v>
      </c>
      <c r="H376">
        <f>IF(MPList!L376="Y",1,0)+IF(MPList!L376="N",-1,0)+IF(MPList!L376="N/A","N/A",0)+IF(MPList!L376="A",0,0)</f>
        <v>1</v>
      </c>
      <c r="I376" t="e">
        <f>IF(MPList!M376="Y",1,0)+IF(MPList!M376="N",-1,0)+IF(MPList!M376="N/A","N/A",0)+IF(MPList!M376="A",0,0)</f>
        <v>#VALUE!</v>
      </c>
      <c r="J376">
        <f>IF(MPList!N376="Y",1,0)+IF(MPList!N376="N",-1,0)+IF(MPList!N376="N/A","N/A",0)+IF(MPList!N376="A",0,0)</f>
        <v>1</v>
      </c>
      <c r="K376">
        <f>IF(MPList!O376="Y",1,0)+IF(MPList!O376="N",-1,0)+IF(MPList!O376="N/A","N/A",0)+IF(MPList!O376="A",0,0)</f>
        <v>1</v>
      </c>
      <c r="L376" t="e">
        <f>IF(MPList!P376="Y",1,0)+IF(MPList!P376="N",-1,0)+IF(MPList!P376="N/A","N/A",0)+IF(MPList!P376="A",0,0)</f>
        <v>#VALUE!</v>
      </c>
      <c r="M376" t="e">
        <f>IF(MPList!Q376="Y",1,0)+IF(MPList!Q376="N",-1,0)+IF(MPList!Q376="N/A","N/A",0)+IF(MPList!Q376="A",0,0)</f>
        <v>#VALUE!</v>
      </c>
      <c r="N376">
        <f t="shared" si="15"/>
        <v>5</v>
      </c>
      <c r="O376">
        <f t="shared" si="16"/>
        <v>7</v>
      </c>
      <c r="P376" s="4">
        <f t="shared" si="17"/>
        <v>0.7142857142857143</v>
      </c>
      <c r="S376" s="4"/>
    </row>
    <row r="377" spans="1:19" x14ac:dyDescent="0.2">
      <c r="A377" t="str">
        <f>MPList!A377</f>
        <v>Upper Bann</v>
      </c>
      <c r="B377" t="str">
        <f>MPList!B377</f>
        <v>Carla Lockhart</v>
      </c>
      <c r="C377">
        <f>IF(MPList!G377="Y",1,0)+IF(MPList!G377="N",-1,0)+IF(MPList!G377="N/A","N/A",0)</f>
        <v>-1</v>
      </c>
      <c r="D377" t="e">
        <f>IF(MPList!H377="Y",1,0)+IF(MPList!H377="N",-1,0)+IF(MPList!H377="N/A","N/A",0)+IF(MPList!H377="A",0,0)</f>
        <v>#VALUE!</v>
      </c>
      <c r="E377" t="e">
        <f>IF(MPList!I377="Y",1,0)+IF(MPList!I377="N",-1,0)+IF(MPList!I377="N/A","N/A",0)+IF(MPList!I377="A",0,0)</f>
        <v>#VALUE!</v>
      </c>
      <c r="F377">
        <f>IF(MPList!J377="Y",1,0)+IF(MPList!J377="N",-1,0)+IF(MPList!J377="N/A","N/A",0)+IF(MPList!J377="A",0,0)</f>
        <v>0</v>
      </c>
      <c r="G377" t="e">
        <f>IF(MPList!K377="Y",1,0)+IF(MPList!K377="N",-1,0)+IF(MPList!K377="N/A","N/A",0)+IF(MPList!K377="A",0,0)</f>
        <v>#VALUE!</v>
      </c>
      <c r="H377" t="e">
        <f>IF(MPList!L377="Y",1,0)+IF(MPList!L377="N",-1,0)+IF(MPList!L377="N/A","N/A",0)+IF(MPList!L377="A",0,0)</f>
        <v>#VALUE!</v>
      </c>
      <c r="I377" t="e">
        <f>IF(MPList!M377="Y",1,0)+IF(MPList!M377="N",-1,0)+IF(MPList!M377="N/A","N/A",0)+IF(MPList!M377="A",0,0)</f>
        <v>#VALUE!</v>
      </c>
      <c r="J377">
        <f>IF(MPList!N377="Y",1,0)+IF(MPList!N377="N",-1,0)+IF(MPList!N377="N/A","N/A",0)+IF(MPList!N377="A",0,0)</f>
        <v>1</v>
      </c>
      <c r="K377" t="e">
        <f>IF(MPList!O377="Y",1,0)+IF(MPList!O377="N",-1,0)+IF(MPList!O377="N/A","N/A",0)+IF(MPList!O377="A",0,0)</f>
        <v>#VALUE!</v>
      </c>
      <c r="L377" t="e">
        <f>IF(MPList!P377="Y",1,0)+IF(MPList!P377="N",-1,0)+IF(MPList!P377="N/A","N/A",0)+IF(MPList!P377="A",0,0)</f>
        <v>#VALUE!</v>
      </c>
      <c r="M377" t="e">
        <f>IF(MPList!Q377="Y",1,0)+IF(MPList!Q377="N",-1,0)+IF(MPList!Q377="N/A","N/A",0)+IF(MPList!Q377="A",0,0)</f>
        <v>#VALUE!</v>
      </c>
      <c r="N377">
        <f t="shared" si="15"/>
        <v>0</v>
      </c>
      <c r="O377">
        <f t="shared" si="16"/>
        <v>3</v>
      </c>
      <c r="P377" s="4">
        <f t="shared" si="17"/>
        <v>0</v>
      </c>
      <c r="S377" s="4"/>
    </row>
    <row r="378" spans="1:19" x14ac:dyDescent="0.2">
      <c r="A378" t="str">
        <f>MPList!A378</f>
        <v>West Dorset</v>
      </c>
      <c r="B378" t="str">
        <f>MPList!B378</f>
        <v>Chris Loder</v>
      </c>
      <c r="C378">
        <f>IF(MPList!G378="Y",1,0)+IF(MPList!G378="N",-1,0)+IF(MPList!G378="N/A","N/A",0)</f>
        <v>-1</v>
      </c>
      <c r="D378" t="e">
        <f>IF(MPList!H378="Y",1,0)+IF(MPList!H378="N",-1,0)+IF(MPList!H378="N/A","N/A",0)+IF(MPList!H378="A",0,0)</f>
        <v>#VALUE!</v>
      </c>
      <c r="E378" t="e">
        <f>IF(MPList!I378="Y",1,0)+IF(MPList!I378="N",-1,0)+IF(MPList!I378="N/A","N/A",0)+IF(MPList!I378="A",0,0)</f>
        <v>#VALUE!</v>
      </c>
      <c r="F378">
        <f>IF(MPList!J378="Y",1,0)+IF(MPList!J378="N",-1,0)+IF(MPList!J378="N/A","N/A",0)+IF(MPList!J378="A",0,0)</f>
        <v>-1</v>
      </c>
      <c r="G378" t="e">
        <f>IF(MPList!K378="Y",1,0)+IF(MPList!K378="N",-1,0)+IF(MPList!K378="N/A","N/A",0)+IF(MPList!K378="A",0,0)</f>
        <v>#VALUE!</v>
      </c>
      <c r="H378" t="e">
        <f>IF(MPList!L378="Y",1,0)+IF(MPList!L378="N",-1,0)+IF(MPList!L378="N/A","N/A",0)+IF(MPList!L378="A",0,0)</f>
        <v>#VALUE!</v>
      </c>
      <c r="I378" t="e">
        <f>IF(MPList!M378="Y",1,0)+IF(MPList!M378="N",-1,0)+IF(MPList!M378="N/A","N/A",0)+IF(MPList!M378="A",0,0)</f>
        <v>#VALUE!</v>
      </c>
      <c r="J378">
        <f>IF(MPList!N378="Y",1,0)+IF(MPList!N378="N",-1,0)+IF(MPList!N378="N/A","N/A",0)+IF(MPList!N378="A",0,0)</f>
        <v>-1</v>
      </c>
      <c r="K378" t="e">
        <f>IF(MPList!O378="Y",1,0)+IF(MPList!O378="N",-1,0)+IF(MPList!O378="N/A","N/A",0)+IF(MPList!O378="A",0,0)</f>
        <v>#VALUE!</v>
      </c>
      <c r="L378" t="e">
        <f>IF(MPList!P378="Y",1,0)+IF(MPList!P378="N",-1,0)+IF(MPList!P378="N/A","N/A",0)+IF(MPList!P378="A",0,0)</f>
        <v>#VALUE!</v>
      </c>
      <c r="M378" t="e">
        <f>IF(MPList!Q378="Y",1,0)+IF(MPList!Q378="N",-1,0)+IF(MPList!Q378="N/A","N/A",0)+IF(MPList!Q378="A",0,0)</f>
        <v>#VALUE!</v>
      </c>
      <c r="N378">
        <f t="shared" si="15"/>
        <v>-3</v>
      </c>
      <c r="O378">
        <f t="shared" si="16"/>
        <v>3</v>
      </c>
      <c r="P378" s="4">
        <f t="shared" si="17"/>
        <v>-1</v>
      </c>
      <c r="S378" s="4"/>
    </row>
    <row r="379" spans="1:19" x14ac:dyDescent="0.2">
      <c r="A379" t="str">
        <f>MPList!A379</f>
        <v>Bolton North East</v>
      </c>
      <c r="B379" t="str">
        <f>MPList!B379</f>
        <v>Mark Logan</v>
      </c>
      <c r="C379">
        <f>IF(MPList!G379="Y",1,0)+IF(MPList!G379="N",-1,0)+IF(MPList!G379="N/A","N/A",0)</f>
        <v>-1</v>
      </c>
      <c r="D379" t="e">
        <f>IF(MPList!H379="Y",1,0)+IF(MPList!H379="N",-1,0)+IF(MPList!H379="N/A","N/A",0)+IF(MPList!H379="A",0,0)</f>
        <v>#VALUE!</v>
      </c>
      <c r="E379" t="e">
        <f>IF(MPList!I379="Y",1,0)+IF(MPList!I379="N",-1,0)+IF(MPList!I379="N/A","N/A",0)+IF(MPList!I379="A",0,0)</f>
        <v>#VALUE!</v>
      </c>
      <c r="F379">
        <f>IF(MPList!J379="Y",1,0)+IF(MPList!J379="N",-1,0)+IF(MPList!J379="N/A","N/A",0)+IF(MPList!J379="A",0,0)</f>
        <v>-1</v>
      </c>
      <c r="G379" t="e">
        <f>IF(MPList!K379="Y",1,0)+IF(MPList!K379="N",-1,0)+IF(MPList!K379="N/A","N/A",0)+IF(MPList!K379="A",0,0)</f>
        <v>#VALUE!</v>
      </c>
      <c r="H379" t="e">
        <f>IF(MPList!L379="Y",1,0)+IF(MPList!L379="N",-1,0)+IF(MPList!L379="N/A","N/A",0)+IF(MPList!L379="A",0,0)</f>
        <v>#VALUE!</v>
      </c>
      <c r="I379" t="e">
        <f>IF(MPList!M379="Y",1,0)+IF(MPList!M379="N",-1,0)+IF(MPList!M379="N/A","N/A",0)+IF(MPList!M379="A",0,0)</f>
        <v>#VALUE!</v>
      </c>
      <c r="J379">
        <f>IF(MPList!N379="Y",1,0)+IF(MPList!N379="N",-1,0)+IF(MPList!N379="N/A","N/A",0)+IF(MPList!N379="A",0,0)</f>
        <v>-1</v>
      </c>
      <c r="K379" t="e">
        <f>IF(MPList!O379="Y",1,0)+IF(MPList!O379="N",-1,0)+IF(MPList!O379="N/A","N/A",0)+IF(MPList!O379="A",0,0)</f>
        <v>#VALUE!</v>
      </c>
      <c r="L379" t="e">
        <f>IF(MPList!P379="Y",1,0)+IF(MPList!P379="N",-1,0)+IF(MPList!P379="N/A","N/A",0)+IF(MPList!P379="A",0,0)</f>
        <v>#VALUE!</v>
      </c>
      <c r="M379" t="e">
        <f>IF(MPList!Q379="Y",1,0)+IF(MPList!Q379="N",-1,0)+IF(MPList!Q379="N/A","N/A",0)+IF(MPList!Q379="A",0,0)</f>
        <v>#VALUE!</v>
      </c>
      <c r="N379">
        <f t="shared" si="15"/>
        <v>-3</v>
      </c>
      <c r="O379">
        <f t="shared" si="16"/>
        <v>3</v>
      </c>
      <c r="P379" s="4">
        <f t="shared" si="17"/>
        <v>-1</v>
      </c>
      <c r="S379" s="4"/>
    </row>
    <row r="380" spans="1:19" x14ac:dyDescent="0.2">
      <c r="A380" t="str">
        <f>MPList!A380</f>
        <v>Salford and Eccles</v>
      </c>
      <c r="B380" t="str">
        <f>MPList!B380</f>
        <v>Rebecca Long-Bailey</v>
      </c>
      <c r="C380">
        <f>IF(MPList!G380="Y",1,0)+IF(MPList!G380="N",-1,0)+IF(MPList!G380="N/A","N/A",0)</f>
        <v>1</v>
      </c>
      <c r="D380">
        <f>IF(MPList!H380="Y",1,0)+IF(MPList!H380="N",-1,0)+IF(MPList!H380="N/A","N/A",0)+IF(MPList!H380="A",0,0)</f>
        <v>-1</v>
      </c>
      <c r="E380">
        <f>IF(MPList!I380="Y",1,0)+IF(MPList!I380="N",-1,0)+IF(MPList!I380="N/A","N/A",0)+IF(MPList!I380="A",0,0)</f>
        <v>1</v>
      </c>
      <c r="F380">
        <f>IF(MPList!J380="Y",1,0)+IF(MPList!J380="N",-1,0)+IF(MPList!J380="N/A","N/A",0)+IF(MPList!J380="A",0,0)</f>
        <v>0</v>
      </c>
      <c r="G380" t="e">
        <f>IF(MPList!K380="Y",1,0)+IF(MPList!K380="N",-1,0)+IF(MPList!K380="N/A","N/A",0)+IF(MPList!K380="A",0,0)</f>
        <v>#VALUE!</v>
      </c>
      <c r="H380" t="e">
        <f>IF(MPList!L380="Y",1,0)+IF(MPList!L380="N",-1,0)+IF(MPList!L380="N/A","N/A",0)+IF(MPList!L380="A",0,0)</f>
        <v>#VALUE!</v>
      </c>
      <c r="I380" t="e">
        <f>IF(MPList!M380="Y",1,0)+IF(MPList!M380="N",-1,0)+IF(MPList!M380="N/A","N/A",0)+IF(MPList!M380="A",0,0)</f>
        <v>#VALUE!</v>
      </c>
      <c r="J380">
        <f>IF(MPList!N380="Y",1,0)+IF(MPList!N380="N",-1,0)+IF(MPList!N380="N/A","N/A",0)+IF(MPList!N380="A",0,0)</f>
        <v>1</v>
      </c>
      <c r="K380" t="e">
        <f>IF(MPList!O380="Y",1,0)+IF(MPList!O380="N",-1,0)+IF(MPList!O380="N/A","N/A",0)+IF(MPList!O380="A",0,0)</f>
        <v>#VALUE!</v>
      </c>
      <c r="L380" t="e">
        <f>IF(MPList!P380="Y",1,0)+IF(MPList!P380="N",-1,0)+IF(MPList!P380="N/A","N/A",0)+IF(MPList!P380="A",0,0)</f>
        <v>#VALUE!</v>
      </c>
      <c r="M380">
        <f>IF(MPList!Q380="Y",1,0)+IF(MPList!Q380="N",-1,0)+IF(MPList!Q380="N/A","N/A",0)+IF(MPList!Q380="A",0,0)</f>
        <v>1</v>
      </c>
      <c r="N380">
        <f t="shared" si="15"/>
        <v>3</v>
      </c>
      <c r="O380">
        <f t="shared" si="16"/>
        <v>6</v>
      </c>
      <c r="P380" s="4">
        <f t="shared" si="17"/>
        <v>0.5</v>
      </c>
      <c r="S380" s="4"/>
    </row>
    <row r="381" spans="1:19" x14ac:dyDescent="0.2">
      <c r="A381" t="str">
        <f>MPList!A381</f>
        <v>Dudley North</v>
      </c>
      <c r="B381" t="str">
        <f>MPList!B381</f>
        <v>Marco Longhi</v>
      </c>
      <c r="C381">
        <f>IF(MPList!G381="Y",1,0)+IF(MPList!G381="N",-1,0)+IF(MPList!G381="N/A","N/A",0)</f>
        <v>-1</v>
      </c>
      <c r="D381" t="e">
        <f>IF(MPList!H381="Y",1,0)+IF(MPList!H381="N",-1,0)+IF(MPList!H381="N/A","N/A",0)+IF(MPList!H381="A",0,0)</f>
        <v>#VALUE!</v>
      </c>
      <c r="E381" t="e">
        <f>IF(MPList!I381="Y",1,0)+IF(MPList!I381="N",-1,0)+IF(MPList!I381="N/A","N/A",0)+IF(MPList!I381="A",0,0)</f>
        <v>#VALUE!</v>
      </c>
      <c r="F381">
        <f>IF(MPList!J381="Y",1,0)+IF(MPList!J381="N",-1,0)+IF(MPList!J381="N/A","N/A",0)+IF(MPList!J381="A",0,0)</f>
        <v>-1</v>
      </c>
      <c r="G381" t="e">
        <f>IF(MPList!K381="Y",1,0)+IF(MPList!K381="N",-1,0)+IF(MPList!K381="N/A","N/A",0)+IF(MPList!K381="A",0,0)</f>
        <v>#VALUE!</v>
      </c>
      <c r="H381" t="e">
        <f>IF(MPList!L381="Y",1,0)+IF(MPList!L381="N",-1,0)+IF(MPList!L381="N/A","N/A",0)+IF(MPList!L381="A",0,0)</f>
        <v>#VALUE!</v>
      </c>
      <c r="I381" t="e">
        <f>IF(MPList!M381="Y",1,0)+IF(MPList!M381="N",-1,0)+IF(MPList!M381="N/A","N/A",0)+IF(MPList!M381="A",0,0)</f>
        <v>#VALUE!</v>
      </c>
      <c r="J381">
        <f>IF(MPList!N381="Y",1,0)+IF(MPList!N381="N",-1,0)+IF(MPList!N381="N/A","N/A",0)+IF(MPList!N381="A",0,0)</f>
        <v>-1</v>
      </c>
      <c r="K381" t="e">
        <f>IF(MPList!O381="Y",1,0)+IF(MPList!O381="N",-1,0)+IF(MPList!O381="N/A","N/A",0)+IF(MPList!O381="A",0,0)</f>
        <v>#VALUE!</v>
      </c>
      <c r="L381" t="e">
        <f>IF(MPList!P381="Y",1,0)+IF(MPList!P381="N",-1,0)+IF(MPList!P381="N/A","N/A",0)+IF(MPList!P381="A",0,0)</f>
        <v>#VALUE!</v>
      </c>
      <c r="M381" t="e">
        <f>IF(MPList!Q381="Y",1,0)+IF(MPList!Q381="N",-1,0)+IF(MPList!Q381="N/A","N/A",0)+IF(MPList!Q381="A",0,0)</f>
        <v>#VALUE!</v>
      </c>
      <c r="N381">
        <f t="shared" si="15"/>
        <v>-3</v>
      </c>
      <c r="O381">
        <f t="shared" si="16"/>
        <v>3</v>
      </c>
      <c r="P381" s="4">
        <f t="shared" si="17"/>
        <v>-1</v>
      </c>
      <c r="S381" s="4"/>
    </row>
    <row r="382" spans="1:19" x14ac:dyDescent="0.2">
      <c r="A382" t="str">
        <f>MPList!A382</f>
        <v>Hornchurch and Upminster</v>
      </c>
      <c r="B382" t="str">
        <f>MPList!B382</f>
        <v>Julia Lopez</v>
      </c>
      <c r="C382">
        <f>IF(MPList!G382="Y",1,0)+IF(MPList!G382="N",-1,0)+IF(MPList!G382="N/A","N/A",0)</f>
        <v>-1</v>
      </c>
      <c r="D382">
        <f>IF(MPList!H382="Y",1,0)+IF(MPList!H382="N",-1,0)+IF(MPList!H382="N/A","N/A",0)+IF(MPList!H382="A",0,0)</f>
        <v>-1</v>
      </c>
      <c r="E382">
        <f>IF(MPList!I382="Y",1,0)+IF(MPList!I382="N",-1,0)+IF(MPList!I382="N/A","N/A",0)+IF(MPList!I382="A",0,0)</f>
        <v>-1</v>
      </c>
      <c r="F382">
        <f>IF(MPList!J382="Y",1,0)+IF(MPList!J382="N",-1,0)+IF(MPList!J382="N/A","N/A",0)+IF(MPList!J382="A",0,0)</f>
        <v>-1</v>
      </c>
      <c r="G382" t="e">
        <f>IF(MPList!K382="Y",1,0)+IF(MPList!K382="N",-1,0)+IF(MPList!K382="N/A","N/A",0)+IF(MPList!K382="A",0,0)</f>
        <v>#VALUE!</v>
      </c>
      <c r="H382" t="e">
        <f>IF(MPList!L382="Y",1,0)+IF(MPList!L382="N",-1,0)+IF(MPList!L382="N/A","N/A",0)+IF(MPList!L382="A",0,0)</f>
        <v>#VALUE!</v>
      </c>
      <c r="I382" t="e">
        <f>IF(MPList!M382="Y",1,0)+IF(MPList!M382="N",-1,0)+IF(MPList!M382="N/A","N/A",0)+IF(MPList!M382="A",0,0)</f>
        <v>#VALUE!</v>
      </c>
      <c r="J382">
        <f>IF(MPList!N382="Y",1,0)+IF(MPList!N382="N",-1,0)+IF(MPList!N382="N/A","N/A",0)+IF(MPList!N382="A",0,0)</f>
        <v>-1</v>
      </c>
      <c r="K382" t="e">
        <f>IF(MPList!O382="Y",1,0)+IF(MPList!O382="N",-1,0)+IF(MPList!O382="N/A","N/A",0)+IF(MPList!O382="A",0,0)</f>
        <v>#VALUE!</v>
      </c>
      <c r="L382" t="e">
        <f>IF(MPList!P382="Y",1,0)+IF(MPList!P382="N",-1,0)+IF(MPList!P382="N/A","N/A",0)+IF(MPList!P382="A",0,0)</f>
        <v>#VALUE!</v>
      </c>
      <c r="M382" t="e">
        <f>IF(MPList!Q382="Y",1,0)+IF(MPList!Q382="N",-1,0)+IF(MPList!Q382="N/A","N/A",0)+IF(MPList!Q382="A",0,0)</f>
        <v>#VALUE!</v>
      </c>
      <c r="N382">
        <f t="shared" si="15"/>
        <v>-5</v>
      </c>
      <c r="O382">
        <f t="shared" si="16"/>
        <v>5</v>
      </c>
      <c r="P382" s="4">
        <f t="shared" si="17"/>
        <v>-1</v>
      </c>
      <c r="S382" s="4"/>
    </row>
    <row r="383" spans="1:19" x14ac:dyDescent="0.2">
      <c r="A383" t="str">
        <f>MPList!A383</f>
        <v>Filton and Bradley Stoke</v>
      </c>
      <c r="B383" t="str">
        <f>MPList!B383</f>
        <v>Jack Lopresti</v>
      </c>
      <c r="C383">
        <f>IF(MPList!G383="Y",1,0)+IF(MPList!G383="N",-1,0)+IF(MPList!G383="N/A","N/A",0)</f>
        <v>-1</v>
      </c>
      <c r="D383">
        <f>IF(MPList!H383="Y",1,0)+IF(MPList!H383="N",-1,0)+IF(MPList!H383="N/A","N/A",0)+IF(MPList!H383="A",0,0)</f>
        <v>-1</v>
      </c>
      <c r="E383">
        <f>IF(MPList!I383="Y",1,0)+IF(MPList!I383="N",-1,0)+IF(MPList!I383="N/A","N/A",0)+IF(MPList!I383="A",0,0)</f>
        <v>-1</v>
      </c>
      <c r="F383">
        <f>IF(MPList!J383="Y",1,0)+IF(MPList!J383="N",-1,0)+IF(MPList!J383="N/A","N/A",0)+IF(MPList!J383="A",0,0)</f>
        <v>-1</v>
      </c>
      <c r="G383">
        <f>IF(MPList!K383="Y",1,0)+IF(MPList!K383="N",-1,0)+IF(MPList!K383="N/A","N/A",0)+IF(MPList!K383="A",0,0)</f>
        <v>-1</v>
      </c>
      <c r="H383" t="e">
        <f>IF(MPList!L383="Y",1,0)+IF(MPList!L383="N",-1,0)+IF(MPList!L383="N/A","N/A",0)+IF(MPList!L383="A",0,0)</f>
        <v>#VALUE!</v>
      </c>
      <c r="I383">
        <f>IF(MPList!M383="Y",1,0)+IF(MPList!M383="N",-1,0)+IF(MPList!M383="N/A","N/A",0)+IF(MPList!M383="A",0,0)</f>
        <v>0</v>
      </c>
      <c r="J383">
        <f>IF(MPList!N383="Y",1,0)+IF(MPList!N383="N",-1,0)+IF(MPList!N383="N/A","N/A",0)+IF(MPList!N383="A",0,0)</f>
        <v>-1</v>
      </c>
      <c r="K383">
        <f>IF(MPList!O383="Y",1,0)+IF(MPList!O383="N",-1,0)+IF(MPList!O383="N/A","N/A",0)+IF(MPList!O383="A",0,0)</f>
        <v>-1</v>
      </c>
      <c r="L383">
        <f>IF(MPList!P383="Y",1,0)+IF(MPList!P383="N",-1,0)+IF(MPList!P383="N/A","N/A",0)+IF(MPList!P383="A",0,0)</f>
        <v>-1</v>
      </c>
      <c r="M383">
        <f>IF(MPList!Q383="Y",1,0)+IF(MPList!Q383="N",-1,0)+IF(MPList!Q383="N/A","N/A",0)+IF(MPList!Q383="A",0,0)</f>
        <v>0</v>
      </c>
      <c r="N383">
        <f t="shared" si="15"/>
        <v>-8</v>
      </c>
      <c r="O383">
        <f t="shared" si="16"/>
        <v>10</v>
      </c>
      <c r="P383" s="4">
        <f t="shared" si="17"/>
        <v>-0.8</v>
      </c>
      <c r="S383" s="4"/>
    </row>
    <row r="384" spans="1:19" x14ac:dyDescent="0.2">
      <c r="A384" t="str">
        <f>MPList!A384</f>
        <v>Woking</v>
      </c>
      <c r="B384" t="str">
        <f>MPList!B384</f>
        <v>Jonathan Lord</v>
      </c>
      <c r="C384">
        <f>IF(MPList!G384="Y",1,0)+IF(MPList!G384="N",-1,0)+IF(MPList!G384="N/A","N/A",0)</f>
        <v>-1</v>
      </c>
      <c r="D384">
        <f>IF(MPList!H384="Y",1,0)+IF(MPList!H384="N",-1,0)+IF(MPList!H384="N/A","N/A",0)+IF(MPList!H384="A",0,0)</f>
        <v>-1</v>
      </c>
      <c r="E384">
        <f>IF(MPList!I384="Y",1,0)+IF(MPList!I384="N",-1,0)+IF(MPList!I384="N/A","N/A",0)+IF(MPList!I384="A",0,0)</f>
        <v>1</v>
      </c>
      <c r="F384">
        <f>IF(MPList!J384="Y",1,0)+IF(MPList!J384="N",-1,0)+IF(MPList!J384="N/A","N/A",0)+IF(MPList!J384="A",0,0)</f>
        <v>-1</v>
      </c>
      <c r="G384">
        <f>IF(MPList!K384="Y",1,0)+IF(MPList!K384="N",-1,0)+IF(MPList!K384="N/A","N/A",0)+IF(MPList!K384="A",0,0)</f>
        <v>-1</v>
      </c>
      <c r="H384" t="e">
        <f>IF(MPList!L384="Y",1,0)+IF(MPList!L384="N",-1,0)+IF(MPList!L384="N/A","N/A",0)+IF(MPList!L384="A",0,0)</f>
        <v>#VALUE!</v>
      </c>
      <c r="I384">
        <f>IF(MPList!M384="Y",1,0)+IF(MPList!M384="N",-1,0)+IF(MPList!M384="N/A","N/A",0)+IF(MPList!M384="A",0,0)</f>
        <v>0</v>
      </c>
      <c r="J384">
        <f>IF(MPList!N384="Y",1,0)+IF(MPList!N384="N",-1,0)+IF(MPList!N384="N/A","N/A",0)+IF(MPList!N384="A",0,0)</f>
        <v>-1</v>
      </c>
      <c r="K384">
        <f>IF(MPList!O384="Y",1,0)+IF(MPList!O384="N",-1,0)+IF(MPList!O384="N/A","N/A",0)+IF(MPList!O384="A",0,0)</f>
        <v>-1</v>
      </c>
      <c r="L384">
        <f>IF(MPList!P384="Y",1,0)+IF(MPList!P384="N",-1,0)+IF(MPList!P384="N/A","N/A",0)+IF(MPList!P384="A",0,0)</f>
        <v>-1</v>
      </c>
      <c r="M384">
        <f>IF(MPList!Q384="Y",1,0)+IF(MPList!Q384="N",-1,0)+IF(MPList!Q384="N/A","N/A",0)+IF(MPList!Q384="A",0,0)</f>
        <v>-1</v>
      </c>
      <c r="N384">
        <f t="shared" si="15"/>
        <v>-7</v>
      </c>
      <c r="O384">
        <f t="shared" si="16"/>
        <v>10</v>
      </c>
      <c r="P384" s="4">
        <f t="shared" si="17"/>
        <v>-0.7</v>
      </c>
      <c r="S384" s="4"/>
    </row>
    <row r="385" spans="1:19" x14ac:dyDescent="0.2">
      <c r="A385" t="str">
        <f>MPList!A385</f>
        <v>East Worthing and Shoreham</v>
      </c>
      <c r="B385" t="str">
        <f>MPList!B385</f>
        <v>Tim Loughton</v>
      </c>
      <c r="C385">
        <f>IF(MPList!G385="Y",1,0)+IF(MPList!G385="N",-1,0)+IF(MPList!G385="N/A","N/A",0)</f>
        <v>-1</v>
      </c>
      <c r="D385">
        <f>IF(MPList!H385="Y",1,0)+IF(MPList!H385="N",-1,0)+IF(MPList!H385="N/A","N/A",0)+IF(MPList!H385="A",0,0)</f>
        <v>1</v>
      </c>
      <c r="E385">
        <f>IF(MPList!I385="Y",1,0)+IF(MPList!I385="N",-1,0)+IF(MPList!I385="N/A","N/A",0)+IF(MPList!I385="A",0,0)</f>
        <v>1</v>
      </c>
      <c r="F385">
        <f>IF(MPList!J385="Y",1,0)+IF(MPList!J385="N",-1,0)+IF(MPList!J385="N/A","N/A",0)+IF(MPList!J385="A",0,0)</f>
        <v>-1</v>
      </c>
      <c r="G385">
        <f>IF(MPList!K385="Y",1,0)+IF(MPList!K385="N",-1,0)+IF(MPList!K385="N/A","N/A",0)+IF(MPList!K385="A",0,0)</f>
        <v>-1</v>
      </c>
      <c r="H385">
        <f>IF(MPList!L385="Y",1,0)+IF(MPList!L385="N",-1,0)+IF(MPList!L385="N/A","N/A",0)+IF(MPList!L385="A",0,0)</f>
        <v>1</v>
      </c>
      <c r="I385">
        <f>IF(MPList!M385="Y",1,0)+IF(MPList!M385="N",-1,0)+IF(MPList!M385="N/A","N/A",0)+IF(MPList!M385="A",0,0)</f>
        <v>0</v>
      </c>
      <c r="J385">
        <f>IF(MPList!N385="Y",1,0)+IF(MPList!N385="N",-1,0)+IF(MPList!N385="N/A","N/A",0)+IF(MPList!N385="A",0,0)</f>
        <v>-1</v>
      </c>
      <c r="K385">
        <f>IF(MPList!O385="Y",1,0)+IF(MPList!O385="N",-1,0)+IF(MPList!O385="N/A","N/A",0)+IF(MPList!O385="A",0,0)</f>
        <v>-1</v>
      </c>
      <c r="L385">
        <f>IF(MPList!P385="Y",1,0)+IF(MPList!P385="N",-1,0)+IF(MPList!P385="N/A","N/A",0)+IF(MPList!P385="A",0,0)</f>
        <v>-1</v>
      </c>
      <c r="M385">
        <f>IF(MPList!Q385="Y",1,0)+IF(MPList!Q385="N",-1,0)+IF(MPList!Q385="N/A","N/A",0)+IF(MPList!Q385="A",0,0)</f>
        <v>-1</v>
      </c>
      <c r="N385">
        <f t="shared" si="15"/>
        <v>-4</v>
      </c>
      <c r="O385">
        <f t="shared" si="16"/>
        <v>11</v>
      </c>
      <c r="P385" s="4">
        <f t="shared" si="17"/>
        <v>-0.36363636363636365</v>
      </c>
      <c r="S385" s="4"/>
    </row>
    <row r="386" spans="1:19" x14ac:dyDescent="0.2">
      <c r="A386" t="str">
        <f>MPList!A386</f>
        <v>Brighton Pavilion</v>
      </c>
      <c r="B386" t="str">
        <f>MPList!B386</f>
        <v>Caroline Lucas</v>
      </c>
      <c r="C386">
        <f>IF(MPList!G386="Y",1,0)+IF(MPList!G386="N",-1,0)+IF(MPList!G386="N/A","N/A",0)</f>
        <v>1</v>
      </c>
      <c r="D386">
        <f>IF(MPList!H386="Y",1,0)+IF(MPList!H386="N",-1,0)+IF(MPList!H386="N/A","N/A",0)+IF(MPList!H386="A",0,0)</f>
        <v>1</v>
      </c>
      <c r="E386">
        <f>IF(MPList!I386="Y",1,0)+IF(MPList!I386="N",-1,0)+IF(MPList!I386="N/A","N/A",0)+IF(MPList!I386="A",0,0)</f>
        <v>1</v>
      </c>
      <c r="F386">
        <f>IF(MPList!J386="Y",1,0)+IF(MPList!J386="N",-1,0)+IF(MPList!J386="N/A","N/A",0)+IF(MPList!J386="A",0,0)</f>
        <v>1</v>
      </c>
      <c r="G386">
        <f>IF(MPList!K386="Y",1,0)+IF(MPList!K386="N",-1,0)+IF(MPList!K386="N/A","N/A",0)+IF(MPList!K386="A",0,0)</f>
        <v>1</v>
      </c>
      <c r="H386" t="e">
        <f>IF(MPList!L386="Y",1,0)+IF(MPList!L386="N",-1,0)+IF(MPList!L386="N/A","N/A",0)+IF(MPList!L386="A",0,0)</f>
        <v>#VALUE!</v>
      </c>
      <c r="I386">
        <f>IF(MPList!M386="Y",1,0)+IF(MPList!M386="N",-1,0)+IF(MPList!M386="N/A","N/A",0)+IF(MPList!M386="A",0,0)</f>
        <v>1</v>
      </c>
      <c r="J386">
        <f>IF(MPList!N386="Y",1,0)+IF(MPList!N386="N",-1,0)+IF(MPList!N386="N/A","N/A",0)+IF(MPList!N386="A",0,0)</f>
        <v>1</v>
      </c>
      <c r="K386">
        <f>IF(MPList!O386="Y",1,0)+IF(MPList!O386="N",-1,0)+IF(MPList!O386="N/A","N/A",0)+IF(MPList!O386="A",0,0)</f>
        <v>1</v>
      </c>
      <c r="L386">
        <f>IF(MPList!P386="Y",1,0)+IF(MPList!P386="N",-1,0)+IF(MPList!P386="N/A","N/A",0)+IF(MPList!P386="A",0,0)</f>
        <v>1</v>
      </c>
      <c r="M386">
        <f>IF(MPList!Q386="Y",1,0)+IF(MPList!Q386="N",-1,0)+IF(MPList!Q386="N/A","N/A",0)+IF(MPList!Q386="A",0,0)</f>
        <v>1</v>
      </c>
      <c r="N386">
        <f t="shared" si="15"/>
        <v>10</v>
      </c>
      <c r="O386">
        <f t="shared" si="16"/>
        <v>10</v>
      </c>
      <c r="P386" s="4">
        <f t="shared" si="17"/>
        <v>1</v>
      </c>
      <c r="S386" s="4"/>
    </row>
    <row r="387" spans="1:19" x14ac:dyDescent="0.2">
      <c r="A387" t="str">
        <f>MPList!A387</f>
        <v>Halifax</v>
      </c>
      <c r="B387" t="str">
        <f>MPList!B387</f>
        <v>Holly Lynch</v>
      </c>
      <c r="C387">
        <f>IF(MPList!G387="Y",1,0)+IF(MPList!G387="N",-1,0)+IF(MPList!G387="N/A","N/A",0)</f>
        <v>-1</v>
      </c>
      <c r="D387">
        <f>IF(MPList!H387="Y",1,0)+IF(MPList!H387="N",-1,0)+IF(MPList!H387="N/A","N/A",0)+IF(MPList!H387="A",0,0)</f>
        <v>-1</v>
      </c>
      <c r="E387">
        <f>IF(MPList!I387="Y",1,0)+IF(MPList!I387="N",-1,0)+IF(MPList!I387="N/A","N/A",0)+IF(MPList!I387="A",0,0)</f>
        <v>-1</v>
      </c>
      <c r="F387">
        <f>IF(MPList!J387="Y",1,0)+IF(MPList!J387="N",-1,0)+IF(MPList!J387="N/A","N/A",0)+IF(MPList!J387="A",0,0)</f>
        <v>1</v>
      </c>
      <c r="G387" t="e">
        <f>IF(MPList!K387="Y",1,0)+IF(MPList!K387="N",-1,0)+IF(MPList!K387="N/A","N/A",0)+IF(MPList!K387="A",0,0)</f>
        <v>#VALUE!</v>
      </c>
      <c r="H387" t="e">
        <f>IF(MPList!L387="Y",1,0)+IF(MPList!L387="N",-1,0)+IF(MPList!L387="N/A","N/A",0)+IF(MPList!L387="A",0,0)</f>
        <v>#VALUE!</v>
      </c>
      <c r="I387" t="e">
        <f>IF(MPList!M387="Y",1,0)+IF(MPList!M387="N",-1,0)+IF(MPList!M387="N/A","N/A",0)+IF(MPList!M387="A",0,0)</f>
        <v>#VALUE!</v>
      </c>
      <c r="J387">
        <f>IF(MPList!N387="Y",1,0)+IF(MPList!N387="N",-1,0)+IF(MPList!N387="N/A","N/A",0)+IF(MPList!N387="A",0,0)</f>
        <v>1</v>
      </c>
      <c r="K387" t="e">
        <f>IF(MPList!O387="Y",1,0)+IF(MPList!O387="N",-1,0)+IF(MPList!O387="N/A","N/A",0)+IF(MPList!O387="A",0,0)</f>
        <v>#VALUE!</v>
      </c>
      <c r="L387" t="e">
        <f>IF(MPList!P387="Y",1,0)+IF(MPList!P387="N",-1,0)+IF(MPList!P387="N/A","N/A",0)+IF(MPList!P387="A",0,0)</f>
        <v>#VALUE!</v>
      </c>
      <c r="M387">
        <f>IF(MPList!Q387="Y",1,0)+IF(MPList!Q387="N",-1,0)+IF(MPList!Q387="N/A","N/A",0)+IF(MPList!Q387="A",0,0)</f>
        <v>1</v>
      </c>
      <c r="N387">
        <f t="shared" ref="N387:N450" si="18">SUMIF(C387:M387,1,C387:M387)+SUMIF(C387:M387,0,C387:M387)+SUMIF(C387:M387,-1,C387:M387)</f>
        <v>0</v>
      </c>
      <c r="O387">
        <f t="shared" ref="O387:O450" si="19">COUNTIF(C387:M387,1)+COUNTIF(C387:M387,0)+COUNTIF(C387:M387,-1)</f>
        <v>6</v>
      </c>
      <c r="P387" s="4">
        <f t="shared" ref="P387:P450" si="20">N387/O387</f>
        <v>0</v>
      </c>
      <c r="S387" s="4"/>
    </row>
    <row r="388" spans="1:19" x14ac:dyDescent="0.2">
      <c r="A388" t="str">
        <f>MPList!A388</f>
        <v>East Lothian</v>
      </c>
      <c r="B388" t="str">
        <f>MPList!B388</f>
        <v>Kenny MacAskill</v>
      </c>
      <c r="C388">
        <f>IF(MPList!G388="Y",1,0)+IF(MPList!G388="N",-1,0)+IF(MPList!G388="N/A","N/A",0)</f>
        <v>1</v>
      </c>
      <c r="D388" t="e">
        <f>IF(MPList!H388="Y",1,0)+IF(MPList!H388="N",-1,0)+IF(MPList!H388="N/A","N/A",0)+IF(MPList!H388="A",0,0)</f>
        <v>#VALUE!</v>
      </c>
      <c r="E388" t="e">
        <f>IF(MPList!I388="Y",1,0)+IF(MPList!I388="N",-1,0)+IF(MPList!I388="N/A","N/A",0)+IF(MPList!I388="A",0,0)</f>
        <v>#VALUE!</v>
      </c>
      <c r="F388">
        <f>IF(MPList!J388="Y",1,0)+IF(MPList!J388="N",-1,0)+IF(MPList!J388="N/A","N/A",0)+IF(MPList!J388="A",0,0)</f>
        <v>0</v>
      </c>
      <c r="G388" t="e">
        <f>IF(MPList!K388="Y",1,0)+IF(MPList!K388="N",-1,0)+IF(MPList!K388="N/A","N/A",0)+IF(MPList!K388="A",0,0)</f>
        <v>#VALUE!</v>
      </c>
      <c r="H388" t="e">
        <f>IF(MPList!L388="Y",1,0)+IF(MPList!L388="N",-1,0)+IF(MPList!L388="N/A","N/A",0)+IF(MPList!L388="A",0,0)</f>
        <v>#VALUE!</v>
      </c>
      <c r="I388" t="e">
        <f>IF(MPList!M388="Y",1,0)+IF(MPList!M388="N",-1,0)+IF(MPList!M388="N/A","N/A",0)+IF(MPList!M388="A",0,0)</f>
        <v>#VALUE!</v>
      </c>
      <c r="J388">
        <f>IF(MPList!N388="Y",1,0)+IF(MPList!N388="N",-1,0)+IF(MPList!N388="N/A","N/A",0)+IF(MPList!N388="A",0,0)</f>
        <v>1</v>
      </c>
      <c r="K388" t="e">
        <f>IF(MPList!O388="Y",1,0)+IF(MPList!O388="N",-1,0)+IF(MPList!O388="N/A","N/A",0)+IF(MPList!O388="A",0,0)</f>
        <v>#VALUE!</v>
      </c>
      <c r="L388" t="e">
        <f>IF(MPList!P388="Y",1,0)+IF(MPList!P388="N",-1,0)+IF(MPList!P388="N/A","N/A",0)+IF(MPList!P388="A",0,0)</f>
        <v>#VALUE!</v>
      </c>
      <c r="M388" t="e">
        <f>IF(MPList!Q388="Y",1,0)+IF(MPList!Q388="N",-1,0)+IF(MPList!Q388="N/A","N/A",0)+IF(MPList!Q388="A",0,0)</f>
        <v>#VALUE!</v>
      </c>
      <c r="N388">
        <f t="shared" si="18"/>
        <v>2</v>
      </c>
      <c r="O388">
        <f t="shared" si="19"/>
        <v>3</v>
      </c>
      <c r="P388" s="4">
        <f t="shared" si="20"/>
        <v>0.66666666666666663</v>
      </c>
      <c r="S388" s="4"/>
    </row>
    <row r="389" spans="1:19" x14ac:dyDescent="0.2">
      <c r="A389" t="str">
        <f>MPList!A389</f>
        <v>South Thanet</v>
      </c>
      <c r="B389" t="str">
        <f>MPList!B389</f>
        <v>Craig Mackinlay</v>
      </c>
      <c r="C389">
        <f>IF(MPList!G389="Y",1,0)+IF(MPList!G389="N",-1,0)+IF(MPList!G389="N/A","N/A",0)</f>
        <v>-1</v>
      </c>
      <c r="D389">
        <f>IF(MPList!H389="Y",1,0)+IF(MPList!H389="N",-1,0)+IF(MPList!H389="N/A","N/A",0)+IF(MPList!H389="A",0,0)</f>
        <v>-1</v>
      </c>
      <c r="E389">
        <f>IF(MPList!I389="Y",1,0)+IF(MPList!I389="N",-1,0)+IF(MPList!I389="N/A","N/A",0)+IF(MPList!I389="A",0,0)</f>
        <v>-1</v>
      </c>
      <c r="F389">
        <f>IF(MPList!J389="Y",1,0)+IF(MPList!J389="N",-1,0)+IF(MPList!J389="N/A","N/A",0)+IF(MPList!J389="A",0,0)</f>
        <v>-1</v>
      </c>
      <c r="G389" t="e">
        <f>IF(MPList!K389="Y",1,0)+IF(MPList!K389="N",-1,0)+IF(MPList!K389="N/A","N/A",0)+IF(MPList!K389="A",0,0)</f>
        <v>#VALUE!</v>
      </c>
      <c r="H389" t="e">
        <f>IF(MPList!L389="Y",1,0)+IF(MPList!L389="N",-1,0)+IF(MPList!L389="N/A","N/A",0)+IF(MPList!L389="A",0,0)</f>
        <v>#VALUE!</v>
      </c>
      <c r="I389" t="e">
        <f>IF(MPList!M389="Y",1,0)+IF(MPList!M389="N",-1,0)+IF(MPList!M389="N/A","N/A",0)+IF(MPList!M389="A",0,0)</f>
        <v>#VALUE!</v>
      </c>
      <c r="J389">
        <f>IF(MPList!N389="Y",1,0)+IF(MPList!N389="N",-1,0)+IF(MPList!N389="N/A","N/A",0)+IF(MPList!N389="A",0,0)</f>
        <v>-1</v>
      </c>
      <c r="K389" t="e">
        <f>IF(MPList!O389="Y",1,0)+IF(MPList!O389="N",-1,0)+IF(MPList!O389="N/A","N/A",0)+IF(MPList!O389="A",0,0)</f>
        <v>#VALUE!</v>
      </c>
      <c r="L389" t="e">
        <f>IF(MPList!P389="Y",1,0)+IF(MPList!P389="N",-1,0)+IF(MPList!P389="N/A","N/A",0)+IF(MPList!P389="A",0,0)</f>
        <v>#VALUE!</v>
      </c>
      <c r="M389">
        <f>IF(MPList!Q389="Y",1,0)+IF(MPList!Q389="N",-1,0)+IF(MPList!Q389="N/A","N/A",0)+IF(MPList!Q389="A",0,0)</f>
        <v>-1</v>
      </c>
      <c r="N389">
        <f t="shared" si="18"/>
        <v>-6</v>
      </c>
      <c r="O389">
        <f t="shared" si="19"/>
        <v>6</v>
      </c>
      <c r="P389" s="4">
        <f t="shared" si="20"/>
        <v>-1</v>
      </c>
      <c r="S389" s="4"/>
    </row>
    <row r="390" spans="1:19" x14ac:dyDescent="0.2">
      <c r="A390" t="str">
        <f>MPList!A390</f>
        <v>Truro and Falmouth</v>
      </c>
      <c r="B390" t="str">
        <f>MPList!B390</f>
        <v>Cherilyn Mackrory</v>
      </c>
      <c r="C390">
        <f>IF(MPList!G390="Y",1,0)+IF(MPList!G390="N",-1,0)+IF(MPList!G390="N/A","N/A",0)</f>
        <v>-1</v>
      </c>
      <c r="D390" t="e">
        <f>IF(MPList!H390="Y",1,0)+IF(MPList!H390="N",-1,0)+IF(MPList!H390="N/A","N/A",0)+IF(MPList!H390="A",0,0)</f>
        <v>#VALUE!</v>
      </c>
      <c r="E390" t="e">
        <f>IF(MPList!I390="Y",1,0)+IF(MPList!I390="N",-1,0)+IF(MPList!I390="N/A","N/A",0)+IF(MPList!I390="A",0,0)</f>
        <v>#VALUE!</v>
      </c>
      <c r="F390">
        <f>IF(MPList!J390="Y",1,0)+IF(MPList!J390="N",-1,0)+IF(MPList!J390="N/A","N/A",0)+IF(MPList!J390="A",0,0)</f>
        <v>-1</v>
      </c>
      <c r="G390" t="e">
        <f>IF(MPList!K390="Y",1,0)+IF(MPList!K390="N",-1,0)+IF(MPList!K390="N/A","N/A",0)+IF(MPList!K390="A",0,0)</f>
        <v>#VALUE!</v>
      </c>
      <c r="H390" t="e">
        <f>IF(MPList!L390="Y",1,0)+IF(MPList!L390="N",-1,0)+IF(MPList!L390="N/A","N/A",0)+IF(MPList!L390="A",0,0)</f>
        <v>#VALUE!</v>
      </c>
      <c r="I390" t="e">
        <f>IF(MPList!M390="Y",1,0)+IF(MPList!M390="N",-1,0)+IF(MPList!M390="N/A","N/A",0)+IF(MPList!M390="A",0,0)</f>
        <v>#VALUE!</v>
      </c>
      <c r="J390">
        <f>IF(MPList!N390="Y",1,0)+IF(MPList!N390="N",-1,0)+IF(MPList!N390="N/A","N/A",0)+IF(MPList!N390="A",0,0)</f>
        <v>-1</v>
      </c>
      <c r="K390" t="e">
        <f>IF(MPList!O390="Y",1,0)+IF(MPList!O390="N",-1,0)+IF(MPList!O390="N/A","N/A",0)+IF(MPList!O390="A",0,0)</f>
        <v>#VALUE!</v>
      </c>
      <c r="L390" t="e">
        <f>IF(MPList!P390="Y",1,0)+IF(MPList!P390="N",-1,0)+IF(MPList!P390="N/A","N/A",0)+IF(MPList!P390="A",0,0)</f>
        <v>#VALUE!</v>
      </c>
      <c r="M390" t="e">
        <f>IF(MPList!Q390="Y",1,0)+IF(MPList!Q390="N",-1,0)+IF(MPList!Q390="N/A","N/A",0)+IF(MPList!Q390="A",0,0)</f>
        <v>#VALUE!</v>
      </c>
      <c r="N390">
        <f t="shared" si="18"/>
        <v>-3</v>
      </c>
      <c r="O390">
        <f t="shared" si="19"/>
        <v>3</v>
      </c>
      <c r="P390" s="4">
        <f t="shared" si="20"/>
        <v>-1</v>
      </c>
      <c r="S390" s="4"/>
    </row>
    <row r="391" spans="1:19" x14ac:dyDescent="0.2">
      <c r="A391" t="str">
        <f>MPList!A391</f>
        <v>Redditch</v>
      </c>
      <c r="B391" t="str">
        <f>MPList!B391</f>
        <v>Rachel Maclean</v>
      </c>
      <c r="C391">
        <f>IF(MPList!G391="Y",1,0)+IF(MPList!G391="N",-1,0)+IF(MPList!G391="N/A","N/A",0)</f>
        <v>-1</v>
      </c>
      <c r="D391">
        <f>IF(MPList!H391="Y",1,0)+IF(MPList!H391="N",-1,0)+IF(MPList!H391="N/A","N/A",0)+IF(MPList!H391="A",0,0)</f>
        <v>-1</v>
      </c>
      <c r="E391">
        <f>IF(MPList!I391="Y",1,0)+IF(MPList!I391="N",-1,0)+IF(MPList!I391="N/A","N/A",0)+IF(MPList!I391="A",0,0)</f>
        <v>1</v>
      </c>
      <c r="F391">
        <f>IF(MPList!J391="Y",1,0)+IF(MPList!J391="N",-1,0)+IF(MPList!J391="N/A","N/A",0)+IF(MPList!J391="A",0,0)</f>
        <v>-1</v>
      </c>
      <c r="G391" t="e">
        <f>IF(MPList!K391="Y",1,0)+IF(MPList!K391="N",-1,0)+IF(MPList!K391="N/A","N/A",0)+IF(MPList!K391="A",0,0)</f>
        <v>#VALUE!</v>
      </c>
      <c r="H391" t="e">
        <f>IF(MPList!L391="Y",1,0)+IF(MPList!L391="N",-1,0)+IF(MPList!L391="N/A","N/A",0)+IF(MPList!L391="A",0,0)</f>
        <v>#VALUE!</v>
      </c>
      <c r="I391" t="e">
        <f>IF(MPList!M391="Y",1,0)+IF(MPList!M391="N",-1,0)+IF(MPList!M391="N/A","N/A",0)+IF(MPList!M391="A",0,0)</f>
        <v>#VALUE!</v>
      </c>
      <c r="J391">
        <f>IF(MPList!N391="Y",1,0)+IF(MPList!N391="N",-1,0)+IF(MPList!N391="N/A","N/A",0)+IF(MPList!N391="A",0,0)</f>
        <v>1</v>
      </c>
      <c r="K391" t="e">
        <f>IF(MPList!O391="Y",1,0)+IF(MPList!O391="N",-1,0)+IF(MPList!O391="N/A","N/A",0)+IF(MPList!O391="A",0,0)</f>
        <v>#VALUE!</v>
      </c>
      <c r="L391" t="e">
        <f>IF(MPList!P391="Y",1,0)+IF(MPList!P391="N",-1,0)+IF(MPList!P391="N/A","N/A",0)+IF(MPList!P391="A",0,0)</f>
        <v>#VALUE!</v>
      </c>
      <c r="M391" t="e">
        <f>IF(MPList!Q391="Y",1,0)+IF(MPList!Q391="N",-1,0)+IF(MPList!Q391="N/A","N/A",0)+IF(MPList!Q391="A",0,0)</f>
        <v>#VALUE!</v>
      </c>
      <c r="N391">
        <f t="shared" si="18"/>
        <v>-1</v>
      </c>
      <c r="O391">
        <f t="shared" si="19"/>
        <v>5</v>
      </c>
      <c r="P391" s="4">
        <f t="shared" si="20"/>
        <v>-0.2</v>
      </c>
      <c r="S391" s="4"/>
    </row>
    <row r="392" spans="1:19" x14ac:dyDescent="0.2">
      <c r="A392" t="str">
        <f>MPList!A392</f>
        <v>Na h-Eileanan an Iar</v>
      </c>
      <c r="B392" t="str">
        <f>MPList!B392</f>
        <v>Angus MacNeil</v>
      </c>
      <c r="C392">
        <f>IF(MPList!G392="Y",1,0)+IF(MPList!G392="N",-1,0)+IF(MPList!G392="N/A","N/A",0)</f>
        <v>1</v>
      </c>
      <c r="D392">
        <f>IF(MPList!H392="Y",1,0)+IF(MPList!H392="N",-1,0)+IF(MPList!H392="N/A","N/A",0)+IF(MPList!H392="A",0,0)</f>
        <v>-1</v>
      </c>
      <c r="E392">
        <f>IF(MPList!I392="Y",1,0)+IF(MPList!I392="N",-1,0)+IF(MPList!I392="N/A","N/A",0)+IF(MPList!I392="A",0,0)</f>
        <v>-1</v>
      </c>
      <c r="F392">
        <f>IF(MPList!J392="Y",1,0)+IF(MPList!J392="N",-1,0)+IF(MPList!J392="N/A","N/A",0)+IF(MPList!J392="A",0,0)</f>
        <v>0</v>
      </c>
      <c r="G392">
        <f>IF(MPList!K392="Y",1,0)+IF(MPList!K392="N",-1,0)+IF(MPList!K392="N/A","N/A",0)+IF(MPList!K392="A",0,0)</f>
        <v>1</v>
      </c>
      <c r="H392">
        <f>IF(MPList!L392="Y",1,0)+IF(MPList!L392="N",-1,0)+IF(MPList!L392="N/A","N/A",0)+IF(MPList!L392="A",0,0)</f>
        <v>1</v>
      </c>
      <c r="I392">
        <f>IF(MPList!M392="Y",1,0)+IF(MPList!M392="N",-1,0)+IF(MPList!M392="N/A","N/A",0)+IF(MPList!M392="A",0,0)</f>
        <v>0</v>
      </c>
      <c r="J392">
        <f>IF(MPList!N392="Y",1,0)+IF(MPList!N392="N",-1,0)+IF(MPList!N392="N/A","N/A",0)+IF(MPList!N392="A",0,0)</f>
        <v>1</v>
      </c>
      <c r="K392">
        <f>IF(MPList!O392="Y",1,0)+IF(MPList!O392="N",-1,0)+IF(MPList!O392="N/A","N/A",0)+IF(MPList!O392="A",0,0)</f>
        <v>1</v>
      </c>
      <c r="L392">
        <f>IF(MPList!P392="Y",1,0)+IF(MPList!P392="N",-1,0)+IF(MPList!P392="N/A","N/A",0)+IF(MPList!P392="A",0,0)</f>
        <v>1</v>
      </c>
      <c r="M392">
        <f>IF(MPList!Q392="Y",1,0)+IF(MPList!Q392="N",-1,0)+IF(MPList!Q392="N/A","N/A",0)+IF(MPList!Q392="A",0,0)</f>
        <v>1</v>
      </c>
      <c r="N392">
        <f t="shared" si="18"/>
        <v>5</v>
      </c>
      <c r="O392">
        <f t="shared" si="19"/>
        <v>11</v>
      </c>
      <c r="P392" s="4">
        <f t="shared" si="20"/>
        <v>0.45454545454545453</v>
      </c>
      <c r="S392" s="4"/>
    </row>
    <row r="393" spans="1:19" x14ac:dyDescent="0.2">
      <c r="A393" t="str">
        <f>MPList!A393</f>
        <v>Ellesmere Port and Neston</v>
      </c>
      <c r="B393" t="str">
        <f>MPList!B393</f>
        <v>Justin Madders</v>
      </c>
      <c r="C393">
        <f>IF(MPList!G393="Y",1,0)+IF(MPList!G393="N",-1,0)+IF(MPList!G393="N/A","N/A",0)</f>
        <v>-1</v>
      </c>
      <c r="D393">
        <f>IF(MPList!H393="Y",1,0)+IF(MPList!H393="N",-1,0)+IF(MPList!H393="N/A","N/A",0)+IF(MPList!H393="A",0,0)</f>
        <v>-1</v>
      </c>
      <c r="E393">
        <f>IF(MPList!I393="Y",1,0)+IF(MPList!I393="N",-1,0)+IF(MPList!I393="N/A","N/A",0)+IF(MPList!I393="A",0,0)</f>
        <v>-1</v>
      </c>
      <c r="F393">
        <f>IF(MPList!J393="Y",1,0)+IF(MPList!J393="N",-1,0)+IF(MPList!J393="N/A","N/A",0)+IF(MPList!J393="A",0,0)</f>
        <v>1</v>
      </c>
      <c r="G393" t="e">
        <f>IF(MPList!K393="Y",1,0)+IF(MPList!K393="N",-1,0)+IF(MPList!K393="N/A","N/A",0)+IF(MPList!K393="A",0,0)</f>
        <v>#VALUE!</v>
      </c>
      <c r="H393" t="e">
        <f>IF(MPList!L393="Y",1,0)+IF(MPList!L393="N",-1,0)+IF(MPList!L393="N/A","N/A",0)+IF(MPList!L393="A",0,0)</f>
        <v>#VALUE!</v>
      </c>
      <c r="I393" t="e">
        <f>IF(MPList!M393="Y",1,0)+IF(MPList!M393="N",-1,0)+IF(MPList!M393="N/A","N/A",0)+IF(MPList!M393="A",0,0)</f>
        <v>#VALUE!</v>
      </c>
      <c r="J393">
        <f>IF(MPList!N393="Y",1,0)+IF(MPList!N393="N",-1,0)+IF(MPList!N393="N/A","N/A",0)+IF(MPList!N393="A",0,0)</f>
        <v>1</v>
      </c>
      <c r="K393" t="e">
        <f>IF(MPList!O393="Y",1,0)+IF(MPList!O393="N",-1,0)+IF(MPList!O393="N/A","N/A",0)+IF(MPList!O393="A",0,0)</f>
        <v>#VALUE!</v>
      </c>
      <c r="L393" t="e">
        <f>IF(MPList!P393="Y",1,0)+IF(MPList!P393="N",-1,0)+IF(MPList!P393="N/A","N/A",0)+IF(MPList!P393="A",0,0)</f>
        <v>#VALUE!</v>
      </c>
      <c r="M393">
        <f>IF(MPList!Q393="Y",1,0)+IF(MPList!Q393="N",-1,0)+IF(MPList!Q393="N/A","N/A",0)+IF(MPList!Q393="A",0,0)</f>
        <v>1</v>
      </c>
      <c r="N393">
        <f t="shared" si="18"/>
        <v>0</v>
      </c>
      <c r="O393">
        <f t="shared" si="19"/>
        <v>6</v>
      </c>
      <c r="P393" s="4">
        <f t="shared" si="20"/>
        <v>0</v>
      </c>
      <c r="S393" s="4"/>
    </row>
    <row r="394" spans="1:19" x14ac:dyDescent="0.2">
      <c r="A394" t="str">
        <f>MPList!A394</f>
        <v>Birmingham Perry Barr</v>
      </c>
      <c r="B394" t="str">
        <f>MPList!B394</f>
        <v>Khalid Mahmood</v>
      </c>
      <c r="C394">
        <f>IF(MPList!G394="Y",1,0)+IF(MPList!G394="N",-1,0)+IF(MPList!G394="N/A","N/A",0)</f>
        <v>-1</v>
      </c>
      <c r="D394">
        <f>IF(MPList!H394="Y",1,0)+IF(MPList!H394="N",-1,0)+IF(MPList!H394="N/A","N/A",0)+IF(MPList!H394="A",0,0)</f>
        <v>-1</v>
      </c>
      <c r="E394">
        <f>IF(MPList!I394="Y",1,0)+IF(MPList!I394="N",-1,0)+IF(MPList!I394="N/A","N/A",0)+IF(MPList!I394="A",0,0)</f>
        <v>-1</v>
      </c>
      <c r="F394">
        <f>IF(MPList!J394="Y",1,0)+IF(MPList!J394="N",-1,0)+IF(MPList!J394="N/A","N/A",0)+IF(MPList!J394="A",0,0)</f>
        <v>1</v>
      </c>
      <c r="G394">
        <f>IF(MPList!K394="Y",1,0)+IF(MPList!K394="N",-1,0)+IF(MPList!K394="N/A","N/A",0)+IF(MPList!K394="A",0,0)</f>
        <v>0</v>
      </c>
      <c r="H394">
        <f>IF(MPList!L394="Y",1,0)+IF(MPList!L394="N",-1,0)+IF(MPList!L394="N/A","N/A",0)+IF(MPList!L394="A",0,0)</f>
        <v>0</v>
      </c>
      <c r="I394">
        <f>IF(MPList!M394="Y",1,0)+IF(MPList!M394="N",-1,0)+IF(MPList!M394="N/A","N/A",0)+IF(MPList!M394="A",0,0)</f>
        <v>0</v>
      </c>
      <c r="J394">
        <f>IF(MPList!N394="Y",1,0)+IF(MPList!N394="N",-1,0)+IF(MPList!N394="N/A","N/A",0)+IF(MPList!N394="A",0,0)</f>
        <v>-1</v>
      </c>
      <c r="K394">
        <f>IF(MPList!O394="Y",1,0)+IF(MPList!O394="N",-1,0)+IF(MPList!O394="N/A","N/A",0)+IF(MPList!O394="A",0,0)</f>
        <v>1</v>
      </c>
      <c r="L394">
        <f>IF(MPList!P394="Y",1,0)+IF(MPList!P394="N",-1,0)+IF(MPList!P394="N/A","N/A",0)+IF(MPList!P394="A",0,0)</f>
        <v>0</v>
      </c>
      <c r="M394">
        <f>IF(MPList!Q394="Y",1,0)+IF(MPList!Q394="N",-1,0)+IF(MPList!Q394="N/A","N/A",0)+IF(MPList!Q394="A",0,0)</f>
        <v>0</v>
      </c>
      <c r="N394">
        <f t="shared" si="18"/>
        <v>-2</v>
      </c>
      <c r="O394">
        <f t="shared" si="19"/>
        <v>11</v>
      </c>
      <c r="P394" s="4">
        <f t="shared" si="20"/>
        <v>-0.18181818181818182</v>
      </c>
      <c r="S394" s="4"/>
    </row>
    <row r="395" spans="1:19" x14ac:dyDescent="0.2">
      <c r="A395" t="str">
        <f>MPList!A395</f>
        <v>Birmingham Ladywood</v>
      </c>
      <c r="B395" t="str">
        <f>MPList!B395</f>
        <v>Shabana Mahmood</v>
      </c>
      <c r="C395">
        <f>IF(MPList!G395="Y",1,0)+IF(MPList!G395="N",-1,0)+IF(MPList!G395="N/A","N/A",0)</f>
        <v>-1</v>
      </c>
      <c r="D395">
        <f>IF(MPList!H395="Y",1,0)+IF(MPList!H395="N",-1,0)+IF(MPList!H395="N/A","N/A",0)+IF(MPList!H395="A",0,0)</f>
        <v>-1</v>
      </c>
      <c r="E395">
        <f>IF(MPList!I395="Y",1,0)+IF(MPList!I395="N",-1,0)+IF(MPList!I395="N/A","N/A",0)+IF(MPList!I395="A",0,0)</f>
        <v>-1</v>
      </c>
      <c r="F395">
        <f>IF(MPList!J395="Y",1,0)+IF(MPList!J395="N",-1,0)+IF(MPList!J395="N/A","N/A",0)+IF(MPList!J395="A",0,0)</f>
        <v>1</v>
      </c>
      <c r="G395">
        <f>IF(MPList!K395="Y",1,0)+IF(MPList!K395="N",-1,0)+IF(MPList!K395="N/A","N/A",0)+IF(MPList!K395="A",0,0)</f>
        <v>0</v>
      </c>
      <c r="H395" t="e">
        <f>IF(MPList!L395="Y",1,0)+IF(MPList!L395="N",-1,0)+IF(MPList!L395="N/A","N/A",0)+IF(MPList!L395="A",0,0)</f>
        <v>#VALUE!</v>
      </c>
      <c r="I395">
        <f>IF(MPList!M395="Y",1,0)+IF(MPList!M395="N",-1,0)+IF(MPList!M395="N/A","N/A",0)+IF(MPList!M395="A",0,0)</f>
        <v>0</v>
      </c>
      <c r="J395">
        <f>IF(MPList!N395="Y",1,0)+IF(MPList!N395="N",-1,0)+IF(MPList!N395="N/A","N/A",0)+IF(MPList!N395="A",0,0)</f>
        <v>1</v>
      </c>
      <c r="K395">
        <f>IF(MPList!O395="Y",1,0)+IF(MPList!O395="N",-1,0)+IF(MPList!O395="N/A","N/A",0)+IF(MPList!O395="A",0,0)</f>
        <v>1</v>
      </c>
      <c r="L395">
        <f>IF(MPList!P395="Y",1,0)+IF(MPList!P395="N",-1,0)+IF(MPList!P395="N/A","N/A",0)+IF(MPList!P395="A",0,0)</f>
        <v>1</v>
      </c>
      <c r="M395">
        <f>IF(MPList!Q395="Y",1,0)+IF(MPList!Q395="N",-1,0)+IF(MPList!Q395="N/A","N/A",0)+IF(MPList!Q395="A",0,0)</f>
        <v>1</v>
      </c>
      <c r="N395">
        <f t="shared" si="18"/>
        <v>2</v>
      </c>
      <c r="O395">
        <f t="shared" si="19"/>
        <v>10</v>
      </c>
      <c r="P395" s="4">
        <f t="shared" si="20"/>
        <v>0.2</v>
      </c>
      <c r="S395" s="4"/>
    </row>
    <row r="396" spans="1:19" x14ac:dyDescent="0.2">
      <c r="A396" t="str">
        <f>MPList!A396</f>
        <v>Havant</v>
      </c>
      <c r="B396" t="str">
        <f>MPList!B396</f>
        <v>Alan Mak</v>
      </c>
      <c r="C396">
        <f>IF(MPList!G396="Y",1,0)+IF(MPList!G396="N",-1,0)+IF(MPList!G396="N/A","N/A",0)</f>
        <v>-1</v>
      </c>
      <c r="D396">
        <f>IF(MPList!H396="Y",1,0)+IF(MPList!H396="N",-1,0)+IF(MPList!H396="N/A","N/A",0)+IF(MPList!H396="A",0,0)</f>
        <v>-1</v>
      </c>
      <c r="E396">
        <f>IF(MPList!I396="Y",1,0)+IF(MPList!I396="N",-1,0)+IF(MPList!I396="N/A","N/A",0)+IF(MPList!I396="A",0,0)</f>
        <v>-1</v>
      </c>
      <c r="F396">
        <f>IF(MPList!J396="Y",1,0)+IF(MPList!J396="N",-1,0)+IF(MPList!J396="N/A","N/A",0)+IF(MPList!J396="A",0,0)</f>
        <v>-1</v>
      </c>
      <c r="G396" t="e">
        <f>IF(MPList!K396="Y",1,0)+IF(MPList!K396="N",-1,0)+IF(MPList!K396="N/A","N/A",0)+IF(MPList!K396="A",0,0)</f>
        <v>#VALUE!</v>
      </c>
      <c r="H396" t="e">
        <f>IF(MPList!L396="Y",1,0)+IF(MPList!L396="N",-1,0)+IF(MPList!L396="N/A","N/A",0)+IF(MPList!L396="A",0,0)</f>
        <v>#VALUE!</v>
      </c>
      <c r="I396" t="e">
        <f>IF(MPList!M396="Y",1,0)+IF(MPList!M396="N",-1,0)+IF(MPList!M396="N/A","N/A",0)+IF(MPList!M396="A",0,0)</f>
        <v>#VALUE!</v>
      </c>
      <c r="J396">
        <f>IF(MPList!N396="Y",1,0)+IF(MPList!N396="N",-1,0)+IF(MPList!N396="N/A","N/A",0)+IF(MPList!N396="A",0,0)</f>
        <v>-1</v>
      </c>
      <c r="K396" t="e">
        <f>IF(MPList!O396="Y",1,0)+IF(MPList!O396="N",-1,0)+IF(MPList!O396="N/A","N/A",0)+IF(MPList!O396="A",0,0)</f>
        <v>#VALUE!</v>
      </c>
      <c r="L396" t="e">
        <f>IF(MPList!P396="Y",1,0)+IF(MPList!P396="N",-1,0)+IF(MPList!P396="N/A","N/A",0)+IF(MPList!P396="A",0,0)</f>
        <v>#VALUE!</v>
      </c>
      <c r="M396">
        <f>IF(MPList!Q396="Y",1,0)+IF(MPList!Q396="N",-1,0)+IF(MPList!Q396="N/A","N/A",0)+IF(MPList!Q396="A",0,0)</f>
        <v>-1</v>
      </c>
      <c r="N396">
        <f t="shared" si="18"/>
        <v>-6</v>
      </c>
      <c r="O396">
        <f t="shared" si="19"/>
        <v>6</v>
      </c>
      <c r="P396" s="4">
        <f t="shared" si="20"/>
        <v>-1</v>
      </c>
      <c r="S396" s="4"/>
    </row>
    <row r="397" spans="1:19" x14ac:dyDescent="0.2">
      <c r="A397" t="str">
        <f>MPList!A397</f>
        <v>Feltham and Heston</v>
      </c>
      <c r="B397" t="str">
        <f>MPList!B397</f>
        <v>Seema Malhotra</v>
      </c>
      <c r="C397">
        <f>IF(MPList!G397="Y",1,0)+IF(MPList!G397="N",-1,0)+IF(MPList!G397="N/A","N/A",0)</f>
        <v>-1</v>
      </c>
      <c r="D397">
        <f>IF(MPList!H397="Y",1,0)+IF(MPList!H397="N",-1,0)+IF(MPList!H397="N/A","N/A",0)+IF(MPList!H397="A",0,0)</f>
        <v>-1</v>
      </c>
      <c r="E397">
        <f>IF(MPList!I397="Y",1,0)+IF(MPList!I397="N",-1,0)+IF(MPList!I397="N/A","N/A",0)+IF(MPList!I397="A",0,0)</f>
        <v>-1</v>
      </c>
      <c r="F397">
        <f>IF(MPList!J397="Y",1,0)+IF(MPList!J397="N",-1,0)+IF(MPList!J397="N/A","N/A",0)+IF(MPList!J397="A",0,0)</f>
        <v>1</v>
      </c>
      <c r="G397" t="e">
        <f>IF(MPList!K397="Y",1,0)+IF(MPList!K397="N",-1,0)+IF(MPList!K397="N/A","N/A",0)+IF(MPList!K397="A",0,0)</f>
        <v>#VALUE!</v>
      </c>
      <c r="H397" t="e">
        <f>IF(MPList!L397="Y",1,0)+IF(MPList!L397="N",-1,0)+IF(MPList!L397="N/A","N/A",0)+IF(MPList!L397="A",0,0)</f>
        <v>#VALUE!</v>
      </c>
      <c r="I397" t="e">
        <f>IF(MPList!M397="Y",1,0)+IF(MPList!M397="N",-1,0)+IF(MPList!M397="N/A","N/A",0)+IF(MPList!M397="A",0,0)</f>
        <v>#VALUE!</v>
      </c>
      <c r="J397">
        <f>IF(MPList!N397="Y",1,0)+IF(MPList!N397="N",-1,0)+IF(MPList!N397="N/A","N/A",0)+IF(MPList!N397="A",0,0)</f>
        <v>1</v>
      </c>
      <c r="K397" t="e">
        <f>IF(MPList!O397="Y",1,0)+IF(MPList!O397="N",-1,0)+IF(MPList!O397="N/A","N/A",0)+IF(MPList!O397="A",0,0)</f>
        <v>#VALUE!</v>
      </c>
      <c r="L397" t="e">
        <f>IF(MPList!P397="Y",1,0)+IF(MPList!P397="N",-1,0)+IF(MPList!P397="N/A","N/A",0)+IF(MPList!P397="A",0,0)</f>
        <v>#VALUE!</v>
      </c>
      <c r="M397">
        <f>IF(MPList!Q397="Y",1,0)+IF(MPList!Q397="N",-1,0)+IF(MPList!Q397="N/A","N/A",0)+IF(MPList!Q397="A",0,0)</f>
        <v>1</v>
      </c>
      <c r="N397">
        <f t="shared" si="18"/>
        <v>0</v>
      </c>
      <c r="O397">
        <f t="shared" si="19"/>
        <v>6</v>
      </c>
      <c r="P397" s="4">
        <f t="shared" si="20"/>
        <v>0</v>
      </c>
      <c r="S397" s="4"/>
    </row>
    <row r="398" spans="1:19" x14ac:dyDescent="0.2">
      <c r="A398" t="str">
        <f>MPList!A398</f>
        <v>North West Hampshire</v>
      </c>
      <c r="B398" t="str">
        <f>MPList!B398</f>
        <v>Kit Malthouse</v>
      </c>
      <c r="C398">
        <f>IF(MPList!G398="Y",1,0)+IF(MPList!G398="N",-1,0)+IF(MPList!G398="N/A","N/A",0)</f>
        <v>-1</v>
      </c>
      <c r="D398">
        <f>IF(MPList!H398="Y",1,0)+IF(MPList!H398="N",-1,0)+IF(MPList!H398="N/A","N/A",0)+IF(MPList!H398="A",0,0)</f>
        <v>-1</v>
      </c>
      <c r="E398">
        <f>IF(MPList!I398="Y",1,0)+IF(MPList!I398="N",-1,0)+IF(MPList!I398="N/A","N/A",0)+IF(MPList!I398="A",0,0)</f>
        <v>-1</v>
      </c>
      <c r="F398">
        <f>IF(MPList!J398="Y",1,0)+IF(MPList!J398="N",-1,0)+IF(MPList!J398="N/A","N/A",0)+IF(MPList!J398="A",0,0)</f>
        <v>-1</v>
      </c>
      <c r="G398" t="e">
        <f>IF(MPList!K398="Y",1,0)+IF(MPList!K398="N",-1,0)+IF(MPList!K398="N/A","N/A",0)+IF(MPList!K398="A",0,0)</f>
        <v>#VALUE!</v>
      </c>
      <c r="H398" t="e">
        <f>IF(MPList!L398="Y",1,0)+IF(MPList!L398="N",-1,0)+IF(MPList!L398="N/A","N/A",0)+IF(MPList!L398="A",0,0)</f>
        <v>#VALUE!</v>
      </c>
      <c r="I398" t="e">
        <f>IF(MPList!M398="Y",1,0)+IF(MPList!M398="N",-1,0)+IF(MPList!M398="N/A","N/A",0)+IF(MPList!M398="A",0,0)</f>
        <v>#VALUE!</v>
      </c>
      <c r="J398">
        <f>IF(MPList!N398="Y",1,0)+IF(MPList!N398="N",-1,0)+IF(MPList!N398="N/A","N/A",0)+IF(MPList!N398="A",0,0)</f>
        <v>-1</v>
      </c>
      <c r="K398" t="e">
        <f>IF(MPList!O398="Y",1,0)+IF(MPList!O398="N",-1,0)+IF(MPList!O398="N/A","N/A",0)+IF(MPList!O398="A",0,0)</f>
        <v>#VALUE!</v>
      </c>
      <c r="L398" t="e">
        <f>IF(MPList!P398="Y",1,0)+IF(MPList!P398="N",-1,0)+IF(MPList!P398="N/A","N/A",0)+IF(MPList!P398="A",0,0)</f>
        <v>#VALUE!</v>
      </c>
      <c r="M398">
        <f>IF(MPList!Q398="Y",1,0)+IF(MPList!Q398="N",-1,0)+IF(MPList!Q398="N/A","N/A",0)+IF(MPList!Q398="A",0,0)</f>
        <v>-1</v>
      </c>
      <c r="N398">
        <f t="shared" si="18"/>
        <v>-6</v>
      </c>
      <c r="O398">
        <f t="shared" si="19"/>
        <v>6</v>
      </c>
      <c r="P398" s="4">
        <f t="shared" si="20"/>
        <v>-1</v>
      </c>
      <c r="S398" s="4"/>
    </row>
    <row r="399" spans="1:19" x14ac:dyDescent="0.2">
      <c r="A399" t="str">
        <f>MPList!A399</f>
        <v>Totnes</v>
      </c>
      <c r="B399" t="str">
        <f>MPList!B399</f>
        <v>Anthony Mangnall</v>
      </c>
      <c r="C399">
        <f>IF(MPList!G399="Y",1,0)+IF(MPList!G399="N",-1,0)+IF(MPList!G399="N/A","N/A",0)</f>
        <v>-1</v>
      </c>
      <c r="D399" t="e">
        <f>IF(MPList!H399="Y",1,0)+IF(MPList!H399="N",-1,0)+IF(MPList!H399="N/A","N/A",0)+IF(MPList!H399="A",0,0)</f>
        <v>#VALUE!</v>
      </c>
      <c r="E399" t="e">
        <f>IF(MPList!I399="Y",1,0)+IF(MPList!I399="N",-1,0)+IF(MPList!I399="N/A","N/A",0)+IF(MPList!I399="A",0,0)</f>
        <v>#VALUE!</v>
      </c>
      <c r="F399">
        <f>IF(MPList!J399="Y",1,0)+IF(MPList!J399="N",-1,0)+IF(MPList!J399="N/A","N/A",0)+IF(MPList!J399="A",0,0)</f>
        <v>-1</v>
      </c>
      <c r="G399" t="e">
        <f>IF(MPList!K399="Y",1,0)+IF(MPList!K399="N",-1,0)+IF(MPList!K399="N/A","N/A",0)+IF(MPList!K399="A",0,0)</f>
        <v>#VALUE!</v>
      </c>
      <c r="H399" t="e">
        <f>IF(MPList!L399="Y",1,0)+IF(MPList!L399="N",-1,0)+IF(MPList!L399="N/A","N/A",0)+IF(MPList!L399="A",0,0)</f>
        <v>#VALUE!</v>
      </c>
      <c r="I399" t="e">
        <f>IF(MPList!M399="Y",1,0)+IF(MPList!M399="N",-1,0)+IF(MPList!M399="N/A","N/A",0)+IF(MPList!M399="A",0,0)</f>
        <v>#VALUE!</v>
      </c>
      <c r="J399">
        <f>IF(MPList!N399="Y",1,0)+IF(MPList!N399="N",-1,0)+IF(MPList!N399="N/A","N/A",0)+IF(MPList!N399="A",0,0)</f>
        <v>-1</v>
      </c>
      <c r="K399" t="e">
        <f>IF(MPList!O399="Y",1,0)+IF(MPList!O399="N",-1,0)+IF(MPList!O399="N/A","N/A",0)+IF(MPList!O399="A",0,0)</f>
        <v>#VALUE!</v>
      </c>
      <c r="L399" t="e">
        <f>IF(MPList!P399="Y",1,0)+IF(MPList!P399="N",-1,0)+IF(MPList!P399="N/A","N/A",0)+IF(MPList!P399="A",0,0)</f>
        <v>#VALUE!</v>
      </c>
      <c r="M399" t="e">
        <f>IF(MPList!Q399="Y",1,0)+IF(MPList!Q399="N",-1,0)+IF(MPList!Q399="N/A","N/A",0)+IF(MPList!Q399="A",0,0)</f>
        <v>#VALUE!</v>
      </c>
      <c r="N399">
        <f t="shared" si="18"/>
        <v>-3</v>
      </c>
      <c r="O399">
        <f t="shared" si="19"/>
        <v>3</v>
      </c>
      <c r="P399" s="4">
        <f t="shared" si="20"/>
        <v>-1</v>
      </c>
      <c r="S399" s="4"/>
    </row>
    <row r="400" spans="1:19" x14ac:dyDescent="0.2">
      <c r="A400" t="str">
        <f>MPList!A400</f>
        <v>North Cornwall</v>
      </c>
      <c r="B400" t="str">
        <f>MPList!B400</f>
        <v>Scott Mann</v>
      </c>
      <c r="C400">
        <f>IF(MPList!G400="Y",1,0)+IF(MPList!G400="N",-1,0)+IF(MPList!G400="N/A","N/A",0)</f>
        <v>-1</v>
      </c>
      <c r="D400">
        <f>IF(MPList!H400="Y",1,0)+IF(MPList!H400="N",-1,0)+IF(MPList!H400="N/A","N/A",0)+IF(MPList!H400="A",0,0)</f>
        <v>-1</v>
      </c>
      <c r="E400">
        <f>IF(MPList!I400="Y",1,0)+IF(MPList!I400="N",-1,0)+IF(MPList!I400="N/A","N/A",0)+IF(MPList!I400="A",0,0)</f>
        <v>-1</v>
      </c>
      <c r="F400">
        <f>IF(MPList!J400="Y",1,0)+IF(MPList!J400="N",-1,0)+IF(MPList!J400="N/A","N/A",0)+IF(MPList!J400="A",0,0)</f>
        <v>-1</v>
      </c>
      <c r="G400" t="e">
        <f>IF(MPList!K400="Y",1,0)+IF(MPList!K400="N",-1,0)+IF(MPList!K400="N/A","N/A",0)+IF(MPList!K400="A",0,0)</f>
        <v>#VALUE!</v>
      </c>
      <c r="H400" t="e">
        <f>IF(MPList!L400="Y",1,0)+IF(MPList!L400="N",-1,0)+IF(MPList!L400="N/A","N/A",0)+IF(MPList!L400="A",0,0)</f>
        <v>#VALUE!</v>
      </c>
      <c r="I400" t="e">
        <f>IF(MPList!M400="Y",1,0)+IF(MPList!M400="N",-1,0)+IF(MPList!M400="N/A","N/A",0)+IF(MPList!M400="A",0,0)</f>
        <v>#VALUE!</v>
      </c>
      <c r="J400">
        <f>IF(MPList!N400="Y",1,0)+IF(MPList!N400="N",-1,0)+IF(MPList!N400="N/A","N/A",0)+IF(MPList!N400="A",0,0)</f>
        <v>1</v>
      </c>
      <c r="K400" t="e">
        <f>IF(MPList!O400="Y",1,0)+IF(MPList!O400="N",-1,0)+IF(MPList!O400="N/A","N/A",0)+IF(MPList!O400="A",0,0)</f>
        <v>#VALUE!</v>
      </c>
      <c r="L400" t="e">
        <f>IF(MPList!P400="Y",1,0)+IF(MPList!P400="N",-1,0)+IF(MPList!P400="N/A","N/A",0)+IF(MPList!P400="A",0,0)</f>
        <v>#VALUE!</v>
      </c>
      <c r="M400">
        <f>IF(MPList!Q400="Y",1,0)+IF(MPList!Q400="N",-1,0)+IF(MPList!Q400="N/A","N/A",0)+IF(MPList!Q400="A",0,0)</f>
        <v>-1</v>
      </c>
      <c r="N400">
        <f t="shared" si="18"/>
        <v>-4</v>
      </c>
      <c r="O400">
        <f t="shared" si="19"/>
        <v>6</v>
      </c>
      <c r="P400" s="4">
        <f t="shared" si="20"/>
        <v>-0.66666666666666663</v>
      </c>
      <c r="S400" s="4"/>
    </row>
    <row r="401" spans="1:19" x14ac:dyDescent="0.2">
      <c r="A401" t="str">
        <f>MPList!A401</f>
        <v>Newton Abbot</v>
      </c>
      <c r="B401" t="str">
        <f>MPList!B401</f>
        <v>Anne Marie Morris</v>
      </c>
      <c r="C401">
        <f>IF(MPList!G401="Y",1,0)+IF(MPList!G401="N",-1,0)+IF(MPList!G401="N/A","N/A",0)</f>
        <v>-1</v>
      </c>
      <c r="D401">
        <f>IF(MPList!H401="Y",1,0)+IF(MPList!H401="N",-1,0)+IF(MPList!H401="N/A","N/A",0)+IF(MPList!H401="A",0,0)</f>
        <v>-1</v>
      </c>
      <c r="E401">
        <f>IF(MPList!I401="Y",1,0)+IF(MPList!I401="N",-1,0)+IF(MPList!I401="N/A","N/A",0)+IF(MPList!I401="A",0,0)</f>
        <v>-1</v>
      </c>
      <c r="F401">
        <f>IF(MPList!J401="Y",1,0)+IF(MPList!J401="N",-1,0)+IF(MPList!J401="N/A","N/A",0)+IF(MPList!J401="A",0,0)</f>
        <v>-1</v>
      </c>
      <c r="G401">
        <f>IF(MPList!K401="Y",1,0)+IF(MPList!K401="N",-1,0)+IF(MPList!K401="N/A","N/A",0)+IF(MPList!K401="A",0,0)</f>
        <v>-1</v>
      </c>
      <c r="H401" t="e">
        <f>IF(MPList!L401="Y",1,0)+IF(MPList!L401="N",-1,0)+IF(MPList!L401="N/A","N/A",0)+IF(MPList!L401="A",0,0)</f>
        <v>#VALUE!</v>
      </c>
      <c r="I401">
        <f>IF(MPList!M401="Y",1,0)+IF(MPList!M401="N",-1,0)+IF(MPList!M401="N/A","N/A",0)+IF(MPList!M401="A",0,0)</f>
        <v>0</v>
      </c>
      <c r="J401">
        <f>IF(MPList!N401="Y",1,0)+IF(MPList!N401="N",-1,0)+IF(MPList!N401="N/A","N/A",0)+IF(MPList!N401="A",0,0)</f>
        <v>-1</v>
      </c>
      <c r="K401">
        <f>IF(MPList!O401="Y",1,0)+IF(MPList!O401="N",-1,0)+IF(MPList!O401="N/A","N/A",0)+IF(MPList!O401="A",0,0)</f>
        <v>-1</v>
      </c>
      <c r="L401">
        <f>IF(MPList!P401="Y",1,0)+IF(MPList!P401="N",-1,0)+IF(MPList!P401="N/A","N/A",0)+IF(MPList!P401="A",0,0)</f>
        <v>-1</v>
      </c>
      <c r="M401">
        <f>IF(MPList!Q401="Y",1,0)+IF(MPList!Q401="N",-1,0)+IF(MPList!Q401="N/A","N/A",0)+IF(MPList!Q401="A",0,0)</f>
        <v>1</v>
      </c>
      <c r="N401">
        <f t="shared" si="18"/>
        <v>-7</v>
      </c>
      <c r="O401">
        <f t="shared" si="19"/>
        <v>10</v>
      </c>
      <c r="P401" s="4">
        <f t="shared" si="20"/>
        <v>-0.7</v>
      </c>
      <c r="S401" s="4"/>
    </row>
    <row r="402" spans="1:19" x14ac:dyDescent="0.2">
      <c r="A402" t="str">
        <f>MPList!A402</f>
        <v>Hertford and Stortford</v>
      </c>
      <c r="B402" t="str">
        <f>MPList!B402</f>
        <v>Julie Marson</v>
      </c>
      <c r="C402">
        <f>IF(MPList!G402="Y",1,0)+IF(MPList!G402="N",-1,0)+IF(MPList!G402="N/A","N/A",0)</f>
        <v>-1</v>
      </c>
      <c r="D402" t="e">
        <f>IF(MPList!H402="Y",1,0)+IF(MPList!H402="N",-1,0)+IF(MPList!H402="N/A","N/A",0)+IF(MPList!H402="A",0,0)</f>
        <v>#VALUE!</v>
      </c>
      <c r="E402" t="e">
        <f>IF(MPList!I402="Y",1,0)+IF(MPList!I402="N",-1,0)+IF(MPList!I402="N/A","N/A",0)+IF(MPList!I402="A",0,0)</f>
        <v>#VALUE!</v>
      </c>
      <c r="F402">
        <f>IF(MPList!J402="Y",1,0)+IF(MPList!J402="N",-1,0)+IF(MPList!J402="N/A","N/A",0)+IF(MPList!J402="A",0,0)</f>
        <v>-1</v>
      </c>
      <c r="G402" t="e">
        <f>IF(MPList!K402="Y",1,0)+IF(MPList!K402="N",-1,0)+IF(MPList!K402="N/A","N/A",0)+IF(MPList!K402="A",0,0)</f>
        <v>#VALUE!</v>
      </c>
      <c r="H402" t="e">
        <f>IF(MPList!L402="Y",1,0)+IF(MPList!L402="N",-1,0)+IF(MPList!L402="N/A","N/A",0)+IF(MPList!L402="A",0,0)</f>
        <v>#VALUE!</v>
      </c>
      <c r="I402" t="e">
        <f>IF(MPList!M402="Y",1,0)+IF(MPList!M402="N",-1,0)+IF(MPList!M402="N/A","N/A",0)+IF(MPList!M402="A",0,0)</f>
        <v>#VALUE!</v>
      </c>
      <c r="J402">
        <f>IF(MPList!N402="Y",1,0)+IF(MPList!N402="N",-1,0)+IF(MPList!N402="N/A","N/A",0)+IF(MPList!N402="A",0,0)</f>
        <v>-1</v>
      </c>
      <c r="K402" t="e">
        <f>IF(MPList!O402="Y",1,0)+IF(MPList!O402="N",-1,0)+IF(MPList!O402="N/A","N/A",0)+IF(MPList!O402="A",0,0)</f>
        <v>#VALUE!</v>
      </c>
      <c r="L402" t="e">
        <f>IF(MPList!P402="Y",1,0)+IF(MPList!P402="N",-1,0)+IF(MPList!P402="N/A","N/A",0)+IF(MPList!P402="A",0,0)</f>
        <v>#VALUE!</v>
      </c>
      <c r="M402" t="e">
        <f>IF(MPList!Q402="Y",1,0)+IF(MPList!Q402="N",-1,0)+IF(MPList!Q402="N/A","N/A",0)+IF(MPList!Q402="A",0,0)</f>
        <v>#VALUE!</v>
      </c>
      <c r="N402">
        <f t="shared" si="18"/>
        <v>-3</v>
      </c>
      <c r="O402">
        <f t="shared" si="19"/>
        <v>3</v>
      </c>
      <c r="P402" s="4">
        <f t="shared" si="20"/>
        <v>-1</v>
      </c>
      <c r="S402" s="4"/>
    </row>
    <row r="403" spans="1:19" x14ac:dyDescent="0.2">
      <c r="A403" t="str">
        <f>MPList!A403</f>
        <v>York Central</v>
      </c>
      <c r="B403" t="str">
        <f>MPList!B403</f>
        <v>Rachael Maskell</v>
      </c>
      <c r="C403">
        <f>IF(MPList!G403="Y",1,0)+IF(MPList!G403="N",-1,0)+IF(MPList!G403="N/A","N/A",0)</f>
        <v>1</v>
      </c>
      <c r="D403">
        <f>IF(MPList!H403="Y",1,0)+IF(MPList!H403="N",-1,0)+IF(MPList!H403="N/A","N/A",0)+IF(MPList!H403="A",0,0)</f>
        <v>-1</v>
      </c>
      <c r="E403">
        <f>IF(MPList!I403="Y",1,0)+IF(MPList!I403="N",-1,0)+IF(MPList!I403="N/A","N/A",0)+IF(MPList!I403="A",0,0)</f>
        <v>1</v>
      </c>
      <c r="F403">
        <f>IF(MPList!J403="Y",1,0)+IF(MPList!J403="N",-1,0)+IF(MPList!J403="N/A","N/A",0)+IF(MPList!J403="A",0,0)</f>
        <v>1</v>
      </c>
      <c r="G403" t="e">
        <f>IF(MPList!K403="Y",1,0)+IF(MPList!K403="N",-1,0)+IF(MPList!K403="N/A","N/A",0)+IF(MPList!K403="A",0,0)</f>
        <v>#VALUE!</v>
      </c>
      <c r="H403" t="e">
        <f>IF(MPList!L403="Y",1,0)+IF(MPList!L403="N",-1,0)+IF(MPList!L403="N/A","N/A",0)+IF(MPList!L403="A",0,0)</f>
        <v>#VALUE!</v>
      </c>
      <c r="I403" t="e">
        <f>IF(MPList!M403="Y",1,0)+IF(MPList!M403="N",-1,0)+IF(MPList!M403="N/A","N/A",0)+IF(MPList!M403="A",0,0)</f>
        <v>#VALUE!</v>
      </c>
      <c r="J403">
        <f>IF(MPList!N403="Y",1,0)+IF(MPList!N403="N",-1,0)+IF(MPList!N403="N/A","N/A",0)+IF(MPList!N403="A",0,0)</f>
        <v>1</v>
      </c>
      <c r="K403" t="e">
        <f>IF(MPList!O403="Y",1,0)+IF(MPList!O403="N",-1,0)+IF(MPList!O403="N/A","N/A",0)+IF(MPList!O403="A",0,0)</f>
        <v>#VALUE!</v>
      </c>
      <c r="L403" t="e">
        <f>IF(MPList!P403="Y",1,0)+IF(MPList!P403="N",-1,0)+IF(MPList!P403="N/A","N/A",0)+IF(MPList!P403="A",0,0)</f>
        <v>#VALUE!</v>
      </c>
      <c r="M403">
        <f>IF(MPList!Q403="Y",1,0)+IF(MPList!Q403="N",-1,0)+IF(MPList!Q403="N/A","N/A",0)+IF(MPList!Q403="A",0,0)</f>
        <v>1</v>
      </c>
      <c r="N403">
        <f t="shared" si="18"/>
        <v>4</v>
      </c>
      <c r="O403">
        <f t="shared" si="19"/>
        <v>6</v>
      </c>
      <c r="P403" s="4">
        <f t="shared" si="20"/>
        <v>0.66666666666666663</v>
      </c>
      <c r="S403" s="4"/>
    </row>
    <row r="404" spans="1:19" x14ac:dyDescent="0.2">
      <c r="A404" t="str">
        <f>MPList!A404</f>
        <v>Belfast West</v>
      </c>
      <c r="B404" t="str">
        <f>MPList!B404</f>
        <v>Paul Maskey</v>
      </c>
      <c r="C404" t="e">
        <f>IF(MPList!G404="Y",1,0)+IF(MPList!G404="N",-1,0)+IF(MPList!G404="N/A","N/A",0)</f>
        <v>#VALUE!</v>
      </c>
      <c r="D404" t="e">
        <f>IF(MPList!H404="Y",1,0)+IF(MPList!H404="N",-1,0)+IF(MPList!H404="N/A","N/A",0)+IF(MPList!H404="A",0,0)</f>
        <v>#VALUE!</v>
      </c>
      <c r="E404" t="e">
        <f>IF(MPList!I404="Y",1,0)+IF(MPList!I404="N",-1,0)+IF(MPList!I404="N/A","N/A",0)+IF(MPList!I404="A",0,0)</f>
        <v>#VALUE!</v>
      </c>
      <c r="F404" t="e">
        <f>IF(MPList!J404="Y",1,0)+IF(MPList!J404="N",-1,0)+IF(MPList!J404="N/A","N/A",0)+IF(MPList!J404="A",0,0)</f>
        <v>#VALUE!</v>
      </c>
      <c r="G404" t="e">
        <f>IF(MPList!K404="Y",1,0)+IF(MPList!K404="N",-1,0)+IF(MPList!K404="N/A","N/A",0)+IF(MPList!K404="A",0,0)</f>
        <v>#VALUE!</v>
      </c>
      <c r="H404" t="e">
        <f>IF(MPList!L404="Y",1,0)+IF(MPList!L404="N",-1,0)+IF(MPList!L404="N/A","N/A",0)+IF(MPList!L404="A",0,0)</f>
        <v>#VALUE!</v>
      </c>
      <c r="I404" t="e">
        <f>IF(MPList!M404="Y",1,0)+IF(MPList!M404="N",-1,0)+IF(MPList!M404="N/A","N/A",0)+IF(MPList!M404="A",0,0)</f>
        <v>#VALUE!</v>
      </c>
      <c r="J404" t="e">
        <f>IF(MPList!N404="Y",1,0)+IF(MPList!N404="N",-1,0)+IF(MPList!N404="N/A","N/A",0)+IF(MPList!N404="A",0,0)</f>
        <v>#VALUE!</v>
      </c>
      <c r="K404" t="e">
        <f>IF(MPList!O404="Y",1,0)+IF(MPList!O404="N",-1,0)+IF(MPList!O404="N/A","N/A",0)+IF(MPList!O404="A",0,0)</f>
        <v>#VALUE!</v>
      </c>
      <c r="L404" t="e">
        <f>IF(MPList!P404="Y",1,0)+IF(MPList!P404="N",-1,0)+IF(MPList!P404="N/A","N/A",0)+IF(MPList!P404="A",0,0)</f>
        <v>#VALUE!</v>
      </c>
      <c r="M404" t="e">
        <f>IF(MPList!Q404="Y",1,0)+IF(MPList!Q404="N",-1,0)+IF(MPList!Q404="N/A","N/A",0)+IF(MPList!Q404="A",0,0)</f>
        <v>#VALUE!</v>
      </c>
      <c r="N404">
        <f t="shared" si="18"/>
        <v>0</v>
      </c>
      <c r="O404">
        <f t="shared" si="19"/>
        <v>0</v>
      </c>
      <c r="P404" s="4" t="e">
        <f t="shared" si="20"/>
        <v>#DIV/0!</v>
      </c>
      <c r="S404" s="4"/>
    </row>
    <row r="405" spans="1:19" x14ac:dyDescent="0.2">
      <c r="A405" t="str">
        <f>MPList!A405</f>
        <v>City of Chester</v>
      </c>
      <c r="B405" t="str">
        <f>MPList!B405</f>
        <v>Chris Matheson</v>
      </c>
      <c r="C405">
        <f>IF(MPList!G405="Y",1,0)+IF(MPList!G405="N",-1,0)+IF(MPList!G405="N/A","N/A",0)</f>
        <v>-1</v>
      </c>
      <c r="D405">
        <f>IF(MPList!H405="Y",1,0)+IF(MPList!H405="N",-1,0)+IF(MPList!H405="N/A","N/A",0)+IF(MPList!H405="A",0,0)</f>
        <v>-1</v>
      </c>
      <c r="E405">
        <f>IF(MPList!I405="Y",1,0)+IF(MPList!I405="N",-1,0)+IF(MPList!I405="N/A","N/A",0)+IF(MPList!I405="A",0,0)</f>
        <v>1</v>
      </c>
      <c r="F405">
        <f>IF(MPList!J405="Y",1,0)+IF(MPList!J405="N",-1,0)+IF(MPList!J405="N/A","N/A",0)+IF(MPList!J405="A",0,0)</f>
        <v>1</v>
      </c>
      <c r="G405" t="e">
        <f>IF(MPList!K405="Y",1,0)+IF(MPList!K405="N",-1,0)+IF(MPList!K405="N/A","N/A",0)+IF(MPList!K405="A",0,0)</f>
        <v>#VALUE!</v>
      </c>
      <c r="H405" t="e">
        <f>IF(MPList!L405="Y",1,0)+IF(MPList!L405="N",-1,0)+IF(MPList!L405="N/A","N/A",0)+IF(MPList!L405="A",0,0)</f>
        <v>#VALUE!</v>
      </c>
      <c r="I405" t="e">
        <f>IF(MPList!M405="Y",1,0)+IF(MPList!M405="N",-1,0)+IF(MPList!M405="N/A","N/A",0)+IF(MPList!M405="A",0,0)</f>
        <v>#VALUE!</v>
      </c>
      <c r="J405">
        <f>IF(MPList!N405="Y",1,0)+IF(MPList!N405="N",-1,0)+IF(MPList!N405="N/A","N/A",0)+IF(MPList!N405="A",0,0)</f>
        <v>1</v>
      </c>
      <c r="K405" t="e">
        <f>IF(MPList!O405="Y",1,0)+IF(MPList!O405="N",-1,0)+IF(MPList!O405="N/A","N/A",0)+IF(MPList!O405="A",0,0)</f>
        <v>#VALUE!</v>
      </c>
      <c r="L405" t="e">
        <f>IF(MPList!P405="Y",1,0)+IF(MPList!P405="N",-1,0)+IF(MPList!P405="N/A","N/A",0)+IF(MPList!P405="A",0,0)</f>
        <v>#VALUE!</v>
      </c>
      <c r="M405">
        <f>IF(MPList!Q405="Y",1,0)+IF(MPList!Q405="N",-1,0)+IF(MPList!Q405="N/A","N/A",0)+IF(MPList!Q405="A",0,0)</f>
        <v>1</v>
      </c>
      <c r="N405">
        <f t="shared" si="18"/>
        <v>2</v>
      </c>
      <c r="O405">
        <f t="shared" si="19"/>
        <v>6</v>
      </c>
      <c r="P405" s="4">
        <f t="shared" si="20"/>
        <v>0.33333333333333331</v>
      </c>
      <c r="S405" s="4"/>
    </row>
    <row r="406" spans="1:19" x14ac:dyDescent="0.2">
      <c r="A406" t="str">
        <f>MPList!A406</f>
        <v>Maidenhead</v>
      </c>
      <c r="B406" t="str">
        <f>MPList!B406</f>
        <v>Theresa May</v>
      </c>
      <c r="C406">
        <f>IF(MPList!G406="Y",1,0)+IF(MPList!G406="N",-1,0)+IF(MPList!G406="N/A","N/A",0)</f>
        <v>-1</v>
      </c>
      <c r="D406">
        <f>IF(MPList!H406="Y",1,0)+IF(MPList!H406="N",-1,0)+IF(MPList!H406="N/A","N/A",0)+IF(MPList!H406="A",0,0)</f>
        <v>-1</v>
      </c>
      <c r="E406">
        <f>IF(MPList!I406="Y",1,0)+IF(MPList!I406="N",-1,0)+IF(MPList!I406="N/A","N/A",0)+IF(MPList!I406="A",0,0)</f>
        <v>-1</v>
      </c>
      <c r="F406">
        <f>IF(MPList!J406="Y",1,0)+IF(MPList!J406="N",-1,0)+IF(MPList!J406="N/A","N/A",0)+IF(MPList!J406="A",0,0)</f>
        <v>-1</v>
      </c>
      <c r="G406">
        <f>IF(MPList!K406="Y",1,0)+IF(MPList!K406="N",-1,0)+IF(MPList!K406="N/A","N/A",0)+IF(MPList!K406="A",0,0)</f>
        <v>-1</v>
      </c>
      <c r="H406">
        <f>IF(MPList!L406="Y",1,0)+IF(MPList!L406="N",-1,0)+IF(MPList!L406="N/A","N/A",0)+IF(MPList!L406="A",0,0)</f>
        <v>1</v>
      </c>
      <c r="I406">
        <f>IF(MPList!M406="Y",1,0)+IF(MPList!M406="N",-1,0)+IF(MPList!M406="N/A","N/A",0)+IF(MPList!M406="A",0,0)</f>
        <v>0</v>
      </c>
      <c r="J406">
        <f>IF(MPList!N406="Y",1,0)+IF(MPList!N406="N",-1,0)+IF(MPList!N406="N/A","N/A",0)+IF(MPList!N406="A",0,0)</f>
        <v>-1</v>
      </c>
      <c r="K406">
        <f>IF(MPList!O406="Y",1,0)+IF(MPList!O406="N",-1,0)+IF(MPList!O406="N/A","N/A",0)+IF(MPList!O406="A",0,0)</f>
        <v>0</v>
      </c>
      <c r="L406">
        <f>IF(MPList!P406="Y",1,0)+IF(MPList!P406="N",-1,0)+IF(MPList!P406="N/A","N/A",0)+IF(MPList!P406="A",0,0)</f>
        <v>-1</v>
      </c>
      <c r="M406">
        <f>IF(MPList!Q406="Y",1,0)+IF(MPList!Q406="N",-1,0)+IF(MPList!Q406="N/A","N/A",0)+IF(MPList!Q406="A",0,0)</f>
        <v>-1</v>
      </c>
      <c r="N406">
        <f t="shared" si="18"/>
        <v>-7</v>
      </c>
      <c r="O406">
        <f t="shared" si="19"/>
        <v>11</v>
      </c>
      <c r="P406" s="4">
        <f t="shared" si="20"/>
        <v>-0.63636363636363635</v>
      </c>
      <c r="S406" s="4"/>
    </row>
    <row r="407" spans="1:19" x14ac:dyDescent="0.2">
      <c r="A407" t="str">
        <f>MPList!A407</f>
        <v>Broadland</v>
      </c>
      <c r="B407" t="str">
        <f>MPList!B407</f>
        <v>Jerome Mayhew</v>
      </c>
      <c r="C407">
        <f>IF(MPList!G407="Y",1,0)+IF(MPList!G407="N",-1,0)+IF(MPList!G407="N/A","N/A",0)</f>
        <v>-1</v>
      </c>
      <c r="D407" t="e">
        <f>IF(MPList!H407="Y",1,0)+IF(MPList!H407="N",-1,0)+IF(MPList!H407="N/A","N/A",0)+IF(MPList!H407="A",0,0)</f>
        <v>#VALUE!</v>
      </c>
      <c r="E407" t="e">
        <f>IF(MPList!I407="Y",1,0)+IF(MPList!I407="N",-1,0)+IF(MPList!I407="N/A","N/A",0)+IF(MPList!I407="A",0,0)</f>
        <v>#VALUE!</v>
      </c>
      <c r="F407">
        <f>IF(MPList!J407="Y",1,0)+IF(MPList!J407="N",-1,0)+IF(MPList!J407="N/A","N/A",0)+IF(MPList!J407="A",0,0)</f>
        <v>-1</v>
      </c>
      <c r="G407" t="e">
        <f>IF(MPList!K407="Y",1,0)+IF(MPList!K407="N",-1,0)+IF(MPList!K407="N/A","N/A",0)+IF(MPList!K407="A",0,0)</f>
        <v>#VALUE!</v>
      </c>
      <c r="H407" t="e">
        <f>IF(MPList!L407="Y",1,0)+IF(MPList!L407="N",-1,0)+IF(MPList!L407="N/A","N/A",0)+IF(MPList!L407="A",0,0)</f>
        <v>#VALUE!</v>
      </c>
      <c r="I407" t="e">
        <f>IF(MPList!M407="Y",1,0)+IF(MPList!M407="N",-1,0)+IF(MPList!M407="N/A","N/A",0)+IF(MPList!M407="A",0,0)</f>
        <v>#VALUE!</v>
      </c>
      <c r="J407">
        <f>IF(MPList!N407="Y",1,0)+IF(MPList!N407="N",-1,0)+IF(MPList!N407="N/A","N/A",0)+IF(MPList!N407="A",0,0)</f>
        <v>-1</v>
      </c>
      <c r="K407" t="e">
        <f>IF(MPList!O407="Y",1,0)+IF(MPList!O407="N",-1,0)+IF(MPList!O407="N/A","N/A",0)+IF(MPList!O407="A",0,0)</f>
        <v>#VALUE!</v>
      </c>
      <c r="L407" t="e">
        <f>IF(MPList!P407="Y",1,0)+IF(MPList!P407="N",-1,0)+IF(MPList!P407="N/A","N/A",0)+IF(MPList!P407="A",0,0)</f>
        <v>#VALUE!</v>
      </c>
      <c r="M407" t="e">
        <f>IF(MPList!Q407="Y",1,0)+IF(MPList!Q407="N",-1,0)+IF(MPList!Q407="N/A","N/A",0)+IF(MPList!Q407="A",0,0)</f>
        <v>#VALUE!</v>
      </c>
      <c r="N407">
        <f t="shared" si="18"/>
        <v>-3</v>
      </c>
      <c r="O407">
        <f t="shared" si="19"/>
        <v>3</v>
      </c>
      <c r="P407" s="4">
        <f t="shared" si="20"/>
        <v>-1</v>
      </c>
      <c r="S407" s="4"/>
    </row>
    <row r="408" spans="1:19" x14ac:dyDescent="0.2">
      <c r="A408" t="str">
        <f>MPList!A408</f>
        <v>Blackpool North and Cleveleys</v>
      </c>
      <c r="B408" t="str">
        <f>MPList!B408</f>
        <v>Paul Maynard</v>
      </c>
      <c r="C408">
        <f>IF(MPList!G408="Y",1,0)+IF(MPList!G408="N",-1,0)+IF(MPList!G408="N/A","N/A",0)</f>
        <v>-1</v>
      </c>
      <c r="D408">
        <f>IF(MPList!H408="Y",1,0)+IF(MPList!H408="N",-1,0)+IF(MPList!H408="N/A","N/A",0)+IF(MPList!H408="A",0,0)</f>
        <v>-1</v>
      </c>
      <c r="E408">
        <f>IF(MPList!I408="Y",1,0)+IF(MPList!I408="N",-1,0)+IF(MPList!I408="N/A","N/A",0)+IF(MPList!I408="A",0,0)</f>
        <v>-1</v>
      </c>
      <c r="F408">
        <f>IF(MPList!J408="Y",1,0)+IF(MPList!J408="N",-1,0)+IF(MPList!J408="N/A","N/A",0)+IF(MPList!J408="A",0,0)</f>
        <v>-1</v>
      </c>
      <c r="G408">
        <f>IF(MPList!K408="Y",1,0)+IF(MPList!K408="N",-1,0)+IF(MPList!K408="N/A","N/A",0)+IF(MPList!K408="A",0,0)</f>
        <v>-1</v>
      </c>
      <c r="H408" t="e">
        <f>IF(MPList!L408="Y",1,0)+IF(MPList!L408="N",-1,0)+IF(MPList!L408="N/A","N/A",0)+IF(MPList!L408="A",0,0)</f>
        <v>#VALUE!</v>
      </c>
      <c r="I408">
        <f>IF(MPList!M408="Y",1,0)+IF(MPList!M408="N",-1,0)+IF(MPList!M408="N/A","N/A",0)+IF(MPList!M408="A",0,0)</f>
        <v>0</v>
      </c>
      <c r="J408">
        <f>IF(MPList!N408="Y",1,0)+IF(MPList!N408="N",-1,0)+IF(MPList!N408="N/A","N/A",0)+IF(MPList!N408="A",0,0)</f>
        <v>-1</v>
      </c>
      <c r="K408">
        <f>IF(MPList!O408="Y",1,0)+IF(MPList!O408="N",-1,0)+IF(MPList!O408="N/A","N/A",0)+IF(MPList!O408="A",0,0)</f>
        <v>-1</v>
      </c>
      <c r="L408">
        <f>IF(MPList!P408="Y",1,0)+IF(MPList!P408="N",-1,0)+IF(MPList!P408="N/A","N/A",0)+IF(MPList!P408="A",0,0)</f>
        <v>-1</v>
      </c>
      <c r="M408">
        <f>IF(MPList!Q408="Y",1,0)+IF(MPList!Q408="N",-1,0)+IF(MPList!Q408="N/A","N/A",0)+IF(MPList!Q408="A",0,0)</f>
        <v>-1</v>
      </c>
      <c r="N408">
        <f t="shared" si="18"/>
        <v>-9</v>
      </c>
      <c r="O408">
        <f t="shared" si="19"/>
        <v>10</v>
      </c>
      <c r="P408" s="4">
        <f t="shared" si="20"/>
        <v>-0.9</v>
      </c>
      <c r="S408" s="4"/>
    </row>
    <row r="409" spans="1:19" x14ac:dyDescent="0.2">
      <c r="A409" t="str">
        <f>MPList!A409</f>
        <v>Birmingham Selly Oak</v>
      </c>
      <c r="B409" t="str">
        <f>MPList!B409</f>
        <v>Steve McCabe</v>
      </c>
      <c r="C409">
        <f>IF(MPList!G409="Y",1,0)+IF(MPList!G409="N",-1,0)+IF(MPList!G409="N/A","N/A",0)</f>
        <v>1</v>
      </c>
      <c r="D409">
        <f>IF(MPList!H409="Y",1,0)+IF(MPList!H409="N",-1,0)+IF(MPList!H409="N/A","N/A",0)+IF(MPList!H409="A",0,0)</f>
        <v>-1</v>
      </c>
      <c r="E409">
        <f>IF(MPList!I409="Y",1,0)+IF(MPList!I409="N",-1,0)+IF(MPList!I409="N/A","N/A",0)+IF(MPList!I409="A",0,0)</f>
        <v>1</v>
      </c>
      <c r="F409">
        <f>IF(MPList!J409="Y",1,0)+IF(MPList!J409="N",-1,0)+IF(MPList!J409="N/A","N/A",0)+IF(MPList!J409="A",0,0)</f>
        <v>1</v>
      </c>
      <c r="G409">
        <f>IF(MPList!K409="Y",1,0)+IF(MPList!K409="N",-1,0)+IF(MPList!K409="N/A","N/A",0)+IF(MPList!K409="A",0,0)</f>
        <v>0</v>
      </c>
      <c r="H409" t="e">
        <f>IF(MPList!L409="Y",1,0)+IF(MPList!L409="N",-1,0)+IF(MPList!L409="N/A","N/A",0)+IF(MPList!L409="A",0,0)</f>
        <v>#VALUE!</v>
      </c>
      <c r="I409">
        <f>IF(MPList!M409="Y",1,0)+IF(MPList!M409="N",-1,0)+IF(MPList!M409="N/A","N/A",0)+IF(MPList!M409="A",0,0)</f>
        <v>0</v>
      </c>
      <c r="J409">
        <f>IF(MPList!N409="Y",1,0)+IF(MPList!N409="N",-1,0)+IF(MPList!N409="N/A","N/A",0)+IF(MPList!N409="A",0,0)</f>
        <v>1</v>
      </c>
      <c r="K409">
        <f>IF(MPList!O409="Y",1,0)+IF(MPList!O409="N",-1,0)+IF(MPList!O409="N/A","N/A",0)+IF(MPList!O409="A",0,0)</f>
        <v>1</v>
      </c>
      <c r="L409">
        <f>IF(MPList!P409="Y",1,0)+IF(MPList!P409="N",-1,0)+IF(MPList!P409="N/A","N/A",0)+IF(MPList!P409="A",0,0)</f>
        <v>1</v>
      </c>
      <c r="M409">
        <f>IF(MPList!Q409="Y",1,0)+IF(MPList!Q409="N",-1,0)+IF(MPList!Q409="N/A","N/A",0)+IF(MPList!Q409="A",0,0)</f>
        <v>1</v>
      </c>
      <c r="N409">
        <f t="shared" si="18"/>
        <v>6</v>
      </c>
      <c r="O409">
        <f t="shared" si="19"/>
        <v>10</v>
      </c>
      <c r="P409" s="4">
        <f t="shared" si="20"/>
        <v>0.6</v>
      </c>
      <c r="S409" s="4"/>
    </row>
    <row r="410" spans="1:19" x14ac:dyDescent="0.2">
      <c r="A410" t="str">
        <f>MPList!A410</f>
        <v>Bristol East</v>
      </c>
      <c r="B410" t="str">
        <f>MPList!B410</f>
        <v>Kerry McCarthy</v>
      </c>
      <c r="C410">
        <f>IF(MPList!G410="Y",1,0)+IF(MPList!G410="N",-1,0)+IF(MPList!G410="N/A","N/A",0)</f>
        <v>-1</v>
      </c>
      <c r="D410">
        <f>IF(MPList!H410="Y",1,0)+IF(MPList!H410="N",-1,0)+IF(MPList!H410="N/A","N/A",0)+IF(MPList!H410="A",0,0)</f>
        <v>1</v>
      </c>
      <c r="E410">
        <f>IF(MPList!I410="Y",1,0)+IF(MPList!I410="N",-1,0)+IF(MPList!I410="N/A","N/A",0)+IF(MPList!I410="A",0,0)</f>
        <v>1</v>
      </c>
      <c r="F410">
        <f>IF(MPList!J410="Y",1,0)+IF(MPList!J410="N",-1,0)+IF(MPList!J410="N/A","N/A",0)+IF(MPList!J410="A",0,0)</f>
        <v>1</v>
      </c>
      <c r="G410">
        <f>IF(MPList!K410="Y",1,0)+IF(MPList!K410="N",-1,0)+IF(MPList!K410="N/A","N/A",0)+IF(MPList!K410="A",0,0)</f>
        <v>0</v>
      </c>
      <c r="H410">
        <f>IF(MPList!L410="Y",1,0)+IF(MPList!L410="N",-1,0)+IF(MPList!L410="N/A","N/A",0)+IF(MPList!L410="A",0,0)</f>
        <v>1</v>
      </c>
      <c r="I410">
        <f>IF(MPList!M410="Y",1,0)+IF(MPList!M410="N",-1,0)+IF(MPList!M410="N/A","N/A",0)+IF(MPList!M410="A",0,0)</f>
        <v>0</v>
      </c>
      <c r="J410">
        <f>IF(MPList!N410="Y",1,0)+IF(MPList!N410="N",-1,0)+IF(MPList!N410="N/A","N/A",0)+IF(MPList!N410="A",0,0)</f>
        <v>1</v>
      </c>
      <c r="K410">
        <f>IF(MPList!O410="Y",1,0)+IF(MPList!O410="N",-1,0)+IF(MPList!O410="N/A","N/A",0)+IF(MPList!O410="A",0,0)</f>
        <v>1</v>
      </c>
      <c r="L410">
        <f>IF(MPList!P410="Y",1,0)+IF(MPList!P410="N",-1,0)+IF(MPList!P410="N/A","N/A",0)+IF(MPList!P410="A",0,0)</f>
        <v>1</v>
      </c>
      <c r="M410">
        <f>IF(MPList!Q410="Y",1,0)+IF(MPList!Q410="N",-1,0)+IF(MPList!Q410="N/A","N/A",0)+IF(MPList!Q410="A",0,0)</f>
        <v>1</v>
      </c>
      <c r="N410">
        <f t="shared" si="18"/>
        <v>7</v>
      </c>
      <c r="O410">
        <f t="shared" si="19"/>
        <v>11</v>
      </c>
      <c r="P410" s="4">
        <f t="shared" si="20"/>
        <v>0.63636363636363635</v>
      </c>
      <c r="S410" s="4"/>
    </row>
    <row r="411" spans="1:19" x14ac:dyDescent="0.2">
      <c r="A411" t="str">
        <f>MPList!A411</f>
        <v>Colne Valley</v>
      </c>
      <c r="B411" t="str">
        <f>MPList!B411</f>
        <v>Jason McCartney</v>
      </c>
      <c r="C411">
        <f>IF(MPList!G411="Y",1,0)+IF(MPList!G411="N",-1,0)+IF(MPList!G411="N/A","N/A",0)</f>
        <v>-1</v>
      </c>
      <c r="D411" t="e">
        <f>IF(MPList!H411="Y",1,0)+IF(MPList!H411="N",-1,0)+IF(MPList!H411="N/A","N/A",0)+IF(MPList!H411="A",0,0)</f>
        <v>#VALUE!</v>
      </c>
      <c r="E411" t="e">
        <f>IF(MPList!I411="Y",1,0)+IF(MPList!I411="N",-1,0)+IF(MPList!I411="N/A","N/A",0)+IF(MPList!I411="A",0,0)</f>
        <v>#VALUE!</v>
      </c>
      <c r="F411">
        <f>IF(MPList!J411="Y",1,0)+IF(MPList!J411="N",-1,0)+IF(MPList!J411="N/A","N/A",0)+IF(MPList!J411="A",0,0)</f>
        <v>-1</v>
      </c>
      <c r="G411">
        <f>IF(MPList!K411="Y",1,0)+IF(MPList!K411="N",-1,0)+IF(MPList!K411="N/A","N/A",0)+IF(MPList!K411="A",0,0)</f>
        <v>1</v>
      </c>
      <c r="H411" t="e">
        <f>IF(MPList!L411="Y",1,0)+IF(MPList!L411="N",-1,0)+IF(MPList!L411="N/A","N/A",0)+IF(MPList!L411="A",0,0)</f>
        <v>#VALUE!</v>
      </c>
      <c r="I411">
        <f>IF(MPList!M411="Y",1,0)+IF(MPList!M411="N",-1,0)+IF(MPList!M411="N/A","N/A",0)+IF(MPList!M411="A",0,0)</f>
        <v>-1</v>
      </c>
      <c r="J411">
        <f>IF(MPList!N411="Y",1,0)+IF(MPList!N411="N",-1,0)+IF(MPList!N411="N/A","N/A",0)+IF(MPList!N411="A",0,0)</f>
        <v>1</v>
      </c>
      <c r="K411">
        <f>IF(MPList!O411="Y",1,0)+IF(MPList!O411="N",-1,0)+IF(MPList!O411="N/A","N/A",0)+IF(MPList!O411="A",0,0)</f>
        <v>-1</v>
      </c>
      <c r="L411">
        <f>IF(MPList!P411="Y",1,0)+IF(MPList!P411="N",-1,0)+IF(MPList!P411="N/A","N/A",0)+IF(MPList!P411="A",0,0)</f>
        <v>1</v>
      </c>
      <c r="M411">
        <f>IF(MPList!Q411="Y",1,0)+IF(MPList!Q411="N",-1,0)+IF(MPList!Q411="N/A","N/A",0)+IF(MPList!Q411="A",0,0)</f>
        <v>-1</v>
      </c>
      <c r="N411">
        <f t="shared" si="18"/>
        <v>-2</v>
      </c>
      <c r="O411">
        <f t="shared" si="19"/>
        <v>8</v>
      </c>
      <c r="P411" s="4">
        <f t="shared" si="20"/>
        <v>-0.25</v>
      </c>
      <c r="S411" s="4"/>
    </row>
    <row r="412" spans="1:19" x14ac:dyDescent="0.2">
      <c r="A412" t="str">
        <f>MPList!A412</f>
        <v>Lincoln</v>
      </c>
      <c r="B412" t="str">
        <f>MPList!B412</f>
        <v>Karl McCartney</v>
      </c>
      <c r="C412">
        <f>IF(MPList!G412="Y",1,0)+IF(MPList!G412="N",-1,0)+IF(MPList!G412="N/A","N/A",0)</f>
        <v>-1</v>
      </c>
      <c r="D412" t="e">
        <f>IF(MPList!H412="Y",1,0)+IF(MPList!H412="N",-1,0)+IF(MPList!H412="N/A","N/A",0)+IF(MPList!H412="A",0,0)</f>
        <v>#VALUE!</v>
      </c>
      <c r="E412" t="e">
        <f>IF(MPList!I412="Y",1,0)+IF(MPList!I412="N",-1,0)+IF(MPList!I412="N/A","N/A",0)+IF(MPList!I412="A",0,0)</f>
        <v>#VALUE!</v>
      </c>
      <c r="F412">
        <f>IF(MPList!J412="Y",1,0)+IF(MPList!J412="N",-1,0)+IF(MPList!J412="N/A","N/A",0)+IF(MPList!J412="A",0,0)</f>
        <v>0</v>
      </c>
      <c r="G412">
        <f>IF(MPList!K412="Y",1,0)+IF(MPList!K412="N",-1,0)+IF(MPList!K412="N/A","N/A",0)+IF(MPList!K412="A",0,0)</f>
        <v>-1</v>
      </c>
      <c r="H412" t="e">
        <f>IF(MPList!L412="Y",1,0)+IF(MPList!L412="N",-1,0)+IF(MPList!L412="N/A","N/A",0)+IF(MPList!L412="A",0,0)</f>
        <v>#VALUE!</v>
      </c>
      <c r="I412">
        <f>IF(MPList!M412="Y",1,0)+IF(MPList!M412="N",-1,0)+IF(MPList!M412="N/A","N/A",0)+IF(MPList!M412="A",0,0)</f>
        <v>-1</v>
      </c>
      <c r="J412">
        <f>IF(MPList!N412="Y",1,0)+IF(MPList!N412="N",-1,0)+IF(MPList!N412="N/A","N/A",0)+IF(MPList!N412="A",0,0)</f>
        <v>-1</v>
      </c>
      <c r="K412">
        <f>IF(MPList!O412="Y",1,0)+IF(MPList!O412="N",-1,0)+IF(MPList!O412="N/A","N/A",0)+IF(MPList!O412="A",0,0)</f>
        <v>-1</v>
      </c>
      <c r="L412">
        <f>IF(MPList!P412="Y",1,0)+IF(MPList!P412="N",-1,0)+IF(MPList!P412="N/A","N/A",0)+IF(MPList!P412="A",0,0)</f>
        <v>0</v>
      </c>
      <c r="M412">
        <f>IF(MPList!Q412="Y",1,0)+IF(MPList!Q412="N",-1,0)+IF(MPList!Q412="N/A","N/A",0)+IF(MPList!Q412="A",0,0)</f>
        <v>-1</v>
      </c>
      <c r="N412">
        <f t="shared" si="18"/>
        <v>-6</v>
      </c>
      <c r="O412">
        <f t="shared" si="19"/>
        <v>8</v>
      </c>
      <c r="P412" s="4">
        <f t="shared" si="20"/>
        <v>-0.75</v>
      </c>
      <c r="S412" s="4"/>
    </row>
    <row r="413" spans="1:19" x14ac:dyDescent="0.2">
      <c r="A413" t="str">
        <f>MPList!A413</f>
        <v>Mitcham and Morden</v>
      </c>
      <c r="B413" t="str">
        <f>MPList!B413</f>
        <v>Siobhain McDonagh</v>
      </c>
      <c r="C413">
        <f>IF(MPList!G413="Y",1,0)+IF(MPList!G413="N",-1,0)+IF(MPList!G413="N/A","N/A",0)</f>
        <v>-1</v>
      </c>
      <c r="D413">
        <f>IF(MPList!H413="Y",1,0)+IF(MPList!H413="N",-1,0)+IF(MPList!H413="N/A","N/A",0)+IF(MPList!H413="A",0,0)</f>
        <v>-1</v>
      </c>
      <c r="E413">
        <f>IF(MPList!I413="Y",1,0)+IF(MPList!I413="N",-1,0)+IF(MPList!I413="N/A","N/A",0)+IF(MPList!I413="A",0,0)</f>
        <v>1</v>
      </c>
      <c r="F413">
        <f>IF(MPList!J413="Y",1,0)+IF(MPList!J413="N",-1,0)+IF(MPList!J413="N/A","N/A",0)+IF(MPList!J413="A",0,0)</f>
        <v>1</v>
      </c>
      <c r="G413">
        <f>IF(MPList!K413="Y",1,0)+IF(MPList!K413="N",-1,0)+IF(MPList!K413="N/A","N/A",0)+IF(MPList!K413="A",0,0)</f>
        <v>0</v>
      </c>
      <c r="H413">
        <f>IF(MPList!L413="Y",1,0)+IF(MPList!L413="N",-1,0)+IF(MPList!L413="N/A","N/A",0)+IF(MPList!L413="A",0,0)</f>
        <v>1</v>
      </c>
      <c r="I413">
        <f>IF(MPList!M413="Y",1,0)+IF(MPList!M413="N",-1,0)+IF(MPList!M413="N/A","N/A",0)+IF(MPList!M413="A",0,0)</f>
        <v>0</v>
      </c>
      <c r="J413">
        <f>IF(MPList!N413="Y",1,0)+IF(MPList!N413="N",-1,0)+IF(MPList!N413="N/A","N/A",0)+IF(MPList!N413="A",0,0)</f>
        <v>1</v>
      </c>
      <c r="K413">
        <f>IF(MPList!O413="Y",1,0)+IF(MPList!O413="N",-1,0)+IF(MPList!O413="N/A","N/A",0)+IF(MPList!O413="A",0,0)</f>
        <v>0</v>
      </c>
      <c r="L413">
        <f>IF(MPList!P413="Y",1,0)+IF(MPList!P413="N",-1,0)+IF(MPList!P413="N/A","N/A",0)+IF(MPList!P413="A",0,0)</f>
        <v>1</v>
      </c>
      <c r="M413">
        <f>IF(MPList!Q413="Y",1,0)+IF(MPList!Q413="N",-1,0)+IF(MPList!Q413="N/A","N/A",0)+IF(MPList!Q413="A",0,0)</f>
        <v>1</v>
      </c>
      <c r="N413">
        <f t="shared" si="18"/>
        <v>4</v>
      </c>
      <c r="O413">
        <f t="shared" si="19"/>
        <v>11</v>
      </c>
      <c r="P413" s="4">
        <f t="shared" si="20"/>
        <v>0.36363636363636365</v>
      </c>
      <c r="S413" s="4"/>
    </row>
    <row r="414" spans="1:19" x14ac:dyDescent="0.2">
      <c r="A414" t="str">
        <f>MPList!A414</f>
        <v>Middlesbrough</v>
      </c>
      <c r="B414" t="str">
        <f>MPList!B414</f>
        <v>Andy McDonald</v>
      </c>
      <c r="C414">
        <f>IF(MPList!G414="Y",1,0)+IF(MPList!G414="N",-1,0)+IF(MPList!G414="N/A","N/A",0)</f>
        <v>-1</v>
      </c>
      <c r="D414">
        <f>IF(MPList!H414="Y",1,0)+IF(MPList!H414="N",-1,0)+IF(MPList!H414="N/A","N/A",0)+IF(MPList!H414="A",0,0)</f>
        <v>-1</v>
      </c>
      <c r="E414">
        <f>IF(MPList!I414="Y",1,0)+IF(MPList!I414="N",-1,0)+IF(MPList!I414="N/A","N/A",0)+IF(MPList!I414="A",0,0)</f>
        <v>-1</v>
      </c>
      <c r="F414">
        <f>IF(MPList!J414="Y",1,0)+IF(MPList!J414="N",-1,0)+IF(MPList!J414="N/A","N/A",0)+IF(MPList!J414="A",0,0)</f>
        <v>1</v>
      </c>
      <c r="G414">
        <f>IF(MPList!K414="Y",1,0)+IF(MPList!K414="N",-1,0)+IF(MPList!K414="N/A","N/A",0)+IF(MPList!K414="A",0,0)</f>
        <v>0</v>
      </c>
      <c r="H414" t="e">
        <f>IF(MPList!L414="Y",1,0)+IF(MPList!L414="N",-1,0)+IF(MPList!L414="N/A","N/A",0)+IF(MPList!L414="A",0,0)</f>
        <v>#VALUE!</v>
      </c>
      <c r="I414">
        <f>IF(MPList!M414="Y",1,0)+IF(MPList!M414="N",-1,0)+IF(MPList!M414="N/A","N/A",0)+IF(MPList!M414="A",0,0)</f>
        <v>1</v>
      </c>
      <c r="J414">
        <f>IF(MPList!N414="Y",1,0)+IF(MPList!N414="N",-1,0)+IF(MPList!N414="N/A","N/A",0)+IF(MPList!N414="A",0,0)</f>
        <v>1</v>
      </c>
      <c r="K414" t="e">
        <f>IF(MPList!O414="Y",1,0)+IF(MPList!O414="N",-1,0)+IF(MPList!O414="N/A","N/A",0)+IF(MPList!O414="A",0,0)</f>
        <v>#VALUE!</v>
      </c>
      <c r="L414">
        <f>IF(MPList!P414="Y",1,0)+IF(MPList!P414="N",-1,0)+IF(MPList!P414="N/A","N/A",0)+IF(MPList!P414="A",0,0)</f>
        <v>1</v>
      </c>
      <c r="M414">
        <f>IF(MPList!Q414="Y",1,0)+IF(MPList!Q414="N",-1,0)+IF(MPList!Q414="N/A","N/A",0)+IF(MPList!Q414="A",0,0)</f>
        <v>1</v>
      </c>
      <c r="N414">
        <f t="shared" si="18"/>
        <v>2</v>
      </c>
      <c r="O414">
        <f t="shared" si="19"/>
        <v>9</v>
      </c>
      <c r="P414" s="4">
        <f t="shared" si="20"/>
        <v>0.22222222222222221</v>
      </c>
      <c r="S414" s="4"/>
    </row>
    <row r="415" spans="1:19" x14ac:dyDescent="0.2">
      <c r="A415" t="str">
        <f>MPList!A415</f>
        <v>Glasgow South</v>
      </c>
      <c r="B415" t="str">
        <f>MPList!B415</f>
        <v>Stewart McDonald</v>
      </c>
      <c r="C415">
        <f>IF(MPList!G415="Y",1,0)+IF(MPList!G415="N",-1,0)+IF(MPList!G415="N/A","N/A",0)</f>
        <v>1</v>
      </c>
      <c r="D415">
        <f>IF(MPList!H415="Y",1,0)+IF(MPList!H415="N",-1,0)+IF(MPList!H415="N/A","N/A",0)+IF(MPList!H415="A",0,0)</f>
        <v>-1</v>
      </c>
      <c r="E415">
        <f>IF(MPList!I415="Y",1,0)+IF(MPList!I415="N",-1,0)+IF(MPList!I415="N/A","N/A",0)+IF(MPList!I415="A",0,0)</f>
        <v>-1</v>
      </c>
      <c r="F415">
        <f>IF(MPList!J415="Y",1,0)+IF(MPList!J415="N",-1,0)+IF(MPList!J415="N/A","N/A",0)+IF(MPList!J415="A",0,0)</f>
        <v>0</v>
      </c>
      <c r="G415" t="e">
        <f>IF(MPList!K415="Y",1,0)+IF(MPList!K415="N",-1,0)+IF(MPList!K415="N/A","N/A",0)+IF(MPList!K415="A",0,0)</f>
        <v>#VALUE!</v>
      </c>
      <c r="H415" t="e">
        <f>IF(MPList!L415="Y",1,0)+IF(MPList!L415="N",-1,0)+IF(MPList!L415="N/A","N/A",0)+IF(MPList!L415="A",0,0)</f>
        <v>#VALUE!</v>
      </c>
      <c r="I415" t="e">
        <f>IF(MPList!M415="Y",1,0)+IF(MPList!M415="N",-1,0)+IF(MPList!M415="N/A","N/A",0)+IF(MPList!M415="A",0,0)</f>
        <v>#VALUE!</v>
      </c>
      <c r="J415">
        <f>IF(MPList!N415="Y",1,0)+IF(MPList!N415="N",-1,0)+IF(MPList!N415="N/A","N/A",0)+IF(MPList!N415="A",0,0)</f>
        <v>1</v>
      </c>
      <c r="K415" t="e">
        <f>IF(MPList!O415="Y",1,0)+IF(MPList!O415="N",-1,0)+IF(MPList!O415="N/A","N/A",0)+IF(MPList!O415="A",0,0)</f>
        <v>#VALUE!</v>
      </c>
      <c r="L415" t="e">
        <f>IF(MPList!P415="Y",1,0)+IF(MPList!P415="N",-1,0)+IF(MPList!P415="N/A","N/A",0)+IF(MPList!P415="A",0,0)</f>
        <v>#VALUE!</v>
      </c>
      <c r="M415">
        <f>IF(MPList!Q415="Y",1,0)+IF(MPList!Q415="N",-1,0)+IF(MPList!Q415="N/A","N/A",0)+IF(MPList!Q415="A",0,0)</f>
        <v>1</v>
      </c>
      <c r="N415">
        <f t="shared" si="18"/>
        <v>1</v>
      </c>
      <c r="O415">
        <f t="shared" si="19"/>
        <v>6</v>
      </c>
      <c r="P415" s="4">
        <f t="shared" si="20"/>
        <v>0.16666666666666666</v>
      </c>
      <c r="S415" s="4"/>
    </row>
    <row r="416" spans="1:19" x14ac:dyDescent="0.2">
      <c r="A416" t="str">
        <f>MPList!A416</f>
        <v>Cumbernauld, Kilsyth and Kirkintilloch East</v>
      </c>
      <c r="B416" t="str">
        <f>MPList!B416</f>
        <v>Stuart McDonald</v>
      </c>
      <c r="C416">
        <f>IF(MPList!G416="Y",1,0)+IF(MPList!G416="N",-1,0)+IF(MPList!G416="N/A","N/A",0)</f>
        <v>1</v>
      </c>
      <c r="D416">
        <f>IF(MPList!H416="Y",1,0)+IF(MPList!H416="N",-1,0)+IF(MPList!H416="N/A","N/A",0)+IF(MPList!H416="A",0,0)</f>
        <v>-1</v>
      </c>
      <c r="E416">
        <f>IF(MPList!I416="Y",1,0)+IF(MPList!I416="N",-1,0)+IF(MPList!I416="N/A","N/A",0)+IF(MPList!I416="A",0,0)</f>
        <v>-1</v>
      </c>
      <c r="F416">
        <f>IF(MPList!J416="Y",1,0)+IF(MPList!J416="N",-1,0)+IF(MPList!J416="N/A","N/A",0)+IF(MPList!J416="A",0,0)</f>
        <v>0</v>
      </c>
      <c r="G416" t="e">
        <f>IF(MPList!K416="Y",1,0)+IF(MPList!K416="N",-1,0)+IF(MPList!K416="N/A","N/A",0)+IF(MPList!K416="A",0,0)</f>
        <v>#VALUE!</v>
      </c>
      <c r="H416" t="e">
        <f>IF(MPList!L416="Y",1,0)+IF(MPList!L416="N",-1,0)+IF(MPList!L416="N/A","N/A",0)+IF(MPList!L416="A",0,0)</f>
        <v>#VALUE!</v>
      </c>
      <c r="I416" t="e">
        <f>IF(MPList!M416="Y",1,0)+IF(MPList!M416="N",-1,0)+IF(MPList!M416="N/A","N/A",0)+IF(MPList!M416="A",0,0)</f>
        <v>#VALUE!</v>
      </c>
      <c r="J416">
        <f>IF(MPList!N416="Y",1,0)+IF(MPList!N416="N",-1,0)+IF(MPList!N416="N/A","N/A",0)+IF(MPList!N416="A",0,0)</f>
        <v>1</v>
      </c>
      <c r="K416" t="e">
        <f>IF(MPList!O416="Y",1,0)+IF(MPList!O416="N",-1,0)+IF(MPList!O416="N/A","N/A",0)+IF(MPList!O416="A",0,0)</f>
        <v>#VALUE!</v>
      </c>
      <c r="L416" t="e">
        <f>IF(MPList!P416="Y",1,0)+IF(MPList!P416="N",-1,0)+IF(MPList!P416="N/A","N/A",0)+IF(MPList!P416="A",0,0)</f>
        <v>#VALUE!</v>
      </c>
      <c r="M416">
        <f>IF(MPList!Q416="Y",1,0)+IF(MPList!Q416="N",-1,0)+IF(MPList!Q416="N/A","N/A",0)+IF(MPList!Q416="A",0,0)</f>
        <v>1</v>
      </c>
      <c r="N416">
        <f t="shared" si="18"/>
        <v>1</v>
      </c>
      <c r="O416">
        <f t="shared" si="19"/>
        <v>6</v>
      </c>
      <c r="P416" s="4">
        <f t="shared" si="20"/>
        <v>0.16666666666666666</v>
      </c>
      <c r="S416" s="4"/>
    </row>
    <row r="417" spans="1:19" x14ac:dyDescent="0.2">
      <c r="A417" t="str">
        <f>MPList!A417</f>
        <v>Hayes and Harlington</v>
      </c>
      <c r="B417" t="str">
        <f>MPList!B417</f>
        <v>John McDonnell</v>
      </c>
      <c r="C417">
        <f>IF(MPList!G417="Y",1,0)+IF(MPList!G417="N",-1,0)+IF(MPList!G417="N/A","N/A",0)</f>
        <v>1</v>
      </c>
      <c r="D417">
        <f>IF(MPList!H417="Y",1,0)+IF(MPList!H417="N",-1,0)+IF(MPList!H417="N/A","N/A",0)+IF(MPList!H417="A",0,0)</f>
        <v>-1</v>
      </c>
      <c r="E417">
        <f>IF(MPList!I417="Y",1,0)+IF(MPList!I417="N",-1,0)+IF(MPList!I417="N/A","N/A",0)+IF(MPList!I417="A",0,0)</f>
        <v>-1</v>
      </c>
      <c r="F417">
        <f>IF(MPList!J417="Y",1,0)+IF(MPList!J417="N",-1,0)+IF(MPList!J417="N/A","N/A",0)+IF(MPList!J417="A",0,0)</f>
        <v>0</v>
      </c>
      <c r="G417">
        <f>IF(MPList!K417="Y",1,0)+IF(MPList!K417="N",-1,0)+IF(MPList!K417="N/A","N/A",0)+IF(MPList!K417="A",0,0)</f>
        <v>1</v>
      </c>
      <c r="H417">
        <f>IF(MPList!L417="Y",1,0)+IF(MPList!L417="N",-1,0)+IF(MPList!L417="N/A","N/A",0)+IF(MPList!L417="A",0,0)</f>
        <v>1</v>
      </c>
      <c r="I417">
        <f>IF(MPList!M417="Y",1,0)+IF(MPList!M417="N",-1,0)+IF(MPList!M417="N/A","N/A",0)+IF(MPList!M417="A",0,0)</f>
        <v>1</v>
      </c>
      <c r="J417">
        <f>IF(MPList!N417="Y",1,0)+IF(MPList!N417="N",-1,0)+IF(MPList!N417="N/A","N/A",0)+IF(MPList!N417="A",0,0)</f>
        <v>1</v>
      </c>
      <c r="K417">
        <f>IF(MPList!O417="Y",1,0)+IF(MPList!O417="N",-1,0)+IF(MPList!O417="N/A","N/A",0)+IF(MPList!O417="A",0,0)</f>
        <v>1</v>
      </c>
      <c r="L417">
        <f>IF(MPList!P417="Y",1,0)+IF(MPList!P417="N",-1,0)+IF(MPList!P417="N/A","N/A",0)+IF(MPList!P417="A",0,0)</f>
        <v>0</v>
      </c>
      <c r="M417">
        <f>IF(MPList!Q417="Y",1,0)+IF(MPList!Q417="N",-1,0)+IF(MPList!Q417="N/A","N/A",0)+IF(MPList!Q417="A",0,0)</f>
        <v>1</v>
      </c>
      <c r="N417">
        <f t="shared" si="18"/>
        <v>5</v>
      </c>
      <c r="O417">
        <f t="shared" si="19"/>
        <v>11</v>
      </c>
      <c r="P417" s="4">
        <f t="shared" si="20"/>
        <v>0.45454545454545453</v>
      </c>
      <c r="S417" s="4"/>
    </row>
    <row r="418" spans="1:19" x14ac:dyDescent="0.2">
      <c r="A418" t="str">
        <f>MPList!A418</f>
        <v>Wolverhampton South East</v>
      </c>
      <c r="B418" t="str">
        <f>MPList!B418</f>
        <v>Pat McFadden</v>
      </c>
      <c r="C418">
        <f>IF(MPList!G418="Y",1,0)+IF(MPList!G418="N",-1,0)+IF(MPList!G418="N/A","N/A",0)</f>
        <v>-1</v>
      </c>
      <c r="D418">
        <f>IF(MPList!H418="Y",1,0)+IF(MPList!H418="N",-1,0)+IF(MPList!H418="N/A","N/A",0)+IF(MPList!H418="A",0,0)</f>
        <v>-1</v>
      </c>
      <c r="E418">
        <f>IF(MPList!I418="Y",1,0)+IF(MPList!I418="N",-1,0)+IF(MPList!I418="N/A","N/A",0)+IF(MPList!I418="A",0,0)</f>
        <v>-1</v>
      </c>
      <c r="F418">
        <f>IF(MPList!J418="Y",1,0)+IF(MPList!J418="N",-1,0)+IF(MPList!J418="N/A","N/A",0)+IF(MPList!J418="A",0,0)</f>
        <v>1</v>
      </c>
      <c r="G418">
        <f>IF(MPList!K418="Y",1,0)+IF(MPList!K418="N",-1,0)+IF(MPList!K418="N/A","N/A",0)+IF(MPList!K418="A",0,0)</f>
        <v>0</v>
      </c>
      <c r="H418">
        <f>IF(MPList!L418="Y",1,0)+IF(MPList!L418="N",-1,0)+IF(MPList!L418="N/A","N/A",0)+IF(MPList!L418="A",0,0)</f>
        <v>1</v>
      </c>
      <c r="I418">
        <f>IF(MPList!M418="Y",1,0)+IF(MPList!M418="N",-1,0)+IF(MPList!M418="N/A","N/A",0)+IF(MPList!M418="A",0,0)</f>
        <v>0</v>
      </c>
      <c r="J418">
        <f>IF(MPList!N418="Y",1,0)+IF(MPList!N418="N",-1,0)+IF(MPList!N418="N/A","N/A",0)+IF(MPList!N418="A",0,0)</f>
        <v>-1</v>
      </c>
      <c r="K418">
        <f>IF(MPList!O418="Y",1,0)+IF(MPList!O418="N",-1,0)+IF(MPList!O418="N/A","N/A",0)+IF(MPList!O418="A",0,0)</f>
        <v>1</v>
      </c>
      <c r="L418">
        <f>IF(MPList!P418="Y",1,0)+IF(MPList!P418="N",-1,0)+IF(MPList!P418="N/A","N/A",0)+IF(MPList!P418="A",0,0)</f>
        <v>1</v>
      </c>
      <c r="M418">
        <f>IF(MPList!Q418="Y",1,0)+IF(MPList!Q418="N",-1,0)+IF(MPList!Q418="N/A","N/A",0)+IF(MPList!Q418="A",0,0)</f>
        <v>0</v>
      </c>
      <c r="N418">
        <f t="shared" si="18"/>
        <v>0</v>
      </c>
      <c r="O418">
        <f t="shared" si="19"/>
        <v>11</v>
      </c>
      <c r="P418" s="4">
        <f t="shared" si="20"/>
        <v>0</v>
      </c>
      <c r="S418" s="4"/>
    </row>
    <row r="419" spans="1:19" x14ac:dyDescent="0.2">
      <c r="A419" t="str">
        <f>MPList!A419</f>
        <v>St Helens North</v>
      </c>
      <c r="B419" t="str">
        <f>MPList!B419</f>
        <v>Conor McGinn</v>
      </c>
      <c r="C419">
        <f>IF(MPList!G419="Y",1,0)+IF(MPList!G419="N",-1,0)+IF(MPList!G419="N/A","N/A",0)</f>
        <v>-1</v>
      </c>
      <c r="D419">
        <f>IF(MPList!H419="Y",1,0)+IF(MPList!H419="N",-1,0)+IF(MPList!H419="N/A","N/A",0)+IF(MPList!H419="A",0,0)</f>
        <v>-1</v>
      </c>
      <c r="E419">
        <f>IF(MPList!I419="Y",1,0)+IF(MPList!I419="N",-1,0)+IF(MPList!I419="N/A","N/A",0)+IF(MPList!I419="A",0,0)</f>
        <v>-1</v>
      </c>
      <c r="F419">
        <f>IF(MPList!J419="Y",1,0)+IF(MPList!J419="N",-1,0)+IF(MPList!J419="N/A","N/A",0)+IF(MPList!J419="A",0,0)</f>
        <v>1</v>
      </c>
      <c r="G419" t="e">
        <f>IF(MPList!K419="Y",1,0)+IF(MPList!K419="N",-1,0)+IF(MPList!K419="N/A","N/A",0)+IF(MPList!K419="A",0,0)</f>
        <v>#VALUE!</v>
      </c>
      <c r="H419" t="e">
        <f>IF(MPList!L419="Y",1,0)+IF(MPList!L419="N",-1,0)+IF(MPList!L419="N/A","N/A",0)+IF(MPList!L419="A",0,0)</f>
        <v>#VALUE!</v>
      </c>
      <c r="I419" t="e">
        <f>IF(MPList!M419="Y",1,0)+IF(MPList!M419="N",-1,0)+IF(MPList!M419="N/A","N/A",0)+IF(MPList!M419="A",0,0)</f>
        <v>#VALUE!</v>
      </c>
      <c r="J419">
        <f>IF(MPList!N419="Y",1,0)+IF(MPList!N419="N",-1,0)+IF(MPList!N419="N/A","N/A",0)+IF(MPList!N419="A",0,0)</f>
        <v>-1</v>
      </c>
      <c r="K419" t="e">
        <f>IF(MPList!O419="Y",1,0)+IF(MPList!O419="N",-1,0)+IF(MPList!O419="N/A","N/A",0)+IF(MPList!O419="A",0,0)</f>
        <v>#VALUE!</v>
      </c>
      <c r="L419" t="e">
        <f>IF(MPList!P419="Y",1,0)+IF(MPList!P419="N",-1,0)+IF(MPList!P419="N/A","N/A",0)+IF(MPList!P419="A",0,0)</f>
        <v>#VALUE!</v>
      </c>
      <c r="M419">
        <f>IF(MPList!Q419="Y",1,0)+IF(MPList!Q419="N",-1,0)+IF(MPList!Q419="N/A","N/A",0)+IF(MPList!Q419="A",0,0)</f>
        <v>1</v>
      </c>
      <c r="N419">
        <f t="shared" si="18"/>
        <v>-2</v>
      </c>
      <c r="O419">
        <f t="shared" si="19"/>
        <v>6</v>
      </c>
      <c r="P419" s="4">
        <f t="shared" si="20"/>
        <v>-0.33333333333333331</v>
      </c>
      <c r="S419" s="4"/>
    </row>
    <row r="420" spans="1:19" x14ac:dyDescent="0.2">
      <c r="A420" t="str">
        <f>MPList!A420</f>
        <v>Wirral South</v>
      </c>
      <c r="B420" t="str">
        <f>MPList!B420</f>
        <v>Alison McGovern</v>
      </c>
      <c r="C420">
        <f>IF(MPList!G420="Y",1,0)+IF(MPList!G420="N",-1,0)+IF(MPList!G420="N/A","N/A",0)</f>
        <v>-1</v>
      </c>
      <c r="D420">
        <f>IF(MPList!H420="Y",1,0)+IF(MPList!H420="N",-1,0)+IF(MPList!H420="N/A","N/A",0)+IF(MPList!H420="A",0,0)</f>
        <v>-1</v>
      </c>
      <c r="E420">
        <f>IF(MPList!I420="Y",1,0)+IF(MPList!I420="N",-1,0)+IF(MPList!I420="N/A","N/A",0)+IF(MPList!I420="A",0,0)</f>
        <v>1</v>
      </c>
      <c r="F420">
        <f>IF(MPList!J420="Y",1,0)+IF(MPList!J420="N",-1,0)+IF(MPList!J420="N/A","N/A",0)+IF(MPList!J420="A",0,0)</f>
        <v>1</v>
      </c>
      <c r="G420">
        <f>IF(MPList!K420="Y",1,0)+IF(MPList!K420="N",-1,0)+IF(MPList!K420="N/A","N/A",0)+IF(MPList!K420="A",0,0)</f>
        <v>0</v>
      </c>
      <c r="H420" t="e">
        <f>IF(MPList!L420="Y",1,0)+IF(MPList!L420="N",-1,0)+IF(MPList!L420="N/A","N/A",0)+IF(MPList!L420="A",0,0)</f>
        <v>#VALUE!</v>
      </c>
      <c r="I420">
        <f>IF(MPList!M420="Y",1,0)+IF(MPList!M420="N",-1,0)+IF(MPList!M420="N/A","N/A",0)+IF(MPList!M420="A",0,0)</f>
        <v>0</v>
      </c>
      <c r="J420">
        <f>IF(MPList!N420="Y",1,0)+IF(MPList!N420="N",-1,0)+IF(MPList!N420="N/A","N/A",0)+IF(MPList!N420="A",0,0)</f>
        <v>1</v>
      </c>
      <c r="K420">
        <f>IF(MPList!O420="Y",1,0)+IF(MPList!O420="N",-1,0)+IF(MPList!O420="N/A","N/A",0)+IF(MPList!O420="A",0,0)</f>
        <v>1</v>
      </c>
      <c r="L420">
        <f>IF(MPList!P420="Y",1,0)+IF(MPList!P420="N",-1,0)+IF(MPList!P420="N/A","N/A",0)+IF(MPList!P420="A",0,0)</f>
        <v>1</v>
      </c>
      <c r="M420">
        <f>IF(MPList!Q420="Y",1,0)+IF(MPList!Q420="N",-1,0)+IF(MPList!Q420="N/A","N/A",0)+IF(MPList!Q420="A",0,0)</f>
        <v>1</v>
      </c>
      <c r="N420">
        <f t="shared" si="18"/>
        <v>4</v>
      </c>
      <c r="O420">
        <f t="shared" si="19"/>
        <v>10</v>
      </c>
      <c r="P420" s="4">
        <f t="shared" si="20"/>
        <v>0.4</v>
      </c>
      <c r="S420" s="4"/>
    </row>
    <row r="421" spans="1:19" x14ac:dyDescent="0.2">
      <c r="A421" t="str">
        <f>MPList!A421</f>
        <v>Newcastle upon Tyne North</v>
      </c>
      <c r="B421" t="str">
        <f>MPList!B421</f>
        <v>Catherine McKinnell</v>
      </c>
      <c r="C421">
        <f>IF(MPList!G421="Y",1,0)+IF(MPList!G421="N",-1,0)+IF(MPList!G421="N/A","N/A",0)</f>
        <v>-1</v>
      </c>
      <c r="D421">
        <f>IF(MPList!H421="Y",1,0)+IF(MPList!H421="N",-1,0)+IF(MPList!H421="N/A","N/A",0)+IF(MPList!H421="A",0,0)</f>
        <v>-1</v>
      </c>
      <c r="E421">
        <f>IF(MPList!I421="Y",1,0)+IF(MPList!I421="N",-1,0)+IF(MPList!I421="N/A","N/A",0)+IF(MPList!I421="A",0,0)</f>
        <v>1</v>
      </c>
      <c r="F421">
        <f>IF(MPList!J421="Y",1,0)+IF(MPList!J421="N",-1,0)+IF(MPList!J421="N/A","N/A",0)+IF(MPList!J421="A",0,0)</f>
        <v>1</v>
      </c>
      <c r="G421">
        <f>IF(MPList!K421="Y",1,0)+IF(MPList!K421="N",-1,0)+IF(MPList!K421="N/A","N/A",0)+IF(MPList!K421="A",0,0)</f>
        <v>0</v>
      </c>
      <c r="H421" t="e">
        <f>IF(MPList!L421="Y",1,0)+IF(MPList!L421="N",-1,0)+IF(MPList!L421="N/A","N/A",0)+IF(MPList!L421="A",0,0)</f>
        <v>#VALUE!</v>
      </c>
      <c r="I421">
        <f>IF(MPList!M421="Y",1,0)+IF(MPList!M421="N",-1,0)+IF(MPList!M421="N/A","N/A",0)+IF(MPList!M421="A",0,0)</f>
        <v>0</v>
      </c>
      <c r="J421">
        <f>IF(MPList!N421="Y",1,0)+IF(MPList!N421="N",-1,0)+IF(MPList!N421="N/A","N/A",0)+IF(MPList!N421="A",0,0)</f>
        <v>1</v>
      </c>
      <c r="K421">
        <f>IF(MPList!O421="Y",1,0)+IF(MPList!O421="N",-1,0)+IF(MPList!O421="N/A","N/A",0)+IF(MPList!O421="A",0,0)</f>
        <v>1</v>
      </c>
      <c r="L421">
        <f>IF(MPList!P421="Y",1,0)+IF(MPList!P421="N",-1,0)+IF(MPList!P421="N/A","N/A",0)+IF(MPList!P421="A",0,0)</f>
        <v>1</v>
      </c>
      <c r="M421">
        <f>IF(MPList!Q421="Y",1,0)+IF(MPList!Q421="N",-1,0)+IF(MPList!Q421="N/A","N/A",0)+IF(MPList!Q421="A",0,0)</f>
        <v>1</v>
      </c>
      <c r="N421">
        <f t="shared" si="18"/>
        <v>4</v>
      </c>
      <c r="O421">
        <f t="shared" si="19"/>
        <v>10</v>
      </c>
      <c r="P421" s="4">
        <f t="shared" si="20"/>
        <v>0.4</v>
      </c>
      <c r="S421" s="4"/>
    </row>
    <row r="422" spans="1:19" x14ac:dyDescent="0.2">
      <c r="A422" t="str">
        <f>MPList!A422</f>
        <v>Glasgow North East</v>
      </c>
      <c r="B422" t="str">
        <f>MPList!B422</f>
        <v>Anne McLaughlin</v>
      </c>
      <c r="C422">
        <f>IF(MPList!G422="Y",1,0)+IF(MPList!G422="N",-1,0)+IF(MPList!G422="N/A","N/A",0)</f>
        <v>-1</v>
      </c>
      <c r="D422" t="e">
        <f>IF(MPList!H422="Y",1,0)+IF(MPList!H422="N",-1,0)+IF(MPList!H422="N/A","N/A",0)+IF(MPList!H422="A",0,0)</f>
        <v>#VALUE!</v>
      </c>
      <c r="E422" t="e">
        <f>IF(MPList!I422="Y",1,0)+IF(MPList!I422="N",-1,0)+IF(MPList!I422="N/A","N/A",0)+IF(MPList!I422="A",0,0)</f>
        <v>#VALUE!</v>
      </c>
      <c r="F422">
        <f>IF(MPList!J422="Y",1,0)+IF(MPList!J422="N",-1,0)+IF(MPList!J422="N/A","N/A",0)+IF(MPList!J422="A",0,0)</f>
        <v>0</v>
      </c>
      <c r="G422" t="e">
        <f>IF(MPList!K422="Y",1,0)+IF(MPList!K422="N",-1,0)+IF(MPList!K422="N/A","N/A",0)+IF(MPList!K422="A",0,0)</f>
        <v>#VALUE!</v>
      </c>
      <c r="H422" t="e">
        <f>IF(MPList!L422="Y",1,0)+IF(MPList!L422="N",-1,0)+IF(MPList!L422="N/A","N/A",0)+IF(MPList!L422="A",0,0)</f>
        <v>#VALUE!</v>
      </c>
      <c r="I422" t="e">
        <f>IF(MPList!M422="Y",1,0)+IF(MPList!M422="N",-1,0)+IF(MPList!M422="N/A","N/A",0)+IF(MPList!M422="A",0,0)</f>
        <v>#VALUE!</v>
      </c>
      <c r="J422">
        <f>IF(MPList!N422="Y",1,0)+IF(MPList!N422="N",-1,0)+IF(MPList!N422="N/A","N/A",0)+IF(MPList!N422="A",0,0)</f>
        <v>-1</v>
      </c>
      <c r="K422" t="e">
        <f>IF(MPList!O422="Y",1,0)+IF(MPList!O422="N",-1,0)+IF(MPList!O422="N/A","N/A",0)+IF(MPList!O422="A",0,0)</f>
        <v>#VALUE!</v>
      </c>
      <c r="L422" t="e">
        <f>IF(MPList!P422="Y",1,0)+IF(MPList!P422="N",-1,0)+IF(MPList!P422="N/A","N/A",0)+IF(MPList!P422="A",0,0)</f>
        <v>#VALUE!</v>
      </c>
      <c r="M422">
        <f>IF(MPList!Q422="Y",1,0)+IF(MPList!Q422="N",-1,0)+IF(MPList!Q422="N/A","N/A",0)+IF(MPList!Q422="A",0,0)</f>
        <v>1</v>
      </c>
      <c r="N422">
        <f t="shared" si="18"/>
        <v>-1</v>
      </c>
      <c r="O422">
        <f t="shared" si="19"/>
        <v>4</v>
      </c>
      <c r="P422" s="4">
        <f t="shared" si="20"/>
        <v>-0.25</v>
      </c>
      <c r="S422" s="4"/>
    </row>
    <row r="423" spans="1:19" x14ac:dyDescent="0.2">
      <c r="A423" t="str">
        <f>MPList!A423</f>
        <v>Oldham West and Royton</v>
      </c>
      <c r="B423" t="str">
        <f>MPList!B423</f>
        <v>Jim McMahon</v>
      </c>
      <c r="C423">
        <f>IF(MPList!G423="Y",1,0)+IF(MPList!G423="N",-1,0)+IF(MPList!G423="N/A","N/A",0)</f>
        <v>-1</v>
      </c>
      <c r="D423">
        <f>IF(MPList!H423="Y",1,0)+IF(MPList!H423="N",-1,0)+IF(MPList!H423="N/A","N/A",0)+IF(MPList!H423="A",0,0)</f>
        <v>-1</v>
      </c>
      <c r="E423">
        <f>IF(MPList!I423="Y",1,0)+IF(MPList!I423="N",-1,0)+IF(MPList!I423="N/A","N/A",0)+IF(MPList!I423="A",0,0)</f>
        <v>-1</v>
      </c>
      <c r="F423">
        <f>IF(MPList!J423="Y",1,0)+IF(MPList!J423="N",-1,0)+IF(MPList!J423="N/A","N/A",0)+IF(MPList!J423="A",0,0)</f>
        <v>1</v>
      </c>
      <c r="G423" t="e">
        <f>IF(MPList!K423="Y",1,0)+IF(MPList!K423="N",-1,0)+IF(MPList!K423="N/A","N/A",0)+IF(MPList!K423="A",0,0)</f>
        <v>#VALUE!</v>
      </c>
      <c r="H423" t="e">
        <f>IF(MPList!L423="Y",1,0)+IF(MPList!L423="N",-1,0)+IF(MPList!L423="N/A","N/A",0)+IF(MPList!L423="A",0,0)</f>
        <v>#VALUE!</v>
      </c>
      <c r="I423" t="e">
        <f>IF(MPList!M423="Y",1,0)+IF(MPList!M423="N",-1,0)+IF(MPList!M423="N/A","N/A",0)+IF(MPList!M423="A",0,0)</f>
        <v>#VALUE!</v>
      </c>
      <c r="J423">
        <f>IF(MPList!N423="Y",1,0)+IF(MPList!N423="N",-1,0)+IF(MPList!N423="N/A","N/A",0)+IF(MPList!N423="A",0,0)</f>
        <v>-1</v>
      </c>
      <c r="K423" t="e">
        <f>IF(MPList!O423="Y",1,0)+IF(MPList!O423="N",-1,0)+IF(MPList!O423="N/A","N/A",0)+IF(MPList!O423="A",0,0)</f>
        <v>#VALUE!</v>
      </c>
      <c r="L423" t="e">
        <f>IF(MPList!P423="Y",1,0)+IF(MPList!P423="N",-1,0)+IF(MPList!P423="N/A","N/A",0)+IF(MPList!P423="A",0,0)</f>
        <v>#VALUE!</v>
      </c>
      <c r="M423">
        <f>IF(MPList!Q423="Y",1,0)+IF(MPList!Q423="N",-1,0)+IF(MPList!Q423="N/A","N/A",0)+IF(MPList!Q423="A",0,0)</f>
        <v>1</v>
      </c>
      <c r="N423">
        <f t="shared" si="18"/>
        <v>-2</v>
      </c>
      <c r="O423">
        <f t="shared" si="19"/>
        <v>6</v>
      </c>
      <c r="P423" s="4">
        <f t="shared" si="20"/>
        <v>-0.33333333333333331</v>
      </c>
      <c r="S423" s="4"/>
    </row>
    <row r="424" spans="1:19" x14ac:dyDescent="0.2">
      <c r="A424" t="str">
        <f>MPList!A424</f>
        <v>Cardiff North</v>
      </c>
      <c r="B424" t="str">
        <f>MPList!B424</f>
        <v>Anna McMorrin</v>
      </c>
      <c r="C424">
        <f>IF(MPList!G424="Y",1,0)+IF(MPList!G424="N",-1,0)+IF(MPList!G424="N/A","N/A",0)</f>
        <v>-1</v>
      </c>
      <c r="D424">
        <f>IF(MPList!H424="Y",1,0)+IF(MPList!H424="N",-1,0)+IF(MPList!H424="N/A","N/A",0)+IF(MPList!H424="A",0,0)</f>
        <v>1</v>
      </c>
      <c r="E424">
        <f>IF(MPList!I424="Y",1,0)+IF(MPList!I424="N",-1,0)+IF(MPList!I424="N/A","N/A",0)+IF(MPList!I424="A",0,0)</f>
        <v>1</v>
      </c>
      <c r="F424">
        <f>IF(MPList!J424="Y",1,0)+IF(MPList!J424="N",-1,0)+IF(MPList!J424="N/A","N/A",0)+IF(MPList!J424="A",0,0)</f>
        <v>0</v>
      </c>
      <c r="G424" t="e">
        <f>IF(MPList!K424="Y",1,0)+IF(MPList!K424="N",-1,0)+IF(MPList!K424="N/A","N/A",0)+IF(MPList!K424="A",0,0)</f>
        <v>#VALUE!</v>
      </c>
      <c r="H424" t="e">
        <f>IF(MPList!L424="Y",1,0)+IF(MPList!L424="N",-1,0)+IF(MPList!L424="N/A","N/A",0)+IF(MPList!L424="A",0,0)</f>
        <v>#VALUE!</v>
      </c>
      <c r="I424" t="e">
        <f>IF(MPList!M424="Y",1,0)+IF(MPList!M424="N",-1,0)+IF(MPList!M424="N/A","N/A",0)+IF(MPList!M424="A",0,0)</f>
        <v>#VALUE!</v>
      </c>
      <c r="J424">
        <f>IF(MPList!N424="Y",1,0)+IF(MPList!N424="N",-1,0)+IF(MPList!N424="N/A","N/A",0)+IF(MPList!N424="A",0,0)</f>
        <v>1</v>
      </c>
      <c r="K424" t="e">
        <f>IF(MPList!O424="Y",1,0)+IF(MPList!O424="N",-1,0)+IF(MPList!O424="N/A","N/A",0)+IF(MPList!O424="A",0,0)</f>
        <v>#VALUE!</v>
      </c>
      <c r="L424" t="e">
        <f>IF(MPList!P424="Y",1,0)+IF(MPList!P424="N",-1,0)+IF(MPList!P424="N/A","N/A",0)+IF(MPList!P424="A",0,0)</f>
        <v>#VALUE!</v>
      </c>
      <c r="M424" t="e">
        <f>IF(MPList!Q424="Y",1,0)+IF(MPList!Q424="N",-1,0)+IF(MPList!Q424="N/A","N/A",0)+IF(MPList!Q424="A",0,0)</f>
        <v>#VALUE!</v>
      </c>
      <c r="N424">
        <f t="shared" si="18"/>
        <v>2</v>
      </c>
      <c r="O424">
        <f t="shared" si="19"/>
        <v>5</v>
      </c>
      <c r="P424" s="4">
        <f t="shared" si="20"/>
        <v>0.4</v>
      </c>
      <c r="S424" s="4"/>
    </row>
    <row r="425" spans="1:19" x14ac:dyDescent="0.2">
      <c r="A425" t="str">
        <f>MPList!A425</f>
        <v>Falkirk</v>
      </c>
      <c r="B425" t="str">
        <f>MPList!B425</f>
        <v>John McNally</v>
      </c>
      <c r="C425">
        <f>IF(MPList!G425="Y",1,0)+IF(MPList!G425="N",-1,0)+IF(MPList!G425="N/A","N/A",0)</f>
        <v>1</v>
      </c>
      <c r="D425">
        <f>IF(MPList!H425="Y",1,0)+IF(MPList!H425="N",-1,0)+IF(MPList!H425="N/A","N/A",0)+IF(MPList!H425="A",0,0)</f>
        <v>1</v>
      </c>
      <c r="E425">
        <f>IF(MPList!I425="Y",1,0)+IF(MPList!I425="N",-1,0)+IF(MPList!I425="N/A","N/A",0)+IF(MPList!I425="A",0,0)</f>
        <v>-1</v>
      </c>
      <c r="F425">
        <f>IF(MPList!J425="Y",1,0)+IF(MPList!J425="N",-1,0)+IF(MPList!J425="N/A","N/A",0)+IF(MPList!J425="A",0,0)</f>
        <v>0</v>
      </c>
      <c r="G425" t="e">
        <f>IF(MPList!K425="Y",1,0)+IF(MPList!K425="N",-1,0)+IF(MPList!K425="N/A","N/A",0)+IF(MPList!K425="A",0,0)</f>
        <v>#VALUE!</v>
      </c>
      <c r="H425" t="e">
        <f>IF(MPList!L425="Y",1,0)+IF(MPList!L425="N",-1,0)+IF(MPList!L425="N/A","N/A",0)+IF(MPList!L425="A",0,0)</f>
        <v>#VALUE!</v>
      </c>
      <c r="I425" t="e">
        <f>IF(MPList!M425="Y",1,0)+IF(MPList!M425="N",-1,0)+IF(MPList!M425="N/A","N/A",0)+IF(MPList!M425="A",0,0)</f>
        <v>#VALUE!</v>
      </c>
      <c r="J425">
        <f>IF(MPList!N425="Y",1,0)+IF(MPList!N425="N",-1,0)+IF(MPList!N425="N/A","N/A",0)+IF(MPList!N425="A",0,0)</f>
        <v>1</v>
      </c>
      <c r="K425" t="e">
        <f>IF(MPList!O425="Y",1,0)+IF(MPList!O425="N",-1,0)+IF(MPList!O425="N/A","N/A",0)+IF(MPList!O425="A",0,0)</f>
        <v>#VALUE!</v>
      </c>
      <c r="L425" t="e">
        <f>IF(MPList!P425="Y",1,0)+IF(MPList!P425="N",-1,0)+IF(MPList!P425="N/A","N/A",0)+IF(MPList!P425="A",0,0)</f>
        <v>#VALUE!</v>
      </c>
      <c r="M425">
        <f>IF(MPList!Q425="Y",1,0)+IF(MPList!Q425="N",-1,0)+IF(MPList!Q425="N/A","N/A",0)+IF(MPList!Q425="A",0,0)</f>
        <v>1</v>
      </c>
      <c r="N425">
        <f t="shared" si="18"/>
        <v>3</v>
      </c>
      <c r="O425">
        <f t="shared" si="19"/>
        <v>6</v>
      </c>
      <c r="P425" s="4">
        <f t="shared" si="20"/>
        <v>0.5</v>
      </c>
      <c r="S425" s="4"/>
    </row>
    <row r="426" spans="1:19" x14ac:dyDescent="0.2">
      <c r="A426" t="str">
        <f>MPList!A426</f>
        <v>Stevenage</v>
      </c>
      <c r="B426" t="str">
        <f>MPList!B426</f>
        <v>Stephen McPartland</v>
      </c>
      <c r="C426">
        <f>IF(MPList!G426="Y",1,0)+IF(MPList!G426="N",-1,0)+IF(MPList!G426="N/A","N/A",0)</f>
        <v>-1</v>
      </c>
      <c r="D426">
        <f>IF(MPList!H426="Y",1,0)+IF(MPList!H426="N",-1,0)+IF(MPList!H426="N/A","N/A",0)+IF(MPList!H426="A",0,0)</f>
        <v>-1</v>
      </c>
      <c r="E426">
        <f>IF(MPList!I426="Y",1,0)+IF(MPList!I426="N",-1,0)+IF(MPList!I426="N/A","N/A",0)+IF(MPList!I426="A",0,0)</f>
        <v>-1</v>
      </c>
      <c r="F426">
        <f>IF(MPList!J426="Y",1,0)+IF(MPList!J426="N",-1,0)+IF(MPList!J426="N/A","N/A",0)+IF(MPList!J426="A",0,0)</f>
        <v>-1</v>
      </c>
      <c r="G426">
        <f>IF(MPList!K426="Y",1,0)+IF(MPList!K426="N",-1,0)+IF(MPList!K426="N/A","N/A",0)+IF(MPList!K426="A",0,0)</f>
        <v>-1</v>
      </c>
      <c r="H426" t="e">
        <f>IF(MPList!L426="Y",1,0)+IF(MPList!L426="N",-1,0)+IF(MPList!L426="N/A","N/A",0)+IF(MPList!L426="A",0,0)</f>
        <v>#VALUE!</v>
      </c>
      <c r="I426">
        <f>IF(MPList!M426="Y",1,0)+IF(MPList!M426="N",-1,0)+IF(MPList!M426="N/A","N/A",0)+IF(MPList!M426="A",0,0)</f>
        <v>0</v>
      </c>
      <c r="J426">
        <f>IF(MPList!N426="Y",1,0)+IF(MPList!N426="N",-1,0)+IF(MPList!N426="N/A","N/A",0)+IF(MPList!N426="A",0,0)</f>
        <v>-1</v>
      </c>
      <c r="K426">
        <f>IF(MPList!O426="Y",1,0)+IF(MPList!O426="N",-1,0)+IF(MPList!O426="N/A","N/A",0)+IF(MPList!O426="A",0,0)</f>
        <v>-1</v>
      </c>
      <c r="L426">
        <f>IF(MPList!P426="Y",1,0)+IF(MPList!P426="N",-1,0)+IF(MPList!P426="N/A","N/A",0)+IF(MPList!P426="A",0,0)</f>
        <v>-1</v>
      </c>
      <c r="M426">
        <f>IF(MPList!Q426="Y",1,0)+IF(MPList!Q426="N",-1,0)+IF(MPList!Q426="N/A","N/A",0)+IF(MPList!Q426="A",0,0)</f>
        <v>-1</v>
      </c>
      <c r="N426">
        <f t="shared" si="18"/>
        <v>-9</v>
      </c>
      <c r="O426">
        <f t="shared" si="19"/>
        <v>10</v>
      </c>
      <c r="P426" s="4">
        <f t="shared" si="20"/>
        <v>-0.9</v>
      </c>
      <c r="S426" s="4"/>
    </row>
    <row r="427" spans="1:19" x14ac:dyDescent="0.2">
      <c r="A427" t="str">
        <f>MPList!A427</f>
        <v>Tatton</v>
      </c>
      <c r="B427" t="str">
        <f>MPList!B427</f>
        <v>Esther McVey</v>
      </c>
      <c r="C427">
        <f>IF(MPList!G427="Y",1,0)+IF(MPList!G427="N",-1,0)+IF(MPList!G427="N/A","N/A",0)</f>
        <v>-1</v>
      </c>
      <c r="D427">
        <f>IF(MPList!H427="Y",1,0)+IF(MPList!H427="N",-1,0)+IF(MPList!H427="N/A","N/A",0)+IF(MPList!H427="A",0,0)</f>
        <v>-1</v>
      </c>
      <c r="E427">
        <f>IF(MPList!I427="Y",1,0)+IF(MPList!I427="N",-1,0)+IF(MPList!I427="N/A","N/A",0)+IF(MPList!I427="A",0,0)</f>
        <v>-1</v>
      </c>
      <c r="F427">
        <f>IF(MPList!J427="Y",1,0)+IF(MPList!J427="N",-1,0)+IF(MPList!J427="N/A","N/A",0)+IF(MPList!J427="A",0,0)</f>
        <v>-1</v>
      </c>
      <c r="G427">
        <f>IF(MPList!K427="Y",1,0)+IF(MPList!K427="N",-1,0)+IF(MPList!K427="N/A","N/A",0)+IF(MPList!K427="A",0,0)</f>
        <v>-1</v>
      </c>
      <c r="H427" t="e">
        <f>IF(MPList!L427="Y",1,0)+IF(MPList!L427="N",-1,0)+IF(MPList!L427="N/A","N/A",0)+IF(MPList!L427="A",0,0)</f>
        <v>#VALUE!</v>
      </c>
      <c r="I427">
        <f>IF(MPList!M427="Y",1,0)+IF(MPList!M427="N",-1,0)+IF(MPList!M427="N/A","N/A",0)+IF(MPList!M427="A",0,0)</f>
        <v>0</v>
      </c>
      <c r="J427">
        <f>IF(MPList!N427="Y",1,0)+IF(MPList!N427="N",-1,0)+IF(MPList!N427="N/A","N/A",0)+IF(MPList!N427="A",0,0)</f>
        <v>-1</v>
      </c>
      <c r="K427">
        <f>IF(MPList!O427="Y",1,0)+IF(MPList!O427="N",-1,0)+IF(MPList!O427="N/A","N/A",0)+IF(MPList!O427="A",0,0)</f>
        <v>-1</v>
      </c>
      <c r="L427">
        <f>IF(MPList!P427="Y",1,0)+IF(MPList!P427="N",-1,0)+IF(MPList!P427="N/A","N/A",0)+IF(MPList!P427="A",0,0)</f>
        <v>-1</v>
      </c>
      <c r="M427" t="e">
        <f>IF(MPList!Q427="Y",1,0)+IF(MPList!Q427="N",-1,0)+IF(MPList!Q427="N/A","N/A",0)+IF(MPList!Q427="A",0,0)</f>
        <v>#VALUE!</v>
      </c>
      <c r="N427">
        <f t="shared" si="18"/>
        <v>-8</v>
      </c>
      <c r="O427">
        <f t="shared" si="19"/>
        <v>9</v>
      </c>
      <c r="P427" s="4">
        <f t="shared" si="20"/>
        <v>-0.88888888888888884</v>
      </c>
      <c r="S427" s="4"/>
    </row>
    <row r="428" spans="1:19" x14ac:dyDescent="0.2">
      <c r="A428" t="str">
        <f>MPList!A428</f>
        <v>Gateshead</v>
      </c>
      <c r="B428" t="str">
        <f>MPList!B428</f>
        <v>Ian Mearns</v>
      </c>
      <c r="C428">
        <f>IF(MPList!G428="Y",1,0)+IF(MPList!G428="N",-1,0)+IF(MPList!G428="N/A","N/A",0)</f>
        <v>1</v>
      </c>
      <c r="D428">
        <f>IF(MPList!H428="Y",1,0)+IF(MPList!H428="N",-1,0)+IF(MPList!H428="N/A","N/A",0)+IF(MPList!H428="A",0,0)</f>
        <v>-1</v>
      </c>
      <c r="E428">
        <f>IF(MPList!I428="Y",1,0)+IF(MPList!I428="N",-1,0)+IF(MPList!I428="N/A","N/A",0)+IF(MPList!I428="A",0,0)</f>
        <v>-1</v>
      </c>
      <c r="F428">
        <f>IF(MPList!J428="Y",1,0)+IF(MPList!J428="N",-1,0)+IF(MPList!J428="N/A","N/A",0)+IF(MPList!J428="A",0,0)</f>
        <v>1</v>
      </c>
      <c r="G428">
        <f>IF(MPList!K428="Y",1,0)+IF(MPList!K428="N",-1,0)+IF(MPList!K428="N/A","N/A",0)+IF(MPList!K428="A",0,0)</f>
        <v>1</v>
      </c>
      <c r="H428" t="e">
        <f>IF(MPList!L428="Y",1,0)+IF(MPList!L428="N",-1,0)+IF(MPList!L428="N/A","N/A",0)+IF(MPList!L428="A",0,0)</f>
        <v>#VALUE!</v>
      </c>
      <c r="I428">
        <f>IF(MPList!M428="Y",1,0)+IF(MPList!M428="N",-1,0)+IF(MPList!M428="N/A","N/A",0)+IF(MPList!M428="A",0,0)</f>
        <v>0</v>
      </c>
      <c r="J428">
        <f>IF(MPList!N428="Y",1,0)+IF(MPList!N428="N",-1,0)+IF(MPList!N428="N/A","N/A",0)+IF(MPList!N428="A",0,0)</f>
        <v>1</v>
      </c>
      <c r="K428">
        <f>IF(MPList!O428="Y",1,0)+IF(MPList!O428="N",-1,0)+IF(MPList!O428="N/A","N/A",0)+IF(MPList!O428="A",0,0)</f>
        <v>1</v>
      </c>
      <c r="L428">
        <f>IF(MPList!P428="Y",1,0)+IF(MPList!P428="N",-1,0)+IF(MPList!P428="N/A","N/A",0)+IF(MPList!P428="A",0,0)</f>
        <v>1</v>
      </c>
      <c r="M428">
        <f>IF(MPList!Q428="Y",1,0)+IF(MPList!Q428="N",-1,0)+IF(MPList!Q428="N/A","N/A",0)+IF(MPList!Q428="A",0,0)</f>
        <v>1</v>
      </c>
      <c r="N428">
        <f t="shared" si="18"/>
        <v>5</v>
      </c>
      <c r="O428">
        <f t="shared" si="19"/>
        <v>10</v>
      </c>
      <c r="P428" s="4">
        <f t="shared" si="20"/>
        <v>0.5</v>
      </c>
      <c r="S428" s="4"/>
    </row>
    <row r="429" spans="1:19" x14ac:dyDescent="0.2">
      <c r="A429" t="str">
        <f>MPList!A429</f>
        <v>Fylde</v>
      </c>
      <c r="B429" t="str">
        <f>MPList!B429</f>
        <v>Mark Menzies</v>
      </c>
      <c r="C429">
        <f>IF(MPList!G429="Y",1,0)+IF(MPList!G429="N",-1,0)+IF(MPList!G429="N/A","N/A",0)</f>
        <v>-1</v>
      </c>
      <c r="D429">
        <f>IF(MPList!H429="Y",1,0)+IF(MPList!H429="N",-1,0)+IF(MPList!H429="N/A","N/A",0)+IF(MPList!H429="A",0,0)</f>
        <v>-1</v>
      </c>
      <c r="E429">
        <f>IF(MPList!I429="Y",1,0)+IF(MPList!I429="N",-1,0)+IF(MPList!I429="N/A","N/A",0)+IF(MPList!I429="A",0,0)</f>
        <v>-1</v>
      </c>
      <c r="F429">
        <f>IF(MPList!J429="Y",1,0)+IF(MPList!J429="N",-1,0)+IF(MPList!J429="N/A","N/A",0)+IF(MPList!J429="A",0,0)</f>
        <v>-1</v>
      </c>
      <c r="G429">
        <f>IF(MPList!K429="Y",1,0)+IF(MPList!K429="N",-1,0)+IF(MPList!K429="N/A","N/A",0)+IF(MPList!K429="A",0,0)</f>
        <v>1</v>
      </c>
      <c r="H429" t="e">
        <f>IF(MPList!L429="Y",1,0)+IF(MPList!L429="N",-1,0)+IF(MPList!L429="N/A","N/A",0)+IF(MPList!L429="A",0,0)</f>
        <v>#VALUE!</v>
      </c>
      <c r="I429">
        <f>IF(MPList!M429="Y",1,0)+IF(MPList!M429="N",-1,0)+IF(MPList!M429="N/A","N/A",0)+IF(MPList!M429="A",0,0)</f>
        <v>0</v>
      </c>
      <c r="J429">
        <f>IF(MPList!N429="Y",1,0)+IF(MPList!N429="N",-1,0)+IF(MPList!N429="N/A","N/A",0)+IF(MPList!N429="A",0,0)</f>
        <v>-1</v>
      </c>
      <c r="K429">
        <f>IF(MPList!O429="Y",1,0)+IF(MPList!O429="N",-1,0)+IF(MPList!O429="N/A","N/A",0)+IF(MPList!O429="A",0,0)</f>
        <v>-1</v>
      </c>
      <c r="L429">
        <f>IF(MPList!P429="Y",1,0)+IF(MPList!P429="N",-1,0)+IF(MPList!P429="N/A","N/A",0)+IF(MPList!P429="A",0,0)</f>
        <v>0</v>
      </c>
      <c r="M429">
        <f>IF(MPList!Q429="Y",1,0)+IF(MPList!Q429="N",-1,0)+IF(MPList!Q429="N/A","N/A",0)+IF(MPList!Q429="A",0,0)</f>
        <v>-1</v>
      </c>
      <c r="N429">
        <f t="shared" si="18"/>
        <v>-6</v>
      </c>
      <c r="O429">
        <f t="shared" si="19"/>
        <v>10</v>
      </c>
      <c r="P429" s="4">
        <f t="shared" si="20"/>
        <v>-0.6</v>
      </c>
      <c r="S429" s="4"/>
    </row>
    <row r="430" spans="1:19" x14ac:dyDescent="0.2">
      <c r="A430" t="str">
        <f>MPList!A430</f>
        <v>Plymouth Moor View</v>
      </c>
      <c r="B430" t="str">
        <f>MPList!B430</f>
        <v>Johnny Mercer</v>
      </c>
      <c r="C430">
        <f>IF(MPList!G430="Y",1,0)+IF(MPList!G430="N",-1,0)+IF(MPList!G430="N/A","N/A",0)</f>
        <v>-1</v>
      </c>
      <c r="D430">
        <f>IF(MPList!H430="Y",1,0)+IF(MPList!H430="N",-1,0)+IF(MPList!H430="N/A","N/A",0)+IF(MPList!H430="A",0,0)</f>
        <v>-1</v>
      </c>
      <c r="E430">
        <f>IF(MPList!I430="Y",1,0)+IF(MPList!I430="N",-1,0)+IF(MPList!I430="N/A","N/A",0)+IF(MPList!I430="A",0,0)</f>
        <v>1</v>
      </c>
      <c r="F430">
        <f>IF(MPList!J430="Y",1,0)+IF(MPList!J430="N",-1,0)+IF(MPList!J430="N/A","N/A",0)+IF(MPList!J430="A",0,0)</f>
        <v>0</v>
      </c>
      <c r="G430" t="e">
        <f>IF(MPList!K430="Y",1,0)+IF(MPList!K430="N",-1,0)+IF(MPList!K430="N/A","N/A",0)+IF(MPList!K430="A",0,0)</f>
        <v>#VALUE!</v>
      </c>
      <c r="H430" t="e">
        <f>IF(MPList!L430="Y",1,0)+IF(MPList!L430="N",-1,0)+IF(MPList!L430="N/A","N/A",0)+IF(MPList!L430="A",0,0)</f>
        <v>#VALUE!</v>
      </c>
      <c r="I430" t="e">
        <f>IF(MPList!M430="Y",1,0)+IF(MPList!M430="N",-1,0)+IF(MPList!M430="N/A","N/A",0)+IF(MPList!M430="A",0,0)</f>
        <v>#VALUE!</v>
      </c>
      <c r="J430">
        <f>IF(MPList!N430="Y",1,0)+IF(MPList!N430="N",-1,0)+IF(MPList!N430="N/A","N/A",0)+IF(MPList!N430="A",0,0)</f>
        <v>-1</v>
      </c>
      <c r="K430" t="e">
        <f>IF(MPList!O430="Y",1,0)+IF(MPList!O430="N",-1,0)+IF(MPList!O430="N/A","N/A",0)+IF(MPList!O430="A",0,0)</f>
        <v>#VALUE!</v>
      </c>
      <c r="L430" t="e">
        <f>IF(MPList!P430="Y",1,0)+IF(MPList!P430="N",-1,0)+IF(MPList!P430="N/A","N/A",0)+IF(MPList!P430="A",0,0)</f>
        <v>#VALUE!</v>
      </c>
      <c r="M430">
        <f>IF(MPList!Q430="Y",1,0)+IF(MPList!Q430="N",-1,0)+IF(MPList!Q430="N/A","N/A",0)+IF(MPList!Q430="A",0,0)</f>
        <v>0</v>
      </c>
      <c r="N430">
        <f t="shared" si="18"/>
        <v>-2</v>
      </c>
      <c r="O430">
        <f t="shared" si="19"/>
        <v>6</v>
      </c>
      <c r="P430" s="4">
        <f t="shared" si="20"/>
        <v>-0.33333333333333331</v>
      </c>
      <c r="S430" s="4"/>
    </row>
    <row r="431" spans="1:19" x14ac:dyDescent="0.2">
      <c r="A431" t="str">
        <f>MPList!A431</f>
        <v>Bexhill and Battle</v>
      </c>
      <c r="B431" t="str">
        <f>MPList!B431</f>
        <v>Huw Merriman</v>
      </c>
      <c r="C431">
        <f>IF(MPList!G431="Y",1,0)+IF(MPList!G431="N",-1,0)+IF(MPList!G431="N/A","N/A",0)</f>
        <v>-1</v>
      </c>
      <c r="D431">
        <f>IF(MPList!H431="Y",1,0)+IF(MPList!H431="N",-1,0)+IF(MPList!H431="N/A","N/A",0)+IF(MPList!H431="A",0,0)</f>
        <v>-1</v>
      </c>
      <c r="E431">
        <f>IF(MPList!I431="Y",1,0)+IF(MPList!I431="N",-1,0)+IF(MPList!I431="N/A","N/A",0)+IF(MPList!I431="A",0,0)</f>
        <v>-1</v>
      </c>
      <c r="F431">
        <f>IF(MPList!J431="Y",1,0)+IF(MPList!J431="N",-1,0)+IF(MPList!J431="N/A","N/A",0)+IF(MPList!J431="A",0,0)</f>
        <v>-1</v>
      </c>
      <c r="G431" t="e">
        <f>IF(MPList!K431="Y",1,0)+IF(MPList!K431="N",-1,0)+IF(MPList!K431="N/A","N/A",0)+IF(MPList!K431="A",0,0)</f>
        <v>#VALUE!</v>
      </c>
      <c r="H431" t="e">
        <f>IF(MPList!L431="Y",1,0)+IF(MPList!L431="N",-1,0)+IF(MPList!L431="N/A","N/A",0)+IF(MPList!L431="A",0,0)</f>
        <v>#VALUE!</v>
      </c>
      <c r="I431" t="e">
        <f>IF(MPList!M431="Y",1,0)+IF(MPList!M431="N",-1,0)+IF(MPList!M431="N/A","N/A",0)+IF(MPList!M431="A",0,0)</f>
        <v>#VALUE!</v>
      </c>
      <c r="J431">
        <f>IF(MPList!N431="Y",1,0)+IF(MPList!N431="N",-1,0)+IF(MPList!N431="N/A","N/A",0)+IF(MPList!N431="A",0,0)</f>
        <v>-1</v>
      </c>
      <c r="K431" t="e">
        <f>IF(MPList!O431="Y",1,0)+IF(MPList!O431="N",-1,0)+IF(MPList!O431="N/A","N/A",0)+IF(MPList!O431="A",0,0)</f>
        <v>#VALUE!</v>
      </c>
      <c r="L431" t="e">
        <f>IF(MPList!P431="Y",1,0)+IF(MPList!P431="N",-1,0)+IF(MPList!P431="N/A","N/A",0)+IF(MPList!P431="A",0,0)</f>
        <v>#VALUE!</v>
      </c>
      <c r="M431">
        <f>IF(MPList!Q431="Y",1,0)+IF(MPList!Q431="N",-1,0)+IF(MPList!Q431="N/A","N/A",0)+IF(MPList!Q431="A",0,0)</f>
        <v>-1</v>
      </c>
      <c r="N431">
        <f t="shared" si="18"/>
        <v>-6</v>
      </c>
      <c r="O431">
        <f t="shared" si="19"/>
        <v>6</v>
      </c>
      <c r="P431" s="4">
        <f t="shared" si="20"/>
        <v>-1</v>
      </c>
      <c r="S431" s="4"/>
    </row>
    <row r="432" spans="1:19" x14ac:dyDescent="0.2">
      <c r="A432" t="str">
        <f>MPList!A432</f>
        <v>South Basildon and East Thurrock</v>
      </c>
      <c r="B432" t="str">
        <f>MPList!B432</f>
        <v>Stephen Metcalfe</v>
      </c>
      <c r="C432">
        <f>IF(MPList!G432="Y",1,0)+IF(MPList!G432="N",-1,0)+IF(MPList!G432="N/A","N/A",0)</f>
        <v>-1</v>
      </c>
      <c r="D432">
        <f>IF(MPList!H432="Y",1,0)+IF(MPList!H432="N",-1,0)+IF(MPList!H432="N/A","N/A",0)+IF(MPList!H432="A",0,0)</f>
        <v>-1</v>
      </c>
      <c r="E432">
        <f>IF(MPList!I432="Y",1,0)+IF(MPList!I432="N",-1,0)+IF(MPList!I432="N/A","N/A",0)+IF(MPList!I432="A",0,0)</f>
        <v>-1</v>
      </c>
      <c r="F432">
        <f>IF(MPList!J432="Y",1,0)+IF(MPList!J432="N",-1,0)+IF(MPList!J432="N/A","N/A",0)+IF(MPList!J432="A",0,0)</f>
        <v>0</v>
      </c>
      <c r="G432">
        <f>IF(MPList!K432="Y",1,0)+IF(MPList!K432="N",-1,0)+IF(MPList!K432="N/A","N/A",0)+IF(MPList!K432="A",0,0)</f>
        <v>-1</v>
      </c>
      <c r="H432" t="e">
        <f>IF(MPList!L432="Y",1,0)+IF(MPList!L432="N",-1,0)+IF(MPList!L432="N/A","N/A",0)+IF(MPList!L432="A",0,0)</f>
        <v>#VALUE!</v>
      </c>
      <c r="I432">
        <f>IF(MPList!M432="Y",1,0)+IF(MPList!M432="N",-1,0)+IF(MPList!M432="N/A","N/A",0)+IF(MPList!M432="A",0,0)</f>
        <v>0</v>
      </c>
      <c r="J432">
        <f>IF(MPList!N432="Y",1,0)+IF(MPList!N432="N",-1,0)+IF(MPList!N432="N/A","N/A",0)+IF(MPList!N432="A",0,0)</f>
        <v>-1</v>
      </c>
      <c r="K432">
        <f>IF(MPList!O432="Y",1,0)+IF(MPList!O432="N",-1,0)+IF(MPList!O432="N/A","N/A",0)+IF(MPList!O432="A",0,0)</f>
        <v>-1</v>
      </c>
      <c r="L432">
        <f>IF(MPList!P432="Y",1,0)+IF(MPList!P432="N",-1,0)+IF(MPList!P432="N/A","N/A",0)+IF(MPList!P432="A",0,0)</f>
        <v>-1</v>
      </c>
      <c r="M432">
        <f>IF(MPList!Q432="Y",1,0)+IF(MPList!Q432="N",-1,0)+IF(MPList!Q432="N/A","N/A",0)+IF(MPList!Q432="A",0,0)</f>
        <v>-1</v>
      </c>
      <c r="N432">
        <f t="shared" si="18"/>
        <v>-8</v>
      </c>
      <c r="O432">
        <f t="shared" si="19"/>
        <v>10</v>
      </c>
      <c r="P432" s="4">
        <f t="shared" si="20"/>
        <v>-0.8</v>
      </c>
      <c r="S432" s="4"/>
    </row>
    <row r="433" spans="1:19" x14ac:dyDescent="0.2">
      <c r="A433" t="str">
        <f>MPList!A433</f>
        <v>Doncaster North</v>
      </c>
      <c r="B433" t="str">
        <f>MPList!B433</f>
        <v>Ed Miliband</v>
      </c>
      <c r="C433">
        <f>IF(MPList!G433="Y",1,0)+IF(MPList!G433="N",-1,0)+IF(MPList!G433="N/A","N/A",0)</f>
        <v>-1</v>
      </c>
      <c r="D433">
        <f>IF(MPList!H433="Y",1,0)+IF(MPList!H433="N",-1,0)+IF(MPList!H433="N/A","N/A",0)+IF(MPList!H433="A",0,0)</f>
        <v>-1</v>
      </c>
      <c r="E433">
        <f>IF(MPList!I433="Y",1,0)+IF(MPList!I433="N",-1,0)+IF(MPList!I433="N/A","N/A",0)+IF(MPList!I433="A",0,0)</f>
        <v>1</v>
      </c>
      <c r="F433">
        <f>IF(MPList!J433="Y",1,0)+IF(MPList!J433="N",-1,0)+IF(MPList!J433="N/A","N/A",0)+IF(MPList!J433="A",0,0)</f>
        <v>1</v>
      </c>
      <c r="G433">
        <f>IF(MPList!K433="Y",1,0)+IF(MPList!K433="N",-1,0)+IF(MPList!K433="N/A","N/A",0)+IF(MPList!K433="A",0,0)</f>
        <v>0</v>
      </c>
      <c r="H433">
        <f>IF(MPList!L433="Y",1,0)+IF(MPList!L433="N",-1,0)+IF(MPList!L433="N/A","N/A",0)+IF(MPList!L433="A",0,0)</f>
        <v>1</v>
      </c>
      <c r="I433">
        <f>IF(MPList!M433="Y",1,0)+IF(MPList!M433="N",-1,0)+IF(MPList!M433="N/A","N/A",0)+IF(MPList!M433="A",0,0)</f>
        <v>0</v>
      </c>
      <c r="J433">
        <f>IF(MPList!N433="Y",1,0)+IF(MPList!N433="N",-1,0)+IF(MPList!N433="N/A","N/A",0)+IF(MPList!N433="A",0,0)</f>
        <v>1</v>
      </c>
      <c r="K433">
        <f>IF(MPList!O433="Y",1,0)+IF(MPList!O433="N",-1,0)+IF(MPList!O433="N/A","N/A",0)+IF(MPList!O433="A",0,0)</f>
        <v>0</v>
      </c>
      <c r="L433">
        <f>IF(MPList!P433="Y",1,0)+IF(MPList!P433="N",-1,0)+IF(MPList!P433="N/A","N/A",0)+IF(MPList!P433="A",0,0)</f>
        <v>1</v>
      </c>
      <c r="M433">
        <f>IF(MPList!Q433="Y",1,0)+IF(MPList!Q433="N",-1,0)+IF(MPList!Q433="N/A","N/A",0)+IF(MPList!Q433="A",0,0)</f>
        <v>1</v>
      </c>
      <c r="N433">
        <f t="shared" si="18"/>
        <v>4</v>
      </c>
      <c r="O433">
        <f t="shared" si="19"/>
        <v>11</v>
      </c>
      <c r="P433" s="4">
        <f t="shared" si="20"/>
        <v>0.36363636363636365</v>
      </c>
      <c r="S433" s="4"/>
    </row>
    <row r="434" spans="1:19" x14ac:dyDescent="0.2">
      <c r="A434" t="str">
        <f>MPList!A434</f>
        <v>Aberconwy</v>
      </c>
      <c r="B434" t="str">
        <f>MPList!B434</f>
        <v>Robin Millar</v>
      </c>
      <c r="C434">
        <f>IF(MPList!G434="Y",1,0)+IF(MPList!G434="N",-1,0)+IF(MPList!G434="N/A","N/A",0)</f>
        <v>-1</v>
      </c>
      <c r="D434" t="e">
        <f>IF(MPList!H434="Y",1,0)+IF(MPList!H434="N",-1,0)+IF(MPList!H434="N/A","N/A",0)+IF(MPList!H434="A",0,0)</f>
        <v>#VALUE!</v>
      </c>
      <c r="E434" t="e">
        <f>IF(MPList!I434="Y",1,0)+IF(MPList!I434="N",-1,0)+IF(MPList!I434="N/A","N/A",0)+IF(MPList!I434="A",0,0)</f>
        <v>#VALUE!</v>
      </c>
      <c r="F434">
        <f>IF(MPList!J434="Y",1,0)+IF(MPList!J434="N",-1,0)+IF(MPList!J434="N/A","N/A",0)+IF(MPList!J434="A",0,0)</f>
        <v>-1</v>
      </c>
      <c r="G434" t="e">
        <f>IF(MPList!K434="Y",1,0)+IF(MPList!K434="N",-1,0)+IF(MPList!K434="N/A","N/A",0)+IF(MPList!K434="A",0,0)</f>
        <v>#VALUE!</v>
      </c>
      <c r="H434" t="e">
        <f>IF(MPList!L434="Y",1,0)+IF(MPList!L434="N",-1,0)+IF(MPList!L434="N/A","N/A",0)+IF(MPList!L434="A",0,0)</f>
        <v>#VALUE!</v>
      </c>
      <c r="I434" t="e">
        <f>IF(MPList!M434="Y",1,0)+IF(MPList!M434="N",-1,0)+IF(MPList!M434="N/A","N/A",0)+IF(MPList!M434="A",0,0)</f>
        <v>#VALUE!</v>
      </c>
      <c r="J434">
        <f>IF(MPList!N434="Y",1,0)+IF(MPList!N434="N",-1,0)+IF(MPList!N434="N/A","N/A",0)+IF(MPList!N434="A",0,0)</f>
        <v>-1</v>
      </c>
      <c r="K434" t="e">
        <f>IF(MPList!O434="Y",1,0)+IF(MPList!O434="N",-1,0)+IF(MPList!O434="N/A","N/A",0)+IF(MPList!O434="A",0,0)</f>
        <v>#VALUE!</v>
      </c>
      <c r="L434" t="e">
        <f>IF(MPList!P434="Y",1,0)+IF(MPList!P434="N",-1,0)+IF(MPList!P434="N/A","N/A",0)+IF(MPList!P434="A",0,0)</f>
        <v>#VALUE!</v>
      </c>
      <c r="M434" t="e">
        <f>IF(MPList!Q434="Y",1,0)+IF(MPList!Q434="N",-1,0)+IF(MPList!Q434="N/A","N/A",0)+IF(MPList!Q434="A",0,0)</f>
        <v>#VALUE!</v>
      </c>
      <c r="N434">
        <f t="shared" si="18"/>
        <v>-3</v>
      </c>
      <c r="O434">
        <f t="shared" si="19"/>
        <v>3</v>
      </c>
      <c r="P434" s="4">
        <f t="shared" si="20"/>
        <v>-1</v>
      </c>
      <c r="S434" s="4"/>
    </row>
    <row r="435" spans="1:19" x14ac:dyDescent="0.2">
      <c r="A435" t="str">
        <f>MPList!A435</f>
        <v>Basingstoke</v>
      </c>
      <c r="B435" t="str">
        <f>MPList!B435</f>
        <v>Maria Miller</v>
      </c>
      <c r="C435">
        <f>IF(MPList!G435="Y",1,0)+IF(MPList!G435="N",-1,0)+IF(MPList!G435="N/A","N/A",0)</f>
        <v>-1</v>
      </c>
      <c r="D435">
        <f>IF(MPList!H435="Y",1,0)+IF(MPList!H435="N",-1,0)+IF(MPList!H435="N/A","N/A",0)+IF(MPList!H435="A",0,0)</f>
        <v>-1</v>
      </c>
      <c r="E435">
        <f>IF(MPList!I435="Y",1,0)+IF(MPList!I435="N",-1,0)+IF(MPList!I435="N/A","N/A",0)+IF(MPList!I435="A",0,0)</f>
        <v>-1</v>
      </c>
      <c r="F435">
        <f>IF(MPList!J435="Y",1,0)+IF(MPList!J435="N",-1,0)+IF(MPList!J435="N/A","N/A",0)+IF(MPList!J435="A",0,0)</f>
        <v>-1</v>
      </c>
      <c r="G435">
        <f>IF(MPList!K435="Y",1,0)+IF(MPList!K435="N",-1,0)+IF(MPList!K435="N/A","N/A",0)+IF(MPList!K435="A",0,0)</f>
        <v>-1</v>
      </c>
      <c r="H435">
        <f>IF(MPList!L435="Y",1,0)+IF(MPList!L435="N",-1,0)+IF(MPList!L435="N/A","N/A",0)+IF(MPList!L435="A",0,0)</f>
        <v>1</v>
      </c>
      <c r="I435">
        <f>IF(MPList!M435="Y",1,0)+IF(MPList!M435="N",-1,0)+IF(MPList!M435="N/A","N/A",0)+IF(MPList!M435="A",0,0)</f>
        <v>0</v>
      </c>
      <c r="J435">
        <f>IF(MPList!N435="Y",1,0)+IF(MPList!N435="N",-1,0)+IF(MPList!N435="N/A","N/A",0)+IF(MPList!N435="A",0,0)</f>
        <v>-1</v>
      </c>
      <c r="K435">
        <f>IF(MPList!O435="Y",1,0)+IF(MPList!O435="N",-1,0)+IF(MPList!O435="N/A","N/A",0)+IF(MPList!O435="A",0,0)</f>
        <v>-1</v>
      </c>
      <c r="L435">
        <f>IF(MPList!P435="Y",1,0)+IF(MPList!P435="N",-1,0)+IF(MPList!P435="N/A","N/A",0)+IF(MPList!P435="A",0,0)</f>
        <v>-1</v>
      </c>
      <c r="M435">
        <f>IF(MPList!Q435="Y",1,0)+IF(MPList!Q435="N",-1,0)+IF(MPList!Q435="N/A","N/A",0)+IF(MPList!Q435="A",0,0)</f>
        <v>-1</v>
      </c>
      <c r="N435">
        <f t="shared" si="18"/>
        <v>-8</v>
      </c>
      <c r="O435">
        <f t="shared" si="19"/>
        <v>11</v>
      </c>
      <c r="P435" s="4">
        <f t="shared" si="20"/>
        <v>-0.72727272727272729</v>
      </c>
      <c r="S435" s="4"/>
    </row>
    <row r="436" spans="1:19" x14ac:dyDescent="0.2">
      <c r="A436" t="str">
        <f>MPList!A436</f>
        <v>Cannock Chase</v>
      </c>
      <c r="B436" t="str">
        <f>MPList!B436</f>
        <v>Amanda Milling</v>
      </c>
      <c r="C436">
        <f>IF(MPList!G436="Y",1,0)+IF(MPList!G436="N",-1,0)+IF(MPList!G436="N/A","N/A",0)</f>
        <v>-1</v>
      </c>
      <c r="D436">
        <f>IF(MPList!H436="Y",1,0)+IF(MPList!H436="N",-1,0)+IF(MPList!H436="N/A","N/A",0)+IF(MPList!H436="A",0,0)</f>
        <v>-1</v>
      </c>
      <c r="E436">
        <f>IF(MPList!I436="Y",1,0)+IF(MPList!I436="N",-1,0)+IF(MPList!I436="N/A","N/A",0)+IF(MPList!I436="A",0,0)</f>
        <v>-1</v>
      </c>
      <c r="F436">
        <f>IF(MPList!J436="Y",1,0)+IF(MPList!J436="N",-1,0)+IF(MPList!J436="N/A","N/A",0)+IF(MPList!J436="A",0,0)</f>
        <v>-1</v>
      </c>
      <c r="G436" t="e">
        <f>IF(MPList!K436="Y",1,0)+IF(MPList!K436="N",-1,0)+IF(MPList!K436="N/A","N/A",0)+IF(MPList!K436="A",0,0)</f>
        <v>#VALUE!</v>
      </c>
      <c r="H436" t="e">
        <f>IF(MPList!L436="Y",1,0)+IF(MPList!L436="N",-1,0)+IF(MPList!L436="N/A","N/A",0)+IF(MPList!L436="A",0,0)</f>
        <v>#VALUE!</v>
      </c>
      <c r="I436" t="e">
        <f>IF(MPList!M436="Y",1,0)+IF(MPList!M436="N",-1,0)+IF(MPList!M436="N/A","N/A",0)+IF(MPList!M436="A",0,0)</f>
        <v>#VALUE!</v>
      </c>
      <c r="J436">
        <f>IF(MPList!N436="Y",1,0)+IF(MPList!N436="N",-1,0)+IF(MPList!N436="N/A","N/A",0)+IF(MPList!N436="A",0,0)</f>
        <v>-1</v>
      </c>
      <c r="K436" t="e">
        <f>IF(MPList!O436="Y",1,0)+IF(MPList!O436="N",-1,0)+IF(MPList!O436="N/A","N/A",0)+IF(MPList!O436="A",0,0)</f>
        <v>#VALUE!</v>
      </c>
      <c r="L436" t="e">
        <f>IF(MPList!P436="Y",1,0)+IF(MPList!P436="N",-1,0)+IF(MPList!P436="N/A","N/A",0)+IF(MPList!P436="A",0,0)</f>
        <v>#VALUE!</v>
      </c>
      <c r="M436">
        <f>IF(MPList!Q436="Y",1,0)+IF(MPList!Q436="N",-1,0)+IF(MPList!Q436="N/A","N/A",0)+IF(MPList!Q436="A",0,0)</f>
        <v>-1</v>
      </c>
      <c r="N436">
        <f t="shared" si="18"/>
        <v>-6</v>
      </c>
      <c r="O436">
        <f t="shared" si="19"/>
        <v>6</v>
      </c>
      <c r="P436" s="4">
        <f t="shared" si="20"/>
        <v>-1</v>
      </c>
      <c r="S436" s="4"/>
    </row>
    <row r="437" spans="1:19" x14ac:dyDescent="0.2">
      <c r="A437" t="str">
        <f>MPList!A437</f>
        <v>Amber Valley</v>
      </c>
      <c r="B437" t="str">
        <f>MPList!B437</f>
        <v>Nigel Mills</v>
      </c>
      <c r="C437">
        <f>IF(MPList!G437="Y",1,0)+IF(MPList!G437="N",-1,0)+IF(MPList!G437="N/A","N/A",0)</f>
        <v>-1</v>
      </c>
      <c r="D437">
        <f>IF(MPList!H437="Y",1,0)+IF(MPList!H437="N",-1,0)+IF(MPList!H437="N/A","N/A",0)+IF(MPList!H437="A",0,0)</f>
        <v>-1</v>
      </c>
      <c r="E437">
        <f>IF(MPList!I437="Y",1,0)+IF(MPList!I437="N",-1,0)+IF(MPList!I437="N/A","N/A",0)+IF(MPList!I437="A",0,0)</f>
        <v>-1</v>
      </c>
      <c r="F437">
        <f>IF(MPList!J437="Y",1,0)+IF(MPList!J437="N",-1,0)+IF(MPList!J437="N/A","N/A",0)+IF(MPList!J437="A",0,0)</f>
        <v>-1</v>
      </c>
      <c r="G437">
        <f>IF(MPList!K437="Y",1,0)+IF(MPList!K437="N",-1,0)+IF(MPList!K437="N/A","N/A",0)+IF(MPList!K437="A",0,0)</f>
        <v>-1</v>
      </c>
      <c r="H437" t="e">
        <f>IF(MPList!L437="Y",1,0)+IF(MPList!L437="N",-1,0)+IF(MPList!L437="N/A","N/A",0)+IF(MPList!L437="A",0,0)</f>
        <v>#VALUE!</v>
      </c>
      <c r="I437">
        <f>IF(MPList!M437="Y",1,0)+IF(MPList!M437="N",-1,0)+IF(MPList!M437="N/A","N/A",0)+IF(MPList!M437="A",0,0)</f>
        <v>-1</v>
      </c>
      <c r="J437">
        <f>IF(MPList!N437="Y",1,0)+IF(MPList!N437="N",-1,0)+IF(MPList!N437="N/A","N/A",0)+IF(MPList!N437="A",0,0)</f>
        <v>-1</v>
      </c>
      <c r="K437">
        <f>IF(MPList!O437="Y",1,0)+IF(MPList!O437="N",-1,0)+IF(MPList!O437="N/A","N/A",0)+IF(MPList!O437="A",0,0)</f>
        <v>-1</v>
      </c>
      <c r="L437">
        <f>IF(MPList!P437="Y",1,0)+IF(MPList!P437="N",-1,0)+IF(MPList!P437="N/A","N/A",0)+IF(MPList!P437="A",0,0)</f>
        <v>-1</v>
      </c>
      <c r="M437">
        <f>IF(MPList!Q437="Y",1,0)+IF(MPList!Q437="N",-1,0)+IF(MPList!Q437="N/A","N/A",0)+IF(MPList!Q437="A",0,0)</f>
        <v>-1</v>
      </c>
      <c r="N437">
        <f t="shared" si="18"/>
        <v>-10</v>
      </c>
      <c r="O437">
        <f t="shared" si="19"/>
        <v>10</v>
      </c>
      <c r="P437" s="4">
        <f t="shared" si="20"/>
        <v>-1</v>
      </c>
      <c r="S437" s="4"/>
    </row>
    <row r="438" spans="1:19" x14ac:dyDescent="0.2">
      <c r="A438" t="str">
        <f>MPList!A438</f>
        <v>Stockport</v>
      </c>
      <c r="B438" t="str">
        <f>MPList!B438</f>
        <v>Navendu Mishra</v>
      </c>
      <c r="C438">
        <f>IF(MPList!G438="Y",1,0)+IF(MPList!G438="N",-1,0)+IF(MPList!G438="N/A","N/A",0)</f>
        <v>-1</v>
      </c>
      <c r="D438" t="e">
        <f>IF(MPList!H438="Y",1,0)+IF(MPList!H438="N",-1,0)+IF(MPList!H438="N/A","N/A",0)+IF(MPList!H438="A",0,0)</f>
        <v>#VALUE!</v>
      </c>
      <c r="E438" t="e">
        <f>IF(MPList!I438="Y",1,0)+IF(MPList!I438="N",-1,0)+IF(MPList!I438="N/A","N/A",0)+IF(MPList!I438="A",0,0)</f>
        <v>#VALUE!</v>
      </c>
      <c r="F438">
        <f>IF(MPList!J438="Y",1,0)+IF(MPList!J438="N",-1,0)+IF(MPList!J438="N/A","N/A",0)+IF(MPList!J438="A",0,0)</f>
        <v>1</v>
      </c>
      <c r="G438" t="e">
        <f>IF(MPList!K438="Y",1,0)+IF(MPList!K438="N",-1,0)+IF(MPList!K438="N/A","N/A",0)+IF(MPList!K438="A",0,0)</f>
        <v>#VALUE!</v>
      </c>
      <c r="H438" t="e">
        <f>IF(MPList!L438="Y",1,0)+IF(MPList!L438="N",-1,0)+IF(MPList!L438="N/A","N/A",0)+IF(MPList!L438="A",0,0)</f>
        <v>#VALUE!</v>
      </c>
      <c r="I438" t="e">
        <f>IF(MPList!M438="Y",1,0)+IF(MPList!M438="N",-1,0)+IF(MPList!M438="N/A","N/A",0)+IF(MPList!M438="A",0,0)</f>
        <v>#VALUE!</v>
      </c>
      <c r="J438">
        <f>IF(MPList!N438="Y",1,0)+IF(MPList!N438="N",-1,0)+IF(MPList!N438="N/A","N/A",0)+IF(MPList!N438="A",0,0)</f>
        <v>-1</v>
      </c>
      <c r="K438" t="e">
        <f>IF(MPList!O438="Y",1,0)+IF(MPList!O438="N",-1,0)+IF(MPList!O438="N/A","N/A",0)+IF(MPList!O438="A",0,0)</f>
        <v>#VALUE!</v>
      </c>
      <c r="L438" t="e">
        <f>IF(MPList!P438="Y",1,0)+IF(MPList!P438="N",-1,0)+IF(MPList!P438="N/A","N/A",0)+IF(MPList!P438="A",0,0)</f>
        <v>#VALUE!</v>
      </c>
      <c r="M438" t="e">
        <f>IF(MPList!Q438="Y",1,0)+IF(MPList!Q438="N",-1,0)+IF(MPList!Q438="N/A","N/A",0)+IF(MPList!Q438="A",0,0)</f>
        <v>#VALUE!</v>
      </c>
      <c r="N438">
        <f t="shared" si="18"/>
        <v>-1</v>
      </c>
      <c r="O438">
        <f t="shared" si="19"/>
        <v>3</v>
      </c>
      <c r="P438" s="4">
        <f t="shared" si="20"/>
        <v>-0.33333333333333331</v>
      </c>
      <c r="S438" s="4"/>
    </row>
    <row r="439" spans="1:19" x14ac:dyDescent="0.2">
      <c r="A439" t="str">
        <f>MPList!A439</f>
        <v>Sutton Coldfield</v>
      </c>
      <c r="B439" t="str">
        <f>MPList!B439</f>
        <v>Andrew Mitchell</v>
      </c>
      <c r="C439">
        <f>IF(MPList!G439="Y",1,0)+IF(MPList!G439="N",-1,0)+IF(MPList!G439="N/A","N/A",0)</f>
        <v>-1</v>
      </c>
      <c r="D439">
        <f>IF(MPList!H439="Y",1,0)+IF(MPList!H439="N",-1,0)+IF(MPList!H439="N/A","N/A",0)+IF(MPList!H439="A",0,0)</f>
        <v>-1</v>
      </c>
      <c r="E439">
        <f>IF(MPList!I439="Y",1,0)+IF(MPList!I439="N",-1,0)+IF(MPList!I439="N/A","N/A",0)+IF(MPList!I439="A",0,0)</f>
        <v>1</v>
      </c>
      <c r="F439">
        <f>IF(MPList!J439="Y",1,0)+IF(MPList!J439="N",-1,0)+IF(MPList!J439="N/A","N/A",0)+IF(MPList!J439="A",0,0)</f>
        <v>-1</v>
      </c>
      <c r="G439">
        <f>IF(MPList!K439="Y",1,0)+IF(MPList!K439="N",-1,0)+IF(MPList!K439="N/A","N/A",0)+IF(MPList!K439="A",0,0)</f>
        <v>-1</v>
      </c>
      <c r="H439">
        <f>IF(MPList!L439="Y",1,0)+IF(MPList!L439="N",-1,0)+IF(MPList!L439="N/A","N/A",0)+IF(MPList!L439="A",0,0)</f>
        <v>1</v>
      </c>
      <c r="I439">
        <f>IF(MPList!M439="Y",1,0)+IF(MPList!M439="N",-1,0)+IF(MPList!M439="N/A","N/A",0)+IF(MPList!M439="A",0,0)</f>
        <v>0</v>
      </c>
      <c r="J439">
        <f>IF(MPList!N439="Y",1,0)+IF(MPList!N439="N",-1,0)+IF(MPList!N439="N/A","N/A",0)+IF(MPList!N439="A",0,0)</f>
        <v>-1</v>
      </c>
      <c r="K439">
        <f>IF(MPList!O439="Y",1,0)+IF(MPList!O439="N",-1,0)+IF(MPList!O439="N/A","N/A",0)+IF(MPList!O439="A",0,0)</f>
        <v>0</v>
      </c>
      <c r="L439">
        <f>IF(MPList!P439="Y",1,0)+IF(MPList!P439="N",-1,0)+IF(MPList!P439="N/A","N/A",0)+IF(MPList!P439="A",0,0)</f>
        <v>-1</v>
      </c>
      <c r="M439">
        <f>IF(MPList!Q439="Y",1,0)+IF(MPList!Q439="N",-1,0)+IF(MPList!Q439="N/A","N/A",0)+IF(MPList!Q439="A",0,0)</f>
        <v>-1</v>
      </c>
      <c r="N439">
        <f t="shared" si="18"/>
        <v>-5</v>
      </c>
      <c r="O439">
        <f t="shared" si="19"/>
        <v>11</v>
      </c>
      <c r="P439" s="4">
        <f t="shared" si="20"/>
        <v>-0.45454545454545453</v>
      </c>
      <c r="S439" s="4"/>
    </row>
    <row r="440" spans="1:19" x14ac:dyDescent="0.2">
      <c r="A440" t="str">
        <f>MPList!A440</f>
        <v>South West Hertfordshire</v>
      </c>
      <c r="B440" t="str">
        <f>MPList!B440</f>
        <v>Gagan Mohindra</v>
      </c>
      <c r="C440">
        <f>IF(MPList!G440="Y",1,0)+IF(MPList!G440="N",-1,0)+IF(MPList!G440="N/A","N/A",0)</f>
        <v>-1</v>
      </c>
      <c r="D440" t="e">
        <f>IF(MPList!H440="Y",1,0)+IF(MPList!H440="N",-1,0)+IF(MPList!H440="N/A","N/A",0)+IF(MPList!H440="A",0,0)</f>
        <v>#VALUE!</v>
      </c>
      <c r="E440" t="e">
        <f>IF(MPList!I440="Y",1,0)+IF(MPList!I440="N",-1,0)+IF(MPList!I440="N/A","N/A",0)+IF(MPList!I440="A",0,0)</f>
        <v>#VALUE!</v>
      </c>
      <c r="F440">
        <f>IF(MPList!J440="Y",1,0)+IF(MPList!J440="N",-1,0)+IF(MPList!J440="N/A","N/A",0)+IF(MPList!J440="A",0,0)</f>
        <v>-1</v>
      </c>
      <c r="G440" t="e">
        <f>IF(MPList!K440="Y",1,0)+IF(MPList!K440="N",-1,0)+IF(MPList!K440="N/A","N/A",0)+IF(MPList!K440="A",0,0)</f>
        <v>#VALUE!</v>
      </c>
      <c r="H440" t="e">
        <f>IF(MPList!L440="Y",1,0)+IF(MPList!L440="N",-1,0)+IF(MPList!L440="N/A","N/A",0)+IF(MPList!L440="A",0,0)</f>
        <v>#VALUE!</v>
      </c>
      <c r="I440" t="e">
        <f>IF(MPList!M440="Y",1,0)+IF(MPList!M440="N",-1,0)+IF(MPList!M440="N/A","N/A",0)+IF(MPList!M440="A",0,0)</f>
        <v>#VALUE!</v>
      </c>
      <c r="J440">
        <f>IF(MPList!N440="Y",1,0)+IF(MPList!N440="N",-1,0)+IF(MPList!N440="N/A","N/A",0)+IF(MPList!N440="A",0,0)</f>
        <v>-1</v>
      </c>
      <c r="K440" t="e">
        <f>IF(MPList!O440="Y",1,0)+IF(MPList!O440="N",-1,0)+IF(MPList!O440="N/A","N/A",0)+IF(MPList!O440="A",0,0)</f>
        <v>#VALUE!</v>
      </c>
      <c r="L440" t="e">
        <f>IF(MPList!P440="Y",1,0)+IF(MPList!P440="N",-1,0)+IF(MPList!P440="N/A","N/A",0)+IF(MPList!P440="A",0,0)</f>
        <v>#VALUE!</v>
      </c>
      <c r="M440" t="e">
        <f>IF(MPList!Q440="Y",1,0)+IF(MPList!Q440="N",-1,0)+IF(MPList!Q440="N/A","N/A",0)+IF(MPList!Q440="A",0,0)</f>
        <v>#VALUE!</v>
      </c>
      <c r="N440">
        <f t="shared" si="18"/>
        <v>-3</v>
      </c>
      <c r="O440">
        <f t="shared" si="19"/>
        <v>3</v>
      </c>
      <c r="P440" s="4">
        <f t="shared" si="20"/>
        <v>-1</v>
      </c>
      <c r="S440" s="4"/>
    </row>
    <row r="441" spans="1:19" x14ac:dyDescent="0.2">
      <c r="A441" t="str">
        <f>MPList!A441</f>
        <v>Mid Ulster</v>
      </c>
      <c r="B441" t="str">
        <f>MPList!B441</f>
        <v>Francie Molloy</v>
      </c>
      <c r="C441" t="e">
        <f>IF(MPList!G441="Y",1,0)+IF(MPList!G441="N",-1,0)+IF(MPList!G441="N/A","N/A",0)</f>
        <v>#VALUE!</v>
      </c>
      <c r="D441" t="e">
        <f>IF(MPList!H441="Y",1,0)+IF(MPList!H441="N",-1,0)+IF(MPList!H441="N/A","N/A",0)+IF(MPList!H441="A",0,0)</f>
        <v>#VALUE!</v>
      </c>
      <c r="E441" t="e">
        <f>IF(MPList!I441="Y",1,0)+IF(MPList!I441="N",-1,0)+IF(MPList!I441="N/A","N/A",0)+IF(MPList!I441="A",0,0)</f>
        <v>#VALUE!</v>
      </c>
      <c r="F441" t="e">
        <f>IF(MPList!J441="Y",1,0)+IF(MPList!J441="N",-1,0)+IF(MPList!J441="N/A","N/A",0)+IF(MPList!J441="A",0,0)</f>
        <v>#VALUE!</v>
      </c>
      <c r="G441" t="e">
        <f>IF(MPList!K441="Y",1,0)+IF(MPList!K441="N",-1,0)+IF(MPList!K441="N/A","N/A",0)+IF(MPList!K441="A",0,0)</f>
        <v>#VALUE!</v>
      </c>
      <c r="H441" t="e">
        <f>IF(MPList!L441="Y",1,0)+IF(MPList!L441="N",-1,0)+IF(MPList!L441="N/A","N/A",0)+IF(MPList!L441="A",0,0)</f>
        <v>#VALUE!</v>
      </c>
      <c r="I441" t="e">
        <f>IF(MPList!M441="Y",1,0)+IF(MPList!M441="N",-1,0)+IF(MPList!M441="N/A","N/A",0)+IF(MPList!M441="A",0,0)</f>
        <v>#VALUE!</v>
      </c>
      <c r="J441" t="e">
        <f>IF(MPList!N441="Y",1,0)+IF(MPList!N441="N",-1,0)+IF(MPList!N441="N/A","N/A",0)+IF(MPList!N441="A",0,0)</f>
        <v>#VALUE!</v>
      </c>
      <c r="K441" t="e">
        <f>IF(MPList!O441="Y",1,0)+IF(MPList!O441="N",-1,0)+IF(MPList!O441="N/A","N/A",0)+IF(MPList!O441="A",0,0)</f>
        <v>#VALUE!</v>
      </c>
      <c r="L441" t="e">
        <f>IF(MPList!P441="Y",1,0)+IF(MPList!P441="N",-1,0)+IF(MPList!P441="N/A","N/A",0)+IF(MPList!P441="A",0,0)</f>
        <v>#VALUE!</v>
      </c>
      <c r="M441" t="e">
        <f>IF(MPList!Q441="Y",1,0)+IF(MPList!Q441="N",-1,0)+IF(MPList!Q441="N/A","N/A",0)+IF(MPList!Q441="A",0,0)</f>
        <v>#VALUE!</v>
      </c>
      <c r="N441">
        <f t="shared" si="18"/>
        <v>0</v>
      </c>
      <c r="O441">
        <f t="shared" si="19"/>
        <v>0</v>
      </c>
      <c r="P441" s="4" t="e">
        <f t="shared" si="20"/>
        <v>#DIV/0!</v>
      </c>
      <c r="S441" s="4"/>
    </row>
    <row r="442" spans="1:19" x14ac:dyDescent="0.2">
      <c r="A442" t="str">
        <f>MPList!A442</f>
        <v>Glasgow North West</v>
      </c>
      <c r="B442" t="str">
        <f>MPList!B442</f>
        <v>Carol Monaghan</v>
      </c>
      <c r="C442">
        <f>IF(MPList!G442="Y",1,0)+IF(MPList!G442="N",-1,0)+IF(MPList!G442="N/A","N/A",0)</f>
        <v>1</v>
      </c>
      <c r="D442">
        <f>IF(MPList!H442="Y",1,0)+IF(MPList!H442="N",-1,0)+IF(MPList!H442="N/A","N/A",0)+IF(MPList!H442="A",0,0)</f>
        <v>-1</v>
      </c>
      <c r="E442">
        <f>IF(MPList!I442="Y",1,0)+IF(MPList!I442="N",-1,0)+IF(MPList!I442="N/A","N/A",0)+IF(MPList!I442="A",0,0)</f>
        <v>-1</v>
      </c>
      <c r="F442">
        <f>IF(MPList!J442="Y",1,0)+IF(MPList!J442="N",-1,0)+IF(MPList!J442="N/A","N/A",0)+IF(MPList!J442="A",0,0)</f>
        <v>0</v>
      </c>
      <c r="G442" t="e">
        <f>IF(MPList!K442="Y",1,0)+IF(MPList!K442="N",-1,0)+IF(MPList!K442="N/A","N/A",0)+IF(MPList!K442="A",0,0)</f>
        <v>#VALUE!</v>
      </c>
      <c r="H442" t="e">
        <f>IF(MPList!L442="Y",1,0)+IF(MPList!L442="N",-1,0)+IF(MPList!L442="N/A","N/A",0)+IF(MPList!L442="A",0,0)</f>
        <v>#VALUE!</v>
      </c>
      <c r="I442" t="e">
        <f>IF(MPList!M442="Y",1,0)+IF(MPList!M442="N",-1,0)+IF(MPList!M442="N/A","N/A",0)+IF(MPList!M442="A",0,0)</f>
        <v>#VALUE!</v>
      </c>
      <c r="J442">
        <f>IF(MPList!N442="Y",1,0)+IF(MPList!N442="N",-1,0)+IF(MPList!N442="N/A","N/A",0)+IF(MPList!N442="A",0,0)</f>
        <v>1</v>
      </c>
      <c r="K442" t="e">
        <f>IF(MPList!O442="Y",1,0)+IF(MPList!O442="N",-1,0)+IF(MPList!O442="N/A","N/A",0)+IF(MPList!O442="A",0,0)</f>
        <v>#VALUE!</v>
      </c>
      <c r="L442" t="e">
        <f>IF(MPList!P442="Y",1,0)+IF(MPList!P442="N",-1,0)+IF(MPList!P442="N/A","N/A",0)+IF(MPList!P442="A",0,0)</f>
        <v>#VALUE!</v>
      </c>
      <c r="M442">
        <f>IF(MPList!Q442="Y",1,0)+IF(MPList!Q442="N",-1,0)+IF(MPList!Q442="N/A","N/A",0)+IF(MPList!Q442="A",0,0)</f>
        <v>1</v>
      </c>
      <c r="N442">
        <f t="shared" si="18"/>
        <v>1</v>
      </c>
      <c r="O442">
        <f t="shared" si="19"/>
        <v>6</v>
      </c>
      <c r="P442" s="4">
        <f t="shared" si="20"/>
        <v>0.16666666666666666</v>
      </c>
      <c r="S442" s="4"/>
    </row>
    <row r="443" spans="1:19" x14ac:dyDescent="0.2">
      <c r="A443" t="str">
        <f>MPList!A443</f>
        <v>Southport</v>
      </c>
      <c r="B443" t="str">
        <f>MPList!B443</f>
        <v>Damien Moore</v>
      </c>
      <c r="C443">
        <f>IF(MPList!G443="Y",1,0)+IF(MPList!G443="N",-1,0)+IF(MPList!G443="N/A","N/A",0)</f>
        <v>-1</v>
      </c>
      <c r="D443">
        <f>IF(MPList!H443="Y",1,0)+IF(MPList!H443="N",-1,0)+IF(MPList!H443="N/A","N/A",0)+IF(MPList!H443="A",0,0)</f>
        <v>-1</v>
      </c>
      <c r="E443">
        <f>IF(MPList!I443="Y",1,0)+IF(MPList!I443="N",-1,0)+IF(MPList!I443="N/A","N/A",0)+IF(MPList!I443="A",0,0)</f>
        <v>1</v>
      </c>
      <c r="F443">
        <f>IF(MPList!J443="Y",1,0)+IF(MPList!J443="N",-1,0)+IF(MPList!J443="N/A","N/A",0)+IF(MPList!J443="A",0,0)</f>
        <v>-1</v>
      </c>
      <c r="G443" t="e">
        <f>IF(MPList!K443="Y",1,0)+IF(MPList!K443="N",-1,0)+IF(MPList!K443="N/A","N/A",0)+IF(MPList!K443="A",0,0)</f>
        <v>#VALUE!</v>
      </c>
      <c r="H443" t="e">
        <f>IF(MPList!L443="Y",1,0)+IF(MPList!L443="N",-1,0)+IF(MPList!L443="N/A","N/A",0)+IF(MPList!L443="A",0,0)</f>
        <v>#VALUE!</v>
      </c>
      <c r="I443" t="e">
        <f>IF(MPList!M443="Y",1,0)+IF(MPList!M443="N",-1,0)+IF(MPList!M443="N/A","N/A",0)+IF(MPList!M443="A",0,0)</f>
        <v>#VALUE!</v>
      </c>
      <c r="J443">
        <f>IF(MPList!N443="Y",1,0)+IF(MPList!N443="N",-1,0)+IF(MPList!N443="N/A","N/A",0)+IF(MPList!N443="A",0,0)</f>
        <v>-1</v>
      </c>
      <c r="K443" t="e">
        <f>IF(MPList!O443="Y",1,0)+IF(MPList!O443="N",-1,0)+IF(MPList!O443="N/A","N/A",0)+IF(MPList!O443="A",0,0)</f>
        <v>#VALUE!</v>
      </c>
      <c r="L443" t="e">
        <f>IF(MPList!P443="Y",1,0)+IF(MPList!P443="N",-1,0)+IF(MPList!P443="N/A","N/A",0)+IF(MPList!P443="A",0,0)</f>
        <v>#VALUE!</v>
      </c>
      <c r="M443" t="e">
        <f>IF(MPList!Q443="Y",1,0)+IF(MPList!Q443="N",-1,0)+IF(MPList!Q443="N/A","N/A",0)+IF(MPList!Q443="A",0,0)</f>
        <v>#VALUE!</v>
      </c>
      <c r="N443">
        <f t="shared" si="18"/>
        <v>-3</v>
      </c>
      <c r="O443">
        <f t="shared" si="19"/>
        <v>5</v>
      </c>
      <c r="P443" s="4">
        <f t="shared" si="20"/>
        <v>-0.6</v>
      </c>
      <c r="S443" s="4"/>
    </row>
    <row r="444" spans="1:19" x14ac:dyDescent="0.2">
      <c r="A444" t="str">
        <f>MPList!A444</f>
        <v>Keighley</v>
      </c>
      <c r="B444" t="str">
        <f>MPList!B444</f>
        <v>Robbie Moore</v>
      </c>
      <c r="C444">
        <f>IF(MPList!G444="Y",1,0)+IF(MPList!G444="N",-1,0)+IF(MPList!G444="N/A","N/A",0)</f>
        <v>-1</v>
      </c>
      <c r="D444" t="e">
        <f>IF(MPList!H444="Y",1,0)+IF(MPList!H444="N",-1,0)+IF(MPList!H444="N/A","N/A",0)+IF(MPList!H444="A",0,0)</f>
        <v>#VALUE!</v>
      </c>
      <c r="E444" t="e">
        <f>IF(MPList!I444="Y",1,0)+IF(MPList!I444="N",-1,0)+IF(MPList!I444="N/A","N/A",0)+IF(MPList!I444="A",0,0)</f>
        <v>#VALUE!</v>
      </c>
      <c r="F444">
        <f>IF(MPList!J444="Y",1,0)+IF(MPList!J444="N",-1,0)+IF(MPList!J444="N/A","N/A",0)+IF(MPList!J444="A",0,0)</f>
        <v>-1</v>
      </c>
      <c r="G444" t="e">
        <f>IF(MPList!K444="Y",1,0)+IF(MPList!K444="N",-1,0)+IF(MPList!K444="N/A","N/A",0)+IF(MPList!K444="A",0,0)</f>
        <v>#VALUE!</v>
      </c>
      <c r="H444" t="e">
        <f>IF(MPList!L444="Y",1,0)+IF(MPList!L444="N",-1,0)+IF(MPList!L444="N/A","N/A",0)+IF(MPList!L444="A",0,0)</f>
        <v>#VALUE!</v>
      </c>
      <c r="I444" t="e">
        <f>IF(MPList!M444="Y",1,0)+IF(MPList!M444="N",-1,0)+IF(MPList!M444="N/A","N/A",0)+IF(MPList!M444="A",0,0)</f>
        <v>#VALUE!</v>
      </c>
      <c r="J444">
        <f>IF(MPList!N444="Y",1,0)+IF(MPList!N444="N",-1,0)+IF(MPList!N444="N/A","N/A",0)+IF(MPList!N444="A",0,0)</f>
        <v>-1</v>
      </c>
      <c r="K444" t="e">
        <f>IF(MPList!O444="Y",1,0)+IF(MPList!O444="N",-1,0)+IF(MPList!O444="N/A","N/A",0)+IF(MPList!O444="A",0,0)</f>
        <v>#VALUE!</v>
      </c>
      <c r="L444" t="e">
        <f>IF(MPList!P444="Y",1,0)+IF(MPList!P444="N",-1,0)+IF(MPList!P444="N/A","N/A",0)+IF(MPList!P444="A",0,0)</f>
        <v>#VALUE!</v>
      </c>
      <c r="M444" t="e">
        <f>IF(MPList!Q444="Y",1,0)+IF(MPList!Q444="N",-1,0)+IF(MPList!Q444="N/A","N/A",0)+IF(MPList!Q444="A",0,0)</f>
        <v>#VALUE!</v>
      </c>
      <c r="N444">
        <f t="shared" si="18"/>
        <v>-3</v>
      </c>
      <c r="O444">
        <f t="shared" si="19"/>
        <v>3</v>
      </c>
      <c r="P444" s="4">
        <f t="shared" si="20"/>
        <v>-1</v>
      </c>
      <c r="S444" s="4"/>
    </row>
    <row r="445" spans="1:19" x14ac:dyDescent="0.2">
      <c r="A445" t="str">
        <f>MPList!A445</f>
        <v>Oxford West and Abingdon</v>
      </c>
      <c r="B445" t="str">
        <f>MPList!B445</f>
        <v>Layla Moran</v>
      </c>
      <c r="C445">
        <f>IF(MPList!G445="Y",1,0)+IF(MPList!G445="N",-1,0)+IF(MPList!G445="N/A","N/A",0)</f>
        <v>1</v>
      </c>
      <c r="D445">
        <f>IF(MPList!H445="Y",1,0)+IF(MPList!H445="N",-1,0)+IF(MPList!H445="N/A","N/A",0)+IF(MPList!H445="A",0,0)</f>
        <v>1</v>
      </c>
      <c r="E445">
        <f>IF(MPList!I445="Y",1,0)+IF(MPList!I445="N",-1,0)+IF(MPList!I445="N/A","N/A",0)+IF(MPList!I445="A",0,0)</f>
        <v>1</v>
      </c>
      <c r="F445">
        <f>IF(MPList!J445="Y",1,0)+IF(MPList!J445="N",-1,0)+IF(MPList!J445="N/A","N/A",0)+IF(MPList!J445="A",0,0)</f>
        <v>1</v>
      </c>
      <c r="G445" t="e">
        <f>IF(MPList!K445="Y",1,0)+IF(MPList!K445="N",-1,0)+IF(MPList!K445="N/A","N/A",0)+IF(MPList!K445="A",0,0)</f>
        <v>#VALUE!</v>
      </c>
      <c r="H445" t="e">
        <f>IF(MPList!L445="Y",1,0)+IF(MPList!L445="N",-1,0)+IF(MPList!L445="N/A","N/A",0)+IF(MPList!L445="A",0,0)</f>
        <v>#VALUE!</v>
      </c>
      <c r="I445" t="e">
        <f>IF(MPList!M445="Y",1,0)+IF(MPList!M445="N",-1,0)+IF(MPList!M445="N/A","N/A",0)+IF(MPList!M445="A",0,0)</f>
        <v>#VALUE!</v>
      </c>
      <c r="J445">
        <f>IF(MPList!N445="Y",1,0)+IF(MPList!N445="N",-1,0)+IF(MPList!N445="N/A","N/A",0)+IF(MPList!N445="A",0,0)</f>
        <v>1</v>
      </c>
      <c r="K445" t="e">
        <f>IF(MPList!O445="Y",1,0)+IF(MPList!O445="N",-1,0)+IF(MPList!O445="N/A","N/A",0)+IF(MPList!O445="A",0,0)</f>
        <v>#VALUE!</v>
      </c>
      <c r="L445" t="e">
        <f>IF(MPList!P445="Y",1,0)+IF(MPList!P445="N",-1,0)+IF(MPList!P445="N/A","N/A",0)+IF(MPList!P445="A",0,0)</f>
        <v>#VALUE!</v>
      </c>
      <c r="M445" t="e">
        <f>IF(MPList!Q445="Y",1,0)+IF(MPList!Q445="N",-1,0)+IF(MPList!Q445="N/A","N/A",0)+IF(MPList!Q445="A",0,0)</f>
        <v>#VALUE!</v>
      </c>
      <c r="N445">
        <f t="shared" si="18"/>
        <v>5</v>
      </c>
      <c r="O445">
        <f t="shared" si="19"/>
        <v>5</v>
      </c>
      <c r="P445" s="4">
        <f t="shared" si="20"/>
        <v>1</v>
      </c>
      <c r="S445" s="4"/>
    </row>
    <row r="446" spans="1:19" x14ac:dyDescent="0.2">
      <c r="A446" t="str">
        <f>MPList!A446</f>
        <v>Portsmouth North</v>
      </c>
      <c r="B446" t="str">
        <f>MPList!B446</f>
        <v>Penny Mordaunt</v>
      </c>
      <c r="C446">
        <f>IF(MPList!G446="Y",1,0)+IF(MPList!G446="N",-1,0)+IF(MPList!G446="N/A","N/A",0)</f>
        <v>-1</v>
      </c>
      <c r="D446">
        <f>IF(MPList!H446="Y",1,0)+IF(MPList!H446="N",-1,0)+IF(MPList!H446="N/A","N/A",0)+IF(MPList!H446="A",0,0)</f>
        <v>-1</v>
      </c>
      <c r="E446">
        <f>IF(MPList!I446="Y",1,0)+IF(MPList!I446="N",-1,0)+IF(MPList!I446="N/A","N/A",0)+IF(MPList!I446="A",0,0)</f>
        <v>-1</v>
      </c>
      <c r="F446">
        <f>IF(MPList!J446="Y",1,0)+IF(MPList!J446="N",-1,0)+IF(MPList!J446="N/A","N/A",0)+IF(MPList!J446="A",0,0)</f>
        <v>0</v>
      </c>
      <c r="G446">
        <f>IF(MPList!K446="Y",1,0)+IF(MPList!K446="N",-1,0)+IF(MPList!K446="N/A","N/A",0)+IF(MPList!K446="A",0,0)</f>
        <v>-1</v>
      </c>
      <c r="H446" t="e">
        <f>IF(MPList!L446="Y",1,0)+IF(MPList!L446="N",-1,0)+IF(MPList!L446="N/A","N/A",0)+IF(MPList!L446="A",0,0)</f>
        <v>#VALUE!</v>
      </c>
      <c r="I446">
        <f>IF(MPList!M446="Y",1,0)+IF(MPList!M446="N",-1,0)+IF(MPList!M446="N/A","N/A",0)+IF(MPList!M446="A",0,0)</f>
        <v>0</v>
      </c>
      <c r="J446">
        <f>IF(MPList!N446="Y",1,0)+IF(MPList!N446="N",-1,0)+IF(MPList!N446="N/A","N/A",0)+IF(MPList!N446="A",0,0)</f>
        <v>-1</v>
      </c>
      <c r="K446">
        <f>IF(MPList!O446="Y",1,0)+IF(MPList!O446="N",-1,0)+IF(MPList!O446="N/A","N/A",0)+IF(MPList!O446="A",0,0)</f>
        <v>-1</v>
      </c>
      <c r="L446">
        <f>IF(MPList!P446="Y",1,0)+IF(MPList!P446="N",-1,0)+IF(MPList!P446="N/A","N/A",0)+IF(MPList!P446="A",0,0)</f>
        <v>-1</v>
      </c>
      <c r="M446">
        <f>IF(MPList!Q446="Y",1,0)+IF(MPList!Q446="N",-1,0)+IF(MPList!Q446="N/A","N/A",0)+IF(MPList!Q446="A",0,0)</f>
        <v>-1</v>
      </c>
      <c r="N446">
        <f t="shared" si="18"/>
        <v>-8</v>
      </c>
      <c r="O446">
        <f t="shared" si="19"/>
        <v>10</v>
      </c>
      <c r="P446" s="4">
        <f t="shared" si="20"/>
        <v>-0.8</v>
      </c>
      <c r="S446" s="4"/>
    </row>
    <row r="447" spans="1:19" x14ac:dyDescent="0.2">
      <c r="A447" t="str">
        <f>MPList!A447</f>
        <v>Newport East</v>
      </c>
      <c r="B447" t="str">
        <f>MPList!B447</f>
        <v>Jessica Morden</v>
      </c>
      <c r="C447">
        <f>IF(MPList!G447="Y",1,0)+IF(MPList!G447="N",-1,0)+IF(MPList!G447="N/A","N/A",0)</f>
        <v>-1</v>
      </c>
      <c r="D447">
        <f>IF(MPList!H447="Y",1,0)+IF(MPList!H447="N",-1,0)+IF(MPList!H447="N/A","N/A",0)+IF(MPList!H447="A",0,0)</f>
        <v>-1</v>
      </c>
      <c r="E447">
        <f>IF(MPList!I447="Y",1,0)+IF(MPList!I447="N",-1,0)+IF(MPList!I447="N/A","N/A",0)+IF(MPList!I447="A",0,0)</f>
        <v>-1</v>
      </c>
      <c r="F447">
        <f>IF(MPList!J447="Y",1,0)+IF(MPList!J447="N",-1,0)+IF(MPList!J447="N/A","N/A",0)+IF(MPList!J447="A",0,0)</f>
        <v>1</v>
      </c>
      <c r="G447">
        <f>IF(MPList!K447="Y",1,0)+IF(MPList!K447="N",-1,0)+IF(MPList!K447="N/A","N/A",0)+IF(MPList!K447="A",0,0)</f>
        <v>0</v>
      </c>
      <c r="H447">
        <f>IF(MPList!L447="Y",1,0)+IF(MPList!L447="N",-1,0)+IF(MPList!L447="N/A","N/A",0)+IF(MPList!L447="A",0,0)</f>
        <v>0</v>
      </c>
      <c r="I447">
        <f>IF(MPList!M447="Y",1,0)+IF(MPList!M447="N",-1,0)+IF(MPList!M447="N/A","N/A",0)+IF(MPList!M447="A",0,0)</f>
        <v>0</v>
      </c>
      <c r="J447">
        <f>IF(MPList!N447="Y",1,0)+IF(MPList!N447="N",-1,0)+IF(MPList!N447="N/A","N/A",0)+IF(MPList!N447="A",0,0)</f>
        <v>1</v>
      </c>
      <c r="K447">
        <f>IF(MPList!O447="Y",1,0)+IF(MPList!O447="N",-1,0)+IF(MPList!O447="N/A","N/A",0)+IF(MPList!O447="A",0,0)</f>
        <v>0</v>
      </c>
      <c r="L447">
        <f>IF(MPList!P447="Y",1,0)+IF(MPList!P447="N",-1,0)+IF(MPList!P447="N/A","N/A",0)+IF(MPList!P447="A",0,0)</f>
        <v>1</v>
      </c>
      <c r="M447">
        <f>IF(MPList!Q447="Y",1,0)+IF(MPList!Q447="N",-1,0)+IF(MPList!Q447="N/A","N/A",0)+IF(MPList!Q447="A",0,0)</f>
        <v>1</v>
      </c>
      <c r="N447">
        <f t="shared" si="18"/>
        <v>1</v>
      </c>
      <c r="O447">
        <f t="shared" si="19"/>
        <v>11</v>
      </c>
      <c r="P447" s="4">
        <f t="shared" si="20"/>
        <v>9.0909090909090912E-2</v>
      </c>
      <c r="S447" s="4"/>
    </row>
    <row r="448" spans="1:19" x14ac:dyDescent="0.2">
      <c r="A448" t="str">
        <f>MPList!A448</f>
        <v>Portsmouth South</v>
      </c>
      <c r="B448" t="str">
        <f>MPList!B448</f>
        <v>Stephen Morgan</v>
      </c>
      <c r="C448">
        <f>IF(MPList!G448="Y",1,0)+IF(MPList!G448="N",-1,0)+IF(MPList!G448="N/A","N/A",0)</f>
        <v>-1</v>
      </c>
      <c r="D448">
        <f>IF(MPList!H448="Y",1,0)+IF(MPList!H448="N",-1,0)+IF(MPList!H448="N/A","N/A",0)+IF(MPList!H448="A",0,0)</f>
        <v>1</v>
      </c>
      <c r="E448">
        <f>IF(MPList!I448="Y",1,0)+IF(MPList!I448="N",-1,0)+IF(MPList!I448="N/A","N/A",0)+IF(MPList!I448="A",0,0)</f>
        <v>1</v>
      </c>
      <c r="F448">
        <f>IF(MPList!J448="Y",1,0)+IF(MPList!J448="N",-1,0)+IF(MPList!J448="N/A","N/A",0)+IF(MPList!J448="A",0,0)</f>
        <v>0</v>
      </c>
      <c r="G448" t="e">
        <f>IF(MPList!K448="Y",1,0)+IF(MPList!K448="N",-1,0)+IF(MPList!K448="N/A","N/A",0)+IF(MPList!K448="A",0,0)</f>
        <v>#VALUE!</v>
      </c>
      <c r="H448" t="e">
        <f>IF(MPList!L448="Y",1,0)+IF(MPList!L448="N",-1,0)+IF(MPList!L448="N/A","N/A",0)+IF(MPList!L448="A",0,0)</f>
        <v>#VALUE!</v>
      </c>
      <c r="I448" t="e">
        <f>IF(MPList!M448="Y",1,0)+IF(MPList!M448="N",-1,0)+IF(MPList!M448="N/A","N/A",0)+IF(MPList!M448="A",0,0)</f>
        <v>#VALUE!</v>
      </c>
      <c r="J448">
        <f>IF(MPList!N448="Y",1,0)+IF(MPList!N448="N",-1,0)+IF(MPList!N448="N/A","N/A",0)+IF(MPList!N448="A",0,0)</f>
        <v>1</v>
      </c>
      <c r="K448" t="e">
        <f>IF(MPList!O448="Y",1,0)+IF(MPList!O448="N",-1,0)+IF(MPList!O448="N/A","N/A",0)+IF(MPList!O448="A",0,0)</f>
        <v>#VALUE!</v>
      </c>
      <c r="L448" t="e">
        <f>IF(MPList!P448="Y",1,0)+IF(MPList!P448="N",-1,0)+IF(MPList!P448="N/A","N/A",0)+IF(MPList!P448="A",0,0)</f>
        <v>#VALUE!</v>
      </c>
      <c r="M448" t="e">
        <f>IF(MPList!Q448="Y",1,0)+IF(MPList!Q448="N",-1,0)+IF(MPList!Q448="N/A","N/A",0)+IF(MPList!Q448="A",0,0)</f>
        <v>#VALUE!</v>
      </c>
      <c r="N448">
        <f t="shared" si="18"/>
        <v>2</v>
      </c>
      <c r="O448">
        <f t="shared" si="19"/>
        <v>5</v>
      </c>
      <c r="P448" s="4">
        <f t="shared" si="20"/>
        <v>0.4</v>
      </c>
      <c r="S448" s="4"/>
    </row>
    <row r="449" spans="1:19" x14ac:dyDescent="0.2">
      <c r="A449" t="str">
        <f>MPList!A449</f>
        <v>Morecambe and Lunesdale</v>
      </c>
      <c r="B449" t="str">
        <f>MPList!B449</f>
        <v>David Morris</v>
      </c>
      <c r="C449">
        <f>IF(MPList!G449="Y",1,0)+IF(MPList!G449="N",-1,0)+IF(MPList!G449="N/A","N/A",0)</f>
        <v>-1</v>
      </c>
      <c r="D449">
        <f>IF(MPList!H449="Y",1,0)+IF(MPList!H449="N",-1,0)+IF(MPList!H449="N/A","N/A",0)+IF(MPList!H449="A",0,0)</f>
        <v>-1</v>
      </c>
      <c r="E449">
        <f>IF(MPList!I449="Y",1,0)+IF(MPList!I449="N",-1,0)+IF(MPList!I449="N/A","N/A",0)+IF(MPList!I449="A",0,0)</f>
        <v>-1</v>
      </c>
      <c r="F449">
        <f>IF(MPList!J449="Y",1,0)+IF(MPList!J449="N",-1,0)+IF(MPList!J449="N/A","N/A",0)+IF(MPList!J449="A",0,0)</f>
        <v>-1</v>
      </c>
      <c r="G449">
        <f>IF(MPList!K449="Y",1,0)+IF(MPList!K449="N",-1,0)+IF(MPList!K449="N/A","N/A",0)+IF(MPList!K449="A",0,0)</f>
        <v>-1</v>
      </c>
      <c r="H449" t="e">
        <f>IF(MPList!L449="Y",1,0)+IF(MPList!L449="N",-1,0)+IF(MPList!L449="N/A","N/A",0)+IF(MPList!L449="A",0,0)</f>
        <v>#VALUE!</v>
      </c>
      <c r="I449">
        <f>IF(MPList!M449="Y",1,0)+IF(MPList!M449="N",-1,0)+IF(MPList!M449="N/A","N/A",0)+IF(MPList!M449="A",0,0)</f>
        <v>0</v>
      </c>
      <c r="J449">
        <f>IF(MPList!N449="Y",1,0)+IF(MPList!N449="N",-1,0)+IF(MPList!N449="N/A","N/A",0)+IF(MPList!N449="A",0,0)</f>
        <v>-1</v>
      </c>
      <c r="K449">
        <f>IF(MPList!O449="Y",1,0)+IF(MPList!O449="N",-1,0)+IF(MPList!O449="N/A","N/A",0)+IF(MPList!O449="A",0,0)</f>
        <v>0</v>
      </c>
      <c r="L449">
        <f>IF(MPList!P449="Y",1,0)+IF(MPList!P449="N",-1,0)+IF(MPList!P449="N/A","N/A",0)+IF(MPList!P449="A",0,0)</f>
        <v>-1</v>
      </c>
      <c r="M449">
        <f>IF(MPList!Q449="Y",1,0)+IF(MPList!Q449="N",-1,0)+IF(MPList!Q449="N/A","N/A",0)+IF(MPList!Q449="A",0,0)</f>
        <v>-1</v>
      </c>
      <c r="N449">
        <f t="shared" si="18"/>
        <v>-8</v>
      </c>
      <c r="O449">
        <f t="shared" si="19"/>
        <v>10</v>
      </c>
      <c r="P449" s="4">
        <f t="shared" si="20"/>
        <v>-0.8</v>
      </c>
      <c r="S449" s="4"/>
    </row>
    <row r="450" spans="1:19" x14ac:dyDescent="0.2">
      <c r="A450" t="str">
        <f>MPList!A450</f>
        <v>Easington</v>
      </c>
      <c r="B450" t="str">
        <f>MPList!B450</f>
        <v>Grahame Morris</v>
      </c>
      <c r="C450">
        <f>IF(MPList!G450="Y",1,0)+IF(MPList!G450="N",-1,0)+IF(MPList!G450="N/A","N/A",0)</f>
        <v>1</v>
      </c>
      <c r="D450">
        <f>IF(MPList!H450="Y",1,0)+IF(MPList!H450="N",-1,0)+IF(MPList!H450="N/A","N/A",0)+IF(MPList!H450="A",0,0)</f>
        <v>-1</v>
      </c>
      <c r="E450">
        <f>IF(MPList!I450="Y",1,0)+IF(MPList!I450="N",-1,0)+IF(MPList!I450="N/A","N/A",0)+IF(MPList!I450="A",0,0)</f>
        <v>-1</v>
      </c>
      <c r="F450">
        <f>IF(MPList!J450="Y",1,0)+IF(MPList!J450="N",-1,0)+IF(MPList!J450="N/A","N/A",0)+IF(MPList!J450="A",0,0)</f>
        <v>1</v>
      </c>
      <c r="G450">
        <f>IF(MPList!K450="Y",1,0)+IF(MPList!K450="N",-1,0)+IF(MPList!K450="N/A","N/A",0)+IF(MPList!K450="A",0,0)</f>
        <v>1</v>
      </c>
      <c r="H450" t="e">
        <f>IF(MPList!L450="Y",1,0)+IF(MPList!L450="N",-1,0)+IF(MPList!L450="N/A","N/A",0)+IF(MPList!L450="A",0,0)</f>
        <v>#VALUE!</v>
      </c>
      <c r="I450">
        <f>IF(MPList!M450="Y",1,0)+IF(MPList!M450="N",-1,0)+IF(MPList!M450="N/A","N/A",0)+IF(MPList!M450="A",0,0)</f>
        <v>0</v>
      </c>
      <c r="J450">
        <f>IF(MPList!N450="Y",1,0)+IF(MPList!N450="N",-1,0)+IF(MPList!N450="N/A","N/A",0)+IF(MPList!N450="A",0,0)</f>
        <v>-1</v>
      </c>
      <c r="K450">
        <f>IF(MPList!O450="Y",1,0)+IF(MPList!O450="N",-1,0)+IF(MPList!O450="N/A","N/A",0)+IF(MPList!O450="A",0,0)</f>
        <v>1</v>
      </c>
      <c r="L450">
        <f>IF(MPList!P450="Y",1,0)+IF(MPList!P450="N",-1,0)+IF(MPList!P450="N/A","N/A",0)+IF(MPList!P450="A",0,0)</f>
        <v>1</v>
      </c>
      <c r="M450" t="e">
        <f>IF(MPList!Q450="Y",1,0)+IF(MPList!Q450="N",-1,0)+IF(MPList!Q450="N/A","N/A",0)+IF(MPList!Q450="A",0,0)</f>
        <v>#VALUE!</v>
      </c>
      <c r="N450">
        <f t="shared" si="18"/>
        <v>2</v>
      </c>
      <c r="O450">
        <f t="shared" si="19"/>
        <v>9</v>
      </c>
      <c r="P450" s="4">
        <f t="shared" si="20"/>
        <v>0.22222222222222221</v>
      </c>
      <c r="S450" s="4"/>
    </row>
    <row r="451" spans="1:19" x14ac:dyDescent="0.2">
      <c r="A451" t="str">
        <f>MPList!A451</f>
        <v>Halesowen and Rowley Regis</v>
      </c>
      <c r="B451" t="str">
        <f>MPList!B451</f>
        <v>James Morris</v>
      </c>
      <c r="C451">
        <f>IF(MPList!G451="Y",1,0)+IF(MPList!G451="N",-1,0)+IF(MPList!G451="N/A","N/A",0)</f>
        <v>-1</v>
      </c>
      <c r="D451">
        <f>IF(MPList!H451="Y",1,0)+IF(MPList!H451="N",-1,0)+IF(MPList!H451="N/A","N/A",0)+IF(MPList!H451="A",0,0)</f>
        <v>-1</v>
      </c>
      <c r="E451">
        <f>IF(MPList!I451="Y",1,0)+IF(MPList!I451="N",-1,0)+IF(MPList!I451="N/A","N/A",0)+IF(MPList!I451="A",0,0)</f>
        <v>-1</v>
      </c>
      <c r="F451">
        <f>IF(MPList!J451="Y",1,0)+IF(MPList!J451="N",-1,0)+IF(MPList!J451="N/A","N/A",0)+IF(MPList!J451="A",0,0)</f>
        <v>-1</v>
      </c>
      <c r="G451">
        <f>IF(MPList!K451="Y",1,0)+IF(MPList!K451="N",-1,0)+IF(MPList!K451="N/A","N/A",0)+IF(MPList!K451="A",0,0)</f>
        <v>-1</v>
      </c>
      <c r="H451" t="e">
        <f>IF(MPList!L451="Y",1,0)+IF(MPList!L451="N",-1,0)+IF(MPList!L451="N/A","N/A",0)+IF(MPList!L451="A",0,0)</f>
        <v>#VALUE!</v>
      </c>
      <c r="I451">
        <f>IF(MPList!M451="Y",1,0)+IF(MPList!M451="N",-1,0)+IF(MPList!M451="N/A","N/A",0)+IF(MPList!M451="A",0,0)</f>
        <v>0</v>
      </c>
      <c r="J451">
        <f>IF(MPList!N451="Y",1,0)+IF(MPList!N451="N",-1,0)+IF(MPList!N451="N/A","N/A",0)+IF(MPList!N451="A",0,0)</f>
        <v>-1</v>
      </c>
      <c r="K451">
        <f>IF(MPList!O451="Y",1,0)+IF(MPList!O451="N",-1,0)+IF(MPList!O451="N/A","N/A",0)+IF(MPList!O451="A",0,0)</f>
        <v>-1</v>
      </c>
      <c r="L451">
        <f>IF(MPList!P451="Y",1,0)+IF(MPList!P451="N",-1,0)+IF(MPList!P451="N/A","N/A",0)+IF(MPList!P451="A",0,0)</f>
        <v>-1</v>
      </c>
      <c r="M451">
        <f>IF(MPList!Q451="Y",1,0)+IF(MPList!Q451="N",-1,0)+IF(MPList!Q451="N/A","N/A",0)+IF(MPList!Q451="A",0,0)</f>
        <v>-1</v>
      </c>
      <c r="N451">
        <f t="shared" ref="N451:N514" si="21">SUMIF(C451:M451,1,C451:M451)+SUMIF(C451:M451,0,C451:M451)+SUMIF(C451:M451,-1,C451:M451)</f>
        <v>-9</v>
      </c>
      <c r="O451">
        <f t="shared" ref="O451:O514" si="22">COUNTIF(C451:M451,1)+COUNTIF(C451:M451,0)+COUNTIF(C451:M451,-1)</f>
        <v>10</v>
      </c>
      <c r="P451" s="4">
        <f t="shared" ref="P451:P514" si="23">N451/O451</f>
        <v>-0.9</v>
      </c>
      <c r="S451" s="4"/>
    </row>
    <row r="452" spans="1:19" x14ac:dyDescent="0.2">
      <c r="A452" t="str">
        <f>MPList!A452</f>
        <v>Beaconsfield</v>
      </c>
      <c r="B452" t="str">
        <f>MPList!B452</f>
        <v>Joy Morrissey</v>
      </c>
      <c r="C452">
        <f>IF(MPList!G452="Y",1,0)+IF(MPList!G452="N",-1,0)+IF(MPList!G452="N/A","N/A",0)</f>
        <v>-1</v>
      </c>
      <c r="D452" t="e">
        <f>IF(MPList!H452="Y",1,0)+IF(MPList!H452="N",-1,0)+IF(MPList!H452="N/A","N/A",0)+IF(MPList!H452="A",0,0)</f>
        <v>#VALUE!</v>
      </c>
      <c r="E452" t="e">
        <f>IF(MPList!I452="Y",1,0)+IF(MPList!I452="N",-1,0)+IF(MPList!I452="N/A","N/A",0)+IF(MPList!I452="A",0,0)</f>
        <v>#VALUE!</v>
      </c>
      <c r="F452">
        <f>IF(MPList!J452="Y",1,0)+IF(MPList!J452="N",-1,0)+IF(MPList!J452="N/A","N/A",0)+IF(MPList!J452="A",0,0)</f>
        <v>-1</v>
      </c>
      <c r="G452" t="e">
        <f>IF(MPList!K452="Y",1,0)+IF(MPList!K452="N",-1,0)+IF(MPList!K452="N/A","N/A",0)+IF(MPList!K452="A",0,0)</f>
        <v>#VALUE!</v>
      </c>
      <c r="H452" t="e">
        <f>IF(MPList!L452="Y",1,0)+IF(MPList!L452="N",-1,0)+IF(MPList!L452="N/A","N/A",0)+IF(MPList!L452="A",0,0)</f>
        <v>#VALUE!</v>
      </c>
      <c r="I452" t="e">
        <f>IF(MPList!M452="Y",1,0)+IF(MPList!M452="N",-1,0)+IF(MPList!M452="N/A","N/A",0)+IF(MPList!M452="A",0,0)</f>
        <v>#VALUE!</v>
      </c>
      <c r="J452">
        <f>IF(MPList!N452="Y",1,0)+IF(MPList!N452="N",-1,0)+IF(MPList!N452="N/A","N/A",0)+IF(MPList!N452="A",0,0)</f>
        <v>-1</v>
      </c>
      <c r="K452" t="e">
        <f>IF(MPList!O452="Y",1,0)+IF(MPList!O452="N",-1,0)+IF(MPList!O452="N/A","N/A",0)+IF(MPList!O452="A",0,0)</f>
        <v>#VALUE!</v>
      </c>
      <c r="L452" t="e">
        <f>IF(MPList!P452="Y",1,0)+IF(MPList!P452="N",-1,0)+IF(MPList!P452="N/A","N/A",0)+IF(MPList!P452="A",0,0)</f>
        <v>#VALUE!</v>
      </c>
      <c r="M452" t="e">
        <f>IF(MPList!Q452="Y",1,0)+IF(MPList!Q452="N",-1,0)+IF(MPList!Q452="N/A","N/A",0)+IF(MPList!Q452="A",0,0)</f>
        <v>#VALUE!</v>
      </c>
      <c r="N452">
        <f t="shared" si="21"/>
        <v>-3</v>
      </c>
      <c r="O452">
        <f t="shared" si="22"/>
        <v>3</v>
      </c>
      <c r="P452" s="4">
        <f t="shared" si="23"/>
        <v>-1</v>
      </c>
      <c r="S452" s="4"/>
    </row>
    <row r="453" spans="1:19" x14ac:dyDescent="0.2">
      <c r="A453" t="str">
        <f>MPList!A453</f>
        <v>Aldridge-Brownhills</v>
      </c>
      <c r="B453" t="str">
        <f>MPList!B453</f>
        <v>Wendy Morton</v>
      </c>
      <c r="C453">
        <f>IF(MPList!G453="Y",1,0)+IF(MPList!G453="N",-1,0)+IF(MPList!G453="N/A","N/A",0)</f>
        <v>-1</v>
      </c>
      <c r="D453">
        <f>IF(MPList!H453="Y",1,0)+IF(MPList!H453="N",-1,0)+IF(MPList!H453="N/A","N/A",0)+IF(MPList!H453="A",0,0)</f>
        <v>-1</v>
      </c>
      <c r="E453">
        <f>IF(MPList!I453="Y",1,0)+IF(MPList!I453="N",-1,0)+IF(MPList!I453="N/A","N/A",0)+IF(MPList!I453="A",0,0)</f>
        <v>-1</v>
      </c>
      <c r="F453">
        <f>IF(MPList!J453="Y",1,0)+IF(MPList!J453="N",-1,0)+IF(MPList!J453="N/A","N/A",0)+IF(MPList!J453="A",0,0)</f>
        <v>-1</v>
      </c>
      <c r="G453" t="e">
        <f>IF(MPList!K453="Y",1,0)+IF(MPList!K453="N",-1,0)+IF(MPList!K453="N/A","N/A",0)+IF(MPList!K453="A",0,0)</f>
        <v>#VALUE!</v>
      </c>
      <c r="H453" t="e">
        <f>IF(MPList!L453="Y",1,0)+IF(MPList!L453="N",-1,0)+IF(MPList!L453="N/A","N/A",0)+IF(MPList!L453="A",0,0)</f>
        <v>#VALUE!</v>
      </c>
      <c r="I453" t="e">
        <f>IF(MPList!M453="Y",1,0)+IF(MPList!M453="N",-1,0)+IF(MPList!M453="N/A","N/A",0)+IF(MPList!M453="A",0,0)</f>
        <v>#VALUE!</v>
      </c>
      <c r="J453">
        <f>IF(MPList!N453="Y",1,0)+IF(MPList!N453="N",-1,0)+IF(MPList!N453="N/A","N/A",0)+IF(MPList!N453="A",0,0)</f>
        <v>-1</v>
      </c>
      <c r="K453" t="e">
        <f>IF(MPList!O453="Y",1,0)+IF(MPList!O453="N",-1,0)+IF(MPList!O453="N/A","N/A",0)+IF(MPList!O453="A",0,0)</f>
        <v>#VALUE!</v>
      </c>
      <c r="L453" t="e">
        <f>IF(MPList!P453="Y",1,0)+IF(MPList!P453="N",-1,0)+IF(MPList!P453="N/A","N/A",0)+IF(MPList!P453="A",0,0)</f>
        <v>#VALUE!</v>
      </c>
      <c r="M453">
        <f>IF(MPList!Q453="Y",1,0)+IF(MPList!Q453="N",-1,0)+IF(MPList!Q453="N/A","N/A",0)+IF(MPList!Q453="A",0,0)</f>
        <v>-1</v>
      </c>
      <c r="N453">
        <f t="shared" si="21"/>
        <v>-6</v>
      </c>
      <c r="O453">
        <f t="shared" si="22"/>
        <v>6</v>
      </c>
      <c r="P453" s="4">
        <f t="shared" si="23"/>
        <v>-1</v>
      </c>
      <c r="S453" s="4"/>
    </row>
    <row r="454" spans="1:19" x14ac:dyDescent="0.2">
      <c r="A454" t="str">
        <f>MPList!A454</f>
        <v>Crewe and Nantwich</v>
      </c>
      <c r="B454" t="str">
        <f>MPList!B454</f>
        <v>Kieran Mullan</v>
      </c>
      <c r="C454">
        <f>IF(MPList!G454="Y",1,0)+IF(MPList!G454="N",-1,0)+IF(MPList!G454="N/A","N/A",0)</f>
        <v>-1</v>
      </c>
      <c r="D454" t="e">
        <f>IF(MPList!H454="Y",1,0)+IF(MPList!H454="N",-1,0)+IF(MPList!H454="N/A","N/A",0)+IF(MPList!H454="A",0,0)</f>
        <v>#VALUE!</v>
      </c>
      <c r="E454" t="e">
        <f>IF(MPList!I454="Y",1,0)+IF(MPList!I454="N",-1,0)+IF(MPList!I454="N/A","N/A",0)+IF(MPList!I454="A",0,0)</f>
        <v>#VALUE!</v>
      </c>
      <c r="F454">
        <f>IF(MPList!J454="Y",1,0)+IF(MPList!J454="N",-1,0)+IF(MPList!J454="N/A","N/A",0)+IF(MPList!J454="A",0,0)</f>
        <v>-1</v>
      </c>
      <c r="G454" t="e">
        <f>IF(MPList!K454="Y",1,0)+IF(MPList!K454="N",-1,0)+IF(MPList!K454="N/A","N/A",0)+IF(MPList!K454="A",0,0)</f>
        <v>#VALUE!</v>
      </c>
      <c r="H454" t="e">
        <f>IF(MPList!L454="Y",1,0)+IF(MPList!L454="N",-1,0)+IF(MPList!L454="N/A","N/A",0)+IF(MPList!L454="A",0,0)</f>
        <v>#VALUE!</v>
      </c>
      <c r="I454" t="e">
        <f>IF(MPList!M454="Y",1,0)+IF(MPList!M454="N",-1,0)+IF(MPList!M454="N/A","N/A",0)+IF(MPList!M454="A",0,0)</f>
        <v>#VALUE!</v>
      </c>
      <c r="J454">
        <f>IF(MPList!N454="Y",1,0)+IF(MPList!N454="N",-1,0)+IF(MPList!N454="N/A","N/A",0)+IF(MPList!N454="A",0,0)</f>
        <v>-1</v>
      </c>
      <c r="K454" t="e">
        <f>IF(MPList!O454="Y",1,0)+IF(MPList!O454="N",-1,0)+IF(MPList!O454="N/A","N/A",0)+IF(MPList!O454="A",0,0)</f>
        <v>#VALUE!</v>
      </c>
      <c r="L454" t="e">
        <f>IF(MPList!P454="Y",1,0)+IF(MPList!P454="N",-1,0)+IF(MPList!P454="N/A","N/A",0)+IF(MPList!P454="A",0,0)</f>
        <v>#VALUE!</v>
      </c>
      <c r="M454" t="e">
        <f>IF(MPList!Q454="Y",1,0)+IF(MPList!Q454="N",-1,0)+IF(MPList!Q454="N/A","N/A",0)+IF(MPList!Q454="A",0,0)</f>
        <v>#VALUE!</v>
      </c>
      <c r="N454">
        <f t="shared" si="21"/>
        <v>-3</v>
      </c>
      <c r="O454">
        <f t="shared" si="22"/>
        <v>3</v>
      </c>
      <c r="P454" s="4">
        <f t="shared" si="23"/>
        <v>-1</v>
      </c>
      <c r="S454" s="4"/>
    </row>
    <row r="455" spans="1:19" x14ac:dyDescent="0.2">
      <c r="A455" t="str">
        <f>MPList!A455</f>
        <v>Scunthorpe</v>
      </c>
      <c r="B455" t="str">
        <f>MPList!B455</f>
        <v>Holly Mumby-Croft</v>
      </c>
      <c r="C455">
        <f>IF(MPList!G455="Y",1,0)+IF(MPList!G455="N",-1,0)+IF(MPList!G455="N/A","N/A",0)</f>
        <v>-1</v>
      </c>
      <c r="D455" t="e">
        <f>IF(MPList!H455="Y",1,0)+IF(MPList!H455="N",-1,0)+IF(MPList!H455="N/A","N/A",0)+IF(MPList!H455="A",0,0)</f>
        <v>#VALUE!</v>
      </c>
      <c r="E455" t="e">
        <f>IF(MPList!I455="Y",1,0)+IF(MPList!I455="N",-1,0)+IF(MPList!I455="N/A","N/A",0)+IF(MPList!I455="A",0,0)</f>
        <v>#VALUE!</v>
      </c>
      <c r="F455">
        <f>IF(MPList!J455="Y",1,0)+IF(MPList!J455="N",-1,0)+IF(MPList!J455="N/A","N/A",0)+IF(MPList!J455="A",0,0)</f>
        <v>-1</v>
      </c>
      <c r="G455" t="e">
        <f>IF(MPList!K455="Y",1,0)+IF(MPList!K455="N",-1,0)+IF(MPList!K455="N/A","N/A",0)+IF(MPList!K455="A",0,0)</f>
        <v>#VALUE!</v>
      </c>
      <c r="H455" t="e">
        <f>IF(MPList!L455="Y",1,0)+IF(MPList!L455="N",-1,0)+IF(MPList!L455="N/A","N/A",0)+IF(MPList!L455="A",0,0)</f>
        <v>#VALUE!</v>
      </c>
      <c r="I455" t="e">
        <f>IF(MPList!M455="Y",1,0)+IF(MPList!M455="N",-1,0)+IF(MPList!M455="N/A","N/A",0)+IF(MPList!M455="A",0,0)</f>
        <v>#VALUE!</v>
      </c>
      <c r="J455">
        <f>IF(MPList!N455="Y",1,0)+IF(MPList!N455="N",-1,0)+IF(MPList!N455="N/A","N/A",0)+IF(MPList!N455="A",0,0)</f>
        <v>-1</v>
      </c>
      <c r="K455" t="e">
        <f>IF(MPList!O455="Y",1,0)+IF(MPList!O455="N",-1,0)+IF(MPList!O455="N/A","N/A",0)+IF(MPList!O455="A",0,0)</f>
        <v>#VALUE!</v>
      </c>
      <c r="L455" t="e">
        <f>IF(MPList!P455="Y",1,0)+IF(MPList!P455="N",-1,0)+IF(MPList!P455="N/A","N/A",0)+IF(MPList!P455="A",0,0)</f>
        <v>#VALUE!</v>
      </c>
      <c r="M455" t="e">
        <f>IF(MPList!Q455="Y",1,0)+IF(MPList!Q455="N",-1,0)+IF(MPList!Q455="N/A","N/A",0)+IF(MPList!Q455="A",0,0)</f>
        <v>#VALUE!</v>
      </c>
      <c r="N455">
        <f t="shared" si="21"/>
        <v>-3</v>
      </c>
      <c r="O455">
        <f t="shared" si="22"/>
        <v>3</v>
      </c>
      <c r="P455" s="4">
        <f t="shared" si="23"/>
        <v>-1</v>
      </c>
      <c r="S455" s="4"/>
    </row>
    <row r="456" spans="1:19" x14ac:dyDescent="0.2">
      <c r="A456" t="str">
        <f>MPList!A456</f>
        <v>Dumfriesshire, Clydesdale and Tweeddale</v>
      </c>
      <c r="B456" t="str">
        <f>MPList!B456</f>
        <v>David Mundell</v>
      </c>
      <c r="C456">
        <f>IF(MPList!G456="Y",1,0)+IF(MPList!G456="N",-1,0)+IF(MPList!G456="N/A","N/A",0)</f>
        <v>-1</v>
      </c>
      <c r="D456">
        <f>IF(MPList!H456="Y",1,0)+IF(MPList!H456="N",-1,0)+IF(MPList!H456="N/A","N/A",0)+IF(MPList!H456="A",0,0)</f>
        <v>-1</v>
      </c>
      <c r="E456">
        <f>IF(MPList!I456="Y",1,0)+IF(MPList!I456="N",-1,0)+IF(MPList!I456="N/A","N/A",0)+IF(MPList!I456="A",0,0)</f>
        <v>-1</v>
      </c>
      <c r="F456">
        <f>IF(MPList!J456="Y",1,0)+IF(MPList!J456="N",-1,0)+IF(MPList!J456="N/A","N/A",0)+IF(MPList!J456="A",0,0)</f>
        <v>0</v>
      </c>
      <c r="G456">
        <f>IF(MPList!K456="Y",1,0)+IF(MPList!K456="N",-1,0)+IF(MPList!K456="N/A","N/A",0)+IF(MPList!K456="A",0,0)</f>
        <v>0</v>
      </c>
      <c r="H456">
        <f>IF(MPList!L456="Y",1,0)+IF(MPList!L456="N",-1,0)+IF(MPList!L456="N/A","N/A",0)+IF(MPList!L456="A",0,0)</f>
        <v>1</v>
      </c>
      <c r="I456">
        <f>IF(MPList!M456="Y",1,0)+IF(MPList!M456="N",-1,0)+IF(MPList!M456="N/A","N/A",0)+IF(MPList!M456="A",0,0)</f>
        <v>0</v>
      </c>
      <c r="J456">
        <f>IF(MPList!N456="Y",1,0)+IF(MPList!N456="N",-1,0)+IF(MPList!N456="N/A","N/A",0)+IF(MPList!N456="A",0,0)</f>
        <v>-1</v>
      </c>
      <c r="K456">
        <f>IF(MPList!O456="Y",1,0)+IF(MPList!O456="N",-1,0)+IF(MPList!O456="N/A","N/A",0)+IF(MPList!O456="A",0,0)</f>
        <v>-1</v>
      </c>
      <c r="L456">
        <f>IF(MPList!P456="Y",1,0)+IF(MPList!P456="N",-1,0)+IF(MPList!P456="N/A","N/A",0)+IF(MPList!P456="A",0,0)</f>
        <v>-1</v>
      </c>
      <c r="M456">
        <f>IF(MPList!Q456="Y",1,0)+IF(MPList!Q456="N",-1,0)+IF(MPList!Q456="N/A","N/A",0)+IF(MPList!Q456="A",0,0)</f>
        <v>0</v>
      </c>
      <c r="N456">
        <f t="shared" si="21"/>
        <v>-5</v>
      </c>
      <c r="O456">
        <f t="shared" si="22"/>
        <v>11</v>
      </c>
      <c r="P456" s="4">
        <f t="shared" si="23"/>
        <v>-0.45454545454545453</v>
      </c>
      <c r="S456" s="4"/>
    </row>
    <row r="457" spans="1:19" x14ac:dyDescent="0.2">
      <c r="A457" t="str">
        <f>MPList!A457</f>
        <v>Edinburgh South</v>
      </c>
      <c r="B457" t="str">
        <f>MPList!B457</f>
        <v>Ian Murray</v>
      </c>
      <c r="C457">
        <f>IF(MPList!G457="Y",1,0)+IF(MPList!G457="N",-1,0)+IF(MPList!G457="N/A","N/A",0)</f>
        <v>1</v>
      </c>
      <c r="D457">
        <f>IF(MPList!H457="Y",1,0)+IF(MPList!H457="N",-1,0)+IF(MPList!H457="N/A","N/A",0)+IF(MPList!H457="A",0,0)</f>
        <v>-1</v>
      </c>
      <c r="E457">
        <f>IF(MPList!I457="Y",1,0)+IF(MPList!I457="N",-1,0)+IF(MPList!I457="N/A","N/A",0)+IF(MPList!I457="A",0,0)</f>
        <v>1</v>
      </c>
      <c r="F457">
        <f>IF(MPList!J457="Y",1,0)+IF(MPList!J457="N",-1,0)+IF(MPList!J457="N/A","N/A",0)+IF(MPList!J457="A",0,0)</f>
        <v>0</v>
      </c>
      <c r="G457">
        <f>IF(MPList!K457="Y",1,0)+IF(MPList!K457="N",-1,0)+IF(MPList!K457="N/A","N/A",0)+IF(MPList!K457="A",0,0)</f>
        <v>0</v>
      </c>
      <c r="H457" t="e">
        <f>IF(MPList!L457="Y",1,0)+IF(MPList!L457="N",-1,0)+IF(MPList!L457="N/A","N/A",0)+IF(MPList!L457="A",0,0)</f>
        <v>#VALUE!</v>
      </c>
      <c r="I457">
        <f>IF(MPList!M457="Y",1,0)+IF(MPList!M457="N",-1,0)+IF(MPList!M457="N/A","N/A",0)+IF(MPList!M457="A",0,0)</f>
        <v>0</v>
      </c>
      <c r="J457">
        <f>IF(MPList!N457="Y",1,0)+IF(MPList!N457="N",-1,0)+IF(MPList!N457="N/A","N/A",0)+IF(MPList!N457="A",0,0)</f>
        <v>1</v>
      </c>
      <c r="K457">
        <f>IF(MPList!O457="Y",1,0)+IF(MPList!O457="N",-1,0)+IF(MPList!O457="N/A","N/A",0)+IF(MPList!O457="A",0,0)</f>
        <v>1</v>
      </c>
      <c r="L457">
        <f>IF(MPList!P457="Y",1,0)+IF(MPList!P457="N",-1,0)+IF(MPList!P457="N/A","N/A",0)+IF(MPList!P457="A",0,0)</f>
        <v>1</v>
      </c>
      <c r="M457">
        <f>IF(MPList!Q457="Y",1,0)+IF(MPList!Q457="N",-1,0)+IF(MPList!Q457="N/A","N/A",0)+IF(MPList!Q457="A",0,0)</f>
        <v>1</v>
      </c>
      <c r="N457">
        <f t="shared" si="21"/>
        <v>5</v>
      </c>
      <c r="O457">
        <f t="shared" si="22"/>
        <v>10</v>
      </c>
      <c r="P457" s="4">
        <f t="shared" si="23"/>
        <v>0.5</v>
      </c>
      <c r="S457" s="4"/>
    </row>
    <row r="458" spans="1:19" x14ac:dyDescent="0.2">
      <c r="A458" t="str">
        <f>MPList!A458</f>
        <v>Ealing North</v>
      </c>
      <c r="B458" t="str">
        <f>MPList!B458</f>
        <v>James Murray</v>
      </c>
      <c r="C458">
        <f>IF(MPList!G458="Y",1,0)+IF(MPList!G458="N",-1,0)+IF(MPList!G458="N/A","N/A",0)</f>
        <v>-1</v>
      </c>
      <c r="D458" t="e">
        <f>IF(MPList!H458="Y",1,0)+IF(MPList!H458="N",-1,0)+IF(MPList!H458="N/A","N/A",0)+IF(MPList!H458="A",0,0)</f>
        <v>#VALUE!</v>
      </c>
      <c r="E458" t="e">
        <f>IF(MPList!I458="Y",1,0)+IF(MPList!I458="N",-1,0)+IF(MPList!I458="N/A","N/A",0)+IF(MPList!I458="A",0,0)</f>
        <v>#VALUE!</v>
      </c>
      <c r="F458">
        <f>IF(MPList!J458="Y",1,0)+IF(MPList!J458="N",-1,0)+IF(MPList!J458="N/A","N/A",0)+IF(MPList!J458="A",0,0)</f>
        <v>1</v>
      </c>
      <c r="G458" t="e">
        <f>IF(MPList!K458="Y",1,0)+IF(MPList!K458="N",-1,0)+IF(MPList!K458="N/A","N/A",0)+IF(MPList!K458="A",0,0)</f>
        <v>#VALUE!</v>
      </c>
      <c r="H458" t="e">
        <f>IF(MPList!L458="Y",1,0)+IF(MPList!L458="N",-1,0)+IF(MPList!L458="N/A","N/A",0)+IF(MPList!L458="A",0,0)</f>
        <v>#VALUE!</v>
      </c>
      <c r="I458" t="e">
        <f>IF(MPList!M458="Y",1,0)+IF(MPList!M458="N",-1,0)+IF(MPList!M458="N/A","N/A",0)+IF(MPList!M458="A",0,0)</f>
        <v>#VALUE!</v>
      </c>
      <c r="J458">
        <f>IF(MPList!N458="Y",1,0)+IF(MPList!N458="N",-1,0)+IF(MPList!N458="N/A","N/A",0)+IF(MPList!N458="A",0,0)</f>
        <v>-1</v>
      </c>
      <c r="K458" t="e">
        <f>IF(MPList!O458="Y",1,0)+IF(MPList!O458="N",-1,0)+IF(MPList!O458="N/A","N/A",0)+IF(MPList!O458="A",0,0)</f>
        <v>#VALUE!</v>
      </c>
      <c r="L458" t="e">
        <f>IF(MPList!P458="Y",1,0)+IF(MPList!P458="N",-1,0)+IF(MPList!P458="N/A","N/A",0)+IF(MPList!P458="A",0,0)</f>
        <v>#VALUE!</v>
      </c>
      <c r="M458" t="e">
        <f>IF(MPList!Q458="Y",1,0)+IF(MPList!Q458="N",-1,0)+IF(MPList!Q458="N/A","N/A",0)+IF(MPList!Q458="A",0,0)</f>
        <v>#VALUE!</v>
      </c>
      <c r="N458">
        <f t="shared" si="21"/>
        <v>-1</v>
      </c>
      <c r="O458">
        <f t="shared" si="22"/>
        <v>3</v>
      </c>
      <c r="P458" s="4">
        <f t="shared" si="23"/>
        <v>-0.33333333333333331</v>
      </c>
      <c r="S458" s="4"/>
    </row>
    <row r="459" spans="1:19" x14ac:dyDescent="0.2">
      <c r="A459" t="str">
        <f>MPList!A459</f>
        <v>South East Cornwall</v>
      </c>
      <c r="B459" t="str">
        <f>MPList!B459</f>
        <v>Sheryll Murray</v>
      </c>
      <c r="C459">
        <f>IF(MPList!G459="Y",1,0)+IF(MPList!G459="N",-1,0)+IF(MPList!G459="N/A","N/A",0)</f>
        <v>-1</v>
      </c>
      <c r="D459">
        <f>IF(MPList!H459="Y",1,0)+IF(MPList!H459="N",-1,0)+IF(MPList!H459="N/A","N/A",0)+IF(MPList!H459="A",0,0)</f>
        <v>-1</v>
      </c>
      <c r="E459">
        <f>IF(MPList!I459="Y",1,0)+IF(MPList!I459="N",-1,0)+IF(MPList!I459="N/A","N/A",0)+IF(MPList!I459="A",0,0)</f>
        <v>-1</v>
      </c>
      <c r="F459">
        <f>IF(MPList!J459="Y",1,0)+IF(MPList!J459="N",-1,0)+IF(MPList!J459="N/A","N/A",0)+IF(MPList!J459="A",0,0)</f>
        <v>-1</v>
      </c>
      <c r="G459">
        <f>IF(MPList!K459="Y",1,0)+IF(MPList!K459="N",-1,0)+IF(MPList!K459="N/A","N/A",0)+IF(MPList!K459="A",0,0)</f>
        <v>-1</v>
      </c>
      <c r="H459" t="e">
        <f>IF(MPList!L459="Y",1,0)+IF(MPList!L459="N",-1,0)+IF(MPList!L459="N/A","N/A",0)+IF(MPList!L459="A",0,0)</f>
        <v>#VALUE!</v>
      </c>
      <c r="I459">
        <f>IF(MPList!M459="Y",1,0)+IF(MPList!M459="N",-1,0)+IF(MPList!M459="N/A","N/A",0)+IF(MPList!M459="A",0,0)</f>
        <v>0</v>
      </c>
      <c r="J459">
        <f>IF(MPList!N459="Y",1,0)+IF(MPList!N459="N",-1,0)+IF(MPList!N459="N/A","N/A",0)+IF(MPList!N459="A",0,0)</f>
        <v>-1</v>
      </c>
      <c r="K459">
        <f>IF(MPList!O459="Y",1,0)+IF(MPList!O459="N",-1,0)+IF(MPList!O459="N/A","N/A",0)+IF(MPList!O459="A",0,0)</f>
        <v>-1</v>
      </c>
      <c r="L459">
        <f>IF(MPList!P459="Y",1,0)+IF(MPList!P459="N",-1,0)+IF(MPList!P459="N/A","N/A",0)+IF(MPList!P459="A",0,0)</f>
        <v>-1</v>
      </c>
      <c r="M459">
        <f>IF(MPList!Q459="Y",1,0)+IF(MPList!Q459="N",-1,0)+IF(MPList!Q459="N/A","N/A",0)+IF(MPList!Q459="A",0,0)</f>
        <v>-1</v>
      </c>
      <c r="N459">
        <f t="shared" si="21"/>
        <v>-9</v>
      </c>
      <c r="O459">
        <f t="shared" si="22"/>
        <v>10</v>
      </c>
      <c r="P459" s="4">
        <f t="shared" si="23"/>
        <v>-0.9</v>
      </c>
      <c r="S459" s="4"/>
    </row>
    <row r="460" spans="1:19" x14ac:dyDescent="0.2">
      <c r="A460" t="str">
        <f>MPList!A460</f>
        <v>South West Wiltshire</v>
      </c>
      <c r="B460" t="str">
        <f>MPList!B460</f>
        <v>Andrew Murrison</v>
      </c>
      <c r="C460">
        <f>IF(MPList!G460="Y",1,0)+IF(MPList!G460="N",-1,0)+IF(MPList!G460="N/A","N/A",0)</f>
        <v>-1</v>
      </c>
      <c r="D460">
        <f>IF(MPList!H460="Y",1,0)+IF(MPList!H460="N",-1,0)+IF(MPList!H460="N/A","N/A",0)+IF(MPList!H460="A",0,0)</f>
        <v>-1</v>
      </c>
      <c r="E460">
        <f>IF(MPList!I460="Y",1,0)+IF(MPList!I460="N",-1,0)+IF(MPList!I460="N/A","N/A",0)+IF(MPList!I460="A",0,0)</f>
        <v>-1</v>
      </c>
      <c r="F460">
        <f>IF(MPList!J460="Y",1,0)+IF(MPList!J460="N",-1,0)+IF(MPList!J460="N/A","N/A",0)+IF(MPList!J460="A",0,0)</f>
        <v>0</v>
      </c>
      <c r="G460">
        <f>IF(MPList!K460="Y",1,0)+IF(MPList!K460="N",-1,0)+IF(MPList!K460="N/A","N/A",0)+IF(MPList!K460="A",0,0)</f>
        <v>-1</v>
      </c>
      <c r="H460">
        <f>IF(MPList!L460="Y",1,0)+IF(MPList!L460="N",-1,0)+IF(MPList!L460="N/A","N/A",0)+IF(MPList!L460="A",0,0)</f>
        <v>1</v>
      </c>
      <c r="I460">
        <f>IF(MPList!M460="Y",1,0)+IF(MPList!M460="N",-1,0)+IF(MPList!M460="N/A","N/A",0)+IF(MPList!M460="A",0,0)</f>
        <v>0</v>
      </c>
      <c r="J460">
        <f>IF(MPList!N460="Y",1,0)+IF(MPList!N460="N",-1,0)+IF(MPList!N460="N/A","N/A",0)+IF(MPList!N460="A",0,0)</f>
        <v>-1</v>
      </c>
      <c r="K460">
        <f>IF(MPList!O460="Y",1,0)+IF(MPList!O460="N",-1,0)+IF(MPList!O460="N/A","N/A",0)+IF(MPList!O460="A",0,0)</f>
        <v>-1</v>
      </c>
      <c r="L460">
        <f>IF(MPList!P460="Y",1,0)+IF(MPList!P460="N",-1,0)+IF(MPList!P460="N/A","N/A",0)+IF(MPList!P460="A",0,0)</f>
        <v>-1</v>
      </c>
      <c r="M460">
        <f>IF(MPList!Q460="Y",1,0)+IF(MPList!Q460="N",-1,0)+IF(MPList!Q460="N/A","N/A",0)+IF(MPList!Q460="A",0,0)</f>
        <v>-1</v>
      </c>
      <c r="N460">
        <f t="shared" si="21"/>
        <v>-7</v>
      </c>
      <c r="O460">
        <f t="shared" si="22"/>
        <v>11</v>
      </c>
      <c r="P460" s="4">
        <f t="shared" si="23"/>
        <v>-0.63636363636363635</v>
      </c>
      <c r="S460" s="4"/>
    </row>
    <row r="461" spans="1:19" x14ac:dyDescent="0.2">
      <c r="A461" t="str">
        <f>MPList!A461</f>
        <v>Wigan</v>
      </c>
      <c r="B461" t="str">
        <f>MPList!B461</f>
        <v>Lisa Nandy</v>
      </c>
      <c r="C461">
        <f>IF(MPList!G461="Y",1,0)+IF(MPList!G461="N",-1,0)+IF(MPList!G461="N/A","N/A",0)</f>
        <v>-1</v>
      </c>
      <c r="D461">
        <f>IF(MPList!H461="Y",1,0)+IF(MPList!H461="N",-1,0)+IF(MPList!H461="N/A","N/A",0)+IF(MPList!H461="A",0,0)</f>
        <v>-1</v>
      </c>
      <c r="E461">
        <f>IF(MPList!I461="Y",1,0)+IF(MPList!I461="N",-1,0)+IF(MPList!I461="N/A","N/A",0)+IF(MPList!I461="A",0,0)</f>
        <v>-1</v>
      </c>
      <c r="F461">
        <f>IF(MPList!J461="Y",1,0)+IF(MPList!J461="N",-1,0)+IF(MPList!J461="N/A","N/A",0)+IF(MPList!J461="A",0,0)</f>
        <v>0</v>
      </c>
      <c r="G461">
        <f>IF(MPList!K461="Y",1,0)+IF(MPList!K461="N",-1,0)+IF(MPList!K461="N/A","N/A",0)+IF(MPList!K461="A",0,0)</f>
        <v>0</v>
      </c>
      <c r="H461" t="e">
        <f>IF(MPList!L461="Y",1,0)+IF(MPList!L461="N",-1,0)+IF(MPList!L461="N/A","N/A",0)+IF(MPList!L461="A",0,0)</f>
        <v>#VALUE!</v>
      </c>
      <c r="I461">
        <f>IF(MPList!M461="Y",1,0)+IF(MPList!M461="N",-1,0)+IF(MPList!M461="N/A","N/A",0)+IF(MPList!M461="A",0,0)</f>
        <v>0</v>
      </c>
      <c r="J461">
        <f>IF(MPList!N461="Y",1,0)+IF(MPList!N461="N",-1,0)+IF(MPList!N461="N/A","N/A",0)+IF(MPList!N461="A",0,0)</f>
        <v>1</v>
      </c>
      <c r="K461">
        <f>IF(MPList!O461="Y",1,0)+IF(MPList!O461="N",-1,0)+IF(MPList!O461="N/A","N/A",0)+IF(MPList!O461="A",0,0)</f>
        <v>1</v>
      </c>
      <c r="L461">
        <f>IF(MPList!P461="Y",1,0)+IF(MPList!P461="N",-1,0)+IF(MPList!P461="N/A","N/A",0)+IF(MPList!P461="A",0,0)</f>
        <v>1</v>
      </c>
      <c r="M461">
        <f>IF(MPList!Q461="Y",1,0)+IF(MPList!Q461="N",-1,0)+IF(MPList!Q461="N/A","N/A",0)+IF(MPList!Q461="A",0,0)</f>
        <v>1</v>
      </c>
      <c r="N461">
        <f t="shared" si="21"/>
        <v>1</v>
      </c>
      <c r="O461">
        <f t="shared" si="22"/>
        <v>10</v>
      </c>
      <c r="P461" s="4">
        <f t="shared" si="23"/>
        <v>0.1</v>
      </c>
      <c r="S461" s="4"/>
    </row>
    <row r="462" spans="1:19" x14ac:dyDescent="0.2">
      <c r="A462" t="str">
        <f>MPList!A462</f>
        <v>Bromley and Chislehurst</v>
      </c>
      <c r="B462" t="str">
        <f>MPList!B462</f>
        <v>Bob Neill</v>
      </c>
      <c r="C462">
        <f>IF(MPList!G462="Y",1,0)+IF(MPList!G462="N",-1,0)+IF(MPList!G462="N/A","N/A",0)</f>
        <v>-1</v>
      </c>
      <c r="D462">
        <f>IF(MPList!H462="Y",1,0)+IF(MPList!H462="N",-1,0)+IF(MPList!H462="N/A","N/A",0)+IF(MPList!H462="A",0,0)</f>
        <v>-1</v>
      </c>
      <c r="E462">
        <f>IF(MPList!I462="Y",1,0)+IF(MPList!I462="N",-1,0)+IF(MPList!I462="N/A","N/A",0)+IF(MPList!I462="A",0,0)</f>
        <v>1</v>
      </c>
      <c r="F462">
        <f>IF(MPList!J462="Y",1,0)+IF(MPList!J462="N",-1,0)+IF(MPList!J462="N/A","N/A",0)+IF(MPList!J462="A",0,0)</f>
        <v>0</v>
      </c>
      <c r="G462">
        <f>IF(MPList!K462="Y",1,0)+IF(MPList!K462="N",-1,0)+IF(MPList!K462="N/A","N/A",0)+IF(MPList!K462="A",0,0)</f>
        <v>-1</v>
      </c>
      <c r="H462">
        <f>IF(MPList!L462="Y",1,0)+IF(MPList!L462="N",-1,0)+IF(MPList!L462="N/A","N/A",0)+IF(MPList!L462="A",0,0)</f>
        <v>1</v>
      </c>
      <c r="I462">
        <f>IF(MPList!M462="Y",1,0)+IF(MPList!M462="N",-1,0)+IF(MPList!M462="N/A","N/A",0)+IF(MPList!M462="A",0,0)</f>
        <v>0</v>
      </c>
      <c r="J462">
        <f>IF(MPList!N462="Y",1,0)+IF(MPList!N462="N",-1,0)+IF(MPList!N462="N/A","N/A",0)+IF(MPList!N462="A",0,0)</f>
        <v>1</v>
      </c>
      <c r="K462">
        <f>IF(MPList!O462="Y",1,0)+IF(MPList!O462="N",-1,0)+IF(MPList!O462="N/A","N/A",0)+IF(MPList!O462="A",0,0)</f>
        <v>-1</v>
      </c>
      <c r="L462">
        <f>IF(MPList!P462="Y",1,0)+IF(MPList!P462="N",-1,0)+IF(MPList!P462="N/A","N/A",0)+IF(MPList!P462="A",0,0)</f>
        <v>-1</v>
      </c>
      <c r="M462">
        <f>IF(MPList!Q462="Y",1,0)+IF(MPList!Q462="N",-1,0)+IF(MPList!Q462="N/A","N/A",0)+IF(MPList!Q462="A",0,0)</f>
        <v>-1</v>
      </c>
      <c r="N462">
        <f t="shared" si="21"/>
        <v>-3</v>
      </c>
      <c r="O462">
        <f t="shared" si="22"/>
        <v>11</v>
      </c>
      <c r="P462" s="4">
        <f t="shared" si="23"/>
        <v>-0.27272727272727271</v>
      </c>
      <c r="S462" s="4"/>
    </row>
    <row r="463" spans="1:19" x14ac:dyDescent="0.2">
      <c r="A463" t="str">
        <f>MPList!A463</f>
        <v>Paisley and Renfrewshire North</v>
      </c>
      <c r="B463" t="str">
        <f>MPList!B463</f>
        <v>Gavin Newlands</v>
      </c>
      <c r="C463">
        <f>IF(MPList!G463="Y",1,0)+IF(MPList!G463="N",-1,0)+IF(MPList!G463="N/A","N/A",0)</f>
        <v>1</v>
      </c>
      <c r="D463">
        <f>IF(MPList!H463="Y",1,0)+IF(MPList!H463="N",-1,0)+IF(MPList!H463="N/A","N/A",0)+IF(MPList!H463="A",0,0)</f>
        <v>-1</v>
      </c>
      <c r="E463">
        <f>IF(MPList!I463="Y",1,0)+IF(MPList!I463="N",-1,0)+IF(MPList!I463="N/A","N/A",0)+IF(MPList!I463="A",0,0)</f>
        <v>-1</v>
      </c>
      <c r="F463">
        <f>IF(MPList!J463="Y",1,0)+IF(MPList!J463="N",-1,0)+IF(MPList!J463="N/A","N/A",0)+IF(MPList!J463="A",0,0)</f>
        <v>0</v>
      </c>
      <c r="G463" t="e">
        <f>IF(MPList!K463="Y",1,0)+IF(MPList!K463="N",-1,0)+IF(MPList!K463="N/A","N/A",0)+IF(MPList!K463="A",0,0)</f>
        <v>#VALUE!</v>
      </c>
      <c r="H463" t="e">
        <f>IF(MPList!L463="Y",1,0)+IF(MPList!L463="N",-1,0)+IF(MPList!L463="N/A","N/A",0)+IF(MPList!L463="A",0,0)</f>
        <v>#VALUE!</v>
      </c>
      <c r="I463" t="e">
        <f>IF(MPList!M463="Y",1,0)+IF(MPList!M463="N",-1,0)+IF(MPList!M463="N/A","N/A",0)+IF(MPList!M463="A",0,0)</f>
        <v>#VALUE!</v>
      </c>
      <c r="J463">
        <f>IF(MPList!N463="Y",1,0)+IF(MPList!N463="N",-1,0)+IF(MPList!N463="N/A","N/A",0)+IF(MPList!N463="A",0,0)</f>
        <v>1</v>
      </c>
      <c r="K463" t="e">
        <f>IF(MPList!O463="Y",1,0)+IF(MPList!O463="N",-1,0)+IF(MPList!O463="N/A","N/A",0)+IF(MPList!O463="A",0,0)</f>
        <v>#VALUE!</v>
      </c>
      <c r="L463" t="e">
        <f>IF(MPList!P463="Y",1,0)+IF(MPList!P463="N",-1,0)+IF(MPList!P463="N/A","N/A",0)+IF(MPList!P463="A",0,0)</f>
        <v>#VALUE!</v>
      </c>
      <c r="M463">
        <f>IF(MPList!Q463="Y",1,0)+IF(MPList!Q463="N",-1,0)+IF(MPList!Q463="N/A","N/A",0)+IF(MPList!Q463="A",0,0)</f>
        <v>1</v>
      </c>
      <c r="N463">
        <f t="shared" si="21"/>
        <v>1</v>
      </c>
      <c r="O463">
        <f t="shared" si="22"/>
        <v>6</v>
      </c>
      <c r="P463" s="4">
        <f t="shared" si="23"/>
        <v>0.16666666666666666</v>
      </c>
      <c r="S463" s="4"/>
    </row>
    <row r="464" spans="1:19" x14ac:dyDescent="0.2">
      <c r="A464" t="str">
        <f>MPList!A464</f>
        <v>Warrington North</v>
      </c>
      <c r="B464" t="str">
        <f>MPList!B464</f>
        <v>Charlotte Nichols</v>
      </c>
      <c r="C464">
        <f>IF(MPList!G464="Y",1,0)+IF(MPList!G464="N",-1,0)+IF(MPList!G464="N/A","N/A",0)</f>
        <v>-1</v>
      </c>
      <c r="D464" t="e">
        <f>IF(MPList!H464="Y",1,0)+IF(MPList!H464="N",-1,0)+IF(MPList!H464="N/A","N/A",0)+IF(MPList!H464="A",0,0)</f>
        <v>#VALUE!</v>
      </c>
      <c r="E464" t="e">
        <f>IF(MPList!I464="Y",1,0)+IF(MPList!I464="N",-1,0)+IF(MPList!I464="N/A","N/A",0)+IF(MPList!I464="A",0,0)</f>
        <v>#VALUE!</v>
      </c>
      <c r="F464">
        <f>IF(MPList!J464="Y",1,0)+IF(MPList!J464="N",-1,0)+IF(MPList!J464="N/A","N/A",0)+IF(MPList!J464="A",0,0)</f>
        <v>1</v>
      </c>
      <c r="G464" t="e">
        <f>IF(MPList!K464="Y",1,0)+IF(MPList!K464="N",-1,0)+IF(MPList!K464="N/A","N/A",0)+IF(MPList!K464="A",0,0)</f>
        <v>#VALUE!</v>
      </c>
      <c r="H464" t="e">
        <f>IF(MPList!L464="Y",1,0)+IF(MPList!L464="N",-1,0)+IF(MPList!L464="N/A","N/A",0)+IF(MPList!L464="A",0,0)</f>
        <v>#VALUE!</v>
      </c>
      <c r="I464" t="e">
        <f>IF(MPList!M464="Y",1,0)+IF(MPList!M464="N",-1,0)+IF(MPList!M464="N/A","N/A",0)+IF(MPList!M464="A",0,0)</f>
        <v>#VALUE!</v>
      </c>
      <c r="J464">
        <f>IF(MPList!N464="Y",1,0)+IF(MPList!N464="N",-1,0)+IF(MPList!N464="N/A","N/A",0)+IF(MPList!N464="A",0,0)</f>
        <v>-1</v>
      </c>
      <c r="K464" t="e">
        <f>IF(MPList!O464="Y",1,0)+IF(MPList!O464="N",-1,0)+IF(MPList!O464="N/A","N/A",0)+IF(MPList!O464="A",0,0)</f>
        <v>#VALUE!</v>
      </c>
      <c r="L464" t="e">
        <f>IF(MPList!P464="Y",1,0)+IF(MPList!P464="N",-1,0)+IF(MPList!P464="N/A","N/A",0)+IF(MPList!P464="A",0,0)</f>
        <v>#VALUE!</v>
      </c>
      <c r="M464" t="e">
        <f>IF(MPList!Q464="Y",1,0)+IF(MPList!Q464="N",-1,0)+IF(MPList!Q464="N/A","N/A",0)+IF(MPList!Q464="A",0,0)</f>
        <v>#VALUE!</v>
      </c>
      <c r="N464">
        <f t="shared" si="21"/>
        <v>-1</v>
      </c>
      <c r="O464">
        <f t="shared" si="22"/>
        <v>3</v>
      </c>
      <c r="P464" s="4">
        <f t="shared" si="23"/>
        <v>-0.33333333333333331</v>
      </c>
      <c r="S464" s="4"/>
    </row>
    <row r="465" spans="1:19" x14ac:dyDescent="0.2">
      <c r="A465" t="str">
        <f>MPList!A465</f>
        <v>Great Grimsby</v>
      </c>
      <c r="B465" t="str">
        <f>MPList!B465</f>
        <v>Lia Nici</v>
      </c>
      <c r="C465">
        <f>IF(MPList!G465="Y",1,0)+IF(MPList!G465="N",-1,0)+IF(MPList!G465="N/A","N/A",0)</f>
        <v>-1</v>
      </c>
      <c r="D465" t="e">
        <f>IF(MPList!H465="Y",1,0)+IF(MPList!H465="N",-1,0)+IF(MPList!H465="N/A","N/A",0)+IF(MPList!H465="A",0,0)</f>
        <v>#VALUE!</v>
      </c>
      <c r="E465" t="e">
        <f>IF(MPList!I465="Y",1,0)+IF(MPList!I465="N",-1,0)+IF(MPList!I465="N/A","N/A",0)+IF(MPList!I465="A",0,0)</f>
        <v>#VALUE!</v>
      </c>
      <c r="F465">
        <f>IF(MPList!J465="Y",1,0)+IF(MPList!J465="N",-1,0)+IF(MPList!J465="N/A","N/A",0)+IF(MPList!J465="A",0,0)</f>
        <v>-1</v>
      </c>
      <c r="G465" t="e">
        <f>IF(MPList!K465="Y",1,0)+IF(MPList!K465="N",-1,0)+IF(MPList!K465="N/A","N/A",0)+IF(MPList!K465="A",0,0)</f>
        <v>#VALUE!</v>
      </c>
      <c r="H465" t="e">
        <f>IF(MPList!L465="Y",1,0)+IF(MPList!L465="N",-1,0)+IF(MPList!L465="N/A","N/A",0)+IF(MPList!L465="A",0,0)</f>
        <v>#VALUE!</v>
      </c>
      <c r="I465" t="e">
        <f>IF(MPList!M465="Y",1,0)+IF(MPList!M465="N",-1,0)+IF(MPList!M465="N/A","N/A",0)+IF(MPList!M465="A",0,0)</f>
        <v>#VALUE!</v>
      </c>
      <c r="J465">
        <f>IF(MPList!N465="Y",1,0)+IF(MPList!N465="N",-1,0)+IF(MPList!N465="N/A","N/A",0)+IF(MPList!N465="A",0,0)</f>
        <v>-1</v>
      </c>
      <c r="K465" t="e">
        <f>IF(MPList!O465="Y",1,0)+IF(MPList!O465="N",-1,0)+IF(MPList!O465="N/A","N/A",0)+IF(MPList!O465="A",0,0)</f>
        <v>#VALUE!</v>
      </c>
      <c r="L465" t="e">
        <f>IF(MPList!P465="Y",1,0)+IF(MPList!P465="N",-1,0)+IF(MPList!P465="N/A","N/A",0)+IF(MPList!P465="A",0,0)</f>
        <v>#VALUE!</v>
      </c>
      <c r="M465" t="e">
        <f>IF(MPList!Q465="Y",1,0)+IF(MPList!Q465="N",-1,0)+IF(MPList!Q465="N/A","N/A",0)+IF(MPList!Q465="A",0,0)</f>
        <v>#VALUE!</v>
      </c>
      <c r="N465">
        <f t="shared" si="21"/>
        <v>-3</v>
      </c>
      <c r="O465">
        <f t="shared" si="22"/>
        <v>3</v>
      </c>
      <c r="P465" s="4">
        <f t="shared" si="23"/>
        <v>-1</v>
      </c>
      <c r="S465" s="4"/>
    </row>
    <row r="466" spans="1:19" x14ac:dyDescent="0.2">
      <c r="A466" t="str">
        <f>MPList!A466</f>
        <v>Ochil and South Perthshire</v>
      </c>
      <c r="B466" t="str">
        <f>MPList!B466</f>
        <v>John Nicolson</v>
      </c>
      <c r="C466">
        <f>IF(MPList!G466="Y",1,0)+IF(MPList!G466="N",-1,0)+IF(MPList!G466="N/A","N/A",0)</f>
        <v>1</v>
      </c>
      <c r="D466" t="e">
        <f>IF(MPList!H466="Y",1,0)+IF(MPList!H466="N",-1,0)+IF(MPList!H466="N/A","N/A",0)+IF(MPList!H466="A",0,0)</f>
        <v>#VALUE!</v>
      </c>
      <c r="E466" t="e">
        <f>IF(MPList!I466="Y",1,0)+IF(MPList!I466="N",-1,0)+IF(MPList!I466="N/A","N/A",0)+IF(MPList!I466="A",0,0)</f>
        <v>#VALUE!</v>
      </c>
      <c r="F466">
        <f>IF(MPList!J466="Y",1,0)+IF(MPList!J466="N",-1,0)+IF(MPList!J466="N/A","N/A",0)+IF(MPList!J466="A",0,0)</f>
        <v>0</v>
      </c>
      <c r="G466" t="e">
        <f>IF(MPList!K466="Y",1,0)+IF(MPList!K466="N",-1,0)+IF(MPList!K466="N/A","N/A",0)+IF(MPList!K466="A",0,0)</f>
        <v>#VALUE!</v>
      </c>
      <c r="H466" t="e">
        <f>IF(MPList!L466="Y",1,0)+IF(MPList!L466="N",-1,0)+IF(MPList!L466="N/A","N/A",0)+IF(MPList!L466="A",0,0)</f>
        <v>#VALUE!</v>
      </c>
      <c r="I466" t="e">
        <f>IF(MPList!M466="Y",1,0)+IF(MPList!M466="N",-1,0)+IF(MPList!M466="N/A","N/A",0)+IF(MPList!M466="A",0,0)</f>
        <v>#VALUE!</v>
      </c>
      <c r="J466">
        <f>IF(MPList!N466="Y",1,0)+IF(MPList!N466="N",-1,0)+IF(MPList!N466="N/A","N/A",0)+IF(MPList!N466="A",0,0)</f>
        <v>1</v>
      </c>
      <c r="K466" t="e">
        <f>IF(MPList!O466="Y",1,0)+IF(MPList!O466="N",-1,0)+IF(MPList!O466="N/A","N/A",0)+IF(MPList!O466="A",0,0)</f>
        <v>#VALUE!</v>
      </c>
      <c r="L466" t="e">
        <f>IF(MPList!P466="Y",1,0)+IF(MPList!P466="N",-1,0)+IF(MPList!P466="N/A","N/A",0)+IF(MPList!P466="A",0,0)</f>
        <v>#VALUE!</v>
      </c>
      <c r="M466">
        <f>IF(MPList!Q466="Y",1,0)+IF(MPList!Q466="N",-1,0)+IF(MPList!Q466="N/A","N/A",0)+IF(MPList!Q466="A",0,0)</f>
        <v>1</v>
      </c>
      <c r="N466">
        <f t="shared" si="21"/>
        <v>3</v>
      </c>
      <c r="O466">
        <f t="shared" si="22"/>
        <v>4</v>
      </c>
      <c r="P466" s="4">
        <f t="shared" si="23"/>
        <v>0.75</v>
      </c>
      <c r="S466" s="4"/>
    </row>
    <row r="467" spans="1:19" x14ac:dyDescent="0.2">
      <c r="A467" t="str">
        <f>MPList!A467</f>
        <v>Romsey and Southampton North</v>
      </c>
      <c r="B467" t="str">
        <f>MPList!B467</f>
        <v>Caroline Nokes</v>
      </c>
      <c r="C467">
        <f>IF(MPList!G467="Y",1,0)+IF(MPList!G467="N",-1,0)+IF(MPList!G467="N/A","N/A",0)</f>
        <v>-1</v>
      </c>
      <c r="D467">
        <f>IF(MPList!H467="Y",1,0)+IF(MPList!H467="N",-1,0)+IF(MPList!H467="N/A","N/A",0)+IF(MPList!H467="A",0,0)</f>
        <v>-1</v>
      </c>
      <c r="E467">
        <f>IF(MPList!I467="Y",1,0)+IF(MPList!I467="N",-1,0)+IF(MPList!I467="N/A","N/A",0)+IF(MPList!I467="A",0,0)</f>
        <v>-1</v>
      </c>
      <c r="F467">
        <f>IF(MPList!J467="Y",1,0)+IF(MPList!J467="N",-1,0)+IF(MPList!J467="N/A","N/A",0)+IF(MPList!J467="A",0,0)</f>
        <v>-1</v>
      </c>
      <c r="G467">
        <f>IF(MPList!K467="Y",1,0)+IF(MPList!K467="N",-1,0)+IF(MPList!K467="N/A","N/A",0)+IF(MPList!K467="A",0,0)</f>
        <v>-1</v>
      </c>
      <c r="H467" t="e">
        <f>IF(MPList!L467="Y",1,0)+IF(MPList!L467="N",-1,0)+IF(MPList!L467="N/A","N/A",0)+IF(MPList!L467="A",0,0)</f>
        <v>#VALUE!</v>
      </c>
      <c r="I467">
        <f>IF(MPList!M467="Y",1,0)+IF(MPList!M467="N",-1,0)+IF(MPList!M467="N/A","N/A",0)+IF(MPList!M467="A",0,0)</f>
        <v>0</v>
      </c>
      <c r="J467">
        <f>IF(MPList!N467="Y",1,0)+IF(MPList!N467="N",-1,0)+IF(MPList!N467="N/A","N/A",0)+IF(MPList!N467="A",0,0)</f>
        <v>-1</v>
      </c>
      <c r="K467">
        <f>IF(MPList!O467="Y",1,0)+IF(MPList!O467="N",-1,0)+IF(MPList!O467="N/A","N/A",0)+IF(MPList!O467="A",0,0)</f>
        <v>0</v>
      </c>
      <c r="L467">
        <f>IF(MPList!P467="Y",1,0)+IF(MPList!P467="N",-1,0)+IF(MPList!P467="N/A","N/A",0)+IF(MPList!P467="A",0,0)</f>
        <v>1</v>
      </c>
      <c r="M467">
        <f>IF(MPList!Q467="Y",1,0)+IF(MPList!Q467="N",-1,0)+IF(MPList!Q467="N/A","N/A",0)+IF(MPList!Q467="A",0,0)</f>
        <v>-1</v>
      </c>
      <c r="N467">
        <f t="shared" si="21"/>
        <v>-6</v>
      </c>
      <c r="O467">
        <f t="shared" si="22"/>
        <v>10</v>
      </c>
      <c r="P467" s="4">
        <f t="shared" si="23"/>
        <v>-0.6</v>
      </c>
      <c r="S467" s="4"/>
    </row>
    <row r="468" spans="1:19" x14ac:dyDescent="0.2">
      <c r="A468" t="str">
        <f>MPList!A468</f>
        <v>Hereford and South Herefordshire</v>
      </c>
      <c r="B468" t="str">
        <f>MPList!B468</f>
        <v>Jesse Norman</v>
      </c>
      <c r="C468">
        <f>IF(MPList!G468="Y",1,0)+IF(MPList!G468="N",-1,0)+IF(MPList!G468="N/A","N/A",0)</f>
        <v>-1</v>
      </c>
      <c r="D468">
        <f>IF(MPList!H468="Y",1,0)+IF(MPList!H468="N",-1,0)+IF(MPList!H468="N/A","N/A",0)+IF(MPList!H468="A",0,0)</f>
        <v>-1</v>
      </c>
      <c r="E468">
        <f>IF(MPList!I468="Y",1,0)+IF(MPList!I468="N",-1,0)+IF(MPList!I468="N/A","N/A",0)+IF(MPList!I468="A",0,0)</f>
        <v>-1</v>
      </c>
      <c r="F468">
        <f>IF(MPList!J468="Y",1,0)+IF(MPList!J468="N",-1,0)+IF(MPList!J468="N/A","N/A",0)+IF(MPList!J468="A",0,0)</f>
        <v>-1</v>
      </c>
      <c r="G468">
        <f>IF(MPList!K468="Y",1,0)+IF(MPList!K468="N",-1,0)+IF(MPList!K468="N/A","N/A",0)+IF(MPList!K468="A",0,0)</f>
        <v>0</v>
      </c>
      <c r="H468" t="e">
        <f>IF(MPList!L468="Y",1,0)+IF(MPList!L468="N",-1,0)+IF(MPList!L468="N/A","N/A",0)+IF(MPList!L468="A",0,0)</f>
        <v>#VALUE!</v>
      </c>
      <c r="I468">
        <f>IF(MPList!M468="Y",1,0)+IF(MPList!M468="N",-1,0)+IF(MPList!M468="N/A","N/A",0)+IF(MPList!M468="A",0,0)</f>
        <v>0</v>
      </c>
      <c r="J468">
        <f>IF(MPList!N468="Y",1,0)+IF(MPList!N468="N",-1,0)+IF(MPList!N468="N/A","N/A",0)+IF(MPList!N468="A",0,0)</f>
        <v>-1</v>
      </c>
      <c r="K468">
        <f>IF(MPList!O468="Y",1,0)+IF(MPList!O468="N",-1,0)+IF(MPList!O468="N/A","N/A",0)+IF(MPList!O468="A",0,0)</f>
        <v>-1</v>
      </c>
      <c r="L468">
        <f>IF(MPList!P468="Y",1,0)+IF(MPList!P468="N",-1,0)+IF(MPList!P468="N/A","N/A",0)+IF(MPList!P468="A",0,0)</f>
        <v>-1</v>
      </c>
      <c r="M468">
        <f>IF(MPList!Q468="Y",1,0)+IF(MPList!Q468="N",-1,0)+IF(MPList!Q468="N/A","N/A",0)+IF(MPList!Q468="A",0,0)</f>
        <v>-1</v>
      </c>
      <c r="N468">
        <f t="shared" si="21"/>
        <v>-8</v>
      </c>
      <c r="O468">
        <f t="shared" si="22"/>
        <v>10</v>
      </c>
      <c r="P468" s="4">
        <f t="shared" si="23"/>
        <v>-0.8</v>
      </c>
      <c r="S468" s="4"/>
    </row>
    <row r="469" spans="1:19" x14ac:dyDescent="0.2">
      <c r="A469" t="str">
        <f>MPList!A469</f>
        <v>Nottingham North</v>
      </c>
      <c r="B469" t="str">
        <f>MPList!B469</f>
        <v>Alex Norris</v>
      </c>
      <c r="C469">
        <f>IF(MPList!G469="Y",1,0)+IF(MPList!G469="N",-1,0)+IF(MPList!G469="N/A","N/A",0)</f>
        <v>-1</v>
      </c>
      <c r="D469">
        <f>IF(MPList!H469="Y",1,0)+IF(MPList!H469="N",-1,0)+IF(MPList!H469="N/A","N/A",0)+IF(MPList!H469="A",0,0)</f>
        <v>-1</v>
      </c>
      <c r="E469">
        <f>IF(MPList!I469="Y",1,0)+IF(MPList!I469="N",-1,0)+IF(MPList!I469="N/A","N/A",0)+IF(MPList!I469="A",0,0)</f>
        <v>-1</v>
      </c>
      <c r="F469">
        <f>IF(MPList!J469="Y",1,0)+IF(MPList!J469="N",-1,0)+IF(MPList!J469="N/A","N/A",0)+IF(MPList!J469="A",0,0)</f>
        <v>1</v>
      </c>
      <c r="G469" t="e">
        <f>IF(MPList!K469="Y",1,0)+IF(MPList!K469="N",-1,0)+IF(MPList!K469="N/A","N/A",0)+IF(MPList!K469="A",0,0)</f>
        <v>#VALUE!</v>
      </c>
      <c r="H469" t="e">
        <f>IF(MPList!L469="Y",1,0)+IF(MPList!L469="N",-1,0)+IF(MPList!L469="N/A","N/A",0)+IF(MPList!L469="A",0,0)</f>
        <v>#VALUE!</v>
      </c>
      <c r="I469" t="e">
        <f>IF(MPList!M469="Y",1,0)+IF(MPList!M469="N",-1,0)+IF(MPList!M469="N/A","N/A",0)+IF(MPList!M469="A",0,0)</f>
        <v>#VALUE!</v>
      </c>
      <c r="J469">
        <f>IF(MPList!N469="Y",1,0)+IF(MPList!N469="N",-1,0)+IF(MPList!N469="N/A","N/A",0)+IF(MPList!N469="A",0,0)</f>
        <v>1</v>
      </c>
      <c r="K469" t="e">
        <f>IF(MPList!O469="Y",1,0)+IF(MPList!O469="N",-1,0)+IF(MPList!O469="N/A","N/A",0)+IF(MPList!O469="A",0,0)</f>
        <v>#VALUE!</v>
      </c>
      <c r="L469" t="e">
        <f>IF(MPList!P469="Y",1,0)+IF(MPList!P469="N",-1,0)+IF(MPList!P469="N/A","N/A",0)+IF(MPList!P469="A",0,0)</f>
        <v>#VALUE!</v>
      </c>
      <c r="M469" t="e">
        <f>IF(MPList!Q469="Y",1,0)+IF(MPList!Q469="N",-1,0)+IF(MPList!Q469="N/A","N/A",0)+IF(MPList!Q469="A",0,0)</f>
        <v>#VALUE!</v>
      </c>
      <c r="N469">
        <f t="shared" si="21"/>
        <v>-1</v>
      </c>
      <c r="O469">
        <f t="shared" si="22"/>
        <v>5</v>
      </c>
      <c r="P469" s="4">
        <f t="shared" si="23"/>
        <v>-0.2</v>
      </c>
      <c r="S469" s="4"/>
    </row>
    <row r="470" spans="1:19" x14ac:dyDescent="0.2">
      <c r="A470" t="str">
        <f>MPList!A470</f>
        <v>Harborough</v>
      </c>
      <c r="B470" t="str">
        <f>MPList!B470</f>
        <v>Neil O'Brien</v>
      </c>
      <c r="C470">
        <f>IF(MPList!G470="Y",1,0)+IF(MPList!G470="N",-1,0)+IF(MPList!G470="N/A","N/A",0)</f>
        <v>-1</v>
      </c>
      <c r="D470">
        <f>IF(MPList!H470="Y",1,0)+IF(MPList!H470="N",-1,0)+IF(MPList!H470="N/A","N/A",0)+IF(MPList!H470="A",0,0)</f>
        <v>1</v>
      </c>
      <c r="E470">
        <f>IF(MPList!I470="Y",1,0)+IF(MPList!I470="N",-1,0)+IF(MPList!I470="N/A","N/A",0)+IF(MPList!I470="A",0,0)</f>
        <v>-1</v>
      </c>
      <c r="F470">
        <f>IF(MPList!J470="Y",1,0)+IF(MPList!J470="N",-1,0)+IF(MPList!J470="N/A","N/A",0)+IF(MPList!J470="A",0,0)</f>
        <v>-1</v>
      </c>
      <c r="G470" t="e">
        <f>IF(MPList!K470="Y",1,0)+IF(MPList!K470="N",-1,0)+IF(MPList!K470="N/A","N/A",0)+IF(MPList!K470="A",0,0)</f>
        <v>#VALUE!</v>
      </c>
      <c r="H470" t="e">
        <f>IF(MPList!L470="Y",1,0)+IF(MPList!L470="N",-1,0)+IF(MPList!L470="N/A","N/A",0)+IF(MPList!L470="A",0,0)</f>
        <v>#VALUE!</v>
      </c>
      <c r="I470" t="e">
        <f>IF(MPList!M470="Y",1,0)+IF(MPList!M470="N",-1,0)+IF(MPList!M470="N/A","N/A",0)+IF(MPList!M470="A",0,0)</f>
        <v>#VALUE!</v>
      </c>
      <c r="J470">
        <f>IF(MPList!N470="Y",1,0)+IF(MPList!N470="N",-1,0)+IF(MPList!N470="N/A","N/A",0)+IF(MPList!N470="A",0,0)</f>
        <v>1</v>
      </c>
      <c r="K470" t="e">
        <f>IF(MPList!O470="Y",1,0)+IF(MPList!O470="N",-1,0)+IF(MPList!O470="N/A","N/A",0)+IF(MPList!O470="A",0,0)</f>
        <v>#VALUE!</v>
      </c>
      <c r="L470" t="e">
        <f>IF(MPList!P470="Y",1,0)+IF(MPList!P470="N",-1,0)+IF(MPList!P470="N/A","N/A",0)+IF(MPList!P470="A",0,0)</f>
        <v>#VALUE!</v>
      </c>
      <c r="M470" t="e">
        <f>IF(MPList!Q470="Y",1,0)+IF(MPList!Q470="N",-1,0)+IF(MPList!Q470="N/A","N/A",0)+IF(MPList!Q470="A",0,0)</f>
        <v>#VALUE!</v>
      </c>
      <c r="N470">
        <f t="shared" si="21"/>
        <v>-1</v>
      </c>
      <c r="O470">
        <f t="shared" si="22"/>
        <v>5</v>
      </c>
      <c r="P470" s="4">
        <f t="shared" si="23"/>
        <v>-0.2</v>
      </c>
      <c r="S470" s="4"/>
    </row>
    <row r="471" spans="1:19" x14ac:dyDescent="0.2">
      <c r="A471" t="str">
        <f>MPList!A471</f>
        <v>Hendon</v>
      </c>
      <c r="B471" t="str">
        <f>MPList!B471</f>
        <v>Matthew Offord</v>
      </c>
      <c r="C471">
        <f>IF(MPList!G471="Y",1,0)+IF(MPList!G471="N",-1,0)+IF(MPList!G471="N/A","N/A",0)</f>
        <v>-1</v>
      </c>
      <c r="D471">
        <f>IF(MPList!H471="Y",1,0)+IF(MPList!H471="N",-1,0)+IF(MPList!H471="N/A","N/A",0)+IF(MPList!H471="A",0,0)</f>
        <v>-1</v>
      </c>
      <c r="E471">
        <f>IF(MPList!I471="Y",1,0)+IF(MPList!I471="N",-1,0)+IF(MPList!I471="N/A","N/A",0)+IF(MPList!I471="A",0,0)</f>
        <v>-1</v>
      </c>
      <c r="F471">
        <f>IF(MPList!J471="Y",1,0)+IF(MPList!J471="N",-1,0)+IF(MPList!J471="N/A","N/A",0)+IF(MPList!J471="A",0,0)</f>
        <v>-1</v>
      </c>
      <c r="G471">
        <f>IF(MPList!K471="Y",1,0)+IF(MPList!K471="N",-1,0)+IF(MPList!K471="N/A","N/A",0)+IF(MPList!K471="A",0,0)</f>
        <v>-1</v>
      </c>
      <c r="H471" t="e">
        <f>IF(MPList!L471="Y",1,0)+IF(MPList!L471="N",-1,0)+IF(MPList!L471="N/A","N/A",0)+IF(MPList!L471="A",0,0)</f>
        <v>#VALUE!</v>
      </c>
      <c r="I471">
        <f>IF(MPList!M471="Y",1,0)+IF(MPList!M471="N",-1,0)+IF(MPList!M471="N/A","N/A",0)+IF(MPList!M471="A",0,0)</f>
        <v>1</v>
      </c>
      <c r="J471">
        <f>IF(MPList!N471="Y",1,0)+IF(MPList!N471="N",-1,0)+IF(MPList!N471="N/A","N/A",0)+IF(MPList!N471="A",0,0)</f>
        <v>-1</v>
      </c>
      <c r="K471">
        <f>IF(MPList!O471="Y",1,0)+IF(MPList!O471="N",-1,0)+IF(MPList!O471="N/A","N/A",0)+IF(MPList!O471="A",0,0)</f>
        <v>-1</v>
      </c>
      <c r="L471">
        <f>IF(MPList!P471="Y",1,0)+IF(MPList!P471="N",-1,0)+IF(MPList!P471="N/A","N/A",0)+IF(MPList!P471="A",0,0)</f>
        <v>1</v>
      </c>
      <c r="M471">
        <f>IF(MPList!Q471="Y",1,0)+IF(MPList!Q471="N",-1,0)+IF(MPList!Q471="N/A","N/A",0)+IF(MPList!Q471="A",0,0)</f>
        <v>-1</v>
      </c>
      <c r="N471">
        <f t="shared" si="21"/>
        <v>-6</v>
      </c>
      <c r="O471">
        <f t="shared" si="22"/>
        <v>10</v>
      </c>
      <c r="P471" s="4">
        <f t="shared" si="23"/>
        <v>-0.6</v>
      </c>
      <c r="S471" s="4"/>
    </row>
    <row r="472" spans="1:19" x14ac:dyDescent="0.2">
      <c r="A472" t="str">
        <f>MPList!A472</f>
        <v>Argyll and Bute</v>
      </c>
      <c r="B472" t="str">
        <f>MPList!B472</f>
        <v>Brendan O'Hara</v>
      </c>
      <c r="C472">
        <f>IF(MPList!G472="Y",1,0)+IF(MPList!G472="N",-1,0)+IF(MPList!G472="N/A","N/A",0)</f>
        <v>1</v>
      </c>
      <c r="D472">
        <f>IF(MPList!H472="Y",1,0)+IF(MPList!H472="N",-1,0)+IF(MPList!H472="N/A","N/A",0)+IF(MPList!H472="A",0,0)</f>
        <v>-1</v>
      </c>
      <c r="E472">
        <f>IF(MPList!I472="Y",1,0)+IF(MPList!I472="N",-1,0)+IF(MPList!I472="N/A","N/A",0)+IF(MPList!I472="A",0,0)</f>
        <v>1</v>
      </c>
      <c r="F472">
        <f>IF(MPList!J472="Y",1,0)+IF(MPList!J472="N",-1,0)+IF(MPList!J472="N/A","N/A",0)+IF(MPList!J472="A",0,0)</f>
        <v>0</v>
      </c>
      <c r="G472" t="e">
        <f>IF(MPList!K472="Y",1,0)+IF(MPList!K472="N",-1,0)+IF(MPList!K472="N/A","N/A",0)+IF(MPList!K472="A",0,0)</f>
        <v>#VALUE!</v>
      </c>
      <c r="H472" t="e">
        <f>IF(MPList!L472="Y",1,0)+IF(MPList!L472="N",-1,0)+IF(MPList!L472="N/A","N/A",0)+IF(MPList!L472="A",0,0)</f>
        <v>#VALUE!</v>
      </c>
      <c r="I472" t="e">
        <f>IF(MPList!M472="Y",1,0)+IF(MPList!M472="N",-1,0)+IF(MPList!M472="N/A","N/A",0)+IF(MPList!M472="A",0,0)</f>
        <v>#VALUE!</v>
      </c>
      <c r="J472">
        <f>IF(MPList!N472="Y",1,0)+IF(MPList!N472="N",-1,0)+IF(MPList!N472="N/A","N/A",0)+IF(MPList!N472="A",0,0)</f>
        <v>1</v>
      </c>
      <c r="K472" t="e">
        <f>IF(MPList!O472="Y",1,0)+IF(MPList!O472="N",-1,0)+IF(MPList!O472="N/A","N/A",0)+IF(MPList!O472="A",0,0)</f>
        <v>#VALUE!</v>
      </c>
      <c r="L472" t="e">
        <f>IF(MPList!P472="Y",1,0)+IF(MPList!P472="N",-1,0)+IF(MPList!P472="N/A","N/A",0)+IF(MPList!P472="A",0,0)</f>
        <v>#VALUE!</v>
      </c>
      <c r="M472">
        <f>IF(MPList!Q472="Y",1,0)+IF(MPList!Q472="N",-1,0)+IF(MPList!Q472="N/A","N/A",0)+IF(MPList!Q472="A",0,0)</f>
        <v>1</v>
      </c>
      <c r="N472">
        <f t="shared" si="21"/>
        <v>3</v>
      </c>
      <c r="O472">
        <f t="shared" si="22"/>
        <v>6</v>
      </c>
      <c r="P472" s="4">
        <f t="shared" si="23"/>
        <v>0.5</v>
      </c>
      <c r="S472" s="4"/>
    </row>
    <row r="473" spans="1:19" x14ac:dyDescent="0.2">
      <c r="A473" t="str">
        <f>MPList!A473</f>
        <v>Richmond Park</v>
      </c>
      <c r="B473" t="str">
        <f>MPList!B473</f>
        <v>Sarah Olney</v>
      </c>
      <c r="C473">
        <f>IF(MPList!G473="Y",1,0)+IF(MPList!G473="N",-1,0)+IF(MPList!G473="N/A","N/A",0)</f>
        <v>1</v>
      </c>
      <c r="D473" t="e">
        <f>IF(MPList!H473="Y",1,0)+IF(MPList!H473="N",-1,0)+IF(MPList!H473="N/A","N/A",0)+IF(MPList!H473="A",0,0)</f>
        <v>#VALUE!</v>
      </c>
      <c r="E473" t="e">
        <f>IF(MPList!I473="Y",1,0)+IF(MPList!I473="N",-1,0)+IF(MPList!I473="N/A","N/A",0)+IF(MPList!I473="A",0,0)</f>
        <v>#VALUE!</v>
      </c>
      <c r="F473">
        <f>IF(MPList!J473="Y",1,0)+IF(MPList!J473="N",-1,0)+IF(MPList!J473="N/A","N/A",0)+IF(MPList!J473="A",0,0)</f>
        <v>0</v>
      </c>
      <c r="G473" t="e">
        <f>IF(MPList!K473="Y",1,0)+IF(MPList!K473="N",-1,0)+IF(MPList!K473="N/A","N/A",0)+IF(MPList!K473="A",0,0)</f>
        <v>#VALUE!</v>
      </c>
      <c r="H473" t="e">
        <f>IF(MPList!L473="Y",1,0)+IF(MPList!L473="N",-1,0)+IF(MPList!L473="N/A","N/A",0)+IF(MPList!L473="A",0,0)</f>
        <v>#VALUE!</v>
      </c>
      <c r="I473" t="e">
        <f>IF(MPList!M473="Y",1,0)+IF(MPList!M473="N",-1,0)+IF(MPList!M473="N/A","N/A",0)+IF(MPList!M473="A",0,0)</f>
        <v>#VALUE!</v>
      </c>
      <c r="J473">
        <f>IF(MPList!N473="Y",1,0)+IF(MPList!N473="N",-1,0)+IF(MPList!N473="N/A","N/A",0)+IF(MPList!N473="A",0,0)</f>
        <v>1</v>
      </c>
      <c r="K473" t="e">
        <f>IF(MPList!O473="Y",1,0)+IF(MPList!O473="N",-1,0)+IF(MPList!O473="N/A","N/A",0)+IF(MPList!O473="A",0,0)</f>
        <v>#VALUE!</v>
      </c>
      <c r="L473" t="e">
        <f>IF(MPList!P473="Y",1,0)+IF(MPList!P473="N",-1,0)+IF(MPList!P473="N/A","N/A",0)+IF(MPList!P473="A",0,0)</f>
        <v>#VALUE!</v>
      </c>
      <c r="M473" t="e">
        <f>IF(MPList!Q473="Y",1,0)+IF(MPList!Q473="N",-1,0)+IF(MPList!Q473="N/A","N/A",0)+IF(MPList!Q473="A",0,0)</f>
        <v>#VALUE!</v>
      </c>
      <c r="N473">
        <f t="shared" si="21"/>
        <v>2</v>
      </c>
      <c r="O473">
        <f t="shared" si="22"/>
        <v>3</v>
      </c>
      <c r="P473" s="4">
        <f t="shared" si="23"/>
        <v>0.66666666666666663</v>
      </c>
      <c r="S473" s="4"/>
    </row>
    <row r="474" spans="1:19" x14ac:dyDescent="0.2">
      <c r="A474" t="str">
        <f>MPList!A474</f>
        <v>Newcastle upon Tyne Central</v>
      </c>
      <c r="B474" t="str">
        <f>MPList!B474</f>
        <v>Chi Onwurah</v>
      </c>
      <c r="C474">
        <f>IF(MPList!G474="Y",1,0)+IF(MPList!G474="N",-1,0)+IF(MPList!G474="N/A","N/A",0)</f>
        <v>-1</v>
      </c>
      <c r="D474">
        <f>IF(MPList!H474="Y",1,0)+IF(MPList!H474="N",-1,0)+IF(MPList!H474="N/A","N/A",0)+IF(MPList!H474="A",0,0)</f>
        <v>-1</v>
      </c>
      <c r="E474">
        <f>IF(MPList!I474="Y",1,0)+IF(MPList!I474="N",-1,0)+IF(MPList!I474="N/A","N/A",0)+IF(MPList!I474="A",0,0)</f>
        <v>-1</v>
      </c>
      <c r="F474">
        <f>IF(MPList!J474="Y",1,0)+IF(MPList!J474="N",-1,0)+IF(MPList!J474="N/A","N/A",0)+IF(MPList!J474="A",0,0)</f>
        <v>1</v>
      </c>
      <c r="G474">
        <f>IF(MPList!K474="Y",1,0)+IF(MPList!K474="N",-1,0)+IF(MPList!K474="N/A","N/A",0)+IF(MPList!K474="A",0,0)</f>
        <v>0</v>
      </c>
      <c r="H474" t="e">
        <f>IF(MPList!L474="Y",1,0)+IF(MPList!L474="N",-1,0)+IF(MPList!L474="N/A","N/A",0)+IF(MPList!L474="A",0,0)</f>
        <v>#VALUE!</v>
      </c>
      <c r="I474">
        <f>IF(MPList!M474="Y",1,0)+IF(MPList!M474="N",-1,0)+IF(MPList!M474="N/A","N/A",0)+IF(MPList!M474="A",0,0)</f>
        <v>0</v>
      </c>
      <c r="J474">
        <f>IF(MPList!N474="Y",1,0)+IF(MPList!N474="N",-1,0)+IF(MPList!N474="N/A","N/A",0)+IF(MPList!N474="A",0,0)</f>
        <v>1</v>
      </c>
      <c r="K474">
        <f>IF(MPList!O474="Y",1,0)+IF(MPList!O474="N",-1,0)+IF(MPList!O474="N/A","N/A",0)+IF(MPList!O474="A",0,0)</f>
        <v>1</v>
      </c>
      <c r="L474">
        <f>IF(MPList!P474="Y",1,0)+IF(MPList!P474="N",-1,0)+IF(MPList!P474="N/A","N/A",0)+IF(MPList!P474="A",0,0)</f>
        <v>1</v>
      </c>
      <c r="M474">
        <f>IF(MPList!Q474="Y",1,0)+IF(MPList!Q474="N",-1,0)+IF(MPList!Q474="N/A","N/A",0)+IF(MPList!Q474="A",0,0)</f>
        <v>1</v>
      </c>
      <c r="N474">
        <f t="shared" si="21"/>
        <v>2</v>
      </c>
      <c r="O474">
        <f t="shared" si="22"/>
        <v>10</v>
      </c>
      <c r="P474" s="4">
        <f t="shared" si="23"/>
        <v>0.2</v>
      </c>
      <c r="S474" s="4"/>
    </row>
    <row r="475" spans="1:19" x14ac:dyDescent="0.2">
      <c r="A475" t="str">
        <f>MPList!A475</f>
        <v>Hexham</v>
      </c>
      <c r="B475" t="str">
        <f>MPList!B475</f>
        <v>Guy Opperman</v>
      </c>
      <c r="C475">
        <f>IF(MPList!G475="Y",1,0)+IF(MPList!G475="N",-1,0)+IF(MPList!G475="N/A","N/A",0)</f>
        <v>-1</v>
      </c>
      <c r="D475">
        <f>IF(MPList!H475="Y",1,0)+IF(MPList!H475="N",-1,0)+IF(MPList!H475="N/A","N/A",0)+IF(MPList!H475="A",0,0)</f>
        <v>-1</v>
      </c>
      <c r="E475">
        <f>IF(MPList!I475="Y",1,0)+IF(MPList!I475="N",-1,0)+IF(MPList!I475="N/A","N/A",0)+IF(MPList!I475="A",0,0)</f>
        <v>-1</v>
      </c>
      <c r="F475">
        <f>IF(MPList!J475="Y",1,0)+IF(MPList!J475="N",-1,0)+IF(MPList!J475="N/A","N/A",0)+IF(MPList!J475="A",0,0)</f>
        <v>0</v>
      </c>
      <c r="G475">
        <f>IF(MPList!K475="Y",1,0)+IF(MPList!K475="N",-1,0)+IF(MPList!K475="N/A","N/A",0)+IF(MPList!K475="A",0,0)</f>
        <v>-1</v>
      </c>
      <c r="H475" t="e">
        <f>IF(MPList!L475="Y",1,0)+IF(MPList!L475="N",-1,0)+IF(MPList!L475="N/A","N/A",0)+IF(MPList!L475="A",0,0)</f>
        <v>#VALUE!</v>
      </c>
      <c r="I475">
        <f>IF(MPList!M475="Y",1,0)+IF(MPList!M475="N",-1,0)+IF(MPList!M475="N/A","N/A",0)+IF(MPList!M475="A",0,0)</f>
        <v>0</v>
      </c>
      <c r="J475">
        <f>IF(MPList!N475="Y",1,0)+IF(MPList!N475="N",-1,0)+IF(MPList!N475="N/A","N/A",0)+IF(MPList!N475="A",0,0)</f>
        <v>-1</v>
      </c>
      <c r="K475">
        <f>IF(MPList!O475="Y",1,0)+IF(MPList!O475="N",-1,0)+IF(MPList!O475="N/A","N/A",0)+IF(MPList!O475="A",0,0)</f>
        <v>-1</v>
      </c>
      <c r="L475">
        <f>IF(MPList!P475="Y",1,0)+IF(MPList!P475="N",-1,0)+IF(MPList!P475="N/A","N/A",0)+IF(MPList!P475="A",0,0)</f>
        <v>-1</v>
      </c>
      <c r="M475">
        <f>IF(MPList!Q475="Y",1,0)+IF(MPList!Q475="N",-1,0)+IF(MPList!Q475="N/A","N/A",0)+IF(MPList!Q475="A",0,0)</f>
        <v>-1</v>
      </c>
      <c r="N475">
        <f t="shared" si="21"/>
        <v>-8</v>
      </c>
      <c r="O475">
        <f t="shared" si="22"/>
        <v>10</v>
      </c>
      <c r="P475" s="4">
        <f t="shared" si="23"/>
        <v>-0.8</v>
      </c>
      <c r="S475" s="4"/>
    </row>
    <row r="476" spans="1:19" x14ac:dyDescent="0.2">
      <c r="A476" t="str">
        <f>MPList!A476</f>
        <v>Erith and Thamesmead</v>
      </c>
      <c r="B476" t="str">
        <f>MPList!B476</f>
        <v>Abena Oppong-Asare</v>
      </c>
      <c r="C476">
        <f>IF(MPList!G476="Y",1,0)+IF(MPList!G476="N",-1,0)+IF(MPList!G476="N/A","N/A",0)</f>
        <v>-1</v>
      </c>
      <c r="D476" t="e">
        <f>IF(MPList!H476="Y",1,0)+IF(MPList!H476="N",-1,0)+IF(MPList!H476="N/A","N/A",0)+IF(MPList!H476="A",0,0)</f>
        <v>#VALUE!</v>
      </c>
      <c r="E476" t="e">
        <f>IF(MPList!I476="Y",1,0)+IF(MPList!I476="N",-1,0)+IF(MPList!I476="N/A","N/A",0)+IF(MPList!I476="A",0,0)</f>
        <v>#VALUE!</v>
      </c>
      <c r="F476">
        <f>IF(MPList!J476="Y",1,0)+IF(MPList!J476="N",-1,0)+IF(MPList!J476="N/A","N/A",0)+IF(MPList!J476="A",0,0)</f>
        <v>1</v>
      </c>
      <c r="G476" t="e">
        <f>IF(MPList!K476="Y",1,0)+IF(MPList!K476="N",-1,0)+IF(MPList!K476="N/A","N/A",0)+IF(MPList!K476="A",0,0)</f>
        <v>#VALUE!</v>
      </c>
      <c r="H476" t="e">
        <f>IF(MPList!L476="Y",1,0)+IF(MPList!L476="N",-1,0)+IF(MPList!L476="N/A","N/A",0)+IF(MPList!L476="A",0,0)</f>
        <v>#VALUE!</v>
      </c>
      <c r="I476" t="e">
        <f>IF(MPList!M476="Y",1,0)+IF(MPList!M476="N",-1,0)+IF(MPList!M476="N/A","N/A",0)+IF(MPList!M476="A",0,0)</f>
        <v>#VALUE!</v>
      </c>
      <c r="J476">
        <f>IF(MPList!N476="Y",1,0)+IF(MPList!N476="N",-1,0)+IF(MPList!N476="N/A","N/A",0)+IF(MPList!N476="A",0,0)</f>
        <v>-1</v>
      </c>
      <c r="K476" t="e">
        <f>IF(MPList!O476="Y",1,0)+IF(MPList!O476="N",-1,0)+IF(MPList!O476="N/A","N/A",0)+IF(MPList!O476="A",0,0)</f>
        <v>#VALUE!</v>
      </c>
      <c r="L476" t="e">
        <f>IF(MPList!P476="Y",1,0)+IF(MPList!P476="N",-1,0)+IF(MPList!P476="N/A","N/A",0)+IF(MPList!P476="A",0,0)</f>
        <v>#VALUE!</v>
      </c>
      <c r="M476" t="e">
        <f>IF(MPList!Q476="Y",1,0)+IF(MPList!Q476="N",-1,0)+IF(MPList!Q476="N/A","N/A",0)+IF(MPList!Q476="A",0,0)</f>
        <v>#VALUE!</v>
      </c>
      <c r="N476">
        <f t="shared" si="21"/>
        <v>-1</v>
      </c>
      <c r="O476">
        <f t="shared" si="22"/>
        <v>3</v>
      </c>
      <c r="P476" s="4">
        <f t="shared" si="23"/>
        <v>-0.33333333333333331</v>
      </c>
      <c r="S476" s="4"/>
    </row>
    <row r="477" spans="1:19" x14ac:dyDescent="0.2">
      <c r="A477" t="str">
        <f>MPList!A477</f>
        <v>Edmonton</v>
      </c>
      <c r="B477" t="str">
        <f>MPList!B477</f>
        <v>Kate Osamor</v>
      </c>
      <c r="C477">
        <f>IF(MPList!G477="Y",1,0)+IF(MPList!G477="N",-1,0)+IF(MPList!G477="N/A","N/A",0)</f>
        <v>1</v>
      </c>
      <c r="D477">
        <f>IF(MPList!H477="Y",1,0)+IF(MPList!H477="N",-1,0)+IF(MPList!H477="N/A","N/A",0)+IF(MPList!H477="A",0,0)</f>
        <v>-1</v>
      </c>
      <c r="E477">
        <f>IF(MPList!I477="Y",1,0)+IF(MPList!I477="N",-1,0)+IF(MPList!I477="N/A","N/A",0)+IF(MPList!I477="A",0,0)</f>
        <v>-1</v>
      </c>
      <c r="F477">
        <f>IF(MPList!J477="Y",1,0)+IF(MPList!J477="N",-1,0)+IF(MPList!J477="N/A","N/A",0)+IF(MPList!J477="A",0,0)</f>
        <v>1</v>
      </c>
      <c r="G477" t="e">
        <f>IF(MPList!K477="Y",1,0)+IF(MPList!K477="N",-1,0)+IF(MPList!K477="N/A","N/A",0)+IF(MPList!K477="A",0,0)</f>
        <v>#VALUE!</v>
      </c>
      <c r="H477" t="e">
        <f>IF(MPList!L477="Y",1,0)+IF(MPList!L477="N",-1,0)+IF(MPList!L477="N/A","N/A",0)+IF(MPList!L477="A",0,0)</f>
        <v>#VALUE!</v>
      </c>
      <c r="I477" t="e">
        <f>IF(MPList!M477="Y",1,0)+IF(MPList!M477="N",-1,0)+IF(MPList!M477="N/A","N/A",0)+IF(MPList!M477="A",0,0)</f>
        <v>#VALUE!</v>
      </c>
      <c r="J477">
        <f>IF(MPList!N477="Y",1,0)+IF(MPList!N477="N",-1,0)+IF(MPList!N477="N/A","N/A",0)+IF(MPList!N477="A",0,0)</f>
        <v>1</v>
      </c>
      <c r="K477" t="e">
        <f>IF(MPList!O477="Y",1,0)+IF(MPList!O477="N",-1,0)+IF(MPList!O477="N/A","N/A",0)+IF(MPList!O477="A",0,0)</f>
        <v>#VALUE!</v>
      </c>
      <c r="L477" t="e">
        <f>IF(MPList!P477="Y",1,0)+IF(MPList!P477="N",-1,0)+IF(MPList!P477="N/A","N/A",0)+IF(MPList!P477="A",0,0)</f>
        <v>#VALUE!</v>
      </c>
      <c r="M477">
        <f>IF(MPList!Q477="Y",1,0)+IF(MPList!Q477="N",-1,0)+IF(MPList!Q477="N/A","N/A",0)+IF(MPList!Q477="A",0,0)</f>
        <v>1</v>
      </c>
      <c r="N477">
        <f t="shared" si="21"/>
        <v>2</v>
      </c>
      <c r="O477">
        <f t="shared" si="22"/>
        <v>6</v>
      </c>
      <c r="P477" s="4">
        <f t="shared" si="23"/>
        <v>0.33333333333333331</v>
      </c>
      <c r="S477" s="4"/>
    </row>
    <row r="478" spans="1:19" x14ac:dyDescent="0.2">
      <c r="A478" t="str">
        <f>MPList!A478</f>
        <v>Jarrow</v>
      </c>
      <c r="B478" t="str">
        <f>MPList!B478</f>
        <v>Kate Osborne</v>
      </c>
      <c r="C478">
        <f>IF(MPList!G478="Y",1,0)+IF(MPList!G478="N",-1,0)+IF(MPList!G478="N/A","N/A",0)</f>
        <v>1</v>
      </c>
      <c r="D478" t="e">
        <f>IF(MPList!H478="Y",1,0)+IF(MPList!H478="N",-1,0)+IF(MPList!H478="N/A","N/A",0)+IF(MPList!H478="A",0,0)</f>
        <v>#VALUE!</v>
      </c>
      <c r="E478" t="e">
        <f>IF(MPList!I478="Y",1,0)+IF(MPList!I478="N",-1,0)+IF(MPList!I478="N/A","N/A",0)+IF(MPList!I478="A",0,0)</f>
        <v>#VALUE!</v>
      </c>
      <c r="F478">
        <f>IF(MPList!J478="Y",1,0)+IF(MPList!J478="N",-1,0)+IF(MPList!J478="N/A","N/A",0)+IF(MPList!J478="A",0,0)</f>
        <v>1</v>
      </c>
      <c r="G478" t="e">
        <f>IF(MPList!K478="Y",1,0)+IF(MPList!K478="N",-1,0)+IF(MPList!K478="N/A","N/A",0)+IF(MPList!K478="A",0,0)</f>
        <v>#VALUE!</v>
      </c>
      <c r="H478" t="e">
        <f>IF(MPList!L478="Y",1,0)+IF(MPList!L478="N",-1,0)+IF(MPList!L478="N/A","N/A",0)+IF(MPList!L478="A",0,0)</f>
        <v>#VALUE!</v>
      </c>
      <c r="I478" t="e">
        <f>IF(MPList!M478="Y",1,0)+IF(MPList!M478="N",-1,0)+IF(MPList!M478="N/A","N/A",0)+IF(MPList!M478="A",0,0)</f>
        <v>#VALUE!</v>
      </c>
      <c r="J478">
        <f>IF(MPList!N478="Y",1,0)+IF(MPList!N478="N",-1,0)+IF(MPList!N478="N/A","N/A",0)+IF(MPList!N478="A",0,0)</f>
        <v>-1</v>
      </c>
      <c r="K478" t="e">
        <f>IF(MPList!O478="Y",1,0)+IF(MPList!O478="N",-1,0)+IF(MPList!O478="N/A","N/A",0)+IF(MPList!O478="A",0,0)</f>
        <v>#VALUE!</v>
      </c>
      <c r="L478" t="e">
        <f>IF(MPList!P478="Y",1,0)+IF(MPList!P478="N",-1,0)+IF(MPList!P478="N/A","N/A",0)+IF(MPList!P478="A",0,0)</f>
        <v>#VALUE!</v>
      </c>
      <c r="M478" t="e">
        <f>IF(MPList!Q478="Y",1,0)+IF(MPList!Q478="N",-1,0)+IF(MPList!Q478="N/A","N/A",0)+IF(MPList!Q478="A",0,0)</f>
        <v>#VALUE!</v>
      </c>
      <c r="N478">
        <f t="shared" si="21"/>
        <v>1</v>
      </c>
      <c r="O478">
        <f t="shared" si="22"/>
        <v>3</v>
      </c>
      <c r="P478" s="4">
        <f t="shared" si="23"/>
        <v>0.33333333333333331</v>
      </c>
      <c r="S478" s="4"/>
    </row>
    <row r="479" spans="1:19" x14ac:dyDescent="0.2">
      <c r="A479" t="str">
        <f>MPList!A479</f>
        <v>East Renfrewshire</v>
      </c>
      <c r="B479" t="str">
        <f>MPList!B479</f>
        <v>Kirsten Oswald</v>
      </c>
      <c r="C479">
        <f>IF(MPList!G479="Y",1,0)+IF(MPList!G479="N",-1,0)+IF(MPList!G479="N/A","N/A",0)</f>
        <v>1</v>
      </c>
      <c r="D479" t="e">
        <f>IF(MPList!H479="Y",1,0)+IF(MPList!H479="N",-1,0)+IF(MPList!H479="N/A","N/A",0)+IF(MPList!H479="A",0,0)</f>
        <v>#VALUE!</v>
      </c>
      <c r="E479" t="e">
        <f>IF(MPList!I479="Y",1,0)+IF(MPList!I479="N",-1,0)+IF(MPList!I479="N/A","N/A",0)+IF(MPList!I479="A",0,0)</f>
        <v>#VALUE!</v>
      </c>
      <c r="F479">
        <f>IF(MPList!J479="Y",1,0)+IF(MPList!J479="N",-1,0)+IF(MPList!J479="N/A","N/A",0)+IF(MPList!J479="A",0,0)</f>
        <v>0</v>
      </c>
      <c r="G479" t="e">
        <f>IF(MPList!K479="Y",1,0)+IF(MPList!K479="N",-1,0)+IF(MPList!K479="N/A","N/A",0)+IF(MPList!K479="A",0,0)</f>
        <v>#VALUE!</v>
      </c>
      <c r="H479" t="e">
        <f>IF(MPList!L479="Y",1,0)+IF(MPList!L479="N",-1,0)+IF(MPList!L479="N/A","N/A",0)+IF(MPList!L479="A",0,0)</f>
        <v>#VALUE!</v>
      </c>
      <c r="I479" t="e">
        <f>IF(MPList!M479="Y",1,0)+IF(MPList!M479="N",-1,0)+IF(MPList!M479="N/A","N/A",0)+IF(MPList!M479="A",0,0)</f>
        <v>#VALUE!</v>
      </c>
      <c r="J479">
        <f>IF(MPList!N479="Y",1,0)+IF(MPList!N479="N",-1,0)+IF(MPList!N479="N/A","N/A",0)+IF(MPList!N479="A",0,0)</f>
        <v>1</v>
      </c>
      <c r="K479" t="e">
        <f>IF(MPList!O479="Y",1,0)+IF(MPList!O479="N",-1,0)+IF(MPList!O479="N/A","N/A",0)+IF(MPList!O479="A",0,0)</f>
        <v>#VALUE!</v>
      </c>
      <c r="L479" t="e">
        <f>IF(MPList!P479="Y",1,0)+IF(MPList!P479="N",-1,0)+IF(MPList!P479="N/A","N/A",0)+IF(MPList!P479="A",0,0)</f>
        <v>#VALUE!</v>
      </c>
      <c r="M479" t="e">
        <f>IF(MPList!Q479="Y",1,0)+IF(MPList!Q479="N",-1,0)+IF(MPList!Q479="N/A","N/A",0)+IF(MPList!Q479="A",0,0)</f>
        <v>#VALUE!</v>
      </c>
      <c r="N479">
        <f t="shared" si="21"/>
        <v>2</v>
      </c>
      <c r="O479">
        <f t="shared" si="22"/>
        <v>3</v>
      </c>
      <c r="P479" s="4">
        <f t="shared" si="23"/>
        <v>0.66666666666666663</v>
      </c>
      <c r="S479" s="4"/>
    </row>
    <row r="480" spans="1:19" x14ac:dyDescent="0.2">
      <c r="A480" t="str">
        <f>MPList!A480</f>
        <v>Coventry North West</v>
      </c>
      <c r="B480" t="str">
        <f>MPList!B480</f>
        <v>Taiwo Owatemi</v>
      </c>
      <c r="C480">
        <f>IF(MPList!G480="Y",1,0)+IF(MPList!G480="N",-1,0)+IF(MPList!G480="N/A","N/A",0)</f>
        <v>-1</v>
      </c>
      <c r="D480" t="e">
        <f>IF(MPList!H480="Y",1,0)+IF(MPList!H480="N",-1,0)+IF(MPList!H480="N/A","N/A",0)+IF(MPList!H480="A",0,0)</f>
        <v>#VALUE!</v>
      </c>
      <c r="E480" t="e">
        <f>IF(MPList!I480="Y",1,0)+IF(MPList!I480="N",-1,0)+IF(MPList!I480="N/A","N/A",0)+IF(MPList!I480="A",0,0)</f>
        <v>#VALUE!</v>
      </c>
      <c r="F480">
        <f>IF(MPList!J480="Y",1,0)+IF(MPList!J480="N",-1,0)+IF(MPList!J480="N/A","N/A",0)+IF(MPList!J480="A",0,0)</f>
        <v>1</v>
      </c>
      <c r="G480" t="e">
        <f>IF(MPList!K480="Y",1,0)+IF(MPList!K480="N",-1,0)+IF(MPList!K480="N/A","N/A",0)+IF(MPList!K480="A",0,0)</f>
        <v>#VALUE!</v>
      </c>
      <c r="H480" t="e">
        <f>IF(MPList!L480="Y",1,0)+IF(MPList!L480="N",-1,0)+IF(MPList!L480="N/A","N/A",0)+IF(MPList!L480="A",0,0)</f>
        <v>#VALUE!</v>
      </c>
      <c r="I480" t="e">
        <f>IF(MPList!M480="Y",1,0)+IF(MPList!M480="N",-1,0)+IF(MPList!M480="N/A","N/A",0)+IF(MPList!M480="A",0,0)</f>
        <v>#VALUE!</v>
      </c>
      <c r="J480">
        <f>IF(MPList!N480="Y",1,0)+IF(MPList!N480="N",-1,0)+IF(MPList!N480="N/A","N/A",0)+IF(MPList!N480="A",0,0)</f>
        <v>-1</v>
      </c>
      <c r="K480" t="e">
        <f>IF(MPList!O480="Y",1,0)+IF(MPList!O480="N",-1,0)+IF(MPList!O480="N/A","N/A",0)+IF(MPList!O480="A",0,0)</f>
        <v>#VALUE!</v>
      </c>
      <c r="L480" t="e">
        <f>IF(MPList!P480="Y",1,0)+IF(MPList!P480="N",-1,0)+IF(MPList!P480="N/A","N/A",0)+IF(MPList!P480="A",0,0)</f>
        <v>#VALUE!</v>
      </c>
      <c r="M480" t="e">
        <f>IF(MPList!Q480="Y",1,0)+IF(MPList!Q480="N",-1,0)+IF(MPList!Q480="N/A","N/A",0)+IF(MPList!Q480="A",0,0)</f>
        <v>#VALUE!</v>
      </c>
      <c r="N480">
        <f t="shared" si="21"/>
        <v>-1</v>
      </c>
      <c r="O480">
        <f t="shared" si="22"/>
        <v>3</v>
      </c>
      <c r="P480" s="4">
        <f t="shared" si="23"/>
        <v>-0.33333333333333331</v>
      </c>
      <c r="S480" s="4"/>
    </row>
    <row r="481" spans="1:19" x14ac:dyDescent="0.2">
      <c r="A481" t="str">
        <f>MPList!A481</f>
        <v>Luton North</v>
      </c>
      <c r="B481" t="str">
        <f>MPList!B481</f>
        <v>Sarah Owen</v>
      </c>
      <c r="C481">
        <f>IF(MPList!G481="Y",1,0)+IF(MPList!G481="N",-1,0)+IF(MPList!G481="N/A","N/A",0)</f>
        <v>-1</v>
      </c>
      <c r="D481" t="e">
        <f>IF(MPList!H481="Y",1,0)+IF(MPList!H481="N",-1,0)+IF(MPList!H481="N/A","N/A",0)+IF(MPList!H481="A",0,0)</f>
        <v>#VALUE!</v>
      </c>
      <c r="E481" t="e">
        <f>IF(MPList!I481="Y",1,0)+IF(MPList!I481="N",-1,0)+IF(MPList!I481="N/A","N/A",0)+IF(MPList!I481="A",0,0)</f>
        <v>#VALUE!</v>
      </c>
      <c r="F481">
        <f>IF(MPList!J481="Y",1,0)+IF(MPList!J481="N",-1,0)+IF(MPList!J481="N/A","N/A",0)+IF(MPList!J481="A",0,0)</f>
        <v>1</v>
      </c>
      <c r="G481" t="e">
        <f>IF(MPList!K481="Y",1,0)+IF(MPList!K481="N",-1,0)+IF(MPList!K481="N/A","N/A",0)+IF(MPList!K481="A",0,0)</f>
        <v>#VALUE!</v>
      </c>
      <c r="H481" t="e">
        <f>IF(MPList!L481="Y",1,0)+IF(MPList!L481="N",-1,0)+IF(MPList!L481="N/A","N/A",0)+IF(MPList!L481="A",0,0)</f>
        <v>#VALUE!</v>
      </c>
      <c r="I481" t="e">
        <f>IF(MPList!M481="Y",1,0)+IF(MPList!M481="N",-1,0)+IF(MPList!M481="N/A","N/A",0)+IF(MPList!M481="A",0,0)</f>
        <v>#VALUE!</v>
      </c>
      <c r="J481">
        <f>IF(MPList!N481="Y",1,0)+IF(MPList!N481="N",-1,0)+IF(MPList!N481="N/A","N/A",0)+IF(MPList!N481="A",0,0)</f>
        <v>-1</v>
      </c>
      <c r="K481" t="e">
        <f>IF(MPList!O481="Y",1,0)+IF(MPList!O481="N",-1,0)+IF(MPList!O481="N/A","N/A",0)+IF(MPList!O481="A",0,0)</f>
        <v>#VALUE!</v>
      </c>
      <c r="L481" t="e">
        <f>IF(MPList!P481="Y",1,0)+IF(MPList!P481="N",-1,0)+IF(MPList!P481="N/A","N/A",0)+IF(MPList!P481="A",0,0)</f>
        <v>#VALUE!</v>
      </c>
      <c r="M481" t="e">
        <f>IF(MPList!Q481="Y",1,0)+IF(MPList!Q481="N",-1,0)+IF(MPList!Q481="N/A","N/A",0)+IF(MPList!Q481="A",0,0)</f>
        <v>#VALUE!</v>
      </c>
      <c r="N481">
        <f t="shared" si="21"/>
        <v>-1</v>
      </c>
      <c r="O481">
        <f t="shared" si="22"/>
        <v>3</v>
      </c>
      <c r="P481" s="4">
        <f t="shared" si="23"/>
        <v>-0.33333333333333331</v>
      </c>
      <c r="S481" s="4"/>
    </row>
    <row r="482" spans="1:19" x14ac:dyDescent="0.2">
      <c r="A482" t="str">
        <f>MPList!A482</f>
        <v>North Antrim</v>
      </c>
      <c r="B482" t="str">
        <f>MPList!B482</f>
        <v>Ian Paisley</v>
      </c>
      <c r="C482">
        <f>IF(MPList!G482="Y",1,0)+IF(MPList!G482="N",-1,0)+IF(MPList!G482="N/A","N/A",0)</f>
        <v>-1</v>
      </c>
      <c r="D482">
        <f>IF(MPList!H482="Y",1,0)+IF(MPList!H482="N",-1,0)+IF(MPList!H482="N/A","N/A",0)+IF(MPList!H482="A",0,0)</f>
        <v>-1</v>
      </c>
      <c r="E482">
        <f>IF(MPList!I482="Y",1,0)+IF(MPList!I482="N",-1,0)+IF(MPList!I482="N/A","N/A",0)+IF(MPList!I482="A",0,0)</f>
        <v>-1</v>
      </c>
      <c r="F482">
        <f>IF(MPList!J482="Y",1,0)+IF(MPList!J482="N",-1,0)+IF(MPList!J482="N/A","N/A",0)+IF(MPList!J482="A",0,0)</f>
        <v>-1</v>
      </c>
      <c r="G482">
        <f>IF(MPList!K482="Y",1,0)+IF(MPList!K482="N",-1,0)+IF(MPList!K482="N/A","N/A",0)+IF(MPList!K482="A",0,0)</f>
        <v>0</v>
      </c>
      <c r="H482" t="e">
        <f>IF(MPList!L482="Y",1,0)+IF(MPList!L482="N",-1,0)+IF(MPList!L482="N/A","N/A",0)+IF(MPList!L482="A",0,0)</f>
        <v>#VALUE!</v>
      </c>
      <c r="I482">
        <f>IF(MPList!M482="Y",1,0)+IF(MPList!M482="N",-1,0)+IF(MPList!M482="N/A","N/A",0)+IF(MPList!M482="A",0,0)</f>
        <v>0</v>
      </c>
      <c r="J482">
        <f>IF(MPList!N482="Y",1,0)+IF(MPList!N482="N",-1,0)+IF(MPList!N482="N/A","N/A",0)+IF(MPList!N482="A",0,0)</f>
        <v>-1</v>
      </c>
      <c r="K482">
        <f>IF(MPList!O482="Y",1,0)+IF(MPList!O482="N",-1,0)+IF(MPList!O482="N/A","N/A",0)+IF(MPList!O482="A",0,0)</f>
        <v>-1</v>
      </c>
      <c r="L482">
        <f>IF(MPList!P482="Y",1,0)+IF(MPList!P482="N",-1,0)+IF(MPList!P482="N/A","N/A",0)+IF(MPList!P482="A",0,0)</f>
        <v>1</v>
      </c>
      <c r="M482">
        <f>IF(MPList!Q482="Y",1,0)+IF(MPList!Q482="N",-1,0)+IF(MPList!Q482="N/A","N/A",0)+IF(MPList!Q482="A",0,0)</f>
        <v>0</v>
      </c>
      <c r="N482">
        <f t="shared" si="21"/>
        <v>-5</v>
      </c>
      <c r="O482">
        <f t="shared" si="22"/>
        <v>10</v>
      </c>
      <c r="P482" s="4">
        <f t="shared" si="23"/>
        <v>-0.5</v>
      </c>
      <c r="S482" s="4"/>
    </row>
    <row r="483" spans="1:19" x14ac:dyDescent="0.2">
      <c r="A483" t="str">
        <f>MPList!A483</f>
        <v>Tiverton and Honiton</v>
      </c>
      <c r="B483" t="str">
        <f>MPList!B483</f>
        <v>Neil Parish</v>
      </c>
      <c r="C483">
        <f>IF(MPList!G483="Y",1,0)+IF(MPList!G483="N",-1,0)+IF(MPList!G483="N/A","N/A",0)</f>
        <v>-1</v>
      </c>
      <c r="D483">
        <f>IF(MPList!H483="Y",1,0)+IF(MPList!H483="N",-1,0)+IF(MPList!H483="N/A","N/A",0)+IF(MPList!H483="A",0,0)</f>
        <v>-1</v>
      </c>
      <c r="E483">
        <f>IF(MPList!I483="Y",1,0)+IF(MPList!I483="N",-1,0)+IF(MPList!I483="N/A","N/A",0)+IF(MPList!I483="A",0,0)</f>
        <v>-1</v>
      </c>
      <c r="F483">
        <f>IF(MPList!J483="Y",1,0)+IF(MPList!J483="N",-1,0)+IF(MPList!J483="N/A","N/A",0)+IF(MPList!J483="A",0,0)</f>
        <v>-1</v>
      </c>
      <c r="G483">
        <f>IF(MPList!K483="Y",1,0)+IF(MPList!K483="N",-1,0)+IF(MPList!K483="N/A","N/A",0)+IF(MPList!K483="A",0,0)</f>
        <v>-1</v>
      </c>
      <c r="H483" t="e">
        <f>IF(MPList!L483="Y",1,0)+IF(MPList!L483="N",-1,0)+IF(MPList!L483="N/A","N/A",0)+IF(MPList!L483="A",0,0)</f>
        <v>#VALUE!</v>
      </c>
      <c r="I483">
        <f>IF(MPList!M483="Y",1,0)+IF(MPList!M483="N",-1,0)+IF(MPList!M483="N/A","N/A",0)+IF(MPList!M483="A",0,0)</f>
        <v>0</v>
      </c>
      <c r="J483">
        <f>IF(MPList!N483="Y",1,0)+IF(MPList!N483="N",-1,0)+IF(MPList!N483="N/A","N/A",0)+IF(MPList!N483="A",0,0)</f>
        <v>1</v>
      </c>
      <c r="K483">
        <f>IF(MPList!O483="Y",1,0)+IF(MPList!O483="N",-1,0)+IF(MPList!O483="N/A","N/A",0)+IF(MPList!O483="A",0,0)</f>
        <v>-1</v>
      </c>
      <c r="L483">
        <f>IF(MPList!P483="Y",1,0)+IF(MPList!P483="N",-1,0)+IF(MPList!P483="N/A","N/A",0)+IF(MPList!P483="A",0,0)</f>
        <v>-1</v>
      </c>
      <c r="M483">
        <f>IF(MPList!Q483="Y",1,0)+IF(MPList!Q483="N",-1,0)+IF(MPList!Q483="N/A","N/A",0)+IF(MPList!Q483="A",0,0)</f>
        <v>-1</v>
      </c>
      <c r="N483">
        <f t="shared" si="21"/>
        <v>-7</v>
      </c>
      <c r="O483">
        <f t="shared" si="22"/>
        <v>10</v>
      </c>
      <c r="P483" s="4">
        <f t="shared" si="23"/>
        <v>-0.7</v>
      </c>
      <c r="S483" s="4"/>
    </row>
    <row r="484" spans="1:19" x14ac:dyDescent="0.2">
      <c r="A484" t="str">
        <f>MPList!A484</f>
        <v>Witham</v>
      </c>
      <c r="B484" t="str">
        <f>MPList!B484</f>
        <v>Priti Patel</v>
      </c>
      <c r="C484">
        <f>IF(MPList!G484="Y",1,0)+IF(MPList!G484="N",-1,0)+IF(MPList!G484="N/A","N/A",0)</f>
        <v>-1</v>
      </c>
      <c r="D484">
        <f>IF(MPList!H484="Y",1,0)+IF(MPList!H484="N",-1,0)+IF(MPList!H484="N/A","N/A",0)+IF(MPList!H484="A",0,0)</f>
        <v>-1</v>
      </c>
      <c r="E484">
        <f>IF(MPList!I484="Y",1,0)+IF(MPList!I484="N",-1,0)+IF(MPList!I484="N/A","N/A",0)+IF(MPList!I484="A",0,0)</f>
        <v>-1</v>
      </c>
      <c r="F484">
        <f>IF(MPList!J484="Y",1,0)+IF(MPList!J484="N",-1,0)+IF(MPList!J484="N/A","N/A",0)+IF(MPList!J484="A",0,0)</f>
        <v>-1</v>
      </c>
      <c r="G484">
        <f>IF(MPList!K484="Y",1,0)+IF(MPList!K484="N",-1,0)+IF(MPList!K484="N/A","N/A",0)+IF(MPList!K484="A",0,0)</f>
        <v>-1</v>
      </c>
      <c r="H484" t="e">
        <f>IF(MPList!L484="Y",1,0)+IF(MPList!L484="N",-1,0)+IF(MPList!L484="N/A","N/A",0)+IF(MPList!L484="A",0,0)</f>
        <v>#VALUE!</v>
      </c>
      <c r="I484">
        <f>IF(MPList!M484="Y",1,0)+IF(MPList!M484="N",-1,0)+IF(MPList!M484="N/A","N/A",0)+IF(MPList!M484="A",0,0)</f>
        <v>0</v>
      </c>
      <c r="J484">
        <f>IF(MPList!N484="Y",1,0)+IF(MPList!N484="N",-1,0)+IF(MPList!N484="N/A","N/A",0)+IF(MPList!N484="A",0,0)</f>
        <v>-1</v>
      </c>
      <c r="K484">
        <f>IF(MPList!O484="Y",1,0)+IF(MPList!O484="N",-1,0)+IF(MPList!O484="N/A","N/A",0)+IF(MPList!O484="A",0,0)</f>
        <v>-1</v>
      </c>
      <c r="L484">
        <f>IF(MPList!P484="Y",1,0)+IF(MPList!P484="N",-1,0)+IF(MPList!P484="N/A","N/A",0)+IF(MPList!P484="A",0,0)</f>
        <v>-1</v>
      </c>
      <c r="M484">
        <f>IF(MPList!Q484="Y",1,0)+IF(MPList!Q484="N",-1,0)+IF(MPList!Q484="N/A","N/A",0)+IF(MPList!Q484="A",0,0)</f>
        <v>-1</v>
      </c>
      <c r="N484">
        <f t="shared" si="21"/>
        <v>-9</v>
      </c>
      <c r="O484">
        <f t="shared" si="22"/>
        <v>10</v>
      </c>
      <c r="P484" s="4">
        <f t="shared" si="23"/>
        <v>-0.9</v>
      </c>
      <c r="S484" s="4"/>
    </row>
    <row r="485" spans="1:19" x14ac:dyDescent="0.2">
      <c r="A485" t="str">
        <f>MPList!A485</f>
        <v>North Shropshire</v>
      </c>
      <c r="B485" t="str">
        <f>MPList!B485</f>
        <v>Owen Paterson</v>
      </c>
      <c r="C485">
        <f>IF(MPList!G485="Y",1,0)+IF(MPList!G485="N",-1,0)+IF(MPList!G485="N/A","N/A",0)</f>
        <v>-1</v>
      </c>
      <c r="D485">
        <f>IF(MPList!H485="Y",1,0)+IF(MPList!H485="N",-1,0)+IF(MPList!H485="N/A","N/A",0)+IF(MPList!H485="A",0,0)</f>
        <v>-1</v>
      </c>
      <c r="E485">
        <f>IF(MPList!I485="Y",1,0)+IF(MPList!I485="N",-1,0)+IF(MPList!I485="N/A","N/A",0)+IF(MPList!I485="A",0,0)</f>
        <v>-1</v>
      </c>
      <c r="F485">
        <f>IF(MPList!J485="Y",1,0)+IF(MPList!J485="N",-1,0)+IF(MPList!J485="N/A","N/A",0)+IF(MPList!J485="A",0,0)</f>
        <v>-1</v>
      </c>
      <c r="G485">
        <f>IF(MPList!K485="Y",1,0)+IF(MPList!K485="N",-1,0)+IF(MPList!K485="N/A","N/A",0)+IF(MPList!K485="A",0,0)</f>
        <v>-1</v>
      </c>
      <c r="H485">
        <f>IF(MPList!L485="Y",1,0)+IF(MPList!L485="N",-1,0)+IF(MPList!L485="N/A","N/A",0)+IF(MPList!L485="A",0,0)</f>
        <v>1</v>
      </c>
      <c r="I485">
        <f>IF(MPList!M485="Y",1,0)+IF(MPList!M485="N",-1,0)+IF(MPList!M485="N/A","N/A",0)+IF(MPList!M485="A",0,0)</f>
        <v>-1</v>
      </c>
      <c r="J485">
        <f>IF(MPList!N485="Y",1,0)+IF(MPList!N485="N",-1,0)+IF(MPList!N485="N/A","N/A",0)+IF(MPList!N485="A",0,0)</f>
        <v>-1</v>
      </c>
      <c r="K485">
        <f>IF(MPList!O485="Y",1,0)+IF(MPList!O485="N",-1,0)+IF(MPList!O485="N/A","N/A",0)+IF(MPList!O485="A",0,0)</f>
        <v>-1</v>
      </c>
      <c r="L485">
        <f>IF(MPList!P485="Y",1,0)+IF(MPList!P485="N",-1,0)+IF(MPList!P485="N/A","N/A",0)+IF(MPList!P485="A",0,0)</f>
        <v>-1</v>
      </c>
      <c r="M485">
        <f>IF(MPList!Q485="Y",1,0)+IF(MPList!Q485="N",-1,0)+IF(MPList!Q485="N/A","N/A",0)+IF(MPList!Q485="A",0,0)</f>
        <v>0</v>
      </c>
      <c r="N485">
        <f t="shared" si="21"/>
        <v>-8</v>
      </c>
      <c r="O485">
        <f t="shared" si="22"/>
        <v>11</v>
      </c>
      <c r="P485" s="4">
        <f t="shared" si="23"/>
        <v>-0.72727272727272729</v>
      </c>
      <c r="S485" s="4"/>
    </row>
    <row r="486" spans="1:19" x14ac:dyDescent="0.2">
      <c r="A486" t="str">
        <f>MPList!A486</f>
        <v>Rugby</v>
      </c>
      <c r="B486" t="str">
        <f>MPList!B486</f>
        <v>Mark Pawsey</v>
      </c>
      <c r="C486">
        <f>IF(MPList!G486="Y",1,0)+IF(MPList!G486="N",-1,0)+IF(MPList!G486="N/A","N/A",0)</f>
        <v>-1</v>
      </c>
      <c r="D486">
        <f>IF(MPList!H486="Y",1,0)+IF(MPList!H486="N",-1,0)+IF(MPList!H486="N/A","N/A",0)+IF(MPList!H486="A",0,0)</f>
        <v>-1</v>
      </c>
      <c r="E486">
        <f>IF(MPList!I486="Y",1,0)+IF(MPList!I486="N",-1,0)+IF(MPList!I486="N/A","N/A",0)+IF(MPList!I486="A",0,0)</f>
        <v>-1</v>
      </c>
      <c r="F486">
        <f>IF(MPList!J486="Y",1,0)+IF(MPList!J486="N",-1,0)+IF(MPList!J486="N/A","N/A",0)+IF(MPList!J486="A",0,0)</f>
        <v>-1</v>
      </c>
      <c r="G486">
        <f>IF(MPList!K486="Y",1,0)+IF(MPList!K486="N",-1,0)+IF(MPList!K486="N/A","N/A",0)+IF(MPList!K486="A",0,0)</f>
        <v>-1</v>
      </c>
      <c r="H486" t="e">
        <f>IF(MPList!L486="Y",1,0)+IF(MPList!L486="N",-1,0)+IF(MPList!L486="N/A","N/A",0)+IF(MPList!L486="A",0,0)</f>
        <v>#VALUE!</v>
      </c>
      <c r="I486">
        <f>IF(MPList!M486="Y",1,0)+IF(MPList!M486="N",-1,0)+IF(MPList!M486="N/A","N/A",0)+IF(MPList!M486="A",0,0)</f>
        <v>0</v>
      </c>
      <c r="J486">
        <f>IF(MPList!N486="Y",1,0)+IF(MPList!N486="N",-1,0)+IF(MPList!N486="N/A","N/A",0)+IF(MPList!N486="A",0,0)</f>
        <v>-1</v>
      </c>
      <c r="K486">
        <f>IF(MPList!O486="Y",1,0)+IF(MPList!O486="N",-1,0)+IF(MPList!O486="N/A","N/A",0)+IF(MPList!O486="A",0,0)</f>
        <v>-1</v>
      </c>
      <c r="L486">
        <f>IF(MPList!P486="Y",1,0)+IF(MPList!P486="N",-1,0)+IF(MPList!P486="N/A","N/A",0)+IF(MPList!P486="A",0,0)</f>
        <v>-1</v>
      </c>
      <c r="M486">
        <f>IF(MPList!Q486="Y",1,0)+IF(MPList!Q486="N",-1,0)+IF(MPList!Q486="N/A","N/A",0)+IF(MPList!Q486="A",0,0)</f>
        <v>-1</v>
      </c>
      <c r="N486">
        <f t="shared" si="21"/>
        <v>-9</v>
      </c>
      <c r="O486">
        <f t="shared" si="22"/>
        <v>10</v>
      </c>
      <c r="P486" s="4">
        <f t="shared" si="23"/>
        <v>-0.9</v>
      </c>
      <c r="S486" s="4"/>
    </row>
    <row r="487" spans="1:19" x14ac:dyDescent="0.2">
      <c r="A487" t="str">
        <f>MPList!A487</f>
        <v>Barnsley East</v>
      </c>
      <c r="B487" t="str">
        <f>MPList!B487</f>
        <v>Stephanie Peacock</v>
      </c>
      <c r="C487">
        <f>IF(MPList!G487="Y",1,0)+IF(MPList!G487="N",-1,0)+IF(MPList!G487="N/A","N/A",0)</f>
        <v>-1</v>
      </c>
      <c r="D487">
        <f>IF(MPList!H487="Y",1,0)+IF(MPList!H487="N",-1,0)+IF(MPList!H487="N/A","N/A",0)+IF(MPList!H487="A",0,0)</f>
        <v>-1</v>
      </c>
      <c r="E487">
        <f>IF(MPList!I487="Y",1,0)+IF(MPList!I487="N",-1,0)+IF(MPList!I487="N/A","N/A",0)+IF(MPList!I487="A",0,0)</f>
        <v>-1</v>
      </c>
      <c r="F487">
        <f>IF(MPList!J487="Y",1,0)+IF(MPList!J487="N",-1,0)+IF(MPList!J487="N/A","N/A",0)+IF(MPList!J487="A",0,0)</f>
        <v>1</v>
      </c>
      <c r="G487" t="e">
        <f>IF(MPList!K487="Y",1,0)+IF(MPList!K487="N",-1,0)+IF(MPList!K487="N/A","N/A",0)+IF(MPList!K487="A",0,0)</f>
        <v>#VALUE!</v>
      </c>
      <c r="H487" t="e">
        <f>IF(MPList!L487="Y",1,0)+IF(MPList!L487="N",-1,0)+IF(MPList!L487="N/A","N/A",0)+IF(MPList!L487="A",0,0)</f>
        <v>#VALUE!</v>
      </c>
      <c r="I487" t="e">
        <f>IF(MPList!M487="Y",1,0)+IF(MPList!M487="N",-1,0)+IF(MPList!M487="N/A","N/A",0)+IF(MPList!M487="A",0,0)</f>
        <v>#VALUE!</v>
      </c>
      <c r="J487">
        <f>IF(MPList!N487="Y",1,0)+IF(MPList!N487="N",-1,0)+IF(MPList!N487="N/A","N/A",0)+IF(MPList!N487="A",0,0)</f>
        <v>-1</v>
      </c>
      <c r="K487" t="e">
        <f>IF(MPList!O487="Y",1,0)+IF(MPList!O487="N",-1,0)+IF(MPList!O487="N/A","N/A",0)+IF(MPList!O487="A",0,0)</f>
        <v>#VALUE!</v>
      </c>
      <c r="L487" t="e">
        <f>IF(MPList!P487="Y",1,0)+IF(MPList!P487="N",-1,0)+IF(MPList!P487="N/A","N/A",0)+IF(MPList!P487="A",0,0)</f>
        <v>#VALUE!</v>
      </c>
      <c r="M487" t="e">
        <f>IF(MPList!Q487="Y",1,0)+IF(MPList!Q487="N",-1,0)+IF(MPList!Q487="N/A","N/A",0)+IF(MPList!Q487="A",0,0)</f>
        <v>#VALUE!</v>
      </c>
      <c r="N487">
        <f t="shared" si="21"/>
        <v>-3</v>
      </c>
      <c r="O487">
        <f t="shared" si="22"/>
        <v>5</v>
      </c>
      <c r="P487" s="4">
        <f t="shared" si="23"/>
        <v>-0.6</v>
      </c>
      <c r="S487" s="4"/>
    </row>
    <row r="488" spans="1:19" x14ac:dyDescent="0.2">
      <c r="A488" t="str">
        <f>MPList!A488</f>
        <v>Hemel Hempstead</v>
      </c>
      <c r="B488" t="str">
        <f>MPList!B488</f>
        <v>Mike Penning</v>
      </c>
      <c r="C488">
        <f>IF(MPList!G488="Y",1,0)+IF(MPList!G488="N",-1,0)+IF(MPList!G488="N/A","N/A",0)</f>
        <v>-1</v>
      </c>
      <c r="D488">
        <f>IF(MPList!H488="Y",1,0)+IF(MPList!H488="N",-1,0)+IF(MPList!H488="N/A","N/A",0)+IF(MPList!H488="A",0,0)</f>
        <v>-1</v>
      </c>
      <c r="E488">
        <f>IF(MPList!I488="Y",1,0)+IF(MPList!I488="N",-1,0)+IF(MPList!I488="N/A","N/A",0)+IF(MPList!I488="A",0,0)</f>
        <v>-1</v>
      </c>
      <c r="F488">
        <f>IF(MPList!J488="Y",1,0)+IF(MPList!J488="N",-1,0)+IF(MPList!J488="N/A","N/A",0)+IF(MPList!J488="A",0,0)</f>
        <v>0</v>
      </c>
      <c r="G488">
        <f>IF(MPList!K488="Y",1,0)+IF(MPList!K488="N",-1,0)+IF(MPList!K488="N/A","N/A",0)+IF(MPList!K488="A",0,0)</f>
        <v>-1</v>
      </c>
      <c r="H488">
        <f>IF(MPList!L488="Y",1,0)+IF(MPList!L488="N",-1,0)+IF(MPList!L488="N/A","N/A",0)+IF(MPList!L488="A",0,0)</f>
        <v>1</v>
      </c>
      <c r="I488">
        <f>IF(MPList!M488="Y",1,0)+IF(MPList!M488="N",-1,0)+IF(MPList!M488="N/A","N/A",0)+IF(MPList!M488="A",0,0)</f>
        <v>0</v>
      </c>
      <c r="J488">
        <f>IF(MPList!N488="Y",1,0)+IF(MPList!N488="N",-1,0)+IF(MPList!N488="N/A","N/A",0)+IF(MPList!N488="A",0,0)</f>
        <v>1</v>
      </c>
      <c r="K488">
        <f>IF(MPList!O488="Y",1,0)+IF(MPList!O488="N",-1,0)+IF(MPList!O488="N/A","N/A",0)+IF(MPList!O488="A",0,0)</f>
        <v>-1</v>
      </c>
      <c r="L488">
        <f>IF(MPList!P488="Y",1,0)+IF(MPList!P488="N",-1,0)+IF(MPList!P488="N/A","N/A",0)+IF(MPList!P488="A",0,0)</f>
        <v>-1</v>
      </c>
      <c r="M488">
        <f>IF(MPList!Q488="Y",1,0)+IF(MPList!Q488="N",-1,0)+IF(MPList!Q488="N/A","N/A",0)+IF(MPList!Q488="A",0,0)</f>
        <v>-1</v>
      </c>
      <c r="N488">
        <f t="shared" si="21"/>
        <v>-5</v>
      </c>
      <c r="O488">
        <f t="shared" si="22"/>
        <v>11</v>
      </c>
      <c r="P488" s="4">
        <f t="shared" si="23"/>
        <v>-0.45454545454545453</v>
      </c>
      <c r="S488" s="4"/>
    </row>
    <row r="489" spans="1:19" x14ac:dyDescent="0.2">
      <c r="A489" t="str">
        <f>MPList!A489</f>
        <v>Greenwich and Woolwich</v>
      </c>
      <c r="B489" t="str">
        <f>MPList!B489</f>
        <v>Matthew Pennycook</v>
      </c>
      <c r="C489">
        <f>IF(MPList!G489="Y",1,0)+IF(MPList!G489="N",-1,0)+IF(MPList!G489="N/A","N/A",0)</f>
        <v>-1</v>
      </c>
      <c r="D489">
        <f>IF(MPList!H489="Y",1,0)+IF(MPList!H489="N",-1,0)+IF(MPList!H489="N/A","N/A",0)+IF(MPList!H489="A",0,0)</f>
        <v>-1</v>
      </c>
      <c r="E489">
        <f>IF(MPList!I489="Y",1,0)+IF(MPList!I489="N",-1,0)+IF(MPList!I489="N/A","N/A",0)+IF(MPList!I489="A",0,0)</f>
        <v>-1</v>
      </c>
      <c r="F489">
        <f>IF(MPList!J489="Y",1,0)+IF(MPList!J489="N",-1,0)+IF(MPList!J489="N/A","N/A",0)+IF(MPList!J489="A",0,0)</f>
        <v>1</v>
      </c>
      <c r="G489" t="e">
        <f>IF(MPList!K489="Y",1,0)+IF(MPList!K489="N",-1,0)+IF(MPList!K489="N/A","N/A",0)+IF(MPList!K489="A",0,0)</f>
        <v>#VALUE!</v>
      </c>
      <c r="H489" t="e">
        <f>IF(MPList!L489="Y",1,0)+IF(MPList!L489="N",-1,0)+IF(MPList!L489="N/A","N/A",0)+IF(MPList!L489="A",0,0)</f>
        <v>#VALUE!</v>
      </c>
      <c r="I489" t="e">
        <f>IF(MPList!M489="Y",1,0)+IF(MPList!M489="N",-1,0)+IF(MPList!M489="N/A","N/A",0)+IF(MPList!M489="A",0,0)</f>
        <v>#VALUE!</v>
      </c>
      <c r="J489">
        <f>IF(MPList!N489="Y",1,0)+IF(MPList!N489="N",-1,0)+IF(MPList!N489="N/A","N/A",0)+IF(MPList!N489="A",0,0)</f>
        <v>1</v>
      </c>
      <c r="K489" t="e">
        <f>IF(MPList!O489="Y",1,0)+IF(MPList!O489="N",-1,0)+IF(MPList!O489="N/A","N/A",0)+IF(MPList!O489="A",0,0)</f>
        <v>#VALUE!</v>
      </c>
      <c r="L489" t="e">
        <f>IF(MPList!P489="Y",1,0)+IF(MPList!P489="N",-1,0)+IF(MPList!P489="N/A","N/A",0)+IF(MPList!P489="A",0,0)</f>
        <v>#VALUE!</v>
      </c>
      <c r="M489">
        <f>IF(MPList!Q489="Y",1,0)+IF(MPList!Q489="N",-1,0)+IF(MPList!Q489="N/A","N/A",0)+IF(MPList!Q489="A",0,0)</f>
        <v>1</v>
      </c>
      <c r="N489">
        <f t="shared" si="21"/>
        <v>0</v>
      </c>
      <c r="O489">
        <f t="shared" si="22"/>
        <v>6</v>
      </c>
      <c r="P489" s="4">
        <f t="shared" si="23"/>
        <v>0</v>
      </c>
      <c r="S489" s="4"/>
    </row>
    <row r="490" spans="1:19" x14ac:dyDescent="0.2">
      <c r="A490" t="str">
        <f>MPList!A490</f>
        <v>Weston-Super-Mare</v>
      </c>
      <c r="B490" t="str">
        <f>MPList!B490</f>
        <v>John Penrose</v>
      </c>
      <c r="C490">
        <f>IF(MPList!G490="Y",1,0)+IF(MPList!G490="N",-1,0)+IF(MPList!G490="N/A","N/A",0)</f>
        <v>-1</v>
      </c>
      <c r="D490">
        <f>IF(MPList!H490="Y",1,0)+IF(MPList!H490="N",-1,0)+IF(MPList!H490="N/A","N/A",0)+IF(MPList!H490="A",0,0)</f>
        <v>-1</v>
      </c>
      <c r="E490">
        <f>IF(MPList!I490="Y",1,0)+IF(MPList!I490="N",-1,0)+IF(MPList!I490="N/A","N/A",0)+IF(MPList!I490="A",0,0)</f>
        <v>-1</v>
      </c>
      <c r="F490">
        <f>IF(MPList!J490="Y",1,0)+IF(MPList!J490="N",-1,0)+IF(MPList!J490="N/A","N/A",0)+IF(MPList!J490="A",0,0)</f>
        <v>-1</v>
      </c>
      <c r="G490">
        <f>IF(MPList!K490="Y",1,0)+IF(MPList!K490="N",-1,0)+IF(MPList!K490="N/A","N/A",0)+IF(MPList!K490="A",0,0)</f>
        <v>-1</v>
      </c>
      <c r="H490">
        <f>IF(MPList!L490="Y",1,0)+IF(MPList!L490="N",-1,0)+IF(MPList!L490="N/A","N/A",0)+IF(MPList!L490="A",0,0)</f>
        <v>1</v>
      </c>
      <c r="I490">
        <f>IF(MPList!M490="Y",1,0)+IF(MPList!M490="N",-1,0)+IF(MPList!M490="N/A","N/A",0)+IF(MPList!M490="A",0,0)</f>
        <v>0</v>
      </c>
      <c r="J490">
        <f>IF(MPList!N490="Y",1,0)+IF(MPList!N490="N",-1,0)+IF(MPList!N490="N/A","N/A",0)+IF(MPList!N490="A",0,0)</f>
        <v>-1</v>
      </c>
      <c r="K490">
        <f>IF(MPList!O490="Y",1,0)+IF(MPList!O490="N",-1,0)+IF(MPList!O490="N/A","N/A",0)+IF(MPList!O490="A",0,0)</f>
        <v>-1</v>
      </c>
      <c r="L490">
        <f>IF(MPList!P490="Y",1,0)+IF(MPList!P490="N",-1,0)+IF(MPList!P490="N/A","N/A",0)+IF(MPList!P490="A",0,0)</f>
        <v>-1</v>
      </c>
      <c r="M490">
        <f>IF(MPList!Q490="Y",1,0)+IF(MPList!Q490="N",-1,0)+IF(MPList!Q490="N/A","N/A",0)+IF(MPList!Q490="A",0,0)</f>
        <v>-1</v>
      </c>
      <c r="N490">
        <f t="shared" si="21"/>
        <v>-8</v>
      </c>
      <c r="O490">
        <f t="shared" si="22"/>
        <v>11</v>
      </c>
      <c r="P490" s="4">
        <f t="shared" si="23"/>
        <v>-0.72727272727272729</v>
      </c>
      <c r="S490" s="4"/>
    </row>
    <row r="491" spans="1:19" x14ac:dyDescent="0.2">
      <c r="A491" t="str">
        <f>MPList!A491</f>
        <v>Brigg and Goole</v>
      </c>
      <c r="B491" t="str">
        <f>MPList!B491</f>
        <v>Andrew Percy</v>
      </c>
      <c r="C491">
        <f>IF(MPList!G491="Y",1,0)+IF(MPList!G491="N",-1,0)+IF(MPList!G491="N/A","N/A",0)</f>
        <v>-1</v>
      </c>
      <c r="D491">
        <f>IF(MPList!H491="Y",1,0)+IF(MPList!H491="N",-1,0)+IF(MPList!H491="N/A","N/A",0)+IF(MPList!H491="A",0,0)</f>
        <v>-1</v>
      </c>
      <c r="E491">
        <f>IF(MPList!I491="Y",1,0)+IF(MPList!I491="N",-1,0)+IF(MPList!I491="N/A","N/A",0)+IF(MPList!I491="A",0,0)</f>
        <v>-1</v>
      </c>
      <c r="F491">
        <f>IF(MPList!J491="Y",1,0)+IF(MPList!J491="N",-1,0)+IF(MPList!J491="N/A","N/A",0)+IF(MPList!J491="A",0,0)</f>
        <v>0</v>
      </c>
      <c r="G491">
        <f>IF(MPList!K491="Y",1,0)+IF(MPList!K491="N",-1,0)+IF(MPList!K491="N/A","N/A",0)+IF(MPList!K491="A",0,0)</f>
        <v>1</v>
      </c>
      <c r="H491" t="e">
        <f>IF(MPList!L491="Y",1,0)+IF(MPList!L491="N",-1,0)+IF(MPList!L491="N/A","N/A",0)+IF(MPList!L491="A",0,0)</f>
        <v>#VALUE!</v>
      </c>
      <c r="I491">
        <f>IF(MPList!M491="Y",1,0)+IF(MPList!M491="N",-1,0)+IF(MPList!M491="N/A","N/A",0)+IF(MPList!M491="A",0,0)</f>
        <v>-1</v>
      </c>
      <c r="J491">
        <f>IF(MPList!N491="Y",1,0)+IF(MPList!N491="N",-1,0)+IF(MPList!N491="N/A","N/A",0)+IF(MPList!N491="A",0,0)</f>
        <v>-1</v>
      </c>
      <c r="K491">
        <f>IF(MPList!O491="Y",1,0)+IF(MPList!O491="N",-1,0)+IF(MPList!O491="N/A","N/A",0)+IF(MPList!O491="A",0,0)</f>
        <v>-1</v>
      </c>
      <c r="L491">
        <f>IF(MPList!P491="Y",1,0)+IF(MPList!P491="N",-1,0)+IF(MPList!P491="N/A","N/A",0)+IF(MPList!P491="A",0,0)</f>
        <v>-1</v>
      </c>
      <c r="M491">
        <f>IF(MPList!Q491="Y",1,0)+IF(MPList!Q491="N",-1,0)+IF(MPList!Q491="N/A","N/A",0)+IF(MPList!Q491="A",0,0)</f>
        <v>-1</v>
      </c>
      <c r="N491">
        <f t="shared" si="21"/>
        <v>-7</v>
      </c>
      <c r="O491">
        <f t="shared" si="22"/>
        <v>10</v>
      </c>
      <c r="P491" s="4">
        <f t="shared" si="23"/>
        <v>-0.7</v>
      </c>
      <c r="S491" s="4"/>
    </row>
    <row r="492" spans="1:19" x14ac:dyDescent="0.2">
      <c r="A492" t="str">
        <f>MPList!A492</f>
        <v>Chesterfield</v>
      </c>
      <c r="B492" t="str">
        <f>MPList!B492</f>
        <v>Toby Perkins</v>
      </c>
      <c r="C492">
        <f>IF(MPList!G492="Y",1,0)+IF(MPList!G492="N",-1,0)+IF(MPList!G492="N/A","N/A",0)</f>
        <v>-1</v>
      </c>
      <c r="D492">
        <f>IF(MPList!H492="Y",1,0)+IF(MPList!H492="N",-1,0)+IF(MPList!H492="N/A","N/A",0)+IF(MPList!H492="A",0,0)</f>
        <v>-1</v>
      </c>
      <c r="E492">
        <f>IF(MPList!I492="Y",1,0)+IF(MPList!I492="N",-1,0)+IF(MPList!I492="N/A","N/A",0)+IF(MPList!I492="A",0,0)</f>
        <v>1</v>
      </c>
      <c r="F492">
        <f>IF(MPList!J492="Y",1,0)+IF(MPList!J492="N",-1,0)+IF(MPList!J492="N/A","N/A",0)+IF(MPList!J492="A",0,0)</f>
        <v>1</v>
      </c>
      <c r="G492">
        <f>IF(MPList!K492="Y",1,0)+IF(MPList!K492="N",-1,0)+IF(MPList!K492="N/A","N/A",0)+IF(MPList!K492="A",0,0)</f>
        <v>0</v>
      </c>
      <c r="H492" t="e">
        <f>IF(MPList!L492="Y",1,0)+IF(MPList!L492="N",-1,0)+IF(MPList!L492="N/A","N/A",0)+IF(MPList!L492="A",0,0)</f>
        <v>#VALUE!</v>
      </c>
      <c r="I492">
        <f>IF(MPList!M492="Y",1,0)+IF(MPList!M492="N",-1,0)+IF(MPList!M492="N/A","N/A",0)+IF(MPList!M492="A",0,0)</f>
        <v>0</v>
      </c>
      <c r="J492">
        <f>IF(MPList!N492="Y",1,0)+IF(MPList!N492="N",-1,0)+IF(MPList!N492="N/A","N/A",0)+IF(MPList!N492="A",0,0)</f>
        <v>1</v>
      </c>
      <c r="K492">
        <f>IF(MPList!O492="Y",1,0)+IF(MPList!O492="N",-1,0)+IF(MPList!O492="N/A","N/A",0)+IF(MPList!O492="A",0,0)</f>
        <v>1</v>
      </c>
      <c r="L492">
        <f>IF(MPList!P492="Y",1,0)+IF(MPList!P492="N",-1,0)+IF(MPList!P492="N/A","N/A",0)+IF(MPList!P492="A",0,0)</f>
        <v>1</v>
      </c>
      <c r="M492">
        <f>IF(MPList!Q492="Y",1,0)+IF(MPList!Q492="N",-1,0)+IF(MPList!Q492="N/A","N/A",0)+IF(MPList!Q492="A",0,0)</f>
        <v>1</v>
      </c>
      <c r="N492">
        <f t="shared" si="21"/>
        <v>4</v>
      </c>
      <c r="O492">
        <f t="shared" si="22"/>
        <v>10</v>
      </c>
      <c r="P492" s="4">
        <f t="shared" si="23"/>
        <v>0.4</v>
      </c>
      <c r="S492" s="4"/>
    </row>
    <row r="493" spans="1:19" x14ac:dyDescent="0.2">
      <c r="A493" t="str">
        <f>MPList!A493</f>
        <v>Birmingham Yardley</v>
      </c>
      <c r="B493" t="str">
        <f>MPList!B493</f>
        <v>Jess Phillips</v>
      </c>
      <c r="C493">
        <f>IF(MPList!G493="Y",1,0)+IF(MPList!G493="N",-1,0)+IF(MPList!G493="N/A","N/A",0)</f>
        <v>-1</v>
      </c>
      <c r="D493">
        <f>IF(MPList!H493="Y",1,0)+IF(MPList!H493="N",-1,0)+IF(MPList!H493="N/A","N/A",0)+IF(MPList!H493="A",0,0)</f>
        <v>-1</v>
      </c>
      <c r="E493">
        <f>IF(MPList!I493="Y",1,0)+IF(MPList!I493="N",-1,0)+IF(MPList!I493="N/A","N/A",0)+IF(MPList!I493="A",0,0)</f>
        <v>-1</v>
      </c>
      <c r="F493">
        <f>IF(MPList!J493="Y",1,0)+IF(MPList!J493="N",-1,0)+IF(MPList!J493="N/A","N/A",0)+IF(MPList!J493="A",0,0)</f>
        <v>1</v>
      </c>
      <c r="G493" t="e">
        <f>IF(MPList!K493="Y",1,0)+IF(MPList!K493="N",-1,0)+IF(MPList!K493="N/A","N/A",0)+IF(MPList!K493="A",0,0)</f>
        <v>#VALUE!</v>
      </c>
      <c r="H493" t="e">
        <f>IF(MPList!L493="Y",1,0)+IF(MPList!L493="N",-1,0)+IF(MPList!L493="N/A","N/A",0)+IF(MPList!L493="A",0,0)</f>
        <v>#VALUE!</v>
      </c>
      <c r="I493" t="e">
        <f>IF(MPList!M493="Y",1,0)+IF(MPList!M493="N",-1,0)+IF(MPList!M493="N/A","N/A",0)+IF(MPList!M493="A",0,0)</f>
        <v>#VALUE!</v>
      </c>
      <c r="J493">
        <f>IF(MPList!N493="Y",1,0)+IF(MPList!N493="N",-1,0)+IF(MPList!N493="N/A","N/A",0)+IF(MPList!N493="A",0,0)</f>
        <v>-1</v>
      </c>
      <c r="K493" t="e">
        <f>IF(MPList!O493="Y",1,0)+IF(MPList!O493="N",-1,0)+IF(MPList!O493="N/A","N/A",0)+IF(MPList!O493="A",0,0)</f>
        <v>#VALUE!</v>
      </c>
      <c r="L493" t="e">
        <f>IF(MPList!P493="Y",1,0)+IF(MPList!P493="N",-1,0)+IF(MPList!P493="N/A","N/A",0)+IF(MPList!P493="A",0,0)</f>
        <v>#VALUE!</v>
      </c>
      <c r="M493">
        <f>IF(MPList!Q493="Y",1,0)+IF(MPList!Q493="N",-1,0)+IF(MPList!Q493="N/A","N/A",0)+IF(MPList!Q493="A",0,0)</f>
        <v>0</v>
      </c>
      <c r="N493">
        <f t="shared" si="21"/>
        <v>-3</v>
      </c>
      <c r="O493">
        <f t="shared" si="22"/>
        <v>6</v>
      </c>
      <c r="P493" s="4">
        <f t="shared" si="23"/>
        <v>-0.5</v>
      </c>
      <c r="S493" s="4"/>
    </row>
    <row r="494" spans="1:19" x14ac:dyDescent="0.2">
      <c r="A494" t="str">
        <f>MPList!A494</f>
        <v>Houghton and Sunderland South</v>
      </c>
      <c r="B494" t="str">
        <f>MPList!B494</f>
        <v>Bridget Phillipson</v>
      </c>
      <c r="C494">
        <f>IF(MPList!G494="Y",1,0)+IF(MPList!G494="N",-1,0)+IF(MPList!G494="N/A","N/A",0)</f>
        <v>-1</v>
      </c>
      <c r="D494">
        <f>IF(MPList!H494="Y",1,0)+IF(MPList!H494="N",-1,0)+IF(MPList!H494="N/A","N/A",0)+IF(MPList!H494="A",0,0)</f>
        <v>-1</v>
      </c>
      <c r="E494">
        <f>IF(MPList!I494="Y",1,0)+IF(MPList!I494="N",-1,0)+IF(MPList!I494="N/A","N/A",0)+IF(MPList!I494="A",0,0)</f>
        <v>-1</v>
      </c>
      <c r="F494">
        <f>IF(MPList!J494="Y",1,0)+IF(MPList!J494="N",-1,0)+IF(MPList!J494="N/A","N/A",0)+IF(MPList!J494="A",0,0)</f>
        <v>1</v>
      </c>
      <c r="G494">
        <f>IF(MPList!K494="Y",1,0)+IF(MPList!K494="N",-1,0)+IF(MPList!K494="N/A","N/A",0)+IF(MPList!K494="A",0,0)</f>
        <v>0</v>
      </c>
      <c r="H494" t="e">
        <f>IF(MPList!L494="Y",1,0)+IF(MPList!L494="N",-1,0)+IF(MPList!L494="N/A","N/A",0)+IF(MPList!L494="A",0,0)</f>
        <v>#VALUE!</v>
      </c>
      <c r="I494">
        <f>IF(MPList!M494="Y",1,0)+IF(MPList!M494="N",-1,0)+IF(MPList!M494="N/A","N/A",0)+IF(MPList!M494="A",0,0)</f>
        <v>0</v>
      </c>
      <c r="J494">
        <f>IF(MPList!N494="Y",1,0)+IF(MPList!N494="N",-1,0)+IF(MPList!N494="N/A","N/A",0)+IF(MPList!N494="A",0,0)</f>
        <v>-1</v>
      </c>
      <c r="K494">
        <f>IF(MPList!O494="Y",1,0)+IF(MPList!O494="N",-1,0)+IF(MPList!O494="N/A","N/A",0)+IF(MPList!O494="A",0,0)</f>
        <v>1</v>
      </c>
      <c r="L494">
        <f>IF(MPList!P494="Y",1,0)+IF(MPList!P494="N",-1,0)+IF(MPList!P494="N/A","N/A",0)+IF(MPList!P494="A",0,0)</f>
        <v>1</v>
      </c>
      <c r="M494">
        <f>IF(MPList!Q494="Y",1,0)+IF(MPList!Q494="N",-1,0)+IF(MPList!Q494="N/A","N/A",0)+IF(MPList!Q494="A",0,0)</f>
        <v>0</v>
      </c>
      <c r="N494">
        <f t="shared" si="21"/>
        <v>-1</v>
      </c>
      <c r="O494">
        <f t="shared" si="22"/>
        <v>10</v>
      </c>
      <c r="P494" s="4">
        <f t="shared" si="23"/>
        <v>-0.1</v>
      </c>
      <c r="S494" s="4"/>
    </row>
    <row r="495" spans="1:19" x14ac:dyDescent="0.2">
      <c r="A495" t="str">
        <f>MPList!A495</f>
        <v>Croydon South</v>
      </c>
      <c r="B495" t="str">
        <f>MPList!B495</f>
        <v>Chris Philp</v>
      </c>
      <c r="C495">
        <f>IF(MPList!G495="Y",1,0)+IF(MPList!G495="N",-1,0)+IF(MPList!G495="N/A","N/A",0)</f>
        <v>-1</v>
      </c>
      <c r="D495">
        <f>IF(MPList!H495="Y",1,0)+IF(MPList!H495="N",-1,0)+IF(MPList!H495="N/A","N/A",0)+IF(MPList!H495="A",0,0)</f>
        <v>-1</v>
      </c>
      <c r="E495">
        <f>IF(MPList!I495="Y",1,0)+IF(MPList!I495="N",-1,0)+IF(MPList!I495="N/A","N/A",0)+IF(MPList!I495="A",0,0)</f>
        <v>-1</v>
      </c>
      <c r="F495">
        <f>IF(MPList!J495="Y",1,0)+IF(MPList!J495="N",-1,0)+IF(MPList!J495="N/A","N/A",0)+IF(MPList!J495="A",0,0)</f>
        <v>-1</v>
      </c>
      <c r="G495" t="e">
        <f>IF(MPList!K495="Y",1,0)+IF(MPList!K495="N",-1,0)+IF(MPList!K495="N/A","N/A",0)+IF(MPList!K495="A",0,0)</f>
        <v>#VALUE!</v>
      </c>
      <c r="H495" t="e">
        <f>IF(MPList!L495="Y",1,0)+IF(MPList!L495="N",-1,0)+IF(MPList!L495="N/A","N/A",0)+IF(MPList!L495="A",0,0)</f>
        <v>#VALUE!</v>
      </c>
      <c r="I495" t="e">
        <f>IF(MPList!M495="Y",1,0)+IF(MPList!M495="N",-1,0)+IF(MPList!M495="N/A","N/A",0)+IF(MPList!M495="A",0,0)</f>
        <v>#VALUE!</v>
      </c>
      <c r="J495">
        <f>IF(MPList!N495="Y",1,0)+IF(MPList!N495="N",-1,0)+IF(MPList!N495="N/A","N/A",0)+IF(MPList!N495="A",0,0)</f>
        <v>-1</v>
      </c>
      <c r="K495" t="e">
        <f>IF(MPList!O495="Y",1,0)+IF(MPList!O495="N",-1,0)+IF(MPList!O495="N/A","N/A",0)+IF(MPList!O495="A",0,0)</f>
        <v>#VALUE!</v>
      </c>
      <c r="L495" t="e">
        <f>IF(MPList!P495="Y",1,0)+IF(MPList!P495="N",-1,0)+IF(MPList!P495="N/A","N/A",0)+IF(MPList!P495="A",0,0)</f>
        <v>#VALUE!</v>
      </c>
      <c r="M495">
        <f>IF(MPList!Q495="Y",1,0)+IF(MPList!Q495="N",-1,0)+IF(MPList!Q495="N/A","N/A",0)+IF(MPList!Q495="A",0,0)</f>
        <v>-1</v>
      </c>
      <c r="N495">
        <f t="shared" si="21"/>
        <v>-6</v>
      </c>
      <c r="O495">
        <f t="shared" si="22"/>
        <v>6</v>
      </c>
      <c r="P495" s="4">
        <f t="shared" si="23"/>
        <v>-1</v>
      </c>
      <c r="S495" s="4"/>
    </row>
    <row r="496" spans="1:19" x14ac:dyDescent="0.2">
      <c r="A496" t="str">
        <f>MPList!A496</f>
        <v>Tamworth</v>
      </c>
      <c r="B496" t="str">
        <f>MPList!B496</f>
        <v>Christopher Pincher</v>
      </c>
      <c r="C496">
        <f>IF(MPList!G496="Y",1,0)+IF(MPList!G496="N",-1,0)+IF(MPList!G496="N/A","N/A",0)</f>
        <v>-1</v>
      </c>
      <c r="D496">
        <f>IF(MPList!H496="Y",1,0)+IF(MPList!H496="N",-1,0)+IF(MPList!H496="N/A","N/A",0)+IF(MPList!H496="A",0,0)</f>
        <v>-1</v>
      </c>
      <c r="E496">
        <f>IF(MPList!I496="Y",1,0)+IF(MPList!I496="N",-1,0)+IF(MPList!I496="N/A","N/A",0)+IF(MPList!I496="A",0,0)</f>
        <v>-1</v>
      </c>
      <c r="F496">
        <f>IF(MPList!J496="Y",1,0)+IF(MPList!J496="N",-1,0)+IF(MPList!J496="N/A","N/A",0)+IF(MPList!J496="A",0,0)</f>
        <v>0</v>
      </c>
      <c r="G496">
        <f>IF(MPList!K496="Y",1,0)+IF(MPList!K496="N",-1,0)+IF(MPList!K496="N/A","N/A",0)+IF(MPList!K496="A",0,0)</f>
        <v>-1</v>
      </c>
      <c r="H496" t="e">
        <f>IF(MPList!L496="Y",1,0)+IF(MPList!L496="N",-1,0)+IF(MPList!L496="N/A","N/A",0)+IF(MPList!L496="A",0,0)</f>
        <v>#VALUE!</v>
      </c>
      <c r="I496">
        <f>IF(MPList!M496="Y",1,0)+IF(MPList!M496="N",-1,0)+IF(MPList!M496="N/A","N/A",0)+IF(MPList!M496="A",0,0)</f>
        <v>-1</v>
      </c>
      <c r="J496">
        <f>IF(MPList!N496="Y",1,0)+IF(MPList!N496="N",-1,0)+IF(MPList!N496="N/A","N/A",0)+IF(MPList!N496="A",0,0)</f>
        <v>-1</v>
      </c>
      <c r="K496">
        <f>IF(MPList!O496="Y",1,0)+IF(MPList!O496="N",-1,0)+IF(MPList!O496="N/A","N/A",0)+IF(MPList!O496="A",0,0)</f>
        <v>-1</v>
      </c>
      <c r="L496">
        <f>IF(MPList!P496="Y",1,0)+IF(MPList!P496="N",-1,0)+IF(MPList!P496="N/A","N/A",0)+IF(MPList!P496="A",0,0)</f>
        <v>0</v>
      </c>
      <c r="M496">
        <f>IF(MPList!Q496="Y",1,0)+IF(MPList!Q496="N",-1,0)+IF(MPList!Q496="N/A","N/A",0)+IF(MPList!Q496="A",0,0)</f>
        <v>-1</v>
      </c>
      <c r="N496">
        <f t="shared" si="21"/>
        <v>-8</v>
      </c>
      <c r="O496">
        <f t="shared" si="22"/>
        <v>10</v>
      </c>
      <c r="P496" s="4">
        <f t="shared" si="23"/>
        <v>-0.8</v>
      </c>
      <c r="S496" s="4"/>
    </row>
    <row r="497" spans="1:19" x14ac:dyDescent="0.2">
      <c r="A497" t="str">
        <f>MPList!A497</f>
        <v>Plymouth Sutton and Devonport</v>
      </c>
      <c r="B497" t="str">
        <f>MPList!B497</f>
        <v>Luke Pollard</v>
      </c>
      <c r="C497">
        <f>IF(MPList!G497="Y",1,0)+IF(MPList!G497="N",-1,0)+IF(MPList!G497="N/A","N/A",0)</f>
        <v>-1</v>
      </c>
      <c r="D497">
        <f>IF(MPList!H497="Y",1,0)+IF(MPList!H497="N",-1,0)+IF(MPList!H497="N/A","N/A",0)+IF(MPList!H497="A",0,0)</f>
        <v>-1</v>
      </c>
      <c r="E497">
        <f>IF(MPList!I497="Y",1,0)+IF(MPList!I497="N",-1,0)+IF(MPList!I497="N/A","N/A",0)+IF(MPList!I497="A",0,0)</f>
        <v>1</v>
      </c>
      <c r="F497">
        <f>IF(MPList!J497="Y",1,0)+IF(MPList!J497="N",-1,0)+IF(MPList!J497="N/A","N/A",0)+IF(MPList!J497="A",0,0)</f>
        <v>1</v>
      </c>
      <c r="G497" t="e">
        <f>IF(MPList!K497="Y",1,0)+IF(MPList!K497="N",-1,0)+IF(MPList!K497="N/A","N/A",0)+IF(MPList!K497="A",0,0)</f>
        <v>#VALUE!</v>
      </c>
      <c r="H497" t="e">
        <f>IF(MPList!L497="Y",1,0)+IF(MPList!L497="N",-1,0)+IF(MPList!L497="N/A","N/A",0)+IF(MPList!L497="A",0,0)</f>
        <v>#VALUE!</v>
      </c>
      <c r="I497" t="e">
        <f>IF(MPList!M497="Y",1,0)+IF(MPList!M497="N",-1,0)+IF(MPList!M497="N/A","N/A",0)+IF(MPList!M497="A",0,0)</f>
        <v>#VALUE!</v>
      </c>
      <c r="J497">
        <f>IF(MPList!N497="Y",1,0)+IF(MPList!N497="N",-1,0)+IF(MPList!N497="N/A","N/A",0)+IF(MPList!N497="A",0,0)</f>
        <v>1</v>
      </c>
      <c r="K497" t="e">
        <f>IF(MPList!O497="Y",1,0)+IF(MPList!O497="N",-1,0)+IF(MPList!O497="N/A","N/A",0)+IF(MPList!O497="A",0,0)</f>
        <v>#VALUE!</v>
      </c>
      <c r="L497" t="e">
        <f>IF(MPList!P497="Y",1,0)+IF(MPList!P497="N",-1,0)+IF(MPList!P497="N/A","N/A",0)+IF(MPList!P497="A",0,0)</f>
        <v>#VALUE!</v>
      </c>
      <c r="M497" t="e">
        <f>IF(MPList!Q497="Y",1,0)+IF(MPList!Q497="N",-1,0)+IF(MPList!Q497="N/A","N/A",0)+IF(MPList!Q497="A",0,0)</f>
        <v>#VALUE!</v>
      </c>
      <c r="N497">
        <f t="shared" si="21"/>
        <v>1</v>
      </c>
      <c r="O497">
        <f t="shared" si="22"/>
        <v>5</v>
      </c>
      <c r="P497" s="4">
        <f t="shared" si="23"/>
        <v>0.2</v>
      </c>
      <c r="S497" s="4"/>
    </row>
    <row r="498" spans="1:19" x14ac:dyDescent="0.2">
      <c r="A498" t="str">
        <f>MPList!A498</f>
        <v>Central Suffolk and North Ipswich</v>
      </c>
      <c r="B498" t="str">
        <f>MPList!B498</f>
        <v>Daniel Poulter</v>
      </c>
      <c r="C498">
        <f>IF(MPList!G498="Y",1,0)+IF(MPList!G498="N",-1,0)+IF(MPList!G498="N/A","N/A",0)</f>
        <v>-1</v>
      </c>
      <c r="D498">
        <f>IF(MPList!H498="Y",1,0)+IF(MPList!H498="N",-1,0)+IF(MPList!H498="N/A","N/A",0)+IF(MPList!H498="A",0,0)</f>
        <v>-1</v>
      </c>
      <c r="E498">
        <f>IF(MPList!I498="Y",1,0)+IF(MPList!I498="N",-1,0)+IF(MPList!I498="N/A","N/A",0)+IF(MPList!I498="A",0,0)</f>
        <v>1</v>
      </c>
      <c r="F498">
        <f>IF(MPList!J498="Y",1,0)+IF(MPList!J498="N",-1,0)+IF(MPList!J498="N/A","N/A",0)+IF(MPList!J498="A",0,0)</f>
        <v>0</v>
      </c>
      <c r="G498">
        <f>IF(MPList!K498="Y",1,0)+IF(MPList!K498="N",-1,0)+IF(MPList!K498="N/A","N/A",0)+IF(MPList!K498="A",0,0)</f>
        <v>-1</v>
      </c>
      <c r="H498" t="e">
        <f>IF(MPList!L498="Y",1,0)+IF(MPList!L498="N",-1,0)+IF(MPList!L498="N/A","N/A",0)+IF(MPList!L498="A",0,0)</f>
        <v>#VALUE!</v>
      </c>
      <c r="I498">
        <f>IF(MPList!M498="Y",1,0)+IF(MPList!M498="N",-1,0)+IF(MPList!M498="N/A","N/A",0)+IF(MPList!M498="A",0,0)</f>
        <v>0</v>
      </c>
      <c r="J498">
        <f>IF(MPList!N498="Y",1,0)+IF(MPList!N498="N",-1,0)+IF(MPList!N498="N/A","N/A",0)+IF(MPList!N498="A",0,0)</f>
        <v>1</v>
      </c>
      <c r="K498">
        <f>IF(MPList!O498="Y",1,0)+IF(MPList!O498="N",-1,0)+IF(MPList!O498="N/A","N/A",0)+IF(MPList!O498="A",0,0)</f>
        <v>-1</v>
      </c>
      <c r="L498">
        <f>IF(MPList!P498="Y",1,0)+IF(MPList!P498="N",-1,0)+IF(MPList!P498="N/A","N/A",0)+IF(MPList!P498="A",0,0)</f>
        <v>-1</v>
      </c>
      <c r="M498">
        <f>IF(MPList!Q498="Y",1,0)+IF(MPList!Q498="N",-1,0)+IF(MPList!Q498="N/A","N/A",0)+IF(MPList!Q498="A",0,0)</f>
        <v>0</v>
      </c>
      <c r="N498">
        <f t="shared" si="21"/>
        <v>-3</v>
      </c>
      <c r="O498">
        <f t="shared" si="22"/>
        <v>10</v>
      </c>
      <c r="P498" s="4">
        <f t="shared" si="23"/>
        <v>-0.3</v>
      </c>
      <c r="S498" s="4"/>
    </row>
    <row r="499" spans="1:19" x14ac:dyDescent="0.2">
      <c r="A499" t="str">
        <f>MPList!A499</f>
        <v>Taunton Deane</v>
      </c>
      <c r="B499" t="str">
        <f>MPList!B499</f>
        <v>Rebecca Pow</v>
      </c>
      <c r="C499">
        <f>IF(MPList!G499="Y",1,0)+IF(MPList!G499="N",-1,0)+IF(MPList!G499="N/A","N/A",0)</f>
        <v>-1</v>
      </c>
      <c r="D499">
        <f>IF(MPList!H499="Y",1,0)+IF(MPList!H499="N",-1,0)+IF(MPList!H499="N/A","N/A",0)+IF(MPList!H499="A",0,0)</f>
        <v>-1</v>
      </c>
      <c r="E499">
        <f>IF(MPList!I499="Y",1,0)+IF(MPList!I499="N",-1,0)+IF(MPList!I499="N/A","N/A",0)+IF(MPList!I499="A",0,0)</f>
        <v>1</v>
      </c>
      <c r="F499">
        <f>IF(MPList!J499="Y",1,0)+IF(MPList!J499="N",-1,0)+IF(MPList!J499="N/A","N/A",0)+IF(MPList!J499="A",0,0)</f>
        <v>-1</v>
      </c>
      <c r="G499" t="e">
        <f>IF(MPList!K499="Y",1,0)+IF(MPList!K499="N",-1,0)+IF(MPList!K499="N/A","N/A",0)+IF(MPList!K499="A",0,0)</f>
        <v>#VALUE!</v>
      </c>
      <c r="H499" t="e">
        <f>IF(MPList!L499="Y",1,0)+IF(MPList!L499="N",-1,0)+IF(MPList!L499="N/A","N/A",0)+IF(MPList!L499="A",0,0)</f>
        <v>#VALUE!</v>
      </c>
      <c r="I499" t="e">
        <f>IF(MPList!M499="Y",1,0)+IF(MPList!M499="N",-1,0)+IF(MPList!M499="N/A","N/A",0)+IF(MPList!M499="A",0,0)</f>
        <v>#VALUE!</v>
      </c>
      <c r="J499">
        <f>IF(MPList!N499="Y",1,0)+IF(MPList!N499="N",-1,0)+IF(MPList!N499="N/A","N/A",0)+IF(MPList!N499="A",0,0)</f>
        <v>1</v>
      </c>
      <c r="K499" t="e">
        <f>IF(MPList!O499="Y",1,0)+IF(MPList!O499="N",-1,0)+IF(MPList!O499="N/A","N/A",0)+IF(MPList!O499="A",0,0)</f>
        <v>#VALUE!</v>
      </c>
      <c r="L499" t="e">
        <f>IF(MPList!P499="Y",1,0)+IF(MPList!P499="N",-1,0)+IF(MPList!P499="N/A","N/A",0)+IF(MPList!P499="A",0,0)</f>
        <v>#VALUE!</v>
      </c>
      <c r="M499">
        <f>IF(MPList!Q499="Y",1,0)+IF(MPList!Q499="N",-1,0)+IF(MPList!Q499="N/A","N/A",0)+IF(MPList!Q499="A",0,0)</f>
        <v>-1</v>
      </c>
      <c r="N499">
        <f t="shared" si="21"/>
        <v>-2</v>
      </c>
      <c r="O499">
        <f t="shared" si="22"/>
        <v>6</v>
      </c>
      <c r="P499" s="4">
        <f t="shared" si="23"/>
        <v>-0.33333333333333331</v>
      </c>
      <c r="S499" s="4"/>
    </row>
    <row r="500" spans="1:19" x14ac:dyDescent="0.2">
      <c r="A500" t="str">
        <f>MPList!A500</f>
        <v>Manchester Central</v>
      </c>
      <c r="B500" t="str">
        <f>MPList!B500</f>
        <v>Lucy Powell</v>
      </c>
      <c r="C500">
        <f>IF(MPList!G500="Y",1,0)+IF(MPList!G500="N",-1,0)+IF(MPList!G500="N/A","N/A",0)</f>
        <v>-1</v>
      </c>
      <c r="D500">
        <f>IF(MPList!H500="Y",1,0)+IF(MPList!H500="N",-1,0)+IF(MPList!H500="N/A","N/A",0)+IF(MPList!H500="A",0,0)</f>
        <v>-1</v>
      </c>
      <c r="E500">
        <f>IF(MPList!I500="Y",1,0)+IF(MPList!I500="N",-1,0)+IF(MPList!I500="N/A","N/A",0)+IF(MPList!I500="A",0,0)</f>
        <v>-1</v>
      </c>
      <c r="F500">
        <f>IF(MPList!J500="Y",1,0)+IF(MPList!J500="N",-1,0)+IF(MPList!J500="N/A","N/A",0)+IF(MPList!J500="A",0,0)</f>
        <v>1</v>
      </c>
      <c r="G500">
        <f>IF(MPList!K500="Y",1,0)+IF(MPList!K500="N",-1,0)+IF(MPList!K500="N/A","N/A",0)+IF(MPList!K500="A",0,0)</f>
        <v>0</v>
      </c>
      <c r="H500" t="e">
        <f>IF(MPList!L500="Y",1,0)+IF(MPList!L500="N",-1,0)+IF(MPList!L500="N/A","N/A",0)+IF(MPList!L500="A",0,0)</f>
        <v>#VALUE!</v>
      </c>
      <c r="I500">
        <f>IF(MPList!M500="Y",1,0)+IF(MPList!M500="N",-1,0)+IF(MPList!M500="N/A","N/A",0)+IF(MPList!M500="A",0,0)</f>
        <v>0</v>
      </c>
      <c r="J500">
        <f>IF(MPList!N500="Y",1,0)+IF(MPList!N500="N",-1,0)+IF(MPList!N500="N/A","N/A",0)+IF(MPList!N500="A",0,0)</f>
        <v>1</v>
      </c>
      <c r="K500" t="e">
        <f>IF(MPList!O500="Y",1,0)+IF(MPList!O500="N",-1,0)+IF(MPList!O500="N/A","N/A",0)+IF(MPList!O500="A",0,0)</f>
        <v>#VALUE!</v>
      </c>
      <c r="L500">
        <f>IF(MPList!P500="Y",1,0)+IF(MPList!P500="N",-1,0)+IF(MPList!P500="N/A","N/A",0)+IF(MPList!P500="A",0,0)</f>
        <v>0</v>
      </c>
      <c r="M500">
        <f>IF(MPList!Q500="Y",1,0)+IF(MPList!Q500="N",-1,0)+IF(MPList!Q500="N/A","N/A",0)+IF(MPList!Q500="A",0,0)</f>
        <v>1</v>
      </c>
      <c r="N500">
        <f t="shared" si="21"/>
        <v>0</v>
      </c>
      <c r="O500">
        <f t="shared" si="22"/>
        <v>9</v>
      </c>
      <c r="P500" s="4">
        <f t="shared" si="23"/>
        <v>0</v>
      </c>
      <c r="S500" s="4"/>
    </row>
    <row r="501" spans="1:19" x14ac:dyDescent="0.2">
      <c r="A501" t="str">
        <f>MPList!A501</f>
        <v>Banbury</v>
      </c>
      <c r="B501" t="str">
        <f>MPList!B501</f>
        <v>Victoria Prentis</v>
      </c>
      <c r="C501">
        <f>IF(MPList!G501="Y",1,0)+IF(MPList!G501="N",-1,0)+IF(MPList!G501="N/A","N/A",0)</f>
        <v>-1</v>
      </c>
      <c r="D501">
        <f>IF(MPList!H501="Y",1,0)+IF(MPList!H501="N",-1,0)+IF(MPList!H501="N/A","N/A",0)+IF(MPList!H501="A",0,0)</f>
        <v>-1</v>
      </c>
      <c r="E501">
        <f>IF(MPList!I501="Y",1,0)+IF(MPList!I501="N",-1,0)+IF(MPList!I501="N/A","N/A",0)+IF(MPList!I501="A",0,0)</f>
        <v>-1</v>
      </c>
      <c r="F501">
        <f>IF(MPList!J501="Y",1,0)+IF(MPList!J501="N",-1,0)+IF(MPList!J501="N/A","N/A",0)+IF(MPList!J501="A",0,0)</f>
        <v>0</v>
      </c>
      <c r="G501" t="e">
        <f>IF(MPList!K501="Y",1,0)+IF(MPList!K501="N",-1,0)+IF(MPList!K501="N/A","N/A",0)+IF(MPList!K501="A",0,0)</f>
        <v>#VALUE!</v>
      </c>
      <c r="H501" t="e">
        <f>IF(MPList!L501="Y",1,0)+IF(MPList!L501="N",-1,0)+IF(MPList!L501="N/A","N/A",0)+IF(MPList!L501="A",0,0)</f>
        <v>#VALUE!</v>
      </c>
      <c r="I501" t="e">
        <f>IF(MPList!M501="Y",1,0)+IF(MPList!M501="N",-1,0)+IF(MPList!M501="N/A","N/A",0)+IF(MPList!M501="A",0,0)</f>
        <v>#VALUE!</v>
      </c>
      <c r="J501">
        <f>IF(MPList!N501="Y",1,0)+IF(MPList!N501="N",-1,0)+IF(MPList!N501="N/A","N/A",0)+IF(MPList!N501="A",0,0)</f>
        <v>-1</v>
      </c>
      <c r="K501" t="e">
        <f>IF(MPList!O501="Y",1,0)+IF(MPList!O501="N",-1,0)+IF(MPList!O501="N/A","N/A",0)+IF(MPList!O501="A",0,0)</f>
        <v>#VALUE!</v>
      </c>
      <c r="L501" t="e">
        <f>IF(MPList!P501="Y",1,0)+IF(MPList!P501="N",-1,0)+IF(MPList!P501="N/A","N/A",0)+IF(MPList!P501="A",0,0)</f>
        <v>#VALUE!</v>
      </c>
      <c r="M501">
        <f>IF(MPList!Q501="Y",1,0)+IF(MPList!Q501="N",-1,0)+IF(MPList!Q501="N/A","N/A",0)+IF(MPList!Q501="A",0,0)</f>
        <v>-1</v>
      </c>
      <c r="N501">
        <f t="shared" si="21"/>
        <v>-5</v>
      </c>
      <c r="O501">
        <f t="shared" si="22"/>
        <v>6</v>
      </c>
      <c r="P501" s="4">
        <f t="shared" si="23"/>
        <v>-0.83333333333333337</v>
      </c>
      <c r="S501" s="4"/>
    </row>
    <row r="502" spans="1:19" x14ac:dyDescent="0.2">
      <c r="A502" t="str">
        <f>MPList!A502</f>
        <v>The Wrekin</v>
      </c>
      <c r="B502" t="str">
        <f>MPList!B502</f>
        <v>Mark Pritchard</v>
      </c>
      <c r="C502">
        <f>IF(MPList!G502="Y",1,0)+IF(MPList!G502="N",-1,0)+IF(MPList!G502="N/A","N/A",0)</f>
        <v>-1</v>
      </c>
      <c r="D502">
        <f>IF(MPList!H502="Y",1,0)+IF(MPList!H502="N",-1,0)+IF(MPList!H502="N/A","N/A",0)+IF(MPList!H502="A",0,0)</f>
        <v>-1</v>
      </c>
      <c r="E502">
        <f>IF(MPList!I502="Y",1,0)+IF(MPList!I502="N",-1,0)+IF(MPList!I502="N/A","N/A",0)+IF(MPList!I502="A",0,0)</f>
        <v>-1</v>
      </c>
      <c r="F502">
        <f>IF(MPList!J502="Y",1,0)+IF(MPList!J502="N",-1,0)+IF(MPList!J502="N/A","N/A",0)+IF(MPList!J502="A",0,0)</f>
        <v>-1</v>
      </c>
      <c r="G502">
        <f>IF(MPList!K502="Y",1,0)+IF(MPList!K502="N",-1,0)+IF(MPList!K502="N/A","N/A",0)+IF(MPList!K502="A",0,0)</f>
        <v>-1</v>
      </c>
      <c r="H502">
        <f>IF(MPList!L502="Y",1,0)+IF(MPList!L502="N",-1,0)+IF(MPList!L502="N/A","N/A",0)+IF(MPList!L502="A",0,0)</f>
        <v>1</v>
      </c>
      <c r="I502">
        <f>IF(MPList!M502="Y",1,0)+IF(MPList!M502="N",-1,0)+IF(MPList!M502="N/A","N/A",0)+IF(MPList!M502="A",0,0)</f>
        <v>-1</v>
      </c>
      <c r="J502">
        <f>IF(MPList!N502="Y",1,0)+IF(MPList!N502="N",-1,0)+IF(MPList!N502="N/A","N/A",0)+IF(MPList!N502="A",0,0)</f>
        <v>-1</v>
      </c>
      <c r="K502">
        <f>IF(MPList!O502="Y",1,0)+IF(MPList!O502="N",-1,0)+IF(MPList!O502="N/A","N/A",0)+IF(MPList!O502="A",0,0)</f>
        <v>0</v>
      </c>
      <c r="L502">
        <f>IF(MPList!P502="Y",1,0)+IF(MPList!P502="N",-1,0)+IF(MPList!P502="N/A","N/A",0)+IF(MPList!P502="A",0,0)</f>
        <v>-1</v>
      </c>
      <c r="M502">
        <f>IF(MPList!Q502="Y",1,0)+IF(MPList!Q502="N",-1,0)+IF(MPList!Q502="N/A","N/A",0)+IF(MPList!Q502="A",0,0)</f>
        <v>-1</v>
      </c>
      <c r="N502">
        <f t="shared" si="21"/>
        <v>-8</v>
      </c>
      <c r="O502">
        <f t="shared" si="22"/>
        <v>11</v>
      </c>
      <c r="P502" s="4">
        <f t="shared" si="23"/>
        <v>-0.72727272727272729</v>
      </c>
      <c r="S502" s="4"/>
    </row>
    <row r="503" spans="1:19" x14ac:dyDescent="0.2">
      <c r="A503" t="str">
        <f>MPList!A503</f>
        <v>Corby</v>
      </c>
      <c r="B503" t="str">
        <f>MPList!B503</f>
        <v>Tom Pursglove</v>
      </c>
      <c r="C503">
        <f>IF(MPList!G503="Y",1,0)+IF(MPList!G503="N",-1,0)+IF(MPList!G503="N/A","N/A",0)</f>
        <v>-1</v>
      </c>
      <c r="D503">
        <f>IF(MPList!H503="Y",1,0)+IF(MPList!H503="N",-1,0)+IF(MPList!H503="N/A","N/A",0)+IF(MPList!H503="A",0,0)</f>
        <v>-1</v>
      </c>
      <c r="E503">
        <f>IF(MPList!I503="Y",1,0)+IF(MPList!I503="N",-1,0)+IF(MPList!I503="N/A","N/A",0)+IF(MPList!I503="A",0,0)</f>
        <v>-1</v>
      </c>
      <c r="F503">
        <f>IF(MPList!J503="Y",1,0)+IF(MPList!J503="N",-1,0)+IF(MPList!J503="N/A","N/A",0)+IF(MPList!J503="A",0,0)</f>
        <v>-1</v>
      </c>
      <c r="G503" t="e">
        <f>IF(MPList!K503="Y",1,0)+IF(MPList!K503="N",-1,0)+IF(MPList!K503="N/A","N/A",0)+IF(MPList!K503="A",0,0)</f>
        <v>#VALUE!</v>
      </c>
      <c r="H503" t="e">
        <f>IF(MPList!L503="Y",1,0)+IF(MPList!L503="N",-1,0)+IF(MPList!L503="N/A","N/A",0)+IF(MPList!L503="A",0,0)</f>
        <v>#VALUE!</v>
      </c>
      <c r="I503" t="e">
        <f>IF(MPList!M503="Y",1,0)+IF(MPList!M503="N",-1,0)+IF(MPList!M503="N/A","N/A",0)+IF(MPList!M503="A",0,0)</f>
        <v>#VALUE!</v>
      </c>
      <c r="J503">
        <f>IF(MPList!N503="Y",1,0)+IF(MPList!N503="N",-1,0)+IF(MPList!N503="N/A","N/A",0)+IF(MPList!N503="A",0,0)</f>
        <v>-1</v>
      </c>
      <c r="K503" t="e">
        <f>IF(MPList!O503="Y",1,0)+IF(MPList!O503="N",-1,0)+IF(MPList!O503="N/A","N/A",0)+IF(MPList!O503="A",0,0)</f>
        <v>#VALUE!</v>
      </c>
      <c r="L503" t="e">
        <f>IF(MPList!P503="Y",1,0)+IF(MPList!P503="N",-1,0)+IF(MPList!P503="N/A","N/A",0)+IF(MPList!P503="A",0,0)</f>
        <v>#VALUE!</v>
      </c>
      <c r="M503">
        <f>IF(MPList!Q503="Y",1,0)+IF(MPList!Q503="N",-1,0)+IF(MPList!Q503="N/A","N/A",0)+IF(MPList!Q503="A",0,0)</f>
        <v>-1</v>
      </c>
      <c r="N503">
        <f t="shared" si="21"/>
        <v>-6</v>
      </c>
      <c r="O503">
        <f t="shared" si="22"/>
        <v>6</v>
      </c>
      <c r="P503" s="4">
        <f t="shared" si="23"/>
        <v>-1</v>
      </c>
      <c r="S503" s="4"/>
    </row>
    <row r="504" spans="1:19" x14ac:dyDescent="0.2">
      <c r="A504" t="str">
        <f>MPList!A504</f>
        <v>Horsham</v>
      </c>
      <c r="B504" t="str">
        <f>MPList!B504</f>
        <v>Jeremy Quin</v>
      </c>
      <c r="C504">
        <f>IF(MPList!G504="Y",1,0)+IF(MPList!G504="N",-1,0)+IF(MPList!G504="N/A","N/A",0)</f>
        <v>-1</v>
      </c>
      <c r="D504">
        <f>IF(MPList!H504="Y",1,0)+IF(MPList!H504="N",-1,0)+IF(MPList!H504="N/A","N/A",0)+IF(MPList!H504="A",0,0)</f>
        <v>-1</v>
      </c>
      <c r="E504">
        <f>IF(MPList!I504="Y",1,0)+IF(MPList!I504="N",-1,0)+IF(MPList!I504="N/A","N/A",0)+IF(MPList!I504="A",0,0)</f>
        <v>-1</v>
      </c>
      <c r="F504">
        <f>IF(MPList!J504="Y",1,0)+IF(MPList!J504="N",-1,0)+IF(MPList!J504="N/A","N/A",0)+IF(MPList!J504="A",0,0)</f>
        <v>-1</v>
      </c>
      <c r="G504" t="e">
        <f>IF(MPList!K504="Y",1,0)+IF(MPList!K504="N",-1,0)+IF(MPList!K504="N/A","N/A",0)+IF(MPList!K504="A",0,0)</f>
        <v>#VALUE!</v>
      </c>
      <c r="H504" t="e">
        <f>IF(MPList!L504="Y",1,0)+IF(MPList!L504="N",-1,0)+IF(MPList!L504="N/A","N/A",0)+IF(MPList!L504="A",0,0)</f>
        <v>#VALUE!</v>
      </c>
      <c r="I504" t="e">
        <f>IF(MPList!M504="Y",1,0)+IF(MPList!M504="N",-1,0)+IF(MPList!M504="N/A","N/A",0)+IF(MPList!M504="A",0,0)</f>
        <v>#VALUE!</v>
      </c>
      <c r="J504">
        <f>IF(MPList!N504="Y",1,0)+IF(MPList!N504="N",-1,0)+IF(MPList!N504="N/A","N/A",0)+IF(MPList!N504="A",0,0)</f>
        <v>-1</v>
      </c>
      <c r="K504" t="e">
        <f>IF(MPList!O504="Y",1,0)+IF(MPList!O504="N",-1,0)+IF(MPList!O504="N/A","N/A",0)+IF(MPList!O504="A",0,0)</f>
        <v>#VALUE!</v>
      </c>
      <c r="L504" t="e">
        <f>IF(MPList!P504="Y",1,0)+IF(MPList!P504="N",-1,0)+IF(MPList!P504="N/A","N/A",0)+IF(MPList!P504="A",0,0)</f>
        <v>#VALUE!</v>
      </c>
      <c r="M504">
        <f>IF(MPList!Q504="Y",1,0)+IF(MPList!Q504="N",-1,0)+IF(MPList!Q504="N/A","N/A",0)+IF(MPList!Q504="A",0,0)</f>
        <v>-1</v>
      </c>
      <c r="N504">
        <f t="shared" si="21"/>
        <v>-6</v>
      </c>
      <c r="O504">
        <f t="shared" si="22"/>
        <v>6</v>
      </c>
      <c r="P504" s="4">
        <f t="shared" si="23"/>
        <v>-1</v>
      </c>
      <c r="S504" s="4"/>
    </row>
    <row r="505" spans="1:19" x14ac:dyDescent="0.2">
      <c r="A505" t="str">
        <f>MPList!A505</f>
        <v>Colchester</v>
      </c>
      <c r="B505" t="str">
        <f>MPList!B505</f>
        <v>Will Quince</v>
      </c>
      <c r="C505">
        <f>IF(MPList!G505="Y",1,0)+IF(MPList!G505="N",-1,0)+IF(MPList!G505="N/A","N/A",0)</f>
        <v>-1</v>
      </c>
      <c r="D505">
        <f>IF(MPList!H505="Y",1,0)+IF(MPList!H505="N",-1,0)+IF(MPList!H505="N/A","N/A",0)+IF(MPList!H505="A",0,0)</f>
        <v>-1</v>
      </c>
      <c r="E505">
        <f>IF(MPList!I505="Y",1,0)+IF(MPList!I505="N",-1,0)+IF(MPList!I505="N/A","N/A",0)+IF(MPList!I505="A",0,0)</f>
        <v>-1</v>
      </c>
      <c r="F505">
        <f>IF(MPList!J505="Y",1,0)+IF(MPList!J505="N",-1,0)+IF(MPList!J505="N/A","N/A",0)+IF(MPList!J505="A",0,0)</f>
        <v>-1</v>
      </c>
      <c r="G505" t="e">
        <f>IF(MPList!K505="Y",1,0)+IF(MPList!K505="N",-1,0)+IF(MPList!K505="N/A","N/A",0)+IF(MPList!K505="A",0,0)</f>
        <v>#VALUE!</v>
      </c>
      <c r="H505" t="e">
        <f>IF(MPList!L505="Y",1,0)+IF(MPList!L505="N",-1,0)+IF(MPList!L505="N/A","N/A",0)+IF(MPList!L505="A",0,0)</f>
        <v>#VALUE!</v>
      </c>
      <c r="I505" t="e">
        <f>IF(MPList!M505="Y",1,0)+IF(MPList!M505="N",-1,0)+IF(MPList!M505="N/A","N/A",0)+IF(MPList!M505="A",0,0)</f>
        <v>#VALUE!</v>
      </c>
      <c r="J505">
        <f>IF(MPList!N505="Y",1,0)+IF(MPList!N505="N",-1,0)+IF(MPList!N505="N/A","N/A",0)+IF(MPList!N505="A",0,0)</f>
        <v>-1</v>
      </c>
      <c r="K505" t="e">
        <f>IF(MPList!O505="Y",1,0)+IF(MPList!O505="N",-1,0)+IF(MPList!O505="N/A","N/A",0)+IF(MPList!O505="A",0,0)</f>
        <v>#VALUE!</v>
      </c>
      <c r="L505" t="e">
        <f>IF(MPList!P505="Y",1,0)+IF(MPList!P505="N",-1,0)+IF(MPList!P505="N/A","N/A",0)+IF(MPList!P505="A",0,0)</f>
        <v>#VALUE!</v>
      </c>
      <c r="M505">
        <f>IF(MPList!Q505="Y",1,0)+IF(MPList!Q505="N",-1,0)+IF(MPList!Q505="N/A","N/A",0)+IF(MPList!Q505="A",0,0)</f>
        <v>-1</v>
      </c>
      <c r="N505">
        <f t="shared" si="21"/>
        <v>-6</v>
      </c>
      <c r="O505">
        <f t="shared" si="22"/>
        <v>6</v>
      </c>
      <c r="P505" s="4">
        <f t="shared" si="23"/>
        <v>-1</v>
      </c>
      <c r="S505" s="4"/>
    </row>
    <row r="506" spans="1:19" x14ac:dyDescent="0.2">
      <c r="A506" t="str">
        <f>MPList!A506</f>
        <v>Bolton South East</v>
      </c>
      <c r="B506" t="str">
        <f>MPList!B506</f>
        <v>Yasmin Qureshi</v>
      </c>
      <c r="C506">
        <f>IF(MPList!G506="Y",1,0)+IF(MPList!G506="N",-1,0)+IF(MPList!G506="N/A","N/A",0)</f>
        <v>-1</v>
      </c>
      <c r="D506">
        <f>IF(MPList!H506="Y",1,0)+IF(MPList!H506="N",-1,0)+IF(MPList!H506="N/A","N/A",0)+IF(MPList!H506="A",0,0)</f>
        <v>-1</v>
      </c>
      <c r="E506">
        <f>IF(MPList!I506="Y",1,0)+IF(MPList!I506="N",-1,0)+IF(MPList!I506="N/A","N/A",0)+IF(MPList!I506="A",0,0)</f>
        <v>1</v>
      </c>
      <c r="F506">
        <f>IF(MPList!J506="Y",1,0)+IF(MPList!J506="N",-1,0)+IF(MPList!J506="N/A","N/A",0)+IF(MPList!J506="A",0,0)</f>
        <v>1</v>
      </c>
      <c r="G506">
        <f>IF(MPList!K506="Y",1,0)+IF(MPList!K506="N",-1,0)+IF(MPList!K506="N/A","N/A",0)+IF(MPList!K506="A",0,0)</f>
        <v>0</v>
      </c>
      <c r="H506" t="e">
        <f>IF(MPList!L506="Y",1,0)+IF(MPList!L506="N",-1,0)+IF(MPList!L506="N/A","N/A",0)+IF(MPList!L506="A",0,0)</f>
        <v>#VALUE!</v>
      </c>
      <c r="I506">
        <f>IF(MPList!M506="Y",1,0)+IF(MPList!M506="N",-1,0)+IF(MPList!M506="N/A","N/A",0)+IF(MPList!M506="A",0,0)</f>
        <v>0</v>
      </c>
      <c r="J506">
        <f>IF(MPList!N506="Y",1,0)+IF(MPList!N506="N",-1,0)+IF(MPList!N506="N/A","N/A",0)+IF(MPList!N506="A",0,0)</f>
        <v>1</v>
      </c>
      <c r="K506">
        <f>IF(MPList!O506="Y",1,0)+IF(MPList!O506="N",-1,0)+IF(MPList!O506="N/A","N/A",0)+IF(MPList!O506="A",0,0)</f>
        <v>1</v>
      </c>
      <c r="L506">
        <f>IF(MPList!P506="Y",1,0)+IF(MPList!P506="N",-1,0)+IF(MPList!P506="N/A","N/A",0)+IF(MPList!P506="A",0,0)</f>
        <v>1</v>
      </c>
      <c r="M506">
        <f>IF(MPList!Q506="Y",1,0)+IF(MPList!Q506="N",-1,0)+IF(MPList!Q506="N/A","N/A",0)+IF(MPList!Q506="A",0,0)</f>
        <v>1</v>
      </c>
      <c r="N506">
        <f t="shared" si="21"/>
        <v>4</v>
      </c>
      <c r="O506">
        <f t="shared" si="22"/>
        <v>10</v>
      </c>
      <c r="P506" s="4">
        <f t="shared" si="23"/>
        <v>0.4</v>
      </c>
      <c r="S506" s="4"/>
    </row>
    <row r="507" spans="1:19" x14ac:dyDescent="0.2">
      <c r="A507" t="str">
        <f>MPList!A507</f>
        <v>Esher and Walton</v>
      </c>
      <c r="B507" t="str">
        <f>MPList!B507</f>
        <v>Dominic Raab</v>
      </c>
      <c r="C507">
        <f>IF(MPList!G507="Y",1,0)+IF(MPList!G507="N",-1,0)+IF(MPList!G507="N/A","N/A",0)</f>
        <v>-1</v>
      </c>
      <c r="D507">
        <f>IF(MPList!H507="Y",1,0)+IF(MPList!H507="N",-1,0)+IF(MPList!H507="N/A","N/A",0)+IF(MPList!H507="A",0,0)</f>
        <v>-1</v>
      </c>
      <c r="E507">
        <f>IF(MPList!I507="Y",1,0)+IF(MPList!I507="N",-1,0)+IF(MPList!I507="N/A","N/A",0)+IF(MPList!I507="A",0,0)</f>
        <v>-1</v>
      </c>
      <c r="F507">
        <f>IF(MPList!J507="Y",1,0)+IF(MPList!J507="N",-1,0)+IF(MPList!J507="N/A","N/A",0)+IF(MPList!J507="A",0,0)</f>
        <v>0</v>
      </c>
      <c r="G507">
        <f>IF(MPList!K507="Y",1,0)+IF(MPList!K507="N",-1,0)+IF(MPList!K507="N/A","N/A",0)+IF(MPList!K507="A",0,0)</f>
        <v>-1</v>
      </c>
      <c r="H507" t="e">
        <f>IF(MPList!L507="Y",1,0)+IF(MPList!L507="N",-1,0)+IF(MPList!L507="N/A","N/A",0)+IF(MPList!L507="A",0,0)</f>
        <v>#VALUE!</v>
      </c>
      <c r="I507">
        <f>IF(MPList!M507="Y",1,0)+IF(MPList!M507="N",-1,0)+IF(MPList!M507="N/A","N/A",0)+IF(MPList!M507="A",0,0)</f>
        <v>0</v>
      </c>
      <c r="J507">
        <f>IF(MPList!N507="Y",1,0)+IF(MPList!N507="N",-1,0)+IF(MPList!N507="N/A","N/A",0)+IF(MPList!N507="A",0,0)</f>
        <v>-1</v>
      </c>
      <c r="K507">
        <f>IF(MPList!O507="Y",1,0)+IF(MPList!O507="N",-1,0)+IF(MPList!O507="N/A","N/A",0)+IF(MPList!O507="A",0,0)</f>
        <v>-1</v>
      </c>
      <c r="L507">
        <f>IF(MPList!P507="Y",1,0)+IF(MPList!P507="N",-1,0)+IF(MPList!P507="N/A","N/A",0)+IF(MPList!P507="A",0,0)</f>
        <v>-1</v>
      </c>
      <c r="M507">
        <f>IF(MPList!Q507="Y",1,0)+IF(MPList!Q507="N",-1,0)+IF(MPList!Q507="N/A","N/A",0)+IF(MPList!Q507="A",0,0)</f>
        <v>-1</v>
      </c>
      <c r="N507">
        <f t="shared" si="21"/>
        <v>-8</v>
      </c>
      <c r="O507">
        <f t="shared" si="22"/>
        <v>10</v>
      </c>
      <c r="P507" s="4">
        <f t="shared" si="23"/>
        <v>-0.8</v>
      </c>
      <c r="S507" s="4"/>
    </row>
    <row r="508" spans="1:19" x14ac:dyDescent="0.2">
      <c r="A508" t="str">
        <f>MPList!A508</f>
        <v>Gedling</v>
      </c>
      <c r="B508" t="str">
        <f>MPList!B508</f>
        <v>Tom Randall</v>
      </c>
      <c r="C508">
        <f>IF(MPList!G508="Y",1,0)+IF(MPList!G508="N",-1,0)+IF(MPList!G508="N/A","N/A",0)</f>
        <v>-1</v>
      </c>
      <c r="D508" t="e">
        <f>IF(MPList!H508="Y",1,0)+IF(MPList!H508="N",-1,0)+IF(MPList!H508="N/A","N/A",0)+IF(MPList!H508="A",0,0)</f>
        <v>#VALUE!</v>
      </c>
      <c r="E508" t="e">
        <f>IF(MPList!I508="Y",1,0)+IF(MPList!I508="N",-1,0)+IF(MPList!I508="N/A","N/A",0)+IF(MPList!I508="A",0,0)</f>
        <v>#VALUE!</v>
      </c>
      <c r="F508">
        <f>IF(MPList!J508="Y",1,0)+IF(MPList!J508="N",-1,0)+IF(MPList!J508="N/A","N/A",0)+IF(MPList!J508="A",0,0)</f>
        <v>-1</v>
      </c>
      <c r="G508" t="e">
        <f>IF(MPList!K508="Y",1,0)+IF(MPList!K508="N",-1,0)+IF(MPList!K508="N/A","N/A",0)+IF(MPList!K508="A",0,0)</f>
        <v>#VALUE!</v>
      </c>
      <c r="H508" t="e">
        <f>IF(MPList!L508="Y",1,0)+IF(MPList!L508="N",-1,0)+IF(MPList!L508="N/A","N/A",0)+IF(MPList!L508="A",0,0)</f>
        <v>#VALUE!</v>
      </c>
      <c r="I508" t="e">
        <f>IF(MPList!M508="Y",1,0)+IF(MPList!M508="N",-1,0)+IF(MPList!M508="N/A","N/A",0)+IF(MPList!M508="A",0,0)</f>
        <v>#VALUE!</v>
      </c>
      <c r="J508">
        <f>IF(MPList!N508="Y",1,0)+IF(MPList!N508="N",-1,0)+IF(MPList!N508="N/A","N/A",0)+IF(MPList!N508="A",0,0)</f>
        <v>-1</v>
      </c>
      <c r="K508" t="e">
        <f>IF(MPList!O508="Y",1,0)+IF(MPList!O508="N",-1,0)+IF(MPList!O508="N/A","N/A",0)+IF(MPList!O508="A",0,0)</f>
        <v>#VALUE!</v>
      </c>
      <c r="L508" t="e">
        <f>IF(MPList!P508="Y",1,0)+IF(MPList!P508="N",-1,0)+IF(MPList!P508="N/A","N/A",0)+IF(MPList!P508="A",0,0)</f>
        <v>#VALUE!</v>
      </c>
      <c r="M508" t="e">
        <f>IF(MPList!Q508="Y",1,0)+IF(MPList!Q508="N",-1,0)+IF(MPList!Q508="N/A","N/A",0)+IF(MPList!Q508="A",0,0)</f>
        <v>#VALUE!</v>
      </c>
      <c r="N508">
        <f t="shared" si="21"/>
        <v>-3</v>
      </c>
      <c r="O508">
        <f t="shared" si="22"/>
        <v>3</v>
      </c>
      <c r="P508" s="4">
        <f t="shared" si="23"/>
        <v>-1</v>
      </c>
      <c r="S508" s="4"/>
    </row>
    <row r="509" spans="1:19" x14ac:dyDescent="0.2">
      <c r="A509" t="str">
        <f>MPList!A509</f>
        <v>Ashton-under-Lyne</v>
      </c>
      <c r="B509" t="str">
        <f>MPList!B509</f>
        <v>Angela Rayner</v>
      </c>
      <c r="C509">
        <f>IF(MPList!G509="Y",1,0)+IF(MPList!G509="N",-1,0)+IF(MPList!G509="N/A","N/A",0)</f>
        <v>-1</v>
      </c>
      <c r="D509">
        <f>IF(MPList!H509="Y",1,0)+IF(MPList!H509="N",-1,0)+IF(MPList!H509="N/A","N/A",0)+IF(MPList!H509="A",0,0)</f>
        <v>-1</v>
      </c>
      <c r="E509">
        <f>IF(MPList!I509="Y",1,0)+IF(MPList!I509="N",-1,0)+IF(MPList!I509="N/A","N/A",0)+IF(MPList!I509="A",0,0)</f>
        <v>-1</v>
      </c>
      <c r="F509">
        <f>IF(MPList!J509="Y",1,0)+IF(MPList!J509="N",-1,0)+IF(MPList!J509="N/A","N/A",0)+IF(MPList!J509="A",0,0)</f>
        <v>0</v>
      </c>
      <c r="G509" t="e">
        <f>IF(MPList!K509="Y",1,0)+IF(MPList!K509="N",-1,0)+IF(MPList!K509="N/A","N/A",0)+IF(MPList!K509="A",0,0)</f>
        <v>#VALUE!</v>
      </c>
      <c r="H509" t="e">
        <f>IF(MPList!L509="Y",1,0)+IF(MPList!L509="N",-1,0)+IF(MPList!L509="N/A","N/A",0)+IF(MPList!L509="A",0,0)</f>
        <v>#VALUE!</v>
      </c>
      <c r="I509" t="e">
        <f>IF(MPList!M509="Y",1,0)+IF(MPList!M509="N",-1,0)+IF(MPList!M509="N/A","N/A",0)+IF(MPList!M509="A",0,0)</f>
        <v>#VALUE!</v>
      </c>
      <c r="J509">
        <f>IF(MPList!N509="Y",1,0)+IF(MPList!N509="N",-1,0)+IF(MPList!N509="N/A","N/A",0)+IF(MPList!N509="A",0,0)</f>
        <v>1</v>
      </c>
      <c r="K509" t="e">
        <f>IF(MPList!O509="Y",1,0)+IF(MPList!O509="N",-1,0)+IF(MPList!O509="N/A","N/A",0)+IF(MPList!O509="A",0,0)</f>
        <v>#VALUE!</v>
      </c>
      <c r="L509" t="e">
        <f>IF(MPList!P509="Y",1,0)+IF(MPList!P509="N",-1,0)+IF(MPList!P509="N/A","N/A",0)+IF(MPList!P509="A",0,0)</f>
        <v>#VALUE!</v>
      </c>
      <c r="M509">
        <f>IF(MPList!Q509="Y",1,0)+IF(MPList!Q509="N",-1,0)+IF(MPList!Q509="N/A","N/A",0)+IF(MPList!Q509="A",0,0)</f>
        <v>1</v>
      </c>
      <c r="N509">
        <f t="shared" si="21"/>
        <v>-1</v>
      </c>
      <c r="O509">
        <f t="shared" si="22"/>
        <v>6</v>
      </c>
      <c r="P509" s="4">
        <f t="shared" si="23"/>
        <v>-0.16666666666666666</v>
      </c>
      <c r="S509" s="4"/>
    </row>
    <row r="510" spans="1:19" x14ac:dyDescent="0.2">
      <c r="A510" t="str">
        <f>MPList!A510</f>
        <v>Wokingham</v>
      </c>
      <c r="B510" t="str">
        <f>MPList!B510</f>
        <v>John Redwood</v>
      </c>
      <c r="C510">
        <f>IF(MPList!G510="Y",1,0)+IF(MPList!G510="N",-1,0)+IF(MPList!G510="N/A","N/A",0)</f>
        <v>-1</v>
      </c>
      <c r="D510">
        <f>IF(MPList!H510="Y",1,0)+IF(MPList!H510="N",-1,0)+IF(MPList!H510="N/A","N/A",0)+IF(MPList!H510="A",0,0)</f>
        <v>-1</v>
      </c>
      <c r="E510">
        <f>IF(MPList!I510="Y",1,0)+IF(MPList!I510="N",-1,0)+IF(MPList!I510="N/A","N/A",0)+IF(MPList!I510="A",0,0)</f>
        <v>-1</v>
      </c>
      <c r="F510">
        <f>IF(MPList!J510="Y",1,0)+IF(MPList!J510="N",-1,0)+IF(MPList!J510="N/A","N/A",0)+IF(MPList!J510="A",0,0)</f>
        <v>-1</v>
      </c>
      <c r="G510">
        <f>IF(MPList!K510="Y",1,0)+IF(MPList!K510="N",-1,0)+IF(MPList!K510="N/A","N/A",0)+IF(MPList!K510="A",0,0)</f>
        <v>-1</v>
      </c>
      <c r="H510">
        <f>IF(MPList!L510="Y",1,0)+IF(MPList!L510="N",-1,0)+IF(MPList!L510="N/A","N/A",0)+IF(MPList!L510="A",0,0)</f>
        <v>0</v>
      </c>
      <c r="I510">
        <f>IF(MPList!M510="Y",1,0)+IF(MPList!M510="N",-1,0)+IF(MPList!M510="N/A","N/A",0)+IF(MPList!M510="A",0,0)</f>
        <v>-1</v>
      </c>
      <c r="J510">
        <f>IF(MPList!N510="Y",1,0)+IF(MPList!N510="N",-1,0)+IF(MPList!N510="N/A","N/A",0)+IF(MPList!N510="A",0,0)</f>
        <v>-1</v>
      </c>
      <c r="K510">
        <f>IF(MPList!O510="Y",1,0)+IF(MPList!O510="N",-1,0)+IF(MPList!O510="N/A","N/A",0)+IF(MPList!O510="A",0,0)</f>
        <v>0</v>
      </c>
      <c r="L510">
        <f>IF(MPList!P510="Y",1,0)+IF(MPList!P510="N",-1,0)+IF(MPList!P510="N/A","N/A",0)+IF(MPList!P510="A",0,0)</f>
        <v>-1</v>
      </c>
      <c r="M510">
        <f>IF(MPList!Q510="Y",1,0)+IF(MPList!Q510="N",-1,0)+IF(MPList!Q510="N/A","N/A",0)+IF(MPList!Q510="A",0,0)</f>
        <v>-1</v>
      </c>
      <c r="N510">
        <f t="shared" si="21"/>
        <v>-9</v>
      </c>
      <c r="O510">
        <f t="shared" si="22"/>
        <v>11</v>
      </c>
      <c r="P510" s="4">
        <f t="shared" si="23"/>
        <v>-0.81818181818181823</v>
      </c>
      <c r="S510" s="4"/>
    </row>
    <row r="511" spans="1:19" x14ac:dyDescent="0.2">
      <c r="A511" t="str">
        <f>MPList!A511</f>
        <v>Croydon North</v>
      </c>
      <c r="B511" t="str">
        <f>MPList!B511</f>
        <v>Steve Reed</v>
      </c>
      <c r="C511">
        <f>IF(MPList!G511="Y",1,0)+IF(MPList!G511="N",-1,0)+IF(MPList!G511="N/A","N/A",0)</f>
        <v>-1</v>
      </c>
      <c r="D511">
        <f>IF(MPList!H511="Y",1,0)+IF(MPList!H511="N",-1,0)+IF(MPList!H511="N/A","N/A",0)+IF(MPList!H511="A",0,0)</f>
        <v>-1</v>
      </c>
      <c r="E511">
        <f>IF(MPList!I511="Y",1,0)+IF(MPList!I511="N",-1,0)+IF(MPList!I511="N/A","N/A",0)+IF(MPList!I511="A",0,0)</f>
        <v>-1</v>
      </c>
      <c r="F511">
        <f>IF(MPList!J511="Y",1,0)+IF(MPList!J511="N",-1,0)+IF(MPList!J511="N/A","N/A",0)+IF(MPList!J511="A",0,0)</f>
        <v>1</v>
      </c>
      <c r="G511">
        <f>IF(MPList!K511="Y",1,0)+IF(MPList!K511="N",-1,0)+IF(MPList!K511="N/A","N/A",0)+IF(MPList!K511="A",0,0)</f>
        <v>0</v>
      </c>
      <c r="H511" t="e">
        <f>IF(MPList!L511="Y",1,0)+IF(MPList!L511="N",-1,0)+IF(MPList!L511="N/A","N/A",0)+IF(MPList!L511="A",0,0)</f>
        <v>#VALUE!</v>
      </c>
      <c r="I511">
        <f>IF(MPList!M511="Y",1,0)+IF(MPList!M511="N",-1,0)+IF(MPList!M511="N/A","N/A",0)+IF(MPList!M511="A",0,0)</f>
        <v>0</v>
      </c>
      <c r="J511">
        <f>IF(MPList!N511="Y",1,0)+IF(MPList!N511="N",-1,0)+IF(MPList!N511="N/A","N/A",0)+IF(MPList!N511="A",0,0)</f>
        <v>1</v>
      </c>
      <c r="K511" t="e">
        <f>IF(MPList!O511="Y",1,0)+IF(MPList!O511="N",-1,0)+IF(MPList!O511="N/A","N/A",0)+IF(MPList!O511="A",0,0)</f>
        <v>#VALUE!</v>
      </c>
      <c r="L511">
        <f>IF(MPList!P511="Y",1,0)+IF(MPList!P511="N",-1,0)+IF(MPList!P511="N/A","N/A",0)+IF(MPList!P511="A",0,0)</f>
        <v>1</v>
      </c>
      <c r="M511">
        <f>IF(MPList!Q511="Y",1,0)+IF(MPList!Q511="N",-1,0)+IF(MPList!Q511="N/A","N/A",0)+IF(MPList!Q511="A",0,0)</f>
        <v>1</v>
      </c>
      <c r="N511">
        <f t="shared" si="21"/>
        <v>1</v>
      </c>
      <c r="O511">
        <f t="shared" si="22"/>
        <v>9</v>
      </c>
      <c r="P511" s="4">
        <f t="shared" si="23"/>
        <v>0.1111111111111111</v>
      </c>
      <c r="S511" s="4"/>
    </row>
    <row r="512" spans="1:19" x14ac:dyDescent="0.2">
      <c r="A512" t="str">
        <f>MPList!A512</f>
        <v>Neath</v>
      </c>
      <c r="B512" t="str">
        <f>MPList!B512</f>
        <v>Christina Rees</v>
      </c>
      <c r="C512">
        <f>IF(MPList!G512="Y",1,0)+IF(MPList!G512="N",-1,0)+IF(MPList!G512="N/A","N/A",0)</f>
        <v>-1</v>
      </c>
      <c r="D512">
        <f>IF(MPList!H512="Y",1,0)+IF(MPList!H512="N",-1,0)+IF(MPList!H512="N/A","N/A",0)+IF(MPList!H512="A",0,0)</f>
        <v>1</v>
      </c>
      <c r="E512">
        <f>IF(MPList!I512="Y",1,0)+IF(MPList!I512="N",-1,0)+IF(MPList!I512="N/A","N/A",0)+IF(MPList!I512="A",0,0)</f>
        <v>-1</v>
      </c>
      <c r="F512">
        <f>IF(MPList!J512="Y",1,0)+IF(MPList!J512="N",-1,0)+IF(MPList!J512="N/A","N/A",0)+IF(MPList!J512="A",0,0)</f>
        <v>1</v>
      </c>
      <c r="G512" t="e">
        <f>IF(MPList!K512="Y",1,0)+IF(MPList!K512="N",-1,0)+IF(MPList!K512="N/A","N/A",0)+IF(MPList!K512="A",0,0)</f>
        <v>#VALUE!</v>
      </c>
      <c r="H512" t="e">
        <f>IF(MPList!L512="Y",1,0)+IF(MPList!L512="N",-1,0)+IF(MPList!L512="N/A","N/A",0)+IF(MPList!L512="A",0,0)</f>
        <v>#VALUE!</v>
      </c>
      <c r="I512" t="e">
        <f>IF(MPList!M512="Y",1,0)+IF(MPList!M512="N",-1,0)+IF(MPList!M512="N/A","N/A",0)+IF(MPList!M512="A",0,0)</f>
        <v>#VALUE!</v>
      </c>
      <c r="J512">
        <f>IF(MPList!N512="Y",1,0)+IF(MPList!N512="N",-1,0)+IF(MPList!N512="N/A","N/A",0)+IF(MPList!N512="A",0,0)</f>
        <v>1</v>
      </c>
      <c r="K512" t="e">
        <f>IF(MPList!O512="Y",1,0)+IF(MPList!O512="N",-1,0)+IF(MPList!O512="N/A","N/A",0)+IF(MPList!O512="A",0,0)</f>
        <v>#VALUE!</v>
      </c>
      <c r="L512" t="e">
        <f>IF(MPList!P512="Y",1,0)+IF(MPList!P512="N",-1,0)+IF(MPList!P512="N/A","N/A",0)+IF(MPList!P512="A",0,0)</f>
        <v>#VALUE!</v>
      </c>
      <c r="M512">
        <f>IF(MPList!Q512="Y",1,0)+IF(MPList!Q512="N",-1,0)+IF(MPList!Q512="N/A","N/A",0)+IF(MPList!Q512="A",0,0)</f>
        <v>1</v>
      </c>
      <c r="N512">
        <f t="shared" si="21"/>
        <v>2</v>
      </c>
      <c r="O512">
        <f t="shared" si="22"/>
        <v>6</v>
      </c>
      <c r="P512" s="4">
        <f t="shared" si="23"/>
        <v>0.33333333333333331</v>
      </c>
      <c r="S512" s="4"/>
    </row>
    <row r="513" spans="1:19" x14ac:dyDescent="0.2">
      <c r="A513" t="str">
        <f>MPList!A513</f>
        <v>North East Somerset</v>
      </c>
      <c r="B513" t="str">
        <f>MPList!B513</f>
        <v>Jacob Rees-Mogg</v>
      </c>
      <c r="C513">
        <f>IF(MPList!G513="Y",1,0)+IF(MPList!G513="N",-1,0)+IF(MPList!G513="N/A","N/A",0)</f>
        <v>-1</v>
      </c>
      <c r="D513">
        <f>IF(MPList!H513="Y",1,0)+IF(MPList!H513="N",-1,0)+IF(MPList!H513="N/A","N/A",0)+IF(MPList!H513="A",0,0)</f>
        <v>-1</v>
      </c>
      <c r="E513">
        <f>IF(MPList!I513="Y",1,0)+IF(MPList!I513="N",-1,0)+IF(MPList!I513="N/A","N/A",0)+IF(MPList!I513="A",0,0)</f>
        <v>-1</v>
      </c>
      <c r="F513">
        <f>IF(MPList!J513="Y",1,0)+IF(MPList!J513="N",-1,0)+IF(MPList!J513="N/A","N/A",0)+IF(MPList!J513="A",0,0)</f>
        <v>-1</v>
      </c>
      <c r="G513">
        <f>IF(MPList!K513="Y",1,0)+IF(MPList!K513="N",-1,0)+IF(MPList!K513="N/A","N/A",0)+IF(MPList!K513="A",0,0)</f>
        <v>-1</v>
      </c>
      <c r="H513" t="e">
        <f>IF(MPList!L513="Y",1,0)+IF(MPList!L513="N",-1,0)+IF(MPList!L513="N/A","N/A",0)+IF(MPList!L513="A",0,0)</f>
        <v>#VALUE!</v>
      </c>
      <c r="I513">
        <f>IF(MPList!M513="Y",1,0)+IF(MPList!M513="N",-1,0)+IF(MPList!M513="N/A","N/A",0)+IF(MPList!M513="A",0,0)</f>
        <v>-1</v>
      </c>
      <c r="J513">
        <f>IF(MPList!N513="Y",1,0)+IF(MPList!N513="N",-1,0)+IF(MPList!N513="N/A","N/A",0)+IF(MPList!N513="A",0,0)</f>
        <v>-1</v>
      </c>
      <c r="K513">
        <f>IF(MPList!O513="Y",1,0)+IF(MPList!O513="N",-1,0)+IF(MPList!O513="N/A","N/A",0)+IF(MPList!O513="A",0,0)</f>
        <v>0</v>
      </c>
      <c r="L513">
        <f>IF(MPList!P513="Y",1,0)+IF(MPList!P513="N",-1,0)+IF(MPList!P513="N/A","N/A",0)+IF(MPList!P513="A",0,0)</f>
        <v>-1</v>
      </c>
      <c r="M513">
        <f>IF(MPList!Q513="Y",1,0)+IF(MPList!Q513="N",-1,0)+IF(MPList!Q513="N/A","N/A",0)+IF(MPList!Q513="A",0,0)</f>
        <v>-1</v>
      </c>
      <c r="N513">
        <f t="shared" si="21"/>
        <v>-9</v>
      </c>
      <c r="O513">
        <f t="shared" si="22"/>
        <v>10</v>
      </c>
      <c r="P513" s="4">
        <f t="shared" si="23"/>
        <v>-0.9</v>
      </c>
      <c r="S513" s="4"/>
    </row>
    <row r="514" spans="1:19" x14ac:dyDescent="0.2">
      <c r="A514" t="str">
        <f>MPList!A514</f>
        <v>Lewisham West and Penge</v>
      </c>
      <c r="B514" t="str">
        <f>MPList!B514</f>
        <v>Ellie Reeves</v>
      </c>
      <c r="C514">
        <f>IF(MPList!G514="Y",1,0)+IF(MPList!G514="N",-1,0)+IF(MPList!G514="N/A","N/A",0)</f>
        <v>-1</v>
      </c>
      <c r="D514">
        <f>IF(MPList!H514="Y",1,0)+IF(MPList!H514="N",-1,0)+IF(MPList!H514="N/A","N/A",0)+IF(MPList!H514="A",0,0)</f>
        <v>1</v>
      </c>
      <c r="E514">
        <f>IF(MPList!I514="Y",1,0)+IF(MPList!I514="N",-1,0)+IF(MPList!I514="N/A","N/A",0)+IF(MPList!I514="A",0,0)</f>
        <v>1</v>
      </c>
      <c r="F514">
        <f>IF(MPList!J514="Y",1,0)+IF(MPList!J514="N",-1,0)+IF(MPList!J514="N/A","N/A",0)+IF(MPList!J514="A",0,0)</f>
        <v>1</v>
      </c>
      <c r="G514" t="e">
        <f>IF(MPList!K514="Y",1,0)+IF(MPList!K514="N",-1,0)+IF(MPList!K514="N/A","N/A",0)+IF(MPList!K514="A",0,0)</f>
        <v>#VALUE!</v>
      </c>
      <c r="H514" t="e">
        <f>IF(MPList!L514="Y",1,0)+IF(MPList!L514="N",-1,0)+IF(MPList!L514="N/A","N/A",0)+IF(MPList!L514="A",0,0)</f>
        <v>#VALUE!</v>
      </c>
      <c r="I514" t="e">
        <f>IF(MPList!M514="Y",1,0)+IF(MPList!M514="N",-1,0)+IF(MPList!M514="N/A","N/A",0)+IF(MPList!M514="A",0,0)</f>
        <v>#VALUE!</v>
      </c>
      <c r="J514">
        <f>IF(MPList!N514="Y",1,0)+IF(MPList!N514="N",-1,0)+IF(MPList!N514="N/A","N/A",0)+IF(MPList!N514="A",0,0)</f>
        <v>1</v>
      </c>
      <c r="K514" t="e">
        <f>IF(MPList!O514="Y",1,0)+IF(MPList!O514="N",-1,0)+IF(MPList!O514="N/A","N/A",0)+IF(MPList!O514="A",0,0)</f>
        <v>#VALUE!</v>
      </c>
      <c r="L514" t="e">
        <f>IF(MPList!P514="Y",1,0)+IF(MPList!P514="N",-1,0)+IF(MPList!P514="N/A","N/A",0)+IF(MPList!P514="A",0,0)</f>
        <v>#VALUE!</v>
      </c>
      <c r="M514" t="e">
        <f>IF(MPList!Q514="Y",1,0)+IF(MPList!Q514="N",-1,0)+IF(MPList!Q514="N/A","N/A",0)+IF(MPList!Q514="A",0,0)</f>
        <v>#VALUE!</v>
      </c>
      <c r="N514">
        <f t="shared" si="21"/>
        <v>3</v>
      </c>
      <c r="O514">
        <f t="shared" si="22"/>
        <v>5</v>
      </c>
      <c r="P514" s="4">
        <f t="shared" si="23"/>
        <v>0.6</v>
      </c>
      <c r="S514" s="4"/>
    </row>
    <row r="515" spans="1:19" x14ac:dyDescent="0.2">
      <c r="A515" t="str">
        <f>MPList!A515</f>
        <v>Leeds West</v>
      </c>
      <c r="B515" t="str">
        <f>MPList!B515</f>
        <v>Rachel Reeves</v>
      </c>
      <c r="C515">
        <f>IF(MPList!G515="Y",1,0)+IF(MPList!G515="N",-1,0)+IF(MPList!G515="N/A","N/A",0)</f>
        <v>-1</v>
      </c>
      <c r="D515">
        <f>IF(MPList!H515="Y",1,0)+IF(MPList!H515="N",-1,0)+IF(MPList!H515="N/A","N/A",0)+IF(MPList!H515="A",0,0)</f>
        <v>-1</v>
      </c>
      <c r="E515">
        <f>IF(MPList!I515="Y",1,0)+IF(MPList!I515="N",-1,0)+IF(MPList!I515="N/A","N/A",0)+IF(MPList!I515="A",0,0)</f>
        <v>-1</v>
      </c>
      <c r="F515">
        <f>IF(MPList!J515="Y",1,0)+IF(MPList!J515="N",-1,0)+IF(MPList!J515="N/A","N/A",0)+IF(MPList!J515="A",0,0)</f>
        <v>1</v>
      </c>
      <c r="G515">
        <f>IF(MPList!K515="Y",1,0)+IF(MPList!K515="N",-1,0)+IF(MPList!K515="N/A","N/A",0)+IF(MPList!K515="A",0,0)</f>
        <v>0</v>
      </c>
      <c r="H515" t="e">
        <f>IF(MPList!L515="Y",1,0)+IF(MPList!L515="N",-1,0)+IF(MPList!L515="N/A","N/A",0)+IF(MPList!L515="A",0,0)</f>
        <v>#VALUE!</v>
      </c>
      <c r="I515">
        <f>IF(MPList!M515="Y",1,0)+IF(MPList!M515="N",-1,0)+IF(MPList!M515="N/A","N/A",0)+IF(MPList!M515="A",0,0)</f>
        <v>0</v>
      </c>
      <c r="J515">
        <f>IF(MPList!N515="Y",1,0)+IF(MPList!N515="N",-1,0)+IF(MPList!N515="N/A","N/A",0)+IF(MPList!N515="A",0,0)</f>
        <v>1</v>
      </c>
      <c r="K515">
        <f>IF(MPList!O515="Y",1,0)+IF(MPList!O515="N",-1,0)+IF(MPList!O515="N/A","N/A",0)+IF(MPList!O515="A",0,0)</f>
        <v>1</v>
      </c>
      <c r="L515">
        <f>IF(MPList!P515="Y",1,0)+IF(MPList!P515="N",-1,0)+IF(MPList!P515="N/A","N/A",0)+IF(MPList!P515="A",0,0)</f>
        <v>0</v>
      </c>
      <c r="M515">
        <f>IF(MPList!Q515="Y",1,0)+IF(MPList!Q515="N",-1,0)+IF(MPList!Q515="N/A","N/A",0)+IF(MPList!Q515="A",0,0)</f>
        <v>0</v>
      </c>
      <c r="N515">
        <f t="shared" ref="N515:N578" si="24">SUMIF(C515:M515,1,C515:M515)+SUMIF(C515:M515,0,C515:M515)+SUMIF(C515:M515,-1,C515:M515)</f>
        <v>0</v>
      </c>
      <c r="O515">
        <f t="shared" ref="O515:O578" si="25">COUNTIF(C515:M515,1)+COUNTIF(C515:M515,0)+COUNTIF(C515:M515,-1)</f>
        <v>10</v>
      </c>
      <c r="P515" s="4">
        <f t="shared" ref="P515:P578" si="26">N515/O515</f>
        <v>0</v>
      </c>
      <c r="S515" s="4"/>
    </row>
    <row r="516" spans="1:19" x14ac:dyDescent="0.2">
      <c r="A516" t="str">
        <f>MPList!A516</f>
        <v>Stalybridge and Hyde</v>
      </c>
      <c r="B516" t="str">
        <f>MPList!B516</f>
        <v>Jonathan Reynolds</v>
      </c>
      <c r="C516">
        <f>IF(MPList!G516="Y",1,0)+IF(MPList!G516="N",-1,0)+IF(MPList!G516="N/A","N/A",0)</f>
        <v>-1</v>
      </c>
      <c r="D516">
        <f>IF(MPList!H516="Y",1,0)+IF(MPList!H516="N",-1,0)+IF(MPList!H516="N/A","N/A",0)+IF(MPList!H516="A",0,0)</f>
        <v>-1</v>
      </c>
      <c r="E516">
        <f>IF(MPList!I516="Y",1,0)+IF(MPList!I516="N",-1,0)+IF(MPList!I516="N/A","N/A",0)+IF(MPList!I516="A",0,0)</f>
        <v>-1</v>
      </c>
      <c r="F516">
        <f>IF(MPList!J516="Y",1,0)+IF(MPList!J516="N",-1,0)+IF(MPList!J516="N/A","N/A",0)+IF(MPList!J516="A",0,0)</f>
        <v>1</v>
      </c>
      <c r="G516">
        <f>IF(MPList!K516="Y",1,0)+IF(MPList!K516="N",-1,0)+IF(MPList!K516="N/A","N/A",0)+IF(MPList!K516="A",0,0)</f>
        <v>0</v>
      </c>
      <c r="H516" t="e">
        <f>IF(MPList!L516="Y",1,0)+IF(MPList!L516="N",-1,0)+IF(MPList!L516="N/A","N/A",0)+IF(MPList!L516="A",0,0)</f>
        <v>#VALUE!</v>
      </c>
      <c r="I516">
        <f>IF(MPList!M516="Y",1,0)+IF(MPList!M516="N",-1,0)+IF(MPList!M516="N/A","N/A",0)+IF(MPList!M516="A",0,0)</f>
        <v>0</v>
      </c>
      <c r="J516">
        <f>IF(MPList!N516="Y",1,0)+IF(MPList!N516="N",-1,0)+IF(MPList!N516="N/A","N/A",0)+IF(MPList!N516="A",0,0)</f>
        <v>1</v>
      </c>
      <c r="K516">
        <f>IF(MPList!O516="Y",1,0)+IF(MPList!O516="N",-1,0)+IF(MPList!O516="N/A","N/A",0)+IF(MPList!O516="A",0,0)</f>
        <v>0</v>
      </c>
      <c r="L516">
        <f>IF(MPList!P516="Y",1,0)+IF(MPList!P516="N",-1,0)+IF(MPList!P516="N/A","N/A",0)+IF(MPList!P516="A",0,0)</f>
        <v>1</v>
      </c>
      <c r="M516">
        <f>IF(MPList!Q516="Y",1,0)+IF(MPList!Q516="N",-1,0)+IF(MPList!Q516="N/A","N/A",0)+IF(MPList!Q516="A",0,0)</f>
        <v>1</v>
      </c>
      <c r="N516">
        <f t="shared" si="24"/>
        <v>1</v>
      </c>
      <c r="O516">
        <f t="shared" si="25"/>
        <v>10</v>
      </c>
      <c r="P516" s="4">
        <f t="shared" si="26"/>
        <v>0.1</v>
      </c>
      <c r="S516" s="4"/>
    </row>
    <row r="517" spans="1:19" x14ac:dyDescent="0.2">
      <c r="A517" t="str">
        <f>MPList!A517</f>
        <v>Streatham</v>
      </c>
      <c r="B517" t="str">
        <f>MPList!B517</f>
        <v>Bell Ribeiro-Addy</v>
      </c>
      <c r="C517">
        <f>IF(MPList!G517="Y",1,0)+IF(MPList!G517="N",-1,0)+IF(MPList!G517="N/A","N/A",0)</f>
        <v>1</v>
      </c>
      <c r="D517" t="e">
        <f>IF(MPList!H517="Y",1,0)+IF(MPList!H517="N",-1,0)+IF(MPList!H517="N/A","N/A",0)+IF(MPList!H517="A",0,0)</f>
        <v>#VALUE!</v>
      </c>
      <c r="E517" t="e">
        <f>IF(MPList!I517="Y",1,0)+IF(MPList!I517="N",-1,0)+IF(MPList!I517="N/A","N/A",0)+IF(MPList!I517="A",0,0)</f>
        <v>#VALUE!</v>
      </c>
      <c r="F517">
        <f>IF(MPList!J517="Y",1,0)+IF(MPList!J517="N",-1,0)+IF(MPList!J517="N/A","N/A",0)+IF(MPList!J517="A",0,0)</f>
        <v>1</v>
      </c>
      <c r="G517" t="e">
        <f>IF(MPList!K517="Y",1,0)+IF(MPList!K517="N",-1,0)+IF(MPList!K517="N/A","N/A",0)+IF(MPList!K517="A",0,0)</f>
        <v>#VALUE!</v>
      </c>
      <c r="H517" t="e">
        <f>IF(MPList!L517="Y",1,0)+IF(MPList!L517="N",-1,0)+IF(MPList!L517="N/A","N/A",0)+IF(MPList!L517="A",0,0)</f>
        <v>#VALUE!</v>
      </c>
      <c r="I517" t="e">
        <f>IF(MPList!M517="Y",1,0)+IF(MPList!M517="N",-1,0)+IF(MPList!M517="N/A","N/A",0)+IF(MPList!M517="A",0,0)</f>
        <v>#VALUE!</v>
      </c>
      <c r="J517">
        <f>IF(MPList!N517="Y",1,0)+IF(MPList!N517="N",-1,0)+IF(MPList!N517="N/A","N/A",0)+IF(MPList!N517="A",0,0)</f>
        <v>1</v>
      </c>
      <c r="K517" t="e">
        <f>IF(MPList!O517="Y",1,0)+IF(MPList!O517="N",-1,0)+IF(MPList!O517="N/A","N/A",0)+IF(MPList!O517="A",0,0)</f>
        <v>#VALUE!</v>
      </c>
      <c r="L517" t="e">
        <f>IF(MPList!P517="Y",1,0)+IF(MPList!P517="N",-1,0)+IF(MPList!P517="N/A","N/A",0)+IF(MPList!P517="A",0,0)</f>
        <v>#VALUE!</v>
      </c>
      <c r="M517" t="e">
        <f>IF(MPList!Q517="Y",1,0)+IF(MPList!Q517="N",-1,0)+IF(MPList!Q517="N/A","N/A",0)+IF(MPList!Q517="A",0,0)</f>
        <v>#VALUE!</v>
      </c>
      <c r="N517">
        <f t="shared" si="24"/>
        <v>3</v>
      </c>
      <c r="O517">
        <f t="shared" si="25"/>
        <v>3</v>
      </c>
      <c r="P517" s="4">
        <f t="shared" si="26"/>
        <v>1</v>
      </c>
      <c r="S517" s="4"/>
    </row>
    <row r="518" spans="1:19" x14ac:dyDescent="0.2">
      <c r="A518" t="str">
        <f>MPList!A518</f>
        <v>West Bromwich East</v>
      </c>
      <c r="B518" t="str">
        <f>MPList!B518</f>
        <v>Nicola Richards</v>
      </c>
      <c r="C518">
        <f>IF(MPList!G518="Y",1,0)+IF(MPList!G518="N",-1,0)+IF(MPList!G518="N/A","N/A",0)</f>
        <v>-1</v>
      </c>
      <c r="D518" t="e">
        <f>IF(MPList!H518="Y",1,0)+IF(MPList!H518="N",-1,0)+IF(MPList!H518="N/A","N/A",0)+IF(MPList!H518="A",0,0)</f>
        <v>#VALUE!</v>
      </c>
      <c r="E518" t="e">
        <f>IF(MPList!I518="Y",1,0)+IF(MPList!I518="N",-1,0)+IF(MPList!I518="N/A","N/A",0)+IF(MPList!I518="A",0,0)</f>
        <v>#VALUE!</v>
      </c>
      <c r="F518">
        <f>IF(MPList!J518="Y",1,0)+IF(MPList!J518="N",-1,0)+IF(MPList!J518="N/A","N/A",0)+IF(MPList!J518="A",0,0)</f>
        <v>-1</v>
      </c>
      <c r="G518" t="e">
        <f>IF(MPList!K518="Y",1,0)+IF(MPList!K518="N",-1,0)+IF(MPList!K518="N/A","N/A",0)+IF(MPList!K518="A",0,0)</f>
        <v>#VALUE!</v>
      </c>
      <c r="H518" t="e">
        <f>IF(MPList!L518="Y",1,0)+IF(MPList!L518="N",-1,0)+IF(MPList!L518="N/A","N/A",0)+IF(MPList!L518="A",0,0)</f>
        <v>#VALUE!</v>
      </c>
      <c r="I518" t="e">
        <f>IF(MPList!M518="Y",1,0)+IF(MPList!M518="N",-1,0)+IF(MPList!M518="N/A","N/A",0)+IF(MPList!M518="A",0,0)</f>
        <v>#VALUE!</v>
      </c>
      <c r="J518">
        <f>IF(MPList!N518="Y",1,0)+IF(MPList!N518="N",-1,0)+IF(MPList!N518="N/A","N/A",0)+IF(MPList!N518="A",0,0)</f>
        <v>-1</v>
      </c>
      <c r="K518" t="e">
        <f>IF(MPList!O518="Y",1,0)+IF(MPList!O518="N",-1,0)+IF(MPList!O518="N/A","N/A",0)+IF(MPList!O518="A",0,0)</f>
        <v>#VALUE!</v>
      </c>
      <c r="L518" t="e">
        <f>IF(MPList!P518="Y",1,0)+IF(MPList!P518="N",-1,0)+IF(MPList!P518="N/A","N/A",0)+IF(MPList!P518="A",0,0)</f>
        <v>#VALUE!</v>
      </c>
      <c r="M518" t="e">
        <f>IF(MPList!Q518="Y",1,0)+IF(MPList!Q518="N",-1,0)+IF(MPList!Q518="N/A","N/A",0)+IF(MPList!Q518="A",0,0)</f>
        <v>#VALUE!</v>
      </c>
      <c r="N518">
        <f t="shared" si="24"/>
        <v>-3</v>
      </c>
      <c r="O518">
        <f t="shared" si="25"/>
        <v>3</v>
      </c>
      <c r="P518" s="4">
        <f t="shared" si="26"/>
        <v>-1</v>
      </c>
      <c r="S518" s="4"/>
    </row>
    <row r="519" spans="1:19" x14ac:dyDescent="0.2">
      <c r="A519" t="str">
        <f>MPList!A519</f>
        <v>Guildford</v>
      </c>
      <c r="B519" t="str">
        <f>MPList!B519</f>
        <v>Angela Richardson</v>
      </c>
      <c r="C519">
        <f>IF(MPList!G519="Y",1,0)+IF(MPList!G519="N",-1,0)+IF(MPList!G519="N/A","N/A",0)</f>
        <v>-1</v>
      </c>
      <c r="D519" t="e">
        <f>IF(MPList!H519="Y",1,0)+IF(MPList!H519="N",-1,0)+IF(MPList!H519="N/A","N/A",0)+IF(MPList!H519="A",0,0)</f>
        <v>#VALUE!</v>
      </c>
      <c r="E519" t="e">
        <f>IF(MPList!I519="Y",1,0)+IF(MPList!I519="N",-1,0)+IF(MPList!I519="N/A","N/A",0)+IF(MPList!I519="A",0,0)</f>
        <v>#VALUE!</v>
      </c>
      <c r="F519">
        <f>IF(MPList!J519="Y",1,0)+IF(MPList!J519="N",-1,0)+IF(MPList!J519="N/A","N/A",0)+IF(MPList!J519="A",0,0)</f>
        <v>-1</v>
      </c>
      <c r="G519" t="e">
        <f>IF(MPList!K519="Y",1,0)+IF(MPList!K519="N",-1,0)+IF(MPList!K519="N/A","N/A",0)+IF(MPList!K519="A",0,0)</f>
        <v>#VALUE!</v>
      </c>
      <c r="H519" t="e">
        <f>IF(MPList!L519="Y",1,0)+IF(MPList!L519="N",-1,0)+IF(MPList!L519="N/A","N/A",0)+IF(MPList!L519="A",0,0)</f>
        <v>#VALUE!</v>
      </c>
      <c r="I519" t="e">
        <f>IF(MPList!M519="Y",1,0)+IF(MPList!M519="N",-1,0)+IF(MPList!M519="N/A","N/A",0)+IF(MPList!M519="A",0,0)</f>
        <v>#VALUE!</v>
      </c>
      <c r="J519">
        <f>IF(MPList!N519="Y",1,0)+IF(MPList!N519="N",-1,0)+IF(MPList!N519="N/A","N/A",0)+IF(MPList!N519="A",0,0)</f>
        <v>-1</v>
      </c>
      <c r="K519" t="e">
        <f>IF(MPList!O519="Y",1,0)+IF(MPList!O519="N",-1,0)+IF(MPList!O519="N/A","N/A",0)+IF(MPList!O519="A",0,0)</f>
        <v>#VALUE!</v>
      </c>
      <c r="L519" t="e">
        <f>IF(MPList!P519="Y",1,0)+IF(MPList!P519="N",-1,0)+IF(MPList!P519="N/A","N/A",0)+IF(MPList!P519="A",0,0)</f>
        <v>#VALUE!</v>
      </c>
      <c r="M519" t="e">
        <f>IF(MPList!Q519="Y",1,0)+IF(MPList!Q519="N",-1,0)+IF(MPList!Q519="N/A","N/A",0)+IF(MPList!Q519="A",0,0)</f>
        <v>#VALUE!</v>
      </c>
      <c r="N519">
        <f t="shared" si="24"/>
        <v>-3</v>
      </c>
      <c r="O519">
        <f t="shared" si="25"/>
        <v>3</v>
      </c>
      <c r="P519" s="4">
        <f t="shared" si="26"/>
        <v>-1</v>
      </c>
      <c r="S519" s="4"/>
    </row>
    <row r="520" spans="1:19" x14ac:dyDescent="0.2">
      <c r="A520" t="str">
        <f>MPList!A520</f>
        <v>St Helens South and Whiston</v>
      </c>
      <c r="B520" t="str">
        <f>MPList!B520</f>
        <v>Marie Rimmer</v>
      </c>
      <c r="C520">
        <f>IF(MPList!G520="Y",1,0)+IF(MPList!G520="N",-1,0)+IF(MPList!G520="N/A","N/A",0)</f>
        <v>-1</v>
      </c>
      <c r="D520">
        <f>IF(MPList!H520="Y",1,0)+IF(MPList!H520="N",-1,0)+IF(MPList!H520="N/A","N/A",0)+IF(MPList!H520="A",0,0)</f>
        <v>-1</v>
      </c>
      <c r="E520">
        <f>IF(MPList!I520="Y",1,0)+IF(MPList!I520="N",-1,0)+IF(MPList!I520="N/A","N/A",0)+IF(MPList!I520="A",0,0)</f>
        <v>1</v>
      </c>
      <c r="F520">
        <f>IF(MPList!J520="Y",1,0)+IF(MPList!J520="N",-1,0)+IF(MPList!J520="N/A","N/A",0)+IF(MPList!J520="A",0,0)</f>
        <v>1</v>
      </c>
      <c r="G520" t="e">
        <f>IF(MPList!K520="Y",1,0)+IF(MPList!K520="N",-1,0)+IF(MPList!K520="N/A","N/A",0)+IF(MPList!K520="A",0,0)</f>
        <v>#VALUE!</v>
      </c>
      <c r="H520" t="e">
        <f>IF(MPList!L520="Y",1,0)+IF(MPList!L520="N",-1,0)+IF(MPList!L520="N/A","N/A",0)+IF(MPList!L520="A",0,0)</f>
        <v>#VALUE!</v>
      </c>
      <c r="I520" t="e">
        <f>IF(MPList!M520="Y",1,0)+IF(MPList!M520="N",-1,0)+IF(MPList!M520="N/A","N/A",0)+IF(MPList!M520="A",0,0)</f>
        <v>#VALUE!</v>
      </c>
      <c r="J520">
        <f>IF(MPList!N520="Y",1,0)+IF(MPList!N520="N",-1,0)+IF(MPList!N520="N/A","N/A",0)+IF(MPList!N520="A",0,0)</f>
        <v>1</v>
      </c>
      <c r="K520" t="e">
        <f>IF(MPList!O520="Y",1,0)+IF(MPList!O520="N",-1,0)+IF(MPList!O520="N/A","N/A",0)+IF(MPList!O520="A",0,0)</f>
        <v>#VALUE!</v>
      </c>
      <c r="L520" t="e">
        <f>IF(MPList!P520="Y",1,0)+IF(MPList!P520="N",-1,0)+IF(MPList!P520="N/A","N/A",0)+IF(MPList!P520="A",0,0)</f>
        <v>#VALUE!</v>
      </c>
      <c r="M520">
        <f>IF(MPList!Q520="Y",1,0)+IF(MPList!Q520="N",-1,0)+IF(MPList!Q520="N/A","N/A",0)+IF(MPList!Q520="A",0,0)</f>
        <v>1</v>
      </c>
      <c r="N520">
        <f t="shared" si="24"/>
        <v>2</v>
      </c>
      <c r="O520">
        <f t="shared" si="25"/>
        <v>6</v>
      </c>
      <c r="P520" s="4">
        <f t="shared" si="26"/>
        <v>0.33333333333333331</v>
      </c>
      <c r="S520" s="4"/>
    </row>
    <row r="521" spans="1:19" x14ac:dyDescent="0.2">
      <c r="A521" t="str">
        <f>MPList!A521</f>
        <v>Delyn</v>
      </c>
      <c r="B521" t="str">
        <f>MPList!B521</f>
        <v>Rob Roberts</v>
      </c>
      <c r="C521">
        <f>IF(MPList!G521="Y",1,0)+IF(MPList!G521="N",-1,0)+IF(MPList!G521="N/A","N/A",0)</f>
        <v>-1</v>
      </c>
      <c r="D521" t="e">
        <f>IF(MPList!H521="Y",1,0)+IF(MPList!H521="N",-1,0)+IF(MPList!H521="N/A","N/A",0)+IF(MPList!H521="A",0,0)</f>
        <v>#VALUE!</v>
      </c>
      <c r="E521" t="e">
        <f>IF(MPList!I521="Y",1,0)+IF(MPList!I521="N",-1,0)+IF(MPList!I521="N/A","N/A",0)+IF(MPList!I521="A",0,0)</f>
        <v>#VALUE!</v>
      </c>
      <c r="F521">
        <f>IF(MPList!J521="Y",1,0)+IF(MPList!J521="N",-1,0)+IF(MPList!J521="N/A","N/A",0)+IF(MPList!J521="A",0,0)</f>
        <v>-1</v>
      </c>
      <c r="G521" t="e">
        <f>IF(MPList!K521="Y",1,0)+IF(MPList!K521="N",-1,0)+IF(MPList!K521="N/A","N/A",0)+IF(MPList!K521="A",0,0)</f>
        <v>#VALUE!</v>
      </c>
      <c r="H521" t="e">
        <f>IF(MPList!L521="Y",1,0)+IF(MPList!L521="N",-1,0)+IF(MPList!L521="N/A","N/A",0)+IF(MPList!L521="A",0,0)</f>
        <v>#VALUE!</v>
      </c>
      <c r="I521" t="e">
        <f>IF(MPList!M521="Y",1,0)+IF(MPList!M521="N",-1,0)+IF(MPList!M521="N/A","N/A",0)+IF(MPList!M521="A",0,0)</f>
        <v>#VALUE!</v>
      </c>
      <c r="J521">
        <f>IF(MPList!N521="Y",1,0)+IF(MPList!N521="N",-1,0)+IF(MPList!N521="N/A","N/A",0)+IF(MPList!N521="A",0,0)</f>
        <v>-1</v>
      </c>
      <c r="K521" t="e">
        <f>IF(MPList!O521="Y",1,0)+IF(MPList!O521="N",-1,0)+IF(MPList!O521="N/A","N/A",0)+IF(MPList!O521="A",0,0)</f>
        <v>#VALUE!</v>
      </c>
      <c r="L521" t="e">
        <f>IF(MPList!P521="Y",1,0)+IF(MPList!P521="N",-1,0)+IF(MPList!P521="N/A","N/A",0)+IF(MPList!P521="A",0,0)</f>
        <v>#VALUE!</v>
      </c>
      <c r="M521" t="e">
        <f>IF(MPList!Q521="Y",1,0)+IF(MPList!Q521="N",-1,0)+IF(MPList!Q521="N/A","N/A",0)+IF(MPList!Q521="A",0,0)</f>
        <v>#VALUE!</v>
      </c>
      <c r="N521">
        <f t="shared" si="24"/>
        <v>-3</v>
      </c>
      <c r="O521">
        <f t="shared" si="25"/>
        <v>3</v>
      </c>
      <c r="P521" s="4">
        <f t="shared" si="26"/>
        <v>-1</v>
      </c>
      <c r="S521" s="4"/>
    </row>
    <row r="522" spans="1:19" x14ac:dyDescent="0.2">
      <c r="A522" t="str">
        <f>MPList!A522</f>
        <v>Tewkesbury</v>
      </c>
      <c r="B522" t="str">
        <f>MPList!B522</f>
        <v>Laurence Robertson</v>
      </c>
      <c r="C522">
        <f>IF(MPList!G522="Y",1,0)+IF(MPList!G522="N",-1,0)+IF(MPList!G522="N/A","N/A",0)</f>
        <v>-1</v>
      </c>
      <c r="D522">
        <f>IF(MPList!H522="Y",1,0)+IF(MPList!H522="N",-1,0)+IF(MPList!H522="N/A","N/A",0)+IF(MPList!H522="A",0,0)</f>
        <v>-1</v>
      </c>
      <c r="E522">
        <f>IF(MPList!I522="Y",1,0)+IF(MPList!I522="N",-1,0)+IF(MPList!I522="N/A","N/A",0)+IF(MPList!I522="A",0,0)</f>
        <v>-1</v>
      </c>
      <c r="F522">
        <f>IF(MPList!J522="Y",1,0)+IF(MPList!J522="N",-1,0)+IF(MPList!J522="N/A","N/A",0)+IF(MPList!J522="A",0,0)</f>
        <v>0</v>
      </c>
      <c r="G522">
        <f>IF(MPList!K522="Y",1,0)+IF(MPList!K522="N",-1,0)+IF(MPList!K522="N/A","N/A",0)+IF(MPList!K522="A",0,0)</f>
        <v>-1</v>
      </c>
      <c r="H522">
        <f>IF(MPList!L522="Y",1,0)+IF(MPList!L522="N",-1,0)+IF(MPList!L522="N/A","N/A",0)+IF(MPList!L522="A",0,0)</f>
        <v>1</v>
      </c>
      <c r="I522">
        <f>IF(MPList!M522="Y",1,0)+IF(MPList!M522="N",-1,0)+IF(MPList!M522="N/A","N/A",0)+IF(MPList!M522="A",0,0)</f>
        <v>1</v>
      </c>
      <c r="J522">
        <f>IF(MPList!N522="Y",1,0)+IF(MPList!N522="N",-1,0)+IF(MPList!N522="N/A","N/A",0)+IF(MPList!N522="A",0,0)</f>
        <v>-1</v>
      </c>
      <c r="K522">
        <f>IF(MPList!O522="Y",1,0)+IF(MPList!O522="N",-1,0)+IF(MPList!O522="N/A","N/A",0)+IF(MPList!O522="A",0,0)</f>
        <v>-1</v>
      </c>
      <c r="L522">
        <f>IF(MPList!P522="Y",1,0)+IF(MPList!P522="N",-1,0)+IF(MPList!P522="N/A","N/A",0)+IF(MPList!P522="A",0,0)</f>
        <v>-1</v>
      </c>
      <c r="M522">
        <f>IF(MPList!Q522="Y",1,0)+IF(MPList!Q522="N",-1,0)+IF(MPList!Q522="N/A","N/A",0)+IF(MPList!Q522="A",0,0)</f>
        <v>0</v>
      </c>
      <c r="N522">
        <f t="shared" si="24"/>
        <v>-5</v>
      </c>
      <c r="O522">
        <f t="shared" si="25"/>
        <v>11</v>
      </c>
      <c r="P522" s="4">
        <f t="shared" si="26"/>
        <v>-0.45454545454545453</v>
      </c>
      <c r="S522" s="4"/>
    </row>
    <row r="523" spans="1:19" x14ac:dyDescent="0.2">
      <c r="A523" t="str">
        <f>MPList!A523</f>
        <v>Belfast East</v>
      </c>
      <c r="B523" t="str">
        <f>MPList!B523</f>
        <v>Gavin Robinson</v>
      </c>
      <c r="C523">
        <f>IF(MPList!G523="Y",1,0)+IF(MPList!G523="N",-1,0)+IF(MPList!G523="N/A","N/A",0)</f>
        <v>-1</v>
      </c>
      <c r="D523">
        <f>IF(MPList!H523="Y",1,0)+IF(MPList!H523="N",-1,0)+IF(MPList!H523="N/A","N/A",0)+IF(MPList!H523="A",0,0)</f>
        <v>-1</v>
      </c>
      <c r="E523">
        <f>IF(MPList!I523="Y",1,0)+IF(MPList!I523="N",-1,0)+IF(MPList!I523="N/A","N/A",0)+IF(MPList!I523="A",0,0)</f>
        <v>1</v>
      </c>
      <c r="F523">
        <f>IF(MPList!J523="Y",1,0)+IF(MPList!J523="N",-1,0)+IF(MPList!J523="N/A","N/A",0)+IF(MPList!J523="A",0,0)</f>
        <v>0</v>
      </c>
      <c r="G523" t="e">
        <f>IF(MPList!K523="Y",1,0)+IF(MPList!K523="N",-1,0)+IF(MPList!K523="N/A","N/A",0)+IF(MPList!K523="A",0,0)</f>
        <v>#VALUE!</v>
      </c>
      <c r="H523" t="e">
        <f>IF(MPList!L523="Y",1,0)+IF(MPList!L523="N",-1,0)+IF(MPList!L523="N/A","N/A",0)+IF(MPList!L523="A",0,0)</f>
        <v>#VALUE!</v>
      </c>
      <c r="I523" t="e">
        <f>IF(MPList!M523="Y",1,0)+IF(MPList!M523="N",-1,0)+IF(MPList!M523="N/A","N/A",0)+IF(MPList!M523="A",0,0)</f>
        <v>#VALUE!</v>
      </c>
      <c r="J523">
        <f>IF(MPList!N523="Y",1,0)+IF(MPList!N523="N",-1,0)+IF(MPList!N523="N/A","N/A",0)+IF(MPList!N523="A",0,0)</f>
        <v>1</v>
      </c>
      <c r="K523" t="e">
        <f>IF(MPList!O523="Y",1,0)+IF(MPList!O523="N",-1,0)+IF(MPList!O523="N/A","N/A",0)+IF(MPList!O523="A",0,0)</f>
        <v>#VALUE!</v>
      </c>
      <c r="L523" t="e">
        <f>IF(MPList!P523="Y",1,0)+IF(MPList!P523="N",-1,0)+IF(MPList!P523="N/A","N/A",0)+IF(MPList!P523="A",0,0)</f>
        <v>#VALUE!</v>
      </c>
      <c r="M523">
        <f>IF(MPList!Q523="Y",1,0)+IF(MPList!Q523="N",-1,0)+IF(MPList!Q523="N/A","N/A",0)+IF(MPList!Q523="A",0,0)</f>
        <v>1</v>
      </c>
      <c r="N523">
        <f t="shared" si="24"/>
        <v>1</v>
      </c>
      <c r="O523">
        <f t="shared" si="25"/>
        <v>6</v>
      </c>
      <c r="P523" s="4">
        <f t="shared" si="26"/>
        <v>0.16666666666666666</v>
      </c>
      <c r="S523" s="4"/>
    </row>
    <row r="524" spans="1:19" x14ac:dyDescent="0.2">
      <c r="A524" t="str">
        <f>MPList!A524</f>
        <v>Cheadle</v>
      </c>
      <c r="B524" t="str">
        <f>MPList!B524</f>
        <v>Mary Robinson</v>
      </c>
      <c r="C524">
        <f>IF(MPList!G524="Y",1,0)+IF(MPList!G524="N",-1,0)+IF(MPList!G524="N/A","N/A",0)</f>
        <v>-1</v>
      </c>
      <c r="D524">
        <f>IF(MPList!H524="Y",1,0)+IF(MPList!H524="N",-1,0)+IF(MPList!H524="N/A","N/A",0)+IF(MPList!H524="A",0,0)</f>
        <v>-1</v>
      </c>
      <c r="E524">
        <f>IF(MPList!I524="Y",1,0)+IF(MPList!I524="N",-1,0)+IF(MPList!I524="N/A","N/A",0)+IF(MPList!I524="A",0,0)</f>
        <v>-1</v>
      </c>
      <c r="F524">
        <f>IF(MPList!J524="Y",1,0)+IF(MPList!J524="N",-1,0)+IF(MPList!J524="N/A","N/A",0)+IF(MPList!J524="A",0,0)</f>
        <v>-1</v>
      </c>
      <c r="G524" t="e">
        <f>IF(MPList!K524="Y",1,0)+IF(MPList!K524="N",-1,0)+IF(MPList!K524="N/A","N/A",0)+IF(MPList!K524="A",0,0)</f>
        <v>#VALUE!</v>
      </c>
      <c r="H524" t="e">
        <f>IF(MPList!L524="Y",1,0)+IF(MPList!L524="N",-1,0)+IF(MPList!L524="N/A","N/A",0)+IF(MPList!L524="A",0,0)</f>
        <v>#VALUE!</v>
      </c>
      <c r="I524" t="e">
        <f>IF(MPList!M524="Y",1,0)+IF(MPList!M524="N",-1,0)+IF(MPList!M524="N/A","N/A",0)+IF(MPList!M524="A",0,0)</f>
        <v>#VALUE!</v>
      </c>
      <c r="J524">
        <f>IF(MPList!N524="Y",1,0)+IF(MPList!N524="N",-1,0)+IF(MPList!N524="N/A","N/A",0)+IF(MPList!N524="A",0,0)</f>
        <v>-1</v>
      </c>
      <c r="K524" t="e">
        <f>IF(MPList!O524="Y",1,0)+IF(MPList!O524="N",-1,0)+IF(MPList!O524="N/A","N/A",0)+IF(MPList!O524="A",0,0)</f>
        <v>#VALUE!</v>
      </c>
      <c r="L524" t="e">
        <f>IF(MPList!P524="Y",1,0)+IF(MPList!P524="N",-1,0)+IF(MPList!P524="N/A","N/A",0)+IF(MPList!P524="A",0,0)</f>
        <v>#VALUE!</v>
      </c>
      <c r="M524">
        <f>IF(MPList!Q524="Y",1,0)+IF(MPList!Q524="N",-1,0)+IF(MPList!Q524="N/A","N/A",0)+IF(MPList!Q524="A",0,0)</f>
        <v>-1</v>
      </c>
      <c r="N524">
        <f t="shared" si="24"/>
        <v>-6</v>
      </c>
      <c r="O524">
        <f t="shared" si="25"/>
        <v>6</v>
      </c>
      <c r="P524" s="4">
        <f t="shared" si="26"/>
        <v>-1</v>
      </c>
      <c r="S524" s="4"/>
    </row>
    <row r="525" spans="1:19" x14ac:dyDescent="0.2">
      <c r="A525" t="str">
        <f>MPList!A525</f>
        <v>Reading East</v>
      </c>
      <c r="B525" t="str">
        <f>MPList!B525</f>
        <v>Matt Rodda</v>
      </c>
      <c r="C525">
        <f>IF(MPList!G525="Y",1,0)+IF(MPList!G525="N",-1,0)+IF(MPList!G525="N/A","N/A",0)</f>
        <v>-1</v>
      </c>
      <c r="D525">
        <f>IF(MPList!H525="Y",1,0)+IF(MPList!H525="N",-1,0)+IF(MPList!H525="N/A","N/A",0)+IF(MPList!H525="A",0,0)</f>
        <v>-1</v>
      </c>
      <c r="E525">
        <f>IF(MPList!I525="Y",1,0)+IF(MPList!I525="N",-1,0)+IF(MPList!I525="N/A","N/A",0)+IF(MPList!I525="A",0,0)</f>
        <v>1</v>
      </c>
      <c r="F525">
        <f>IF(MPList!J525="Y",1,0)+IF(MPList!J525="N",-1,0)+IF(MPList!J525="N/A","N/A",0)+IF(MPList!J525="A",0,0)</f>
        <v>1</v>
      </c>
      <c r="G525" t="e">
        <f>IF(MPList!K525="Y",1,0)+IF(MPList!K525="N",-1,0)+IF(MPList!K525="N/A","N/A",0)+IF(MPList!K525="A",0,0)</f>
        <v>#VALUE!</v>
      </c>
      <c r="H525" t="e">
        <f>IF(MPList!L525="Y",1,0)+IF(MPList!L525="N",-1,0)+IF(MPList!L525="N/A","N/A",0)+IF(MPList!L525="A",0,0)</f>
        <v>#VALUE!</v>
      </c>
      <c r="I525" t="e">
        <f>IF(MPList!M525="Y",1,0)+IF(MPList!M525="N",-1,0)+IF(MPList!M525="N/A","N/A",0)+IF(MPList!M525="A",0,0)</f>
        <v>#VALUE!</v>
      </c>
      <c r="J525">
        <f>IF(MPList!N525="Y",1,0)+IF(MPList!N525="N",-1,0)+IF(MPList!N525="N/A","N/A",0)+IF(MPList!N525="A",0,0)</f>
        <v>1</v>
      </c>
      <c r="K525" t="e">
        <f>IF(MPList!O525="Y",1,0)+IF(MPList!O525="N",-1,0)+IF(MPList!O525="N/A","N/A",0)+IF(MPList!O525="A",0,0)</f>
        <v>#VALUE!</v>
      </c>
      <c r="L525" t="e">
        <f>IF(MPList!P525="Y",1,0)+IF(MPList!P525="N",-1,0)+IF(MPList!P525="N/A","N/A",0)+IF(MPList!P525="A",0,0)</f>
        <v>#VALUE!</v>
      </c>
      <c r="M525" t="e">
        <f>IF(MPList!Q525="Y",1,0)+IF(MPList!Q525="N",-1,0)+IF(MPList!Q525="N/A","N/A",0)+IF(MPList!Q525="A",0,0)</f>
        <v>#VALUE!</v>
      </c>
      <c r="N525">
        <f t="shared" si="24"/>
        <v>1</v>
      </c>
      <c r="O525">
        <f t="shared" si="25"/>
        <v>5</v>
      </c>
      <c r="P525" s="4">
        <f t="shared" si="26"/>
        <v>0.2</v>
      </c>
      <c r="S525" s="4"/>
    </row>
    <row r="526" spans="1:19" x14ac:dyDescent="0.2">
      <c r="A526" t="str">
        <f>MPList!A526</f>
        <v>Romford</v>
      </c>
      <c r="B526" t="str">
        <f>MPList!B526</f>
        <v>Andrew Rosindell</v>
      </c>
      <c r="C526">
        <f>IF(MPList!G526="Y",1,0)+IF(MPList!G526="N",-1,0)+IF(MPList!G526="N/A","N/A",0)</f>
        <v>-1</v>
      </c>
      <c r="D526">
        <f>IF(MPList!H526="Y",1,0)+IF(MPList!H526="N",-1,0)+IF(MPList!H526="N/A","N/A",0)+IF(MPList!H526="A",0,0)</f>
        <v>-1</v>
      </c>
      <c r="E526">
        <f>IF(MPList!I526="Y",1,0)+IF(MPList!I526="N",-1,0)+IF(MPList!I526="N/A","N/A",0)+IF(MPList!I526="A",0,0)</f>
        <v>-1</v>
      </c>
      <c r="F526">
        <f>IF(MPList!J526="Y",1,0)+IF(MPList!J526="N",-1,0)+IF(MPList!J526="N/A","N/A",0)+IF(MPList!J526="A",0,0)</f>
        <v>-1</v>
      </c>
      <c r="G526">
        <f>IF(MPList!K526="Y",1,0)+IF(MPList!K526="N",-1,0)+IF(MPList!K526="N/A","N/A",0)+IF(MPList!K526="A",0,0)</f>
        <v>-1</v>
      </c>
      <c r="H526">
        <f>IF(MPList!L526="Y",1,0)+IF(MPList!L526="N",-1,0)+IF(MPList!L526="N/A","N/A",0)+IF(MPList!L526="A",0,0)</f>
        <v>1</v>
      </c>
      <c r="I526">
        <f>IF(MPList!M526="Y",1,0)+IF(MPList!M526="N",-1,0)+IF(MPList!M526="N/A","N/A",0)+IF(MPList!M526="A",0,0)</f>
        <v>-1</v>
      </c>
      <c r="J526">
        <f>IF(MPList!N526="Y",1,0)+IF(MPList!N526="N",-1,0)+IF(MPList!N526="N/A","N/A",0)+IF(MPList!N526="A",0,0)</f>
        <v>-1</v>
      </c>
      <c r="K526">
        <f>IF(MPList!O526="Y",1,0)+IF(MPList!O526="N",-1,0)+IF(MPList!O526="N/A","N/A",0)+IF(MPList!O526="A",0,0)</f>
        <v>-1</v>
      </c>
      <c r="L526">
        <f>IF(MPList!P526="Y",1,0)+IF(MPList!P526="N",-1,0)+IF(MPList!P526="N/A","N/A",0)+IF(MPList!P526="A",0,0)</f>
        <v>-1</v>
      </c>
      <c r="M526">
        <f>IF(MPList!Q526="Y",1,0)+IF(MPList!Q526="N",-1,0)+IF(MPList!Q526="N/A","N/A",0)+IF(MPList!Q526="A",0,0)</f>
        <v>0</v>
      </c>
      <c r="N526">
        <f t="shared" si="24"/>
        <v>-8</v>
      </c>
      <c r="O526">
        <f t="shared" si="25"/>
        <v>11</v>
      </c>
      <c r="P526" s="4">
        <f t="shared" si="26"/>
        <v>-0.72727272727272729</v>
      </c>
      <c r="S526" s="4"/>
    </row>
    <row r="527" spans="1:19" x14ac:dyDescent="0.2">
      <c r="A527" t="str">
        <f>MPList!A527</f>
        <v>Moray</v>
      </c>
      <c r="B527" t="str">
        <f>MPList!B527</f>
        <v>Douglas Ross</v>
      </c>
      <c r="C527">
        <f>IF(MPList!G527="Y",1,0)+IF(MPList!G527="N",-1,0)+IF(MPList!G527="N/A","N/A",0)</f>
        <v>-1</v>
      </c>
      <c r="D527">
        <f>IF(MPList!H527="Y",1,0)+IF(MPList!H527="N",-1,0)+IF(MPList!H527="N/A","N/A",0)+IF(MPList!H527="A",0,0)</f>
        <v>-1</v>
      </c>
      <c r="E527">
        <f>IF(MPList!I527="Y",1,0)+IF(MPList!I527="N",-1,0)+IF(MPList!I527="N/A","N/A",0)+IF(MPList!I527="A",0,0)</f>
        <v>-1</v>
      </c>
      <c r="F527">
        <f>IF(MPList!J527="Y",1,0)+IF(MPList!J527="N",-1,0)+IF(MPList!J527="N/A","N/A",0)+IF(MPList!J527="A",0,0)</f>
        <v>-1</v>
      </c>
      <c r="G527" t="e">
        <f>IF(MPList!K527="Y",1,0)+IF(MPList!K527="N",-1,0)+IF(MPList!K527="N/A","N/A",0)+IF(MPList!K527="A",0,0)</f>
        <v>#VALUE!</v>
      </c>
      <c r="H527" t="e">
        <f>IF(MPList!L527="Y",1,0)+IF(MPList!L527="N",-1,0)+IF(MPList!L527="N/A","N/A",0)+IF(MPList!L527="A",0,0)</f>
        <v>#VALUE!</v>
      </c>
      <c r="I527" t="e">
        <f>IF(MPList!M527="Y",1,0)+IF(MPList!M527="N",-1,0)+IF(MPList!M527="N/A","N/A",0)+IF(MPList!M527="A",0,0)</f>
        <v>#VALUE!</v>
      </c>
      <c r="J527">
        <f>IF(MPList!N527="Y",1,0)+IF(MPList!N527="N",-1,0)+IF(MPList!N527="N/A","N/A",0)+IF(MPList!N527="A",0,0)</f>
        <v>-1</v>
      </c>
      <c r="K527" t="e">
        <f>IF(MPList!O527="Y",1,0)+IF(MPList!O527="N",-1,0)+IF(MPList!O527="N/A","N/A",0)+IF(MPList!O527="A",0,0)</f>
        <v>#VALUE!</v>
      </c>
      <c r="L527" t="e">
        <f>IF(MPList!P527="Y",1,0)+IF(MPList!P527="N",-1,0)+IF(MPList!P527="N/A","N/A",0)+IF(MPList!P527="A",0,0)</f>
        <v>#VALUE!</v>
      </c>
      <c r="M527" t="e">
        <f>IF(MPList!Q527="Y",1,0)+IF(MPList!Q527="N",-1,0)+IF(MPList!Q527="N/A","N/A",0)+IF(MPList!Q527="A",0,0)</f>
        <v>#VALUE!</v>
      </c>
      <c r="N527">
        <f t="shared" si="24"/>
        <v>-5</v>
      </c>
      <c r="O527">
        <f t="shared" si="25"/>
        <v>5</v>
      </c>
      <c r="P527" s="4">
        <f t="shared" si="26"/>
        <v>-1</v>
      </c>
      <c r="S527" s="4"/>
    </row>
    <row r="528" spans="1:19" x14ac:dyDescent="0.2">
      <c r="A528" t="str">
        <f>MPList!A528</f>
        <v>North East Derbyshire</v>
      </c>
      <c r="B528" t="str">
        <f>MPList!B528</f>
        <v>Lee Rowley</v>
      </c>
      <c r="C528">
        <f>IF(MPList!G528="Y",1,0)+IF(MPList!G528="N",-1,0)+IF(MPList!G528="N/A","N/A",0)</f>
        <v>-1</v>
      </c>
      <c r="D528">
        <f>IF(MPList!H528="Y",1,0)+IF(MPList!H528="N",-1,0)+IF(MPList!H528="N/A","N/A",0)+IF(MPList!H528="A",0,0)</f>
        <v>-1</v>
      </c>
      <c r="E528">
        <f>IF(MPList!I528="Y",1,0)+IF(MPList!I528="N",-1,0)+IF(MPList!I528="N/A","N/A",0)+IF(MPList!I528="A",0,0)</f>
        <v>-1</v>
      </c>
      <c r="F528">
        <f>IF(MPList!J528="Y",1,0)+IF(MPList!J528="N",-1,0)+IF(MPList!J528="N/A","N/A",0)+IF(MPList!J528="A",0,0)</f>
        <v>-1</v>
      </c>
      <c r="G528" t="e">
        <f>IF(MPList!K528="Y",1,0)+IF(MPList!K528="N",-1,0)+IF(MPList!K528="N/A","N/A",0)+IF(MPList!K528="A",0,0)</f>
        <v>#VALUE!</v>
      </c>
      <c r="H528" t="e">
        <f>IF(MPList!L528="Y",1,0)+IF(MPList!L528="N",-1,0)+IF(MPList!L528="N/A","N/A",0)+IF(MPList!L528="A",0,0)</f>
        <v>#VALUE!</v>
      </c>
      <c r="I528" t="e">
        <f>IF(MPList!M528="Y",1,0)+IF(MPList!M528="N",-1,0)+IF(MPList!M528="N/A","N/A",0)+IF(MPList!M528="A",0,0)</f>
        <v>#VALUE!</v>
      </c>
      <c r="J528">
        <f>IF(MPList!N528="Y",1,0)+IF(MPList!N528="N",-1,0)+IF(MPList!N528="N/A","N/A",0)+IF(MPList!N528="A",0,0)</f>
        <v>-1</v>
      </c>
      <c r="K528" t="e">
        <f>IF(MPList!O528="Y",1,0)+IF(MPList!O528="N",-1,0)+IF(MPList!O528="N/A","N/A",0)+IF(MPList!O528="A",0,0)</f>
        <v>#VALUE!</v>
      </c>
      <c r="L528" t="e">
        <f>IF(MPList!P528="Y",1,0)+IF(MPList!P528="N",-1,0)+IF(MPList!P528="N/A","N/A",0)+IF(MPList!P528="A",0,0)</f>
        <v>#VALUE!</v>
      </c>
      <c r="M528" t="e">
        <f>IF(MPList!Q528="Y",1,0)+IF(MPList!Q528="N",-1,0)+IF(MPList!Q528="N/A","N/A",0)+IF(MPList!Q528="A",0,0)</f>
        <v>#VALUE!</v>
      </c>
      <c r="N528">
        <f t="shared" si="24"/>
        <v>-5</v>
      </c>
      <c r="O528">
        <f t="shared" si="25"/>
        <v>5</v>
      </c>
      <c r="P528" s="4">
        <f t="shared" si="26"/>
        <v>-1</v>
      </c>
      <c r="S528" s="4"/>
    </row>
    <row r="529" spans="1:19" x14ac:dyDescent="0.2">
      <c r="A529" t="str">
        <f>MPList!A529</f>
        <v>Watford</v>
      </c>
      <c r="B529" t="str">
        <f>MPList!B529</f>
        <v>Dean Russell</v>
      </c>
      <c r="C529">
        <f>IF(MPList!G529="Y",1,0)+IF(MPList!G529="N",-1,0)+IF(MPList!G529="N/A","N/A",0)</f>
        <v>-1</v>
      </c>
      <c r="D529" t="e">
        <f>IF(MPList!H529="Y",1,0)+IF(MPList!H529="N",-1,0)+IF(MPList!H529="N/A","N/A",0)+IF(MPList!H529="A",0,0)</f>
        <v>#VALUE!</v>
      </c>
      <c r="E529" t="e">
        <f>IF(MPList!I529="Y",1,0)+IF(MPList!I529="N",-1,0)+IF(MPList!I529="N/A","N/A",0)+IF(MPList!I529="A",0,0)</f>
        <v>#VALUE!</v>
      </c>
      <c r="F529">
        <f>IF(MPList!J529="Y",1,0)+IF(MPList!J529="N",-1,0)+IF(MPList!J529="N/A","N/A",0)+IF(MPList!J529="A",0,0)</f>
        <v>-1</v>
      </c>
      <c r="G529" t="e">
        <f>IF(MPList!K529="Y",1,0)+IF(MPList!K529="N",-1,0)+IF(MPList!K529="N/A","N/A",0)+IF(MPList!K529="A",0,0)</f>
        <v>#VALUE!</v>
      </c>
      <c r="H529" t="e">
        <f>IF(MPList!L529="Y",1,0)+IF(MPList!L529="N",-1,0)+IF(MPList!L529="N/A","N/A",0)+IF(MPList!L529="A",0,0)</f>
        <v>#VALUE!</v>
      </c>
      <c r="I529" t="e">
        <f>IF(MPList!M529="Y",1,0)+IF(MPList!M529="N",-1,0)+IF(MPList!M529="N/A","N/A",0)+IF(MPList!M529="A",0,0)</f>
        <v>#VALUE!</v>
      </c>
      <c r="J529">
        <f>IF(MPList!N529="Y",1,0)+IF(MPList!N529="N",-1,0)+IF(MPList!N529="N/A","N/A",0)+IF(MPList!N529="A",0,0)</f>
        <v>-1</v>
      </c>
      <c r="K529" t="e">
        <f>IF(MPList!O529="Y",1,0)+IF(MPList!O529="N",-1,0)+IF(MPList!O529="N/A","N/A",0)+IF(MPList!O529="A",0,0)</f>
        <v>#VALUE!</v>
      </c>
      <c r="L529" t="e">
        <f>IF(MPList!P529="Y",1,0)+IF(MPList!P529="N",-1,0)+IF(MPList!P529="N/A","N/A",0)+IF(MPList!P529="A",0,0)</f>
        <v>#VALUE!</v>
      </c>
      <c r="M529" t="e">
        <f>IF(MPList!Q529="Y",1,0)+IF(MPList!Q529="N",-1,0)+IF(MPList!Q529="N/A","N/A",0)+IF(MPList!Q529="A",0,0)</f>
        <v>#VALUE!</v>
      </c>
      <c r="N529">
        <f t="shared" si="24"/>
        <v>-3</v>
      </c>
      <c r="O529">
        <f t="shared" si="25"/>
        <v>3</v>
      </c>
      <c r="P529" s="4">
        <f t="shared" si="26"/>
        <v>-1</v>
      </c>
      <c r="S529" s="4"/>
    </row>
    <row r="530" spans="1:19" x14ac:dyDescent="0.2">
      <c r="A530" t="str">
        <f>MPList!A530</f>
        <v>Brighton Kemptown</v>
      </c>
      <c r="B530" t="str">
        <f>MPList!B530</f>
        <v>Lloyd Russell-Moyle</v>
      </c>
      <c r="C530">
        <f>IF(MPList!G530="Y",1,0)+IF(MPList!G530="N",-1,0)+IF(MPList!G530="N/A","N/A",0)</f>
        <v>1</v>
      </c>
      <c r="D530">
        <f>IF(MPList!H530="Y",1,0)+IF(MPList!H530="N",-1,0)+IF(MPList!H530="N/A","N/A",0)+IF(MPList!H530="A",0,0)</f>
        <v>-1</v>
      </c>
      <c r="E530">
        <f>IF(MPList!I530="Y",1,0)+IF(MPList!I530="N",-1,0)+IF(MPList!I530="N/A","N/A",0)+IF(MPList!I530="A",0,0)</f>
        <v>1</v>
      </c>
      <c r="F530">
        <f>IF(MPList!J530="Y",1,0)+IF(MPList!J530="N",-1,0)+IF(MPList!J530="N/A","N/A",0)+IF(MPList!J530="A",0,0)</f>
        <v>1</v>
      </c>
      <c r="G530" t="e">
        <f>IF(MPList!K530="Y",1,0)+IF(MPList!K530="N",-1,0)+IF(MPList!K530="N/A","N/A",0)+IF(MPList!K530="A",0,0)</f>
        <v>#VALUE!</v>
      </c>
      <c r="H530" t="e">
        <f>IF(MPList!L530="Y",1,0)+IF(MPList!L530="N",-1,0)+IF(MPList!L530="N/A","N/A",0)+IF(MPList!L530="A",0,0)</f>
        <v>#VALUE!</v>
      </c>
      <c r="I530" t="e">
        <f>IF(MPList!M530="Y",1,0)+IF(MPList!M530="N",-1,0)+IF(MPList!M530="N/A","N/A",0)+IF(MPList!M530="A",0,0)</f>
        <v>#VALUE!</v>
      </c>
      <c r="J530">
        <f>IF(MPList!N530="Y",1,0)+IF(MPList!N530="N",-1,0)+IF(MPList!N530="N/A","N/A",0)+IF(MPList!N530="A",0,0)</f>
        <v>1</v>
      </c>
      <c r="K530" t="e">
        <f>IF(MPList!O530="Y",1,0)+IF(MPList!O530="N",-1,0)+IF(MPList!O530="N/A","N/A",0)+IF(MPList!O530="A",0,0)</f>
        <v>#VALUE!</v>
      </c>
      <c r="L530" t="e">
        <f>IF(MPList!P530="Y",1,0)+IF(MPList!P530="N",-1,0)+IF(MPList!P530="N/A","N/A",0)+IF(MPList!P530="A",0,0)</f>
        <v>#VALUE!</v>
      </c>
      <c r="M530" t="e">
        <f>IF(MPList!Q530="Y",1,0)+IF(MPList!Q530="N",-1,0)+IF(MPList!Q530="N/A","N/A",0)+IF(MPList!Q530="A",0,0)</f>
        <v>#VALUE!</v>
      </c>
      <c r="N530">
        <f t="shared" si="24"/>
        <v>3</v>
      </c>
      <c r="O530">
        <f t="shared" si="25"/>
        <v>5</v>
      </c>
      <c r="P530" s="4">
        <f t="shared" si="26"/>
        <v>0.6</v>
      </c>
      <c r="S530" s="4"/>
    </row>
    <row r="531" spans="1:19" x14ac:dyDescent="0.2">
      <c r="A531" t="str">
        <f>MPList!A531</f>
        <v>Macclesfield</v>
      </c>
      <c r="B531" t="str">
        <f>MPList!B531</f>
        <v>David Rutley</v>
      </c>
      <c r="C531">
        <f>IF(MPList!G531="Y",1,0)+IF(MPList!G531="N",-1,0)+IF(MPList!G531="N/A","N/A",0)</f>
        <v>-1</v>
      </c>
      <c r="D531">
        <f>IF(MPList!H531="Y",1,0)+IF(MPList!H531="N",-1,0)+IF(MPList!H531="N/A","N/A",0)+IF(MPList!H531="A",0,0)</f>
        <v>-1</v>
      </c>
      <c r="E531">
        <f>IF(MPList!I531="Y",1,0)+IF(MPList!I531="N",-1,0)+IF(MPList!I531="N/A","N/A",0)+IF(MPList!I531="A",0,0)</f>
        <v>-1</v>
      </c>
      <c r="F531">
        <f>IF(MPList!J531="Y",1,0)+IF(MPList!J531="N",-1,0)+IF(MPList!J531="N/A","N/A",0)+IF(MPList!J531="A",0,0)</f>
        <v>-1</v>
      </c>
      <c r="G531">
        <f>IF(MPList!K531="Y",1,0)+IF(MPList!K531="N",-1,0)+IF(MPList!K531="N/A","N/A",0)+IF(MPList!K531="A",0,0)</f>
        <v>-1</v>
      </c>
      <c r="H531" t="e">
        <f>IF(MPList!L531="Y",1,0)+IF(MPList!L531="N",-1,0)+IF(MPList!L531="N/A","N/A",0)+IF(MPList!L531="A",0,0)</f>
        <v>#VALUE!</v>
      </c>
      <c r="I531">
        <f>IF(MPList!M531="Y",1,0)+IF(MPList!M531="N",-1,0)+IF(MPList!M531="N/A","N/A",0)+IF(MPList!M531="A",0,0)</f>
        <v>0</v>
      </c>
      <c r="J531">
        <f>IF(MPList!N531="Y",1,0)+IF(MPList!N531="N",-1,0)+IF(MPList!N531="N/A","N/A",0)+IF(MPList!N531="A",0,0)</f>
        <v>-1</v>
      </c>
      <c r="K531">
        <f>IF(MPList!O531="Y",1,0)+IF(MPList!O531="N",-1,0)+IF(MPList!O531="N/A","N/A",0)+IF(MPList!O531="A",0,0)</f>
        <v>-1</v>
      </c>
      <c r="L531">
        <f>IF(MPList!P531="Y",1,0)+IF(MPList!P531="N",-1,0)+IF(MPList!P531="N/A","N/A",0)+IF(MPList!P531="A",0,0)</f>
        <v>-1</v>
      </c>
      <c r="M531">
        <f>IF(MPList!Q531="Y",1,0)+IF(MPList!Q531="N",-1,0)+IF(MPList!Q531="N/A","N/A",0)+IF(MPList!Q531="A",0,0)</f>
        <v>-1</v>
      </c>
      <c r="N531">
        <f t="shared" si="24"/>
        <v>-9</v>
      </c>
      <c r="O531">
        <f t="shared" si="25"/>
        <v>10</v>
      </c>
      <c r="P531" s="4">
        <f t="shared" si="26"/>
        <v>-0.9</v>
      </c>
      <c r="S531" s="4"/>
    </row>
    <row r="532" spans="1:19" x14ac:dyDescent="0.2">
      <c r="A532" t="str">
        <f>MPList!A532</f>
        <v>Birmingham Northfield</v>
      </c>
      <c r="B532" t="str">
        <f>MPList!B532</f>
        <v>Gary Sambrook</v>
      </c>
      <c r="C532">
        <f>IF(MPList!G532="Y",1,0)+IF(MPList!G532="N",-1,0)+IF(MPList!G532="N/A","N/A",0)</f>
        <v>-1</v>
      </c>
      <c r="D532" t="e">
        <f>IF(MPList!H532="Y",1,0)+IF(MPList!H532="N",-1,0)+IF(MPList!H532="N/A","N/A",0)+IF(MPList!H532="A",0,0)</f>
        <v>#VALUE!</v>
      </c>
      <c r="E532" t="e">
        <f>IF(MPList!I532="Y",1,0)+IF(MPList!I532="N",-1,0)+IF(MPList!I532="N/A","N/A",0)+IF(MPList!I532="A",0,0)</f>
        <v>#VALUE!</v>
      </c>
      <c r="F532">
        <f>IF(MPList!J532="Y",1,0)+IF(MPList!J532="N",-1,0)+IF(MPList!J532="N/A","N/A",0)+IF(MPList!J532="A",0,0)</f>
        <v>-1</v>
      </c>
      <c r="G532" t="e">
        <f>IF(MPList!K532="Y",1,0)+IF(MPList!K532="N",-1,0)+IF(MPList!K532="N/A","N/A",0)+IF(MPList!K532="A",0,0)</f>
        <v>#VALUE!</v>
      </c>
      <c r="H532" t="e">
        <f>IF(MPList!L532="Y",1,0)+IF(MPList!L532="N",-1,0)+IF(MPList!L532="N/A","N/A",0)+IF(MPList!L532="A",0,0)</f>
        <v>#VALUE!</v>
      </c>
      <c r="I532" t="e">
        <f>IF(MPList!M532="Y",1,0)+IF(MPList!M532="N",-1,0)+IF(MPList!M532="N/A","N/A",0)+IF(MPList!M532="A",0,0)</f>
        <v>#VALUE!</v>
      </c>
      <c r="J532">
        <f>IF(MPList!N532="Y",1,0)+IF(MPList!N532="N",-1,0)+IF(MPList!N532="N/A","N/A",0)+IF(MPList!N532="A",0,0)</f>
        <v>-1</v>
      </c>
      <c r="K532" t="e">
        <f>IF(MPList!O532="Y",1,0)+IF(MPList!O532="N",-1,0)+IF(MPList!O532="N/A","N/A",0)+IF(MPList!O532="A",0,0)</f>
        <v>#VALUE!</v>
      </c>
      <c r="L532" t="e">
        <f>IF(MPList!P532="Y",1,0)+IF(MPList!P532="N",-1,0)+IF(MPList!P532="N/A","N/A",0)+IF(MPList!P532="A",0,0)</f>
        <v>#VALUE!</v>
      </c>
      <c r="M532" t="e">
        <f>IF(MPList!Q532="Y",1,0)+IF(MPList!Q532="N",-1,0)+IF(MPList!Q532="N/A","N/A",0)+IF(MPList!Q532="A",0,0)</f>
        <v>#VALUE!</v>
      </c>
      <c r="N532">
        <f t="shared" si="24"/>
        <v>-3</v>
      </c>
      <c r="O532">
        <f t="shared" si="25"/>
        <v>3</v>
      </c>
      <c r="P532" s="4">
        <f t="shared" si="26"/>
        <v>-1</v>
      </c>
      <c r="S532" s="4"/>
    </row>
    <row r="533" spans="1:19" x14ac:dyDescent="0.2">
      <c r="A533" t="str">
        <f>MPList!A533</f>
        <v>Dwyfor Meirionnydd</v>
      </c>
      <c r="B533" t="str">
        <f>MPList!B533</f>
        <v>Liz Saville-Roberts</v>
      </c>
      <c r="C533">
        <f>IF(MPList!G533="Y",1,0)+IF(MPList!G533="N",-1,0)+IF(MPList!G533="N/A","N/A",0)</f>
        <v>1</v>
      </c>
      <c r="D533">
        <f>IF(MPList!H533="Y",1,0)+IF(MPList!H533="N",-1,0)+IF(MPList!H533="N/A","N/A",0)+IF(MPList!H533="A",0,0)</f>
        <v>-1</v>
      </c>
      <c r="E533">
        <f>IF(MPList!I533="Y",1,0)+IF(MPList!I533="N",-1,0)+IF(MPList!I533="N/A","N/A",0)+IF(MPList!I533="A",0,0)</f>
        <v>1</v>
      </c>
      <c r="F533">
        <f>IF(MPList!J533="Y",1,0)+IF(MPList!J533="N",-1,0)+IF(MPList!J533="N/A","N/A",0)+IF(MPList!J533="A",0,0)</f>
        <v>1</v>
      </c>
      <c r="G533" t="e">
        <f>IF(MPList!K533="Y",1,0)+IF(MPList!K533="N",-1,0)+IF(MPList!K533="N/A","N/A",0)+IF(MPList!K533="A",0,0)</f>
        <v>#VALUE!</v>
      </c>
      <c r="H533" t="e">
        <f>IF(MPList!L533="Y",1,0)+IF(MPList!L533="N",-1,0)+IF(MPList!L533="N/A","N/A",0)+IF(MPList!L533="A",0,0)</f>
        <v>#VALUE!</v>
      </c>
      <c r="I533" t="e">
        <f>IF(MPList!M533="Y",1,0)+IF(MPList!M533="N",-1,0)+IF(MPList!M533="N/A","N/A",0)+IF(MPList!M533="A",0,0)</f>
        <v>#VALUE!</v>
      </c>
      <c r="J533">
        <f>IF(MPList!N533="Y",1,0)+IF(MPList!N533="N",-1,0)+IF(MPList!N533="N/A","N/A",0)+IF(MPList!N533="A",0,0)</f>
        <v>1</v>
      </c>
      <c r="K533" t="e">
        <f>IF(MPList!O533="Y",1,0)+IF(MPList!O533="N",-1,0)+IF(MPList!O533="N/A","N/A",0)+IF(MPList!O533="A",0,0)</f>
        <v>#VALUE!</v>
      </c>
      <c r="L533" t="e">
        <f>IF(MPList!P533="Y",1,0)+IF(MPList!P533="N",-1,0)+IF(MPList!P533="N/A","N/A",0)+IF(MPList!P533="A",0,0)</f>
        <v>#VALUE!</v>
      </c>
      <c r="M533">
        <f>IF(MPList!Q533="Y",1,0)+IF(MPList!Q533="N",-1,0)+IF(MPList!Q533="N/A","N/A",0)+IF(MPList!Q533="A",0,0)</f>
        <v>1</v>
      </c>
      <c r="N533">
        <f t="shared" si="24"/>
        <v>4</v>
      </c>
      <c r="O533">
        <f t="shared" si="25"/>
        <v>6</v>
      </c>
      <c r="P533" s="4">
        <f t="shared" si="26"/>
        <v>0.66666666666666663</v>
      </c>
      <c r="S533" s="4"/>
    </row>
    <row r="534" spans="1:19" x14ac:dyDescent="0.2">
      <c r="A534" t="str">
        <f>MPList!A534</f>
        <v>North Devon</v>
      </c>
      <c r="B534" t="str">
        <f>MPList!B534</f>
        <v>Selaine Saxby</v>
      </c>
      <c r="C534">
        <f>IF(MPList!G534="Y",1,0)+IF(MPList!G534="N",-1,0)+IF(MPList!G534="N/A","N/A",0)</f>
        <v>-1</v>
      </c>
      <c r="D534" t="e">
        <f>IF(MPList!H534="Y",1,0)+IF(MPList!H534="N",-1,0)+IF(MPList!H534="N/A","N/A",0)+IF(MPList!H534="A",0,0)</f>
        <v>#VALUE!</v>
      </c>
      <c r="E534" t="e">
        <f>IF(MPList!I534="Y",1,0)+IF(MPList!I534="N",-1,0)+IF(MPList!I534="N/A","N/A",0)+IF(MPList!I534="A",0,0)</f>
        <v>#VALUE!</v>
      </c>
      <c r="F534">
        <f>IF(MPList!J534="Y",1,0)+IF(MPList!J534="N",-1,0)+IF(MPList!J534="N/A","N/A",0)+IF(MPList!J534="A",0,0)</f>
        <v>-1</v>
      </c>
      <c r="G534" t="e">
        <f>IF(MPList!K534="Y",1,0)+IF(MPList!K534="N",-1,0)+IF(MPList!K534="N/A","N/A",0)+IF(MPList!K534="A",0,0)</f>
        <v>#VALUE!</v>
      </c>
      <c r="H534" t="e">
        <f>IF(MPList!L534="Y",1,0)+IF(MPList!L534="N",-1,0)+IF(MPList!L534="N/A","N/A",0)+IF(MPList!L534="A",0,0)</f>
        <v>#VALUE!</v>
      </c>
      <c r="I534" t="e">
        <f>IF(MPList!M534="Y",1,0)+IF(MPList!M534="N",-1,0)+IF(MPList!M534="N/A","N/A",0)+IF(MPList!M534="A",0,0)</f>
        <v>#VALUE!</v>
      </c>
      <c r="J534">
        <f>IF(MPList!N534="Y",1,0)+IF(MPList!N534="N",-1,0)+IF(MPList!N534="N/A","N/A",0)+IF(MPList!N534="A",0,0)</f>
        <v>-1</v>
      </c>
      <c r="K534" t="e">
        <f>IF(MPList!O534="Y",1,0)+IF(MPList!O534="N",-1,0)+IF(MPList!O534="N/A","N/A",0)+IF(MPList!O534="A",0,0)</f>
        <v>#VALUE!</v>
      </c>
      <c r="L534" t="e">
        <f>IF(MPList!P534="Y",1,0)+IF(MPList!P534="N",-1,0)+IF(MPList!P534="N/A","N/A",0)+IF(MPList!P534="A",0,0)</f>
        <v>#VALUE!</v>
      </c>
      <c r="M534" t="e">
        <f>IF(MPList!Q534="Y",1,0)+IF(MPList!Q534="N",-1,0)+IF(MPList!Q534="N/A","N/A",0)+IF(MPList!Q534="A",0,0)</f>
        <v>#VALUE!</v>
      </c>
      <c r="N534">
        <f t="shared" si="24"/>
        <v>-3</v>
      </c>
      <c r="O534">
        <f t="shared" si="25"/>
        <v>3</v>
      </c>
      <c r="P534" s="4">
        <f t="shared" si="26"/>
        <v>-1</v>
      </c>
      <c r="S534" s="4"/>
    </row>
    <row r="535" spans="1:19" x14ac:dyDescent="0.2">
      <c r="A535" t="str">
        <f>MPList!A535</f>
        <v>Sutton and Cheam</v>
      </c>
      <c r="B535" t="str">
        <f>MPList!B535</f>
        <v>Paul Scully</v>
      </c>
      <c r="C535">
        <f>IF(MPList!G535="Y",1,0)+IF(MPList!G535="N",-1,0)+IF(MPList!G535="N/A","N/A",0)</f>
        <v>-1</v>
      </c>
      <c r="D535">
        <f>IF(MPList!H535="Y",1,0)+IF(MPList!H535="N",-1,0)+IF(MPList!H535="N/A","N/A",0)+IF(MPList!H535="A",0,0)</f>
        <v>-1</v>
      </c>
      <c r="E535">
        <f>IF(MPList!I535="Y",1,0)+IF(MPList!I535="N",-1,0)+IF(MPList!I535="N/A","N/A",0)+IF(MPList!I535="A",0,0)</f>
        <v>-1</v>
      </c>
      <c r="F535">
        <f>IF(MPList!J535="Y",1,0)+IF(MPList!J535="N",-1,0)+IF(MPList!J535="N/A","N/A",0)+IF(MPList!J535="A",0,0)</f>
        <v>0</v>
      </c>
      <c r="G535" t="e">
        <f>IF(MPList!K535="Y",1,0)+IF(MPList!K535="N",-1,0)+IF(MPList!K535="N/A","N/A",0)+IF(MPList!K535="A",0,0)</f>
        <v>#VALUE!</v>
      </c>
      <c r="H535" t="e">
        <f>IF(MPList!L535="Y",1,0)+IF(MPList!L535="N",-1,0)+IF(MPList!L535="N/A","N/A",0)+IF(MPList!L535="A",0,0)</f>
        <v>#VALUE!</v>
      </c>
      <c r="I535" t="e">
        <f>IF(MPList!M535="Y",1,0)+IF(MPList!M535="N",-1,0)+IF(MPList!M535="N/A","N/A",0)+IF(MPList!M535="A",0,0)</f>
        <v>#VALUE!</v>
      </c>
      <c r="J535">
        <f>IF(MPList!N535="Y",1,0)+IF(MPList!N535="N",-1,0)+IF(MPList!N535="N/A","N/A",0)+IF(MPList!N535="A",0,0)</f>
        <v>-1</v>
      </c>
      <c r="K535" t="e">
        <f>IF(MPList!O535="Y",1,0)+IF(MPList!O535="N",-1,0)+IF(MPList!O535="N/A","N/A",0)+IF(MPList!O535="A",0,0)</f>
        <v>#VALUE!</v>
      </c>
      <c r="L535" t="e">
        <f>IF(MPList!P535="Y",1,0)+IF(MPList!P535="N",-1,0)+IF(MPList!P535="N/A","N/A",0)+IF(MPList!P535="A",0,0)</f>
        <v>#VALUE!</v>
      </c>
      <c r="M535">
        <f>IF(MPList!Q535="Y",1,0)+IF(MPList!Q535="N",-1,0)+IF(MPList!Q535="N/A","N/A",0)+IF(MPList!Q535="A",0,0)</f>
        <v>-1</v>
      </c>
      <c r="N535">
        <f t="shared" si="24"/>
        <v>-5</v>
      </c>
      <c r="O535">
        <f t="shared" si="25"/>
        <v>6</v>
      </c>
      <c r="P535" s="4">
        <f t="shared" si="26"/>
        <v>-0.83333333333333337</v>
      </c>
      <c r="S535" s="4"/>
    </row>
    <row r="536" spans="1:19" x14ac:dyDescent="0.2">
      <c r="A536" t="str">
        <f>MPList!A536</f>
        <v>Isle of Wight</v>
      </c>
      <c r="B536" t="str">
        <f>MPList!B536</f>
        <v>Bob Seely</v>
      </c>
      <c r="C536">
        <f>IF(MPList!G536="Y",1,0)+IF(MPList!G536="N",-1,0)+IF(MPList!G536="N/A","N/A",0)</f>
        <v>-1</v>
      </c>
      <c r="D536">
        <f>IF(MPList!H536="Y",1,0)+IF(MPList!H536="N",-1,0)+IF(MPList!H536="N/A","N/A",0)+IF(MPList!H536="A",0,0)</f>
        <v>-1</v>
      </c>
      <c r="E536">
        <f>IF(MPList!I536="Y",1,0)+IF(MPList!I536="N",-1,0)+IF(MPList!I536="N/A","N/A",0)+IF(MPList!I536="A",0,0)</f>
        <v>-1</v>
      </c>
      <c r="F536">
        <f>IF(MPList!J536="Y",1,0)+IF(MPList!J536="N",-1,0)+IF(MPList!J536="N/A","N/A",0)+IF(MPList!J536="A",0,0)</f>
        <v>-1</v>
      </c>
      <c r="G536" t="e">
        <f>IF(MPList!K536="Y",1,0)+IF(MPList!K536="N",-1,0)+IF(MPList!K536="N/A","N/A",0)+IF(MPList!K536="A",0,0)</f>
        <v>#VALUE!</v>
      </c>
      <c r="H536" t="e">
        <f>IF(MPList!L536="Y",1,0)+IF(MPList!L536="N",-1,0)+IF(MPList!L536="N/A","N/A",0)+IF(MPList!L536="A",0,0)</f>
        <v>#VALUE!</v>
      </c>
      <c r="I536" t="e">
        <f>IF(MPList!M536="Y",1,0)+IF(MPList!M536="N",-1,0)+IF(MPList!M536="N/A","N/A",0)+IF(MPList!M536="A",0,0)</f>
        <v>#VALUE!</v>
      </c>
      <c r="J536">
        <f>IF(MPList!N536="Y",1,0)+IF(MPList!N536="N",-1,0)+IF(MPList!N536="N/A","N/A",0)+IF(MPList!N536="A",0,0)</f>
        <v>-1</v>
      </c>
      <c r="K536" t="e">
        <f>IF(MPList!O536="Y",1,0)+IF(MPList!O536="N",-1,0)+IF(MPList!O536="N/A","N/A",0)+IF(MPList!O536="A",0,0)</f>
        <v>#VALUE!</v>
      </c>
      <c r="L536" t="e">
        <f>IF(MPList!P536="Y",1,0)+IF(MPList!P536="N",-1,0)+IF(MPList!P536="N/A","N/A",0)+IF(MPList!P536="A",0,0)</f>
        <v>#VALUE!</v>
      </c>
      <c r="M536" t="e">
        <f>IF(MPList!Q536="Y",1,0)+IF(MPList!Q536="N",-1,0)+IF(MPList!Q536="N/A","N/A",0)+IF(MPList!Q536="A",0,0)</f>
        <v>#VALUE!</v>
      </c>
      <c r="N536">
        <f t="shared" si="24"/>
        <v>-5</v>
      </c>
      <c r="O536">
        <f t="shared" si="25"/>
        <v>5</v>
      </c>
      <c r="P536" s="4">
        <f t="shared" si="26"/>
        <v>-1</v>
      </c>
      <c r="S536" s="4"/>
    </row>
    <row r="537" spans="1:19" x14ac:dyDescent="0.2">
      <c r="A537" t="str">
        <f>MPList!A537</f>
        <v>South West Bedfordshire</v>
      </c>
      <c r="B537" t="str">
        <f>MPList!B537</f>
        <v>Andrew Selous</v>
      </c>
      <c r="C537">
        <f>IF(MPList!G537="Y",1,0)+IF(MPList!G537="N",-1,0)+IF(MPList!G537="N/A","N/A",0)</f>
        <v>-1</v>
      </c>
      <c r="D537">
        <f>IF(MPList!H537="Y",1,0)+IF(MPList!H537="N",-1,0)+IF(MPList!H537="N/A","N/A",0)+IF(MPList!H537="A",0,0)</f>
        <v>-1</v>
      </c>
      <c r="E537">
        <f>IF(MPList!I537="Y",1,0)+IF(MPList!I537="N",-1,0)+IF(MPList!I537="N/A","N/A",0)+IF(MPList!I537="A",0,0)</f>
        <v>1</v>
      </c>
      <c r="F537">
        <f>IF(MPList!J537="Y",1,0)+IF(MPList!J537="N",-1,0)+IF(MPList!J537="N/A","N/A",0)+IF(MPList!J537="A",0,0)</f>
        <v>-1</v>
      </c>
      <c r="G537">
        <f>IF(MPList!K537="Y",1,0)+IF(MPList!K537="N",-1,0)+IF(MPList!K537="N/A","N/A",0)+IF(MPList!K537="A",0,0)</f>
        <v>-1</v>
      </c>
      <c r="H537">
        <f>IF(MPList!L537="Y",1,0)+IF(MPList!L537="N",-1,0)+IF(MPList!L537="N/A","N/A",0)+IF(MPList!L537="A",0,0)</f>
        <v>1</v>
      </c>
      <c r="I537">
        <f>IF(MPList!M537="Y",1,0)+IF(MPList!M537="N",-1,0)+IF(MPList!M537="N/A","N/A",0)+IF(MPList!M537="A",0,0)</f>
        <v>0</v>
      </c>
      <c r="J537">
        <f>IF(MPList!N537="Y",1,0)+IF(MPList!N537="N",-1,0)+IF(MPList!N537="N/A","N/A",0)+IF(MPList!N537="A",0,0)</f>
        <v>1</v>
      </c>
      <c r="K537">
        <f>IF(MPList!O537="Y",1,0)+IF(MPList!O537="N",-1,0)+IF(MPList!O537="N/A","N/A",0)+IF(MPList!O537="A",0,0)</f>
        <v>-1</v>
      </c>
      <c r="L537">
        <f>IF(MPList!P537="Y",1,0)+IF(MPList!P537="N",-1,0)+IF(MPList!P537="N/A","N/A",0)+IF(MPList!P537="A",0,0)</f>
        <v>-1</v>
      </c>
      <c r="M537">
        <f>IF(MPList!Q537="Y",1,0)+IF(MPList!Q537="N",-1,0)+IF(MPList!Q537="N/A","N/A",0)+IF(MPList!Q537="A",0,0)</f>
        <v>-1</v>
      </c>
      <c r="N537">
        <f t="shared" si="24"/>
        <v>-4</v>
      </c>
      <c r="O537">
        <f t="shared" si="25"/>
        <v>11</v>
      </c>
      <c r="P537" s="4">
        <f t="shared" si="26"/>
        <v>-0.36363636363636365</v>
      </c>
      <c r="S537" s="4"/>
    </row>
    <row r="538" spans="1:19" x14ac:dyDescent="0.2">
      <c r="A538" t="str">
        <f>MPList!A538</f>
        <v>Bradford West</v>
      </c>
      <c r="B538" t="str">
        <f>MPList!B538</f>
        <v>Naz Shah</v>
      </c>
      <c r="C538">
        <f>IF(MPList!G538="Y",1,0)+IF(MPList!G538="N",-1,0)+IF(MPList!G538="N/A","N/A",0)</f>
        <v>-1</v>
      </c>
      <c r="D538">
        <f>IF(MPList!H538="Y",1,0)+IF(MPList!H538="N",-1,0)+IF(MPList!H538="N/A","N/A",0)+IF(MPList!H538="A",0,0)</f>
        <v>-1</v>
      </c>
      <c r="E538">
        <f>IF(MPList!I538="Y",1,0)+IF(MPList!I538="N",-1,0)+IF(MPList!I538="N/A","N/A",0)+IF(MPList!I538="A",0,0)</f>
        <v>-1</v>
      </c>
      <c r="F538">
        <f>IF(MPList!J538="Y",1,0)+IF(MPList!J538="N",-1,0)+IF(MPList!J538="N/A","N/A",0)+IF(MPList!J538="A",0,0)</f>
        <v>0</v>
      </c>
      <c r="G538" t="e">
        <f>IF(MPList!K538="Y",1,0)+IF(MPList!K538="N",-1,0)+IF(MPList!K538="N/A","N/A",0)+IF(MPList!K538="A",0,0)</f>
        <v>#VALUE!</v>
      </c>
      <c r="H538" t="e">
        <f>IF(MPList!L538="Y",1,0)+IF(MPList!L538="N",-1,0)+IF(MPList!L538="N/A","N/A",0)+IF(MPList!L538="A",0,0)</f>
        <v>#VALUE!</v>
      </c>
      <c r="I538" t="e">
        <f>IF(MPList!M538="Y",1,0)+IF(MPList!M538="N",-1,0)+IF(MPList!M538="N/A","N/A",0)+IF(MPList!M538="A",0,0)</f>
        <v>#VALUE!</v>
      </c>
      <c r="J538">
        <f>IF(MPList!N538="Y",1,0)+IF(MPList!N538="N",-1,0)+IF(MPList!N538="N/A","N/A",0)+IF(MPList!N538="A",0,0)</f>
        <v>1</v>
      </c>
      <c r="K538" t="e">
        <f>IF(MPList!O538="Y",1,0)+IF(MPList!O538="N",-1,0)+IF(MPList!O538="N/A","N/A",0)+IF(MPList!O538="A",0,0)</f>
        <v>#VALUE!</v>
      </c>
      <c r="L538" t="e">
        <f>IF(MPList!P538="Y",1,0)+IF(MPList!P538="N",-1,0)+IF(MPList!P538="N/A","N/A",0)+IF(MPList!P538="A",0,0)</f>
        <v>#VALUE!</v>
      </c>
      <c r="M538">
        <f>IF(MPList!Q538="Y",1,0)+IF(MPList!Q538="N",-1,0)+IF(MPList!Q538="N/A","N/A",0)+IF(MPList!Q538="A",0,0)</f>
        <v>1</v>
      </c>
      <c r="N538">
        <f t="shared" si="24"/>
        <v>-1</v>
      </c>
      <c r="O538">
        <f t="shared" si="25"/>
        <v>6</v>
      </c>
      <c r="P538" s="4">
        <f t="shared" si="26"/>
        <v>-0.16666666666666666</v>
      </c>
      <c r="S538" s="4"/>
    </row>
    <row r="539" spans="1:19" x14ac:dyDescent="0.2">
      <c r="A539" t="str">
        <f>MPList!A539</f>
        <v>Strangford</v>
      </c>
      <c r="B539" t="str">
        <f>MPList!B539</f>
        <v>Jim Shannon</v>
      </c>
      <c r="C539">
        <f>IF(MPList!G539="Y",1,0)+IF(MPList!G539="N",-1,0)+IF(MPList!G539="N/A","N/A",0)</f>
        <v>1</v>
      </c>
      <c r="D539">
        <f>IF(MPList!H539="Y",1,0)+IF(MPList!H539="N",-1,0)+IF(MPList!H539="N/A","N/A",0)+IF(MPList!H539="A",0,0)</f>
        <v>1</v>
      </c>
      <c r="E539">
        <f>IF(MPList!I539="Y",1,0)+IF(MPList!I539="N",-1,0)+IF(MPList!I539="N/A","N/A",0)+IF(MPList!I539="A",0,0)</f>
        <v>-1</v>
      </c>
      <c r="F539">
        <f>IF(MPList!J539="Y",1,0)+IF(MPList!J539="N",-1,0)+IF(MPList!J539="N/A","N/A",0)+IF(MPList!J539="A",0,0)</f>
        <v>-1</v>
      </c>
      <c r="G539">
        <f>IF(MPList!K539="Y",1,0)+IF(MPList!K539="N",-1,0)+IF(MPList!K539="N/A","N/A",0)+IF(MPList!K539="A",0,0)</f>
        <v>0</v>
      </c>
      <c r="H539" t="e">
        <f>IF(MPList!L539="Y",1,0)+IF(MPList!L539="N",-1,0)+IF(MPList!L539="N/A","N/A",0)+IF(MPList!L539="A",0,0)</f>
        <v>#VALUE!</v>
      </c>
      <c r="I539">
        <f>IF(MPList!M539="Y",1,0)+IF(MPList!M539="N",-1,0)+IF(MPList!M539="N/A","N/A",0)+IF(MPList!M539="A",0,0)</f>
        <v>1</v>
      </c>
      <c r="J539">
        <f>IF(MPList!N539="Y",1,0)+IF(MPList!N539="N",-1,0)+IF(MPList!N539="N/A","N/A",0)+IF(MPList!N539="A",0,0)</f>
        <v>1</v>
      </c>
      <c r="K539">
        <f>IF(MPList!O539="Y",1,0)+IF(MPList!O539="N",-1,0)+IF(MPList!O539="N/A","N/A",0)+IF(MPList!O539="A",0,0)</f>
        <v>1</v>
      </c>
      <c r="L539">
        <f>IF(MPList!P539="Y",1,0)+IF(MPList!P539="N",-1,0)+IF(MPList!P539="N/A","N/A",0)+IF(MPList!P539="A",0,0)</f>
        <v>1</v>
      </c>
      <c r="M539">
        <f>IF(MPList!Q539="Y",1,0)+IF(MPList!Q539="N",-1,0)+IF(MPList!Q539="N/A","N/A",0)+IF(MPList!Q539="A",0,0)</f>
        <v>0</v>
      </c>
      <c r="N539">
        <f t="shared" si="24"/>
        <v>4</v>
      </c>
      <c r="O539">
        <f t="shared" si="25"/>
        <v>10</v>
      </c>
      <c r="P539" s="4">
        <f t="shared" si="26"/>
        <v>0.4</v>
      </c>
      <c r="S539" s="4"/>
    </row>
    <row r="540" spans="1:19" x14ac:dyDescent="0.2">
      <c r="A540" t="str">
        <f>MPList!A540</f>
        <v>Welwyn Hatfield</v>
      </c>
      <c r="B540" t="str">
        <f>MPList!B540</f>
        <v>Grant Shapps</v>
      </c>
      <c r="C540">
        <f>IF(MPList!G540="Y",1,0)+IF(MPList!G540="N",-1,0)+IF(MPList!G540="N/A","N/A",0)</f>
        <v>-1</v>
      </c>
      <c r="D540">
        <f>IF(MPList!H540="Y",1,0)+IF(MPList!H540="N",-1,0)+IF(MPList!H540="N/A","N/A",0)+IF(MPList!H540="A",0,0)</f>
        <v>-1</v>
      </c>
      <c r="E540">
        <f>IF(MPList!I540="Y",1,0)+IF(MPList!I540="N",-1,0)+IF(MPList!I540="N/A","N/A",0)+IF(MPList!I540="A",0,0)</f>
        <v>-1</v>
      </c>
      <c r="F540">
        <f>IF(MPList!J540="Y",1,0)+IF(MPList!J540="N",-1,0)+IF(MPList!J540="N/A","N/A",0)+IF(MPList!J540="A",0,0)</f>
        <v>-1</v>
      </c>
      <c r="G540">
        <f>IF(MPList!K540="Y",1,0)+IF(MPList!K540="N",-1,0)+IF(MPList!K540="N/A","N/A",0)+IF(MPList!K540="A",0,0)</f>
        <v>-1</v>
      </c>
      <c r="H540">
        <f>IF(MPList!L540="Y",1,0)+IF(MPList!L540="N",-1,0)+IF(MPList!L540="N/A","N/A",0)+IF(MPList!L540="A",0,0)</f>
        <v>1</v>
      </c>
      <c r="I540">
        <f>IF(MPList!M540="Y",1,0)+IF(MPList!M540="N",-1,0)+IF(MPList!M540="N/A","N/A",0)+IF(MPList!M540="A",0,0)</f>
        <v>0</v>
      </c>
      <c r="J540">
        <f>IF(MPList!N540="Y",1,0)+IF(MPList!N540="N",-1,0)+IF(MPList!N540="N/A","N/A",0)+IF(MPList!N540="A",0,0)</f>
        <v>-1</v>
      </c>
      <c r="K540">
        <f>IF(MPList!O540="Y",1,0)+IF(MPList!O540="N",-1,0)+IF(MPList!O540="N/A","N/A",0)+IF(MPList!O540="A",0,0)</f>
        <v>0</v>
      </c>
      <c r="L540">
        <f>IF(MPList!P540="Y",1,0)+IF(MPList!P540="N",-1,0)+IF(MPList!P540="N/A","N/A",0)+IF(MPList!P540="A",0,0)</f>
        <v>-1</v>
      </c>
      <c r="M540">
        <f>IF(MPList!Q540="Y",1,0)+IF(MPList!Q540="N",-1,0)+IF(MPList!Q540="N/A","N/A",0)+IF(MPList!Q540="A",0,0)</f>
        <v>-1</v>
      </c>
      <c r="N540">
        <f t="shared" si="24"/>
        <v>-7</v>
      </c>
      <c r="O540">
        <f t="shared" si="25"/>
        <v>11</v>
      </c>
      <c r="P540" s="4">
        <f t="shared" si="26"/>
        <v>-0.63636363636363635</v>
      </c>
      <c r="S540" s="4"/>
    </row>
    <row r="541" spans="1:19" x14ac:dyDescent="0.2">
      <c r="A541" t="str">
        <f>MPList!A541</f>
        <v>Reading West</v>
      </c>
      <c r="B541" t="str">
        <f>MPList!B541</f>
        <v>Alok Sharma</v>
      </c>
      <c r="C541">
        <f>IF(MPList!G541="Y",1,0)+IF(MPList!G541="N",-1,0)+IF(MPList!G541="N/A","N/A",0)</f>
        <v>-1</v>
      </c>
      <c r="D541">
        <f>IF(MPList!H541="Y",1,0)+IF(MPList!H541="N",-1,0)+IF(MPList!H541="N/A","N/A",0)+IF(MPList!H541="A",0,0)</f>
        <v>-1</v>
      </c>
      <c r="E541">
        <f>IF(MPList!I541="Y",1,0)+IF(MPList!I541="N",-1,0)+IF(MPList!I541="N/A","N/A",0)+IF(MPList!I541="A",0,0)</f>
        <v>-1</v>
      </c>
      <c r="F541">
        <f>IF(MPList!J541="Y",1,0)+IF(MPList!J541="N",-1,0)+IF(MPList!J541="N/A","N/A",0)+IF(MPList!J541="A",0,0)</f>
        <v>0</v>
      </c>
      <c r="G541">
        <f>IF(MPList!K541="Y",1,0)+IF(MPList!K541="N",-1,0)+IF(MPList!K541="N/A","N/A",0)+IF(MPList!K541="A",0,0)</f>
        <v>-1</v>
      </c>
      <c r="H541" t="e">
        <f>IF(MPList!L541="Y",1,0)+IF(MPList!L541="N",-1,0)+IF(MPList!L541="N/A","N/A",0)+IF(MPList!L541="A",0,0)</f>
        <v>#VALUE!</v>
      </c>
      <c r="I541">
        <f>IF(MPList!M541="Y",1,0)+IF(MPList!M541="N",-1,0)+IF(MPList!M541="N/A","N/A",0)+IF(MPList!M541="A",0,0)</f>
        <v>0</v>
      </c>
      <c r="J541">
        <f>IF(MPList!N541="Y",1,0)+IF(MPList!N541="N",-1,0)+IF(MPList!N541="N/A","N/A",0)+IF(MPList!N541="A",0,0)</f>
        <v>-1</v>
      </c>
      <c r="K541">
        <f>IF(MPList!O541="Y",1,0)+IF(MPList!O541="N",-1,0)+IF(MPList!O541="N/A","N/A",0)+IF(MPList!O541="A",0,0)</f>
        <v>0</v>
      </c>
      <c r="L541">
        <f>IF(MPList!P541="Y",1,0)+IF(MPList!P541="N",-1,0)+IF(MPList!P541="N/A","N/A",0)+IF(MPList!P541="A",0,0)</f>
        <v>-1</v>
      </c>
      <c r="M541">
        <f>IF(MPList!Q541="Y",1,0)+IF(MPList!Q541="N",-1,0)+IF(MPList!Q541="N/A","N/A",0)+IF(MPList!Q541="A",0,0)</f>
        <v>-1</v>
      </c>
      <c r="N541">
        <f t="shared" si="24"/>
        <v>-7</v>
      </c>
      <c r="O541">
        <f t="shared" si="25"/>
        <v>10</v>
      </c>
      <c r="P541" s="4">
        <f t="shared" si="26"/>
        <v>-0.7</v>
      </c>
      <c r="S541" s="4"/>
    </row>
    <row r="542" spans="1:19" x14ac:dyDescent="0.2">
      <c r="A542" t="str">
        <f>MPList!A542</f>
        <v>Ealing Southall</v>
      </c>
      <c r="B542" t="str">
        <f>MPList!B542</f>
        <v>Virendra Sharma</v>
      </c>
      <c r="C542">
        <f>IF(MPList!G542="Y",1,0)+IF(MPList!G542="N",-1,0)+IF(MPList!G542="N/A","N/A",0)</f>
        <v>-1</v>
      </c>
      <c r="D542">
        <f>IF(MPList!H542="Y",1,0)+IF(MPList!H542="N",-1,0)+IF(MPList!H542="N/A","N/A",0)+IF(MPList!H542="A",0,0)</f>
        <v>-1</v>
      </c>
      <c r="E542">
        <f>IF(MPList!I542="Y",1,0)+IF(MPList!I542="N",-1,0)+IF(MPList!I542="N/A","N/A",0)+IF(MPList!I542="A",0,0)</f>
        <v>1</v>
      </c>
      <c r="F542">
        <f>IF(MPList!J542="Y",1,0)+IF(MPList!J542="N",-1,0)+IF(MPList!J542="N/A","N/A",0)+IF(MPList!J542="A",0,0)</f>
        <v>1</v>
      </c>
      <c r="G542">
        <f>IF(MPList!K542="Y",1,0)+IF(MPList!K542="N",-1,0)+IF(MPList!K542="N/A","N/A",0)+IF(MPList!K542="A",0,0)</f>
        <v>0</v>
      </c>
      <c r="H542">
        <f>IF(MPList!L542="Y",1,0)+IF(MPList!L542="N",-1,0)+IF(MPList!L542="N/A","N/A",0)+IF(MPList!L542="A",0,0)</f>
        <v>0</v>
      </c>
      <c r="I542">
        <f>IF(MPList!M542="Y",1,0)+IF(MPList!M542="N",-1,0)+IF(MPList!M542="N/A","N/A",0)+IF(MPList!M542="A",0,0)</f>
        <v>0</v>
      </c>
      <c r="J542">
        <f>IF(MPList!N542="Y",1,0)+IF(MPList!N542="N",-1,0)+IF(MPList!N542="N/A","N/A",0)+IF(MPList!N542="A",0,0)</f>
        <v>1</v>
      </c>
      <c r="K542">
        <f>IF(MPList!O542="Y",1,0)+IF(MPList!O542="N",-1,0)+IF(MPList!O542="N/A","N/A",0)+IF(MPList!O542="A",0,0)</f>
        <v>1</v>
      </c>
      <c r="L542">
        <f>IF(MPList!P542="Y",1,0)+IF(MPList!P542="N",-1,0)+IF(MPList!P542="N/A","N/A",0)+IF(MPList!P542="A",0,0)</f>
        <v>1</v>
      </c>
      <c r="M542">
        <f>IF(MPList!Q542="Y",1,0)+IF(MPList!Q542="N",-1,0)+IF(MPList!Q542="N/A","N/A",0)+IF(MPList!Q542="A",0,0)</f>
        <v>1</v>
      </c>
      <c r="N542">
        <f t="shared" si="24"/>
        <v>4</v>
      </c>
      <c r="O542">
        <f t="shared" si="25"/>
        <v>11</v>
      </c>
      <c r="P542" s="4">
        <f t="shared" si="26"/>
        <v>0.36363636363636365</v>
      </c>
      <c r="S542" s="4"/>
    </row>
    <row r="543" spans="1:19" x14ac:dyDescent="0.2">
      <c r="A543" t="str">
        <f>MPList!A543</f>
        <v>Huddersfield</v>
      </c>
      <c r="B543" t="str">
        <f>MPList!B543</f>
        <v>Barry Sheerman</v>
      </c>
      <c r="C543">
        <f>IF(MPList!G543="Y",1,0)+IF(MPList!G543="N",-1,0)+IF(MPList!G543="N/A","N/A",0)</f>
        <v>-1</v>
      </c>
      <c r="D543">
        <f>IF(MPList!H543="Y",1,0)+IF(MPList!H543="N",-1,0)+IF(MPList!H543="N/A","N/A",0)+IF(MPList!H543="A",0,0)</f>
        <v>1</v>
      </c>
      <c r="E543">
        <f>IF(MPList!I543="Y",1,0)+IF(MPList!I543="N",-1,0)+IF(MPList!I543="N/A","N/A",0)+IF(MPList!I543="A",0,0)</f>
        <v>1</v>
      </c>
      <c r="F543">
        <f>IF(MPList!J543="Y",1,0)+IF(MPList!J543="N",-1,0)+IF(MPList!J543="N/A","N/A",0)+IF(MPList!J543="A",0,0)</f>
        <v>0</v>
      </c>
      <c r="G543">
        <f>IF(MPList!K543="Y",1,0)+IF(MPList!K543="N",-1,0)+IF(MPList!K543="N/A","N/A",0)+IF(MPList!K543="A",0,0)</f>
        <v>0</v>
      </c>
      <c r="H543">
        <f>IF(MPList!L543="Y",1,0)+IF(MPList!L543="N",-1,0)+IF(MPList!L543="N/A","N/A",0)+IF(MPList!L543="A",0,0)</f>
        <v>0</v>
      </c>
      <c r="I543">
        <f>IF(MPList!M543="Y",1,0)+IF(MPList!M543="N",-1,0)+IF(MPList!M543="N/A","N/A",0)+IF(MPList!M543="A",0,0)</f>
        <v>0</v>
      </c>
      <c r="J543">
        <f>IF(MPList!N543="Y",1,0)+IF(MPList!N543="N",-1,0)+IF(MPList!N543="N/A","N/A",0)+IF(MPList!N543="A",0,0)</f>
        <v>1</v>
      </c>
      <c r="K543">
        <f>IF(MPList!O543="Y",1,0)+IF(MPList!O543="N",-1,0)+IF(MPList!O543="N/A","N/A",0)+IF(MPList!O543="A",0,0)</f>
        <v>1</v>
      </c>
      <c r="L543">
        <f>IF(MPList!P543="Y",1,0)+IF(MPList!P543="N",-1,0)+IF(MPList!P543="N/A","N/A",0)+IF(MPList!P543="A",0,0)</f>
        <v>1</v>
      </c>
      <c r="M543">
        <f>IF(MPList!Q543="Y",1,0)+IF(MPList!Q543="N",-1,0)+IF(MPList!Q543="N/A","N/A",0)+IF(MPList!Q543="A",0,0)</f>
        <v>1</v>
      </c>
      <c r="N543">
        <f t="shared" si="24"/>
        <v>5</v>
      </c>
      <c r="O543">
        <f t="shared" si="25"/>
        <v>11</v>
      </c>
      <c r="P543" s="4">
        <f t="shared" si="26"/>
        <v>0.45454545454545453</v>
      </c>
      <c r="S543" s="4"/>
    </row>
    <row r="544" spans="1:19" x14ac:dyDescent="0.2">
      <c r="A544" t="str">
        <f>MPList!A544</f>
        <v>Elmet and Rothwell</v>
      </c>
      <c r="B544" t="str">
        <f>MPList!B544</f>
        <v>Alec Shelbrooke</v>
      </c>
      <c r="C544">
        <f>IF(MPList!G544="Y",1,0)+IF(MPList!G544="N",-1,0)+IF(MPList!G544="N/A","N/A",0)</f>
        <v>-1</v>
      </c>
      <c r="D544">
        <f>IF(MPList!H544="Y",1,0)+IF(MPList!H544="N",-1,0)+IF(MPList!H544="N/A","N/A",0)+IF(MPList!H544="A",0,0)</f>
        <v>-1</v>
      </c>
      <c r="E544">
        <f>IF(MPList!I544="Y",1,0)+IF(MPList!I544="N",-1,0)+IF(MPList!I544="N/A","N/A",0)+IF(MPList!I544="A",0,0)</f>
        <v>-1</v>
      </c>
      <c r="F544">
        <f>IF(MPList!J544="Y",1,0)+IF(MPList!J544="N",-1,0)+IF(MPList!J544="N/A","N/A",0)+IF(MPList!J544="A",0,0)</f>
        <v>-1</v>
      </c>
      <c r="G544">
        <f>IF(MPList!K544="Y",1,0)+IF(MPList!K544="N",-1,0)+IF(MPList!K544="N/A","N/A",0)+IF(MPList!K544="A",0,0)</f>
        <v>-1</v>
      </c>
      <c r="H544" t="e">
        <f>IF(MPList!L544="Y",1,0)+IF(MPList!L544="N",-1,0)+IF(MPList!L544="N/A","N/A",0)+IF(MPList!L544="A",0,0)</f>
        <v>#VALUE!</v>
      </c>
      <c r="I544">
        <f>IF(MPList!M544="Y",1,0)+IF(MPList!M544="N",-1,0)+IF(MPList!M544="N/A","N/A",0)+IF(MPList!M544="A",0,0)</f>
        <v>0</v>
      </c>
      <c r="J544">
        <f>IF(MPList!N544="Y",1,0)+IF(MPList!N544="N",-1,0)+IF(MPList!N544="N/A","N/A",0)+IF(MPList!N544="A",0,0)</f>
        <v>-1</v>
      </c>
      <c r="K544">
        <f>IF(MPList!O544="Y",1,0)+IF(MPList!O544="N",-1,0)+IF(MPList!O544="N/A","N/A",0)+IF(MPList!O544="A",0,0)</f>
        <v>-1</v>
      </c>
      <c r="L544">
        <f>IF(MPList!P544="Y",1,0)+IF(MPList!P544="N",-1,0)+IF(MPList!P544="N/A","N/A",0)+IF(MPList!P544="A",0,0)</f>
        <v>-1</v>
      </c>
      <c r="M544">
        <f>IF(MPList!Q544="Y",1,0)+IF(MPList!Q544="N",-1,0)+IF(MPList!Q544="N/A","N/A",0)+IF(MPList!Q544="A",0,0)</f>
        <v>-1</v>
      </c>
      <c r="N544">
        <f t="shared" si="24"/>
        <v>-9</v>
      </c>
      <c r="O544">
        <f t="shared" si="25"/>
        <v>10</v>
      </c>
      <c r="P544" s="4">
        <f t="shared" si="26"/>
        <v>-0.9</v>
      </c>
      <c r="S544" s="4"/>
    </row>
    <row r="545" spans="1:19" x14ac:dyDescent="0.2">
      <c r="A545" t="str">
        <f>MPList!A545</f>
        <v>Edinburgh East</v>
      </c>
      <c r="B545" t="str">
        <f>MPList!B545</f>
        <v>Tommy Sheppard</v>
      </c>
      <c r="C545">
        <f>IF(MPList!G545="Y",1,0)+IF(MPList!G545="N",-1,0)+IF(MPList!G545="N/A","N/A",0)</f>
        <v>1</v>
      </c>
      <c r="D545">
        <f>IF(MPList!H545="Y",1,0)+IF(MPList!H545="N",-1,0)+IF(MPList!H545="N/A","N/A",0)+IF(MPList!H545="A",0,0)</f>
        <v>-1</v>
      </c>
      <c r="E545">
        <f>IF(MPList!I545="Y",1,0)+IF(MPList!I545="N",-1,0)+IF(MPList!I545="N/A","N/A",0)+IF(MPList!I545="A",0,0)</f>
        <v>1</v>
      </c>
      <c r="F545">
        <f>IF(MPList!J545="Y",1,0)+IF(MPList!J545="N",-1,0)+IF(MPList!J545="N/A","N/A",0)+IF(MPList!J545="A",0,0)</f>
        <v>0</v>
      </c>
      <c r="G545" t="e">
        <f>IF(MPList!K545="Y",1,0)+IF(MPList!K545="N",-1,0)+IF(MPList!K545="N/A","N/A",0)+IF(MPList!K545="A",0,0)</f>
        <v>#VALUE!</v>
      </c>
      <c r="H545" t="e">
        <f>IF(MPList!L545="Y",1,0)+IF(MPList!L545="N",-1,0)+IF(MPList!L545="N/A","N/A",0)+IF(MPList!L545="A",0,0)</f>
        <v>#VALUE!</v>
      </c>
      <c r="I545" t="e">
        <f>IF(MPList!M545="Y",1,0)+IF(MPList!M545="N",-1,0)+IF(MPList!M545="N/A","N/A",0)+IF(MPList!M545="A",0,0)</f>
        <v>#VALUE!</v>
      </c>
      <c r="J545">
        <f>IF(MPList!N545="Y",1,0)+IF(MPList!N545="N",-1,0)+IF(MPList!N545="N/A","N/A",0)+IF(MPList!N545="A",0,0)</f>
        <v>1</v>
      </c>
      <c r="K545" t="e">
        <f>IF(MPList!O545="Y",1,0)+IF(MPList!O545="N",-1,0)+IF(MPList!O545="N/A","N/A",0)+IF(MPList!O545="A",0,0)</f>
        <v>#VALUE!</v>
      </c>
      <c r="L545" t="e">
        <f>IF(MPList!P545="Y",1,0)+IF(MPList!P545="N",-1,0)+IF(MPList!P545="N/A","N/A",0)+IF(MPList!P545="A",0,0)</f>
        <v>#VALUE!</v>
      </c>
      <c r="M545">
        <f>IF(MPList!Q545="Y",1,0)+IF(MPList!Q545="N",-1,0)+IF(MPList!Q545="N/A","N/A",0)+IF(MPList!Q545="A",0,0)</f>
        <v>1</v>
      </c>
      <c r="N545">
        <f t="shared" si="24"/>
        <v>3</v>
      </c>
      <c r="O545">
        <f t="shared" si="25"/>
        <v>6</v>
      </c>
      <c r="P545" s="4">
        <f t="shared" si="26"/>
        <v>0.5</v>
      </c>
      <c r="S545" s="4"/>
    </row>
    <row r="546" spans="1:19" x14ac:dyDescent="0.2">
      <c r="A546" t="str">
        <f>MPList!A546</f>
        <v>Hampstead and Kilburn</v>
      </c>
      <c r="B546" t="str">
        <f>MPList!B546</f>
        <v>Tulip Siddiq</v>
      </c>
      <c r="C546">
        <f>IF(MPList!G546="Y",1,0)+IF(MPList!G546="N",-1,0)+IF(MPList!G546="N/A","N/A",0)</f>
        <v>-1</v>
      </c>
      <c r="D546">
        <f>IF(MPList!H546="Y",1,0)+IF(MPList!H546="N",-1,0)+IF(MPList!H546="N/A","N/A",0)+IF(MPList!H546="A",0,0)</f>
        <v>-1</v>
      </c>
      <c r="E546">
        <f>IF(MPList!I546="Y",1,0)+IF(MPList!I546="N",-1,0)+IF(MPList!I546="N/A","N/A",0)+IF(MPList!I546="A",0,0)</f>
        <v>1</v>
      </c>
      <c r="F546">
        <f>IF(MPList!J546="Y",1,0)+IF(MPList!J546="N",-1,0)+IF(MPList!J546="N/A","N/A",0)+IF(MPList!J546="A",0,0)</f>
        <v>1</v>
      </c>
      <c r="G546" t="e">
        <f>IF(MPList!K546="Y",1,0)+IF(MPList!K546="N",-1,0)+IF(MPList!K546="N/A","N/A",0)+IF(MPList!K546="A",0,0)</f>
        <v>#VALUE!</v>
      </c>
      <c r="H546" t="e">
        <f>IF(MPList!L546="Y",1,0)+IF(MPList!L546="N",-1,0)+IF(MPList!L546="N/A","N/A",0)+IF(MPList!L546="A",0,0)</f>
        <v>#VALUE!</v>
      </c>
      <c r="I546" t="e">
        <f>IF(MPList!M546="Y",1,0)+IF(MPList!M546="N",-1,0)+IF(MPList!M546="N/A","N/A",0)+IF(MPList!M546="A",0,0)</f>
        <v>#VALUE!</v>
      </c>
      <c r="J546">
        <f>IF(MPList!N546="Y",1,0)+IF(MPList!N546="N",-1,0)+IF(MPList!N546="N/A","N/A",0)+IF(MPList!N546="A",0,0)</f>
        <v>1</v>
      </c>
      <c r="K546" t="e">
        <f>IF(MPList!O546="Y",1,0)+IF(MPList!O546="N",-1,0)+IF(MPList!O546="N/A","N/A",0)+IF(MPList!O546="A",0,0)</f>
        <v>#VALUE!</v>
      </c>
      <c r="L546" t="e">
        <f>IF(MPList!P546="Y",1,0)+IF(MPList!P546="N",-1,0)+IF(MPList!P546="N/A","N/A",0)+IF(MPList!P546="A",0,0)</f>
        <v>#VALUE!</v>
      </c>
      <c r="M546">
        <f>IF(MPList!Q546="Y",1,0)+IF(MPList!Q546="N",-1,0)+IF(MPList!Q546="N/A","N/A",0)+IF(MPList!Q546="A",0,0)</f>
        <v>1</v>
      </c>
      <c r="N546">
        <f t="shared" si="24"/>
        <v>2</v>
      </c>
      <c r="O546">
        <f t="shared" si="25"/>
        <v>6</v>
      </c>
      <c r="P546" s="4">
        <f t="shared" si="26"/>
        <v>0.33333333333333331</v>
      </c>
      <c r="S546" s="4"/>
    </row>
    <row r="547" spans="1:19" x14ac:dyDescent="0.2">
      <c r="A547" t="str">
        <f>MPList!A547</f>
        <v>Ruislip, Northwood and Pinner</v>
      </c>
      <c r="B547" t="str">
        <f>MPList!B547</f>
        <v>David Simmonds</v>
      </c>
      <c r="C547">
        <f>IF(MPList!G547="Y",1,0)+IF(MPList!G547="N",-1,0)+IF(MPList!G547="N/A","N/A",0)</f>
        <v>-1</v>
      </c>
      <c r="D547" t="e">
        <f>IF(MPList!H547="Y",1,0)+IF(MPList!H547="N",-1,0)+IF(MPList!H547="N/A","N/A",0)+IF(MPList!H547="A",0,0)</f>
        <v>#VALUE!</v>
      </c>
      <c r="E547" t="e">
        <f>IF(MPList!I547="Y",1,0)+IF(MPList!I547="N",-1,0)+IF(MPList!I547="N/A","N/A",0)+IF(MPList!I547="A",0,0)</f>
        <v>#VALUE!</v>
      </c>
      <c r="F547">
        <f>IF(MPList!J547="Y",1,0)+IF(MPList!J547="N",-1,0)+IF(MPList!J547="N/A","N/A",0)+IF(MPList!J547="A",0,0)</f>
        <v>-1</v>
      </c>
      <c r="G547" t="e">
        <f>IF(MPList!K547="Y",1,0)+IF(MPList!K547="N",-1,0)+IF(MPList!K547="N/A","N/A",0)+IF(MPList!K547="A",0,0)</f>
        <v>#VALUE!</v>
      </c>
      <c r="H547" t="e">
        <f>IF(MPList!L547="Y",1,0)+IF(MPList!L547="N",-1,0)+IF(MPList!L547="N/A","N/A",0)+IF(MPList!L547="A",0,0)</f>
        <v>#VALUE!</v>
      </c>
      <c r="I547" t="e">
        <f>IF(MPList!M547="Y",1,0)+IF(MPList!M547="N",-1,0)+IF(MPList!M547="N/A","N/A",0)+IF(MPList!M547="A",0,0)</f>
        <v>#VALUE!</v>
      </c>
      <c r="J547">
        <f>IF(MPList!N547="Y",1,0)+IF(MPList!N547="N",-1,0)+IF(MPList!N547="N/A","N/A",0)+IF(MPList!N547="A",0,0)</f>
        <v>-1</v>
      </c>
      <c r="K547" t="e">
        <f>IF(MPList!O547="Y",1,0)+IF(MPList!O547="N",-1,0)+IF(MPList!O547="N/A","N/A",0)+IF(MPList!O547="A",0,0)</f>
        <v>#VALUE!</v>
      </c>
      <c r="L547" t="e">
        <f>IF(MPList!P547="Y",1,0)+IF(MPList!P547="N",-1,0)+IF(MPList!P547="N/A","N/A",0)+IF(MPList!P547="A",0,0)</f>
        <v>#VALUE!</v>
      </c>
      <c r="M547" t="e">
        <f>IF(MPList!Q547="Y",1,0)+IF(MPList!Q547="N",-1,0)+IF(MPList!Q547="N/A","N/A",0)+IF(MPList!Q547="A",0,0)</f>
        <v>#VALUE!</v>
      </c>
      <c r="N547">
        <f t="shared" si="24"/>
        <v>-3</v>
      </c>
      <c r="O547">
        <f t="shared" si="25"/>
        <v>3</v>
      </c>
      <c r="P547" s="4">
        <f t="shared" si="26"/>
        <v>-1</v>
      </c>
      <c r="S547" s="4"/>
    </row>
    <row r="548" spans="1:19" x14ac:dyDescent="0.2">
      <c r="A548" t="str">
        <f>MPList!A548</f>
        <v>Kingswood</v>
      </c>
      <c r="B548" t="str">
        <f>MPList!B548</f>
        <v>Chris Skidmore</v>
      </c>
      <c r="C548">
        <f>IF(MPList!G548="Y",1,0)+IF(MPList!G548="N",-1,0)+IF(MPList!G548="N/A","N/A",0)</f>
        <v>-1</v>
      </c>
      <c r="D548">
        <f>IF(MPList!H548="Y",1,0)+IF(MPList!H548="N",-1,0)+IF(MPList!H548="N/A","N/A",0)+IF(MPList!H548="A",0,0)</f>
        <v>-1</v>
      </c>
      <c r="E548">
        <f>IF(MPList!I548="Y",1,0)+IF(MPList!I548="N",-1,0)+IF(MPList!I548="N/A","N/A",0)+IF(MPList!I548="A",0,0)</f>
        <v>-1</v>
      </c>
      <c r="F548">
        <f>IF(MPList!J548="Y",1,0)+IF(MPList!J548="N",-1,0)+IF(MPList!J548="N/A","N/A",0)+IF(MPList!J548="A",0,0)</f>
        <v>-1</v>
      </c>
      <c r="G548">
        <f>IF(MPList!K548="Y",1,0)+IF(MPList!K548="N",-1,0)+IF(MPList!K548="N/A","N/A",0)+IF(MPList!K548="A",0,0)</f>
        <v>-1</v>
      </c>
      <c r="H548" t="e">
        <f>IF(MPList!L548="Y",1,0)+IF(MPList!L548="N",-1,0)+IF(MPList!L548="N/A","N/A",0)+IF(MPList!L548="A",0,0)</f>
        <v>#VALUE!</v>
      </c>
      <c r="I548">
        <f>IF(MPList!M548="Y",1,0)+IF(MPList!M548="N",-1,0)+IF(MPList!M548="N/A","N/A",0)+IF(MPList!M548="A",0,0)</f>
        <v>0</v>
      </c>
      <c r="J548">
        <f>IF(MPList!N548="Y",1,0)+IF(MPList!N548="N",-1,0)+IF(MPList!N548="N/A","N/A",0)+IF(MPList!N548="A",0,0)</f>
        <v>-1</v>
      </c>
      <c r="K548">
        <f>IF(MPList!O548="Y",1,0)+IF(MPList!O548="N",-1,0)+IF(MPList!O548="N/A","N/A",0)+IF(MPList!O548="A",0,0)</f>
        <v>-1</v>
      </c>
      <c r="L548">
        <f>IF(MPList!P548="Y",1,0)+IF(MPList!P548="N",-1,0)+IF(MPList!P548="N/A","N/A",0)+IF(MPList!P548="A",0,0)</f>
        <v>-1</v>
      </c>
      <c r="M548">
        <f>IF(MPList!Q548="Y",1,0)+IF(MPList!Q548="N",-1,0)+IF(MPList!Q548="N/A","N/A",0)+IF(MPList!Q548="A",0,0)</f>
        <v>-1</v>
      </c>
      <c r="N548">
        <f t="shared" si="24"/>
        <v>-9</v>
      </c>
      <c r="O548">
        <f t="shared" si="25"/>
        <v>10</v>
      </c>
      <c r="P548" s="4">
        <f t="shared" si="26"/>
        <v>-0.9</v>
      </c>
      <c r="S548" s="4"/>
    </row>
    <row r="549" spans="1:19" x14ac:dyDescent="0.2">
      <c r="A549" t="str">
        <f>MPList!A549</f>
        <v>Hammersmith</v>
      </c>
      <c r="B549" t="str">
        <f>MPList!B549</f>
        <v>Andrew Slaughter</v>
      </c>
      <c r="C549">
        <f>IF(MPList!G549="Y",1,0)+IF(MPList!G549="N",-1,0)+IF(MPList!G549="N/A","N/A",0)</f>
        <v>-1</v>
      </c>
      <c r="D549">
        <f>IF(MPList!H549="Y",1,0)+IF(MPList!H549="N",-1,0)+IF(MPList!H549="N/A","N/A",0)+IF(MPList!H549="A",0,0)</f>
        <v>-1</v>
      </c>
      <c r="E549">
        <f>IF(MPList!I549="Y",1,0)+IF(MPList!I549="N",-1,0)+IF(MPList!I549="N/A","N/A",0)+IF(MPList!I549="A",0,0)</f>
        <v>-1</v>
      </c>
      <c r="F549">
        <f>IF(MPList!J549="Y",1,0)+IF(MPList!J549="N",-1,0)+IF(MPList!J549="N/A","N/A",0)+IF(MPList!J549="A",0,0)</f>
        <v>1</v>
      </c>
      <c r="G549">
        <f>IF(MPList!K549="Y",1,0)+IF(MPList!K549="N",-1,0)+IF(MPList!K549="N/A","N/A",0)+IF(MPList!K549="A",0,0)</f>
        <v>0</v>
      </c>
      <c r="H549">
        <f>IF(MPList!L549="Y",1,0)+IF(MPList!L549="N",-1,0)+IF(MPList!L549="N/A","N/A",0)+IF(MPList!L549="A",0,0)</f>
        <v>1</v>
      </c>
      <c r="I549">
        <f>IF(MPList!M549="Y",1,0)+IF(MPList!M549="N",-1,0)+IF(MPList!M549="N/A","N/A",0)+IF(MPList!M549="A",0,0)</f>
        <v>0</v>
      </c>
      <c r="J549">
        <f>IF(MPList!N549="Y",1,0)+IF(MPList!N549="N",-1,0)+IF(MPList!N549="N/A","N/A",0)+IF(MPList!N549="A",0,0)</f>
        <v>1</v>
      </c>
      <c r="K549">
        <f>IF(MPList!O549="Y",1,0)+IF(MPList!O549="N",-1,0)+IF(MPList!O549="N/A","N/A",0)+IF(MPList!O549="A",0,0)</f>
        <v>1</v>
      </c>
      <c r="L549">
        <f>IF(MPList!P549="Y",1,0)+IF(MPList!P549="N",-1,0)+IF(MPList!P549="N/A","N/A",0)+IF(MPList!P549="A",0,0)</f>
        <v>1</v>
      </c>
      <c r="M549">
        <f>IF(MPList!Q549="Y",1,0)+IF(MPList!Q549="N",-1,0)+IF(MPList!Q549="N/A","N/A",0)+IF(MPList!Q549="A",0,0)</f>
        <v>1</v>
      </c>
      <c r="N549">
        <f t="shared" si="24"/>
        <v>3</v>
      </c>
      <c r="O549">
        <f t="shared" si="25"/>
        <v>11</v>
      </c>
      <c r="P549" s="4">
        <f t="shared" si="26"/>
        <v>0.27272727272727271</v>
      </c>
      <c r="S549" s="4"/>
    </row>
    <row r="550" spans="1:19" x14ac:dyDescent="0.2">
      <c r="A550" t="str">
        <f>MPList!A550</f>
        <v>Stirling</v>
      </c>
      <c r="B550" t="str">
        <f>MPList!B550</f>
        <v>Alyn Smith</v>
      </c>
      <c r="C550">
        <f>IF(MPList!G550="Y",1,0)+IF(MPList!G550="N",-1,0)+IF(MPList!G550="N/A","N/A",0)</f>
        <v>1</v>
      </c>
      <c r="D550" t="e">
        <f>IF(MPList!H550="Y",1,0)+IF(MPList!H550="N",-1,0)+IF(MPList!H550="N/A","N/A",0)+IF(MPList!H550="A",0,0)</f>
        <v>#VALUE!</v>
      </c>
      <c r="E550" t="e">
        <f>IF(MPList!I550="Y",1,0)+IF(MPList!I550="N",-1,0)+IF(MPList!I550="N/A","N/A",0)+IF(MPList!I550="A",0,0)</f>
        <v>#VALUE!</v>
      </c>
      <c r="F550">
        <f>IF(MPList!J550="Y",1,0)+IF(MPList!J550="N",-1,0)+IF(MPList!J550="N/A","N/A",0)+IF(MPList!J550="A",0,0)</f>
        <v>0</v>
      </c>
      <c r="G550" t="e">
        <f>IF(MPList!K550="Y",1,0)+IF(MPList!K550="N",-1,0)+IF(MPList!K550="N/A","N/A",0)+IF(MPList!K550="A",0,0)</f>
        <v>#VALUE!</v>
      </c>
      <c r="H550" t="e">
        <f>IF(MPList!L550="Y",1,0)+IF(MPList!L550="N",-1,0)+IF(MPList!L550="N/A","N/A",0)+IF(MPList!L550="A",0,0)</f>
        <v>#VALUE!</v>
      </c>
      <c r="I550" t="e">
        <f>IF(MPList!M550="Y",1,0)+IF(MPList!M550="N",-1,0)+IF(MPList!M550="N/A","N/A",0)+IF(MPList!M550="A",0,0)</f>
        <v>#VALUE!</v>
      </c>
      <c r="J550">
        <f>IF(MPList!N550="Y",1,0)+IF(MPList!N550="N",-1,0)+IF(MPList!N550="N/A","N/A",0)+IF(MPList!N550="A",0,0)</f>
        <v>1</v>
      </c>
      <c r="K550" t="e">
        <f>IF(MPList!O550="Y",1,0)+IF(MPList!O550="N",-1,0)+IF(MPList!O550="N/A","N/A",0)+IF(MPList!O550="A",0,0)</f>
        <v>#VALUE!</v>
      </c>
      <c r="L550" t="e">
        <f>IF(MPList!P550="Y",1,0)+IF(MPList!P550="N",-1,0)+IF(MPList!P550="N/A","N/A",0)+IF(MPList!P550="A",0,0)</f>
        <v>#VALUE!</v>
      </c>
      <c r="M550" t="e">
        <f>IF(MPList!Q550="Y",1,0)+IF(MPList!Q550="N",-1,0)+IF(MPList!Q550="N/A","N/A",0)+IF(MPList!Q550="A",0,0)</f>
        <v>#VALUE!</v>
      </c>
      <c r="N550">
        <f t="shared" si="24"/>
        <v>2</v>
      </c>
      <c r="O550">
        <f t="shared" si="25"/>
        <v>3</v>
      </c>
      <c r="P550" s="4">
        <f t="shared" si="26"/>
        <v>0.66666666666666663</v>
      </c>
      <c r="S550" s="4"/>
    </row>
    <row r="551" spans="1:19" x14ac:dyDescent="0.2">
      <c r="A551" t="str">
        <f>MPList!A551</f>
        <v>Lancaster and Fleetwood</v>
      </c>
      <c r="B551" t="str">
        <f>MPList!B551</f>
        <v>Cat Smith</v>
      </c>
      <c r="C551">
        <f>IF(MPList!G551="Y",1,0)+IF(MPList!G551="N",-1,0)+IF(MPList!G551="N/A","N/A",0)</f>
        <v>-1</v>
      </c>
      <c r="D551">
        <f>IF(MPList!H551="Y",1,0)+IF(MPList!H551="N",-1,0)+IF(MPList!H551="N/A","N/A",0)+IF(MPList!H551="A",0,0)</f>
        <v>-1</v>
      </c>
      <c r="E551">
        <f>IF(MPList!I551="Y",1,0)+IF(MPList!I551="N",-1,0)+IF(MPList!I551="N/A","N/A",0)+IF(MPList!I551="A",0,0)</f>
        <v>1</v>
      </c>
      <c r="F551">
        <f>IF(MPList!J551="Y",1,0)+IF(MPList!J551="N",-1,0)+IF(MPList!J551="N/A","N/A",0)+IF(MPList!J551="A",0,0)</f>
        <v>1</v>
      </c>
      <c r="G551" t="e">
        <f>IF(MPList!K551="Y",1,0)+IF(MPList!K551="N",-1,0)+IF(MPList!K551="N/A","N/A",0)+IF(MPList!K551="A",0,0)</f>
        <v>#VALUE!</v>
      </c>
      <c r="H551" t="e">
        <f>IF(MPList!L551="Y",1,0)+IF(MPList!L551="N",-1,0)+IF(MPList!L551="N/A","N/A",0)+IF(MPList!L551="A",0,0)</f>
        <v>#VALUE!</v>
      </c>
      <c r="I551" t="e">
        <f>IF(MPList!M551="Y",1,0)+IF(MPList!M551="N",-1,0)+IF(MPList!M551="N/A","N/A",0)+IF(MPList!M551="A",0,0)</f>
        <v>#VALUE!</v>
      </c>
      <c r="J551">
        <f>IF(MPList!N551="Y",1,0)+IF(MPList!N551="N",-1,0)+IF(MPList!N551="N/A","N/A",0)+IF(MPList!N551="A",0,0)</f>
        <v>1</v>
      </c>
      <c r="K551" t="e">
        <f>IF(MPList!O551="Y",1,0)+IF(MPList!O551="N",-1,0)+IF(MPList!O551="N/A","N/A",0)+IF(MPList!O551="A",0,0)</f>
        <v>#VALUE!</v>
      </c>
      <c r="L551" t="e">
        <f>IF(MPList!P551="Y",1,0)+IF(MPList!P551="N",-1,0)+IF(MPList!P551="N/A","N/A",0)+IF(MPList!P551="A",0,0)</f>
        <v>#VALUE!</v>
      </c>
      <c r="M551">
        <f>IF(MPList!Q551="Y",1,0)+IF(MPList!Q551="N",-1,0)+IF(MPList!Q551="N/A","N/A",0)+IF(MPList!Q551="A",0,0)</f>
        <v>1</v>
      </c>
      <c r="N551">
        <f t="shared" si="24"/>
        <v>2</v>
      </c>
      <c r="O551">
        <f t="shared" si="25"/>
        <v>6</v>
      </c>
      <c r="P551" s="4">
        <f t="shared" si="26"/>
        <v>0.33333333333333331</v>
      </c>
      <c r="S551" s="4"/>
    </row>
    <row r="552" spans="1:19" x14ac:dyDescent="0.2">
      <c r="A552" t="str">
        <f>MPList!A552</f>
        <v>Norwich North</v>
      </c>
      <c r="B552" t="str">
        <f>MPList!B552</f>
        <v>Chloe Smith</v>
      </c>
      <c r="C552">
        <f>IF(MPList!G552="Y",1,0)+IF(MPList!G552="N",-1,0)+IF(MPList!G552="N/A","N/A",0)</f>
        <v>-1</v>
      </c>
      <c r="D552">
        <f>IF(MPList!H552="Y",1,0)+IF(MPList!H552="N",-1,0)+IF(MPList!H552="N/A","N/A",0)+IF(MPList!H552="A",0,0)</f>
        <v>-1</v>
      </c>
      <c r="E552">
        <f>IF(MPList!I552="Y",1,0)+IF(MPList!I552="N",-1,0)+IF(MPList!I552="N/A","N/A",0)+IF(MPList!I552="A",0,0)</f>
        <v>-1</v>
      </c>
      <c r="F552">
        <f>IF(MPList!J552="Y",1,0)+IF(MPList!J552="N",-1,0)+IF(MPList!J552="N/A","N/A",0)+IF(MPList!J552="A",0,0)</f>
        <v>-1</v>
      </c>
      <c r="G552">
        <f>IF(MPList!K552="Y",1,0)+IF(MPList!K552="N",-1,0)+IF(MPList!K552="N/A","N/A",0)+IF(MPList!K552="A",0,0)</f>
        <v>-1</v>
      </c>
      <c r="H552" t="e">
        <f>IF(MPList!L552="Y",1,0)+IF(MPList!L552="N",-1,0)+IF(MPList!L552="N/A","N/A",0)+IF(MPList!L552="A",0,0)</f>
        <v>#VALUE!</v>
      </c>
      <c r="I552">
        <f>IF(MPList!M552="Y",1,0)+IF(MPList!M552="N",-1,0)+IF(MPList!M552="N/A","N/A",0)+IF(MPList!M552="A",0,0)</f>
        <v>0</v>
      </c>
      <c r="J552">
        <f>IF(MPList!N552="Y",1,0)+IF(MPList!N552="N",-1,0)+IF(MPList!N552="N/A","N/A",0)+IF(MPList!N552="A",0,0)</f>
        <v>-1</v>
      </c>
      <c r="K552">
        <f>IF(MPList!O552="Y",1,0)+IF(MPList!O552="N",-1,0)+IF(MPList!O552="N/A","N/A",0)+IF(MPList!O552="A",0,0)</f>
        <v>-1</v>
      </c>
      <c r="L552">
        <f>IF(MPList!P552="Y",1,0)+IF(MPList!P552="N",-1,0)+IF(MPList!P552="N/A","N/A",0)+IF(MPList!P552="A",0,0)</f>
        <v>-1</v>
      </c>
      <c r="M552">
        <f>IF(MPList!Q552="Y",1,0)+IF(MPList!Q552="N",-1,0)+IF(MPList!Q552="N/A","N/A",0)+IF(MPList!Q552="A",0,0)</f>
        <v>-1</v>
      </c>
      <c r="N552">
        <f t="shared" si="24"/>
        <v>-9</v>
      </c>
      <c r="O552">
        <f t="shared" si="25"/>
        <v>10</v>
      </c>
      <c r="P552" s="4">
        <f t="shared" si="26"/>
        <v>-0.9</v>
      </c>
      <c r="S552" s="4"/>
    </row>
    <row r="553" spans="1:19" x14ac:dyDescent="0.2">
      <c r="A553" t="str">
        <f>MPList!A553</f>
        <v>Buckingham</v>
      </c>
      <c r="B553" t="str">
        <f>MPList!B553</f>
        <v>Greg Smith</v>
      </c>
      <c r="C553">
        <f>IF(MPList!G553="Y",1,0)+IF(MPList!G553="N",-1,0)+IF(MPList!G553="N/A","N/A",0)</f>
        <v>-1</v>
      </c>
      <c r="D553" t="e">
        <f>IF(MPList!H553="Y",1,0)+IF(MPList!H553="N",-1,0)+IF(MPList!H553="N/A","N/A",0)+IF(MPList!H553="A",0,0)</f>
        <v>#VALUE!</v>
      </c>
      <c r="E553" t="e">
        <f>IF(MPList!I553="Y",1,0)+IF(MPList!I553="N",-1,0)+IF(MPList!I553="N/A","N/A",0)+IF(MPList!I553="A",0,0)</f>
        <v>#VALUE!</v>
      </c>
      <c r="F553">
        <f>IF(MPList!J553="Y",1,0)+IF(MPList!J553="N",-1,0)+IF(MPList!J553="N/A","N/A",0)+IF(MPList!J553="A",0,0)</f>
        <v>-1</v>
      </c>
      <c r="G553" t="e">
        <f>IF(MPList!K553="Y",1,0)+IF(MPList!K553="N",-1,0)+IF(MPList!K553="N/A","N/A",0)+IF(MPList!K553="A",0,0)</f>
        <v>#VALUE!</v>
      </c>
      <c r="H553" t="e">
        <f>IF(MPList!L553="Y",1,0)+IF(MPList!L553="N",-1,0)+IF(MPList!L553="N/A","N/A",0)+IF(MPList!L553="A",0,0)</f>
        <v>#VALUE!</v>
      </c>
      <c r="I553" t="e">
        <f>IF(MPList!M553="Y",1,0)+IF(MPList!M553="N",-1,0)+IF(MPList!M553="N/A","N/A",0)+IF(MPList!M553="A",0,0)</f>
        <v>#VALUE!</v>
      </c>
      <c r="J553">
        <f>IF(MPList!N553="Y",1,0)+IF(MPList!N553="N",-1,0)+IF(MPList!N553="N/A","N/A",0)+IF(MPList!N553="A",0,0)</f>
        <v>-1</v>
      </c>
      <c r="K553" t="e">
        <f>IF(MPList!O553="Y",1,0)+IF(MPList!O553="N",-1,0)+IF(MPList!O553="N/A","N/A",0)+IF(MPList!O553="A",0,0)</f>
        <v>#VALUE!</v>
      </c>
      <c r="L553" t="e">
        <f>IF(MPList!P553="Y",1,0)+IF(MPList!P553="N",-1,0)+IF(MPList!P553="N/A","N/A",0)+IF(MPList!P553="A",0,0)</f>
        <v>#VALUE!</v>
      </c>
      <c r="M553" t="e">
        <f>IF(MPList!Q553="Y",1,0)+IF(MPList!Q553="N",-1,0)+IF(MPList!Q553="N/A","N/A",0)+IF(MPList!Q553="A",0,0)</f>
        <v>#VALUE!</v>
      </c>
      <c r="N553">
        <f t="shared" si="24"/>
        <v>-3</v>
      </c>
      <c r="O553">
        <f t="shared" si="25"/>
        <v>3</v>
      </c>
      <c r="P553" s="4">
        <f t="shared" si="26"/>
        <v>-1</v>
      </c>
      <c r="S553" s="4"/>
    </row>
    <row r="554" spans="1:19" x14ac:dyDescent="0.2">
      <c r="A554" t="str">
        <f>MPList!A554</f>
        <v>Crawley</v>
      </c>
      <c r="B554" t="str">
        <f>MPList!B554</f>
        <v>Henry Smith</v>
      </c>
      <c r="C554">
        <f>IF(MPList!G554="Y",1,0)+IF(MPList!G554="N",-1,0)+IF(MPList!G554="N/A","N/A",0)</f>
        <v>-1</v>
      </c>
      <c r="D554">
        <f>IF(MPList!H554="Y",1,0)+IF(MPList!H554="N",-1,0)+IF(MPList!H554="N/A","N/A",0)+IF(MPList!H554="A",0,0)</f>
        <v>-1</v>
      </c>
      <c r="E554">
        <f>IF(MPList!I554="Y",1,0)+IF(MPList!I554="N",-1,0)+IF(MPList!I554="N/A","N/A",0)+IF(MPList!I554="A",0,0)</f>
        <v>1</v>
      </c>
      <c r="F554">
        <f>IF(MPList!J554="Y",1,0)+IF(MPList!J554="N",-1,0)+IF(MPList!J554="N/A","N/A",0)+IF(MPList!J554="A",0,0)</f>
        <v>-1</v>
      </c>
      <c r="G554">
        <f>IF(MPList!K554="Y",1,0)+IF(MPList!K554="N",-1,0)+IF(MPList!K554="N/A","N/A",0)+IF(MPList!K554="A",0,0)</f>
        <v>-1</v>
      </c>
      <c r="H554" t="e">
        <f>IF(MPList!L554="Y",1,0)+IF(MPList!L554="N",-1,0)+IF(MPList!L554="N/A","N/A",0)+IF(MPList!L554="A",0,0)</f>
        <v>#VALUE!</v>
      </c>
      <c r="I554">
        <f>IF(MPList!M554="Y",1,0)+IF(MPList!M554="N",-1,0)+IF(MPList!M554="N/A","N/A",0)+IF(MPList!M554="A",0,0)</f>
        <v>0</v>
      </c>
      <c r="J554">
        <f>IF(MPList!N554="Y",1,0)+IF(MPList!N554="N",-1,0)+IF(MPList!N554="N/A","N/A",0)+IF(MPList!N554="A",0,0)</f>
        <v>-1</v>
      </c>
      <c r="K554">
        <f>IF(MPList!O554="Y",1,0)+IF(MPList!O554="N",-1,0)+IF(MPList!O554="N/A","N/A",0)+IF(MPList!O554="A",0,0)</f>
        <v>-1</v>
      </c>
      <c r="L554">
        <f>IF(MPList!P554="Y",1,0)+IF(MPList!P554="N",-1,0)+IF(MPList!P554="N/A","N/A",0)+IF(MPList!P554="A",0,0)</f>
        <v>-1</v>
      </c>
      <c r="M554">
        <f>IF(MPList!Q554="Y",1,0)+IF(MPList!Q554="N",-1,0)+IF(MPList!Q554="N/A","N/A",0)+IF(MPList!Q554="A",0,0)</f>
        <v>-1</v>
      </c>
      <c r="N554">
        <f t="shared" si="24"/>
        <v>-7</v>
      </c>
      <c r="O554">
        <f t="shared" si="25"/>
        <v>10</v>
      </c>
      <c r="P554" s="4">
        <f t="shared" si="26"/>
        <v>-0.7</v>
      </c>
      <c r="S554" s="4"/>
    </row>
    <row r="555" spans="1:19" x14ac:dyDescent="0.2">
      <c r="A555" t="str">
        <f>MPList!A555</f>
        <v>Manchester Withington</v>
      </c>
      <c r="B555" t="str">
        <f>MPList!B555</f>
        <v>Jeff Smith</v>
      </c>
      <c r="C555">
        <f>IF(MPList!G555="Y",1,0)+IF(MPList!G555="N",-1,0)+IF(MPList!G555="N/A","N/A",0)</f>
        <v>-1</v>
      </c>
      <c r="D555">
        <f>IF(MPList!H555="Y",1,0)+IF(MPList!H555="N",-1,0)+IF(MPList!H555="N/A","N/A",0)+IF(MPList!H555="A",0,0)</f>
        <v>1</v>
      </c>
      <c r="E555">
        <f>IF(MPList!I555="Y",1,0)+IF(MPList!I555="N",-1,0)+IF(MPList!I555="N/A","N/A",0)+IF(MPList!I555="A",0,0)</f>
        <v>1</v>
      </c>
      <c r="F555">
        <f>IF(MPList!J555="Y",1,0)+IF(MPList!J555="N",-1,0)+IF(MPList!J555="N/A","N/A",0)+IF(MPList!J555="A",0,0)</f>
        <v>1</v>
      </c>
      <c r="G555" t="e">
        <f>IF(MPList!K555="Y",1,0)+IF(MPList!K555="N",-1,0)+IF(MPList!K555="N/A","N/A",0)+IF(MPList!K555="A",0,0)</f>
        <v>#VALUE!</v>
      </c>
      <c r="H555" t="e">
        <f>IF(MPList!L555="Y",1,0)+IF(MPList!L555="N",-1,0)+IF(MPList!L555="N/A","N/A",0)+IF(MPList!L555="A",0,0)</f>
        <v>#VALUE!</v>
      </c>
      <c r="I555" t="e">
        <f>IF(MPList!M555="Y",1,0)+IF(MPList!M555="N",-1,0)+IF(MPList!M555="N/A","N/A",0)+IF(MPList!M555="A",0,0)</f>
        <v>#VALUE!</v>
      </c>
      <c r="J555">
        <f>IF(MPList!N555="Y",1,0)+IF(MPList!N555="N",-1,0)+IF(MPList!N555="N/A","N/A",0)+IF(MPList!N555="A",0,0)</f>
        <v>1</v>
      </c>
      <c r="K555" t="e">
        <f>IF(MPList!O555="Y",1,0)+IF(MPList!O555="N",-1,0)+IF(MPList!O555="N/A","N/A",0)+IF(MPList!O555="A",0,0)</f>
        <v>#VALUE!</v>
      </c>
      <c r="L555" t="e">
        <f>IF(MPList!P555="Y",1,0)+IF(MPList!P555="N",-1,0)+IF(MPList!P555="N/A","N/A",0)+IF(MPList!P555="A",0,0)</f>
        <v>#VALUE!</v>
      </c>
      <c r="M555" t="e">
        <f>IF(MPList!Q555="Y",1,0)+IF(MPList!Q555="N",-1,0)+IF(MPList!Q555="N/A","N/A",0)+IF(MPList!Q555="A",0,0)</f>
        <v>#VALUE!</v>
      </c>
      <c r="N555">
        <f t="shared" si="24"/>
        <v>3</v>
      </c>
      <c r="O555">
        <f t="shared" si="25"/>
        <v>5</v>
      </c>
      <c r="P555" s="4">
        <f t="shared" si="26"/>
        <v>0.6</v>
      </c>
      <c r="S555" s="4"/>
    </row>
    <row r="556" spans="1:19" x14ac:dyDescent="0.2">
      <c r="A556" t="str">
        <f>MPList!A556</f>
        <v>Skipton and Ripon</v>
      </c>
      <c r="B556" t="str">
        <f>MPList!B556</f>
        <v>Julian Smith</v>
      </c>
      <c r="C556">
        <f>IF(MPList!G556="Y",1,0)+IF(MPList!G556="N",-1,0)+IF(MPList!G556="N/A","N/A",0)</f>
        <v>-1</v>
      </c>
      <c r="D556">
        <f>IF(MPList!H556="Y",1,0)+IF(MPList!H556="N",-1,0)+IF(MPList!H556="N/A","N/A",0)+IF(MPList!H556="A",0,0)</f>
        <v>-1</v>
      </c>
      <c r="E556">
        <f>IF(MPList!I556="Y",1,0)+IF(MPList!I556="N",-1,0)+IF(MPList!I556="N/A","N/A",0)+IF(MPList!I556="A",0,0)</f>
        <v>-1</v>
      </c>
      <c r="F556">
        <f>IF(MPList!J556="Y",1,0)+IF(MPList!J556="N",-1,0)+IF(MPList!J556="N/A","N/A",0)+IF(MPList!J556="A",0,0)</f>
        <v>-1</v>
      </c>
      <c r="G556">
        <f>IF(MPList!K556="Y",1,0)+IF(MPList!K556="N",-1,0)+IF(MPList!K556="N/A","N/A",0)+IF(MPList!K556="A",0,0)</f>
        <v>-1</v>
      </c>
      <c r="H556" t="e">
        <f>IF(MPList!L556="Y",1,0)+IF(MPList!L556="N",-1,0)+IF(MPList!L556="N/A","N/A",0)+IF(MPList!L556="A",0,0)</f>
        <v>#VALUE!</v>
      </c>
      <c r="I556">
        <f>IF(MPList!M556="Y",1,0)+IF(MPList!M556="N",-1,0)+IF(MPList!M556="N/A","N/A",0)+IF(MPList!M556="A",0,0)</f>
        <v>0</v>
      </c>
      <c r="J556">
        <f>IF(MPList!N556="Y",1,0)+IF(MPList!N556="N",-1,0)+IF(MPList!N556="N/A","N/A",0)+IF(MPList!N556="A",0,0)</f>
        <v>-1</v>
      </c>
      <c r="K556">
        <f>IF(MPList!O556="Y",1,0)+IF(MPList!O556="N",-1,0)+IF(MPList!O556="N/A","N/A",0)+IF(MPList!O556="A",0,0)</f>
        <v>-1</v>
      </c>
      <c r="L556">
        <f>IF(MPList!P556="Y",1,0)+IF(MPList!P556="N",-1,0)+IF(MPList!P556="N/A","N/A",0)+IF(MPList!P556="A",0,0)</f>
        <v>-1</v>
      </c>
      <c r="M556">
        <f>IF(MPList!Q556="Y",1,0)+IF(MPList!Q556="N",-1,0)+IF(MPList!Q556="N/A","N/A",0)+IF(MPList!Q556="A",0,0)</f>
        <v>-1</v>
      </c>
      <c r="N556">
        <f t="shared" si="24"/>
        <v>-9</v>
      </c>
      <c r="O556">
        <f t="shared" si="25"/>
        <v>10</v>
      </c>
      <c r="P556" s="4">
        <f t="shared" si="26"/>
        <v>-0.9</v>
      </c>
      <c r="S556" s="4"/>
    </row>
    <row r="557" spans="1:19" x14ac:dyDescent="0.2">
      <c r="A557" t="str">
        <f>MPList!A557</f>
        <v>Blaenau Gwent</v>
      </c>
      <c r="B557" t="str">
        <f>MPList!B557</f>
        <v>Nick Smith</v>
      </c>
      <c r="C557">
        <f>IF(MPList!G557="Y",1,0)+IF(MPList!G557="N",-1,0)+IF(MPList!G557="N/A","N/A",0)</f>
        <v>-1</v>
      </c>
      <c r="D557">
        <f>IF(MPList!H557="Y",1,0)+IF(MPList!H557="N",-1,0)+IF(MPList!H557="N/A","N/A",0)+IF(MPList!H557="A",0,0)</f>
        <v>-1</v>
      </c>
      <c r="E557">
        <f>IF(MPList!I557="Y",1,0)+IF(MPList!I557="N",-1,0)+IF(MPList!I557="N/A","N/A",0)+IF(MPList!I557="A",0,0)</f>
        <v>1</v>
      </c>
      <c r="F557">
        <f>IF(MPList!J557="Y",1,0)+IF(MPList!J557="N",-1,0)+IF(MPList!J557="N/A","N/A",0)+IF(MPList!J557="A",0,0)</f>
        <v>1</v>
      </c>
      <c r="G557">
        <f>IF(MPList!K557="Y",1,0)+IF(MPList!K557="N",-1,0)+IF(MPList!K557="N/A","N/A",0)+IF(MPList!K557="A",0,0)</f>
        <v>0</v>
      </c>
      <c r="H557" t="e">
        <f>IF(MPList!L557="Y",1,0)+IF(MPList!L557="N",-1,0)+IF(MPList!L557="N/A","N/A",0)+IF(MPList!L557="A",0,0)</f>
        <v>#VALUE!</v>
      </c>
      <c r="I557">
        <f>IF(MPList!M557="Y",1,0)+IF(MPList!M557="N",-1,0)+IF(MPList!M557="N/A","N/A",0)+IF(MPList!M557="A",0,0)</f>
        <v>0</v>
      </c>
      <c r="J557">
        <f>IF(MPList!N557="Y",1,0)+IF(MPList!N557="N",-1,0)+IF(MPList!N557="N/A","N/A",0)+IF(MPList!N557="A",0,0)</f>
        <v>-1</v>
      </c>
      <c r="K557">
        <f>IF(MPList!O557="Y",1,0)+IF(MPList!O557="N",-1,0)+IF(MPList!O557="N/A","N/A",0)+IF(MPList!O557="A",0,0)</f>
        <v>0</v>
      </c>
      <c r="L557">
        <f>IF(MPList!P557="Y",1,0)+IF(MPList!P557="N",-1,0)+IF(MPList!P557="N/A","N/A",0)+IF(MPList!P557="A",0,0)</f>
        <v>1</v>
      </c>
      <c r="M557">
        <f>IF(MPList!Q557="Y",1,0)+IF(MPList!Q557="N",-1,0)+IF(MPList!Q557="N/A","N/A",0)+IF(MPList!Q557="A",0,0)</f>
        <v>1</v>
      </c>
      <c r="N557">
        <f t="shared" si="24"/>
        <v>1</v>
      </c>
      <c r="O557">
        <f t="shared" si="25"/>
        <v>10</v>
      </c>
      <c r="P557" s="4">
        <f t="shared" si="26"/>
        <v>0.1</v>
      </c>
      <c r="S557" s="4"/>
    </row>
    <row r="558" spans="1:19" x14ac:dyDescent="0.2">
      <c r="A558" t="str">
        <f>MPList!A558</f>
        <v>Southampton Itchen</v>
      </c>
      <c r="B558" t="str">
        <f>MPList!B558</f>
        <v>Royston Smith</v>
      </c>
      <c r="C558">
        <f>IF(MPList!G558="Y",1,0)+IF(MPList!G558="N",-1,0)+IF(MPList!G558="N/A","N/A",0)</f>
        <v>-1</v>
      </c>
      <c r="D558">
        <f>IF(MPList!H558="Y",1,0)+IF(MPList!H558="N",-1,0)+IF(MPList!H558="N/A","N/A",0)+IF(MPList!H558="A",0,0)</f>
        <v>-1</v>
      </c>
      <c r="E558">
        <f>IF(MPList!I558="Y",1,0)+IF(MPList!I558="N",-1,0)+IF(MPList!I558="N/A","N/A",0)+IF(MPList!I558="A",0,0)</f>
        <v>1</v>
      </c>
      <c r="F558">
        <f>IF(MPList!J558="Y",1,0)+IF(MPList!J558="N",-1,0)+IF(MPList!J558="N/A","N/A",0)+IF(MPList!J558="A",0,0)</f>
        <v>-1</v>
      </c>
      <c r="G558" t="e">
        <f>IF(MPList!K558="Y",1,0)+IF(MPList!K558="N",-1,0)+IF(MPList!K558="N/A","N/A",0)+IF(MPList!K558="A",0,0)</f>
        <v>#VALUE!</v>
      </c>
      <c r="H558" t="e">
        <f>IF(MPList!L558="Y",1,0)+IF(MPList!L558="N",-1,0)+IF(MPList!L558="N/A","N/A",0)+IF(MPList!L558="A",0,0)</f>
        <v>#VALUE!</v>
      </c>
      <c r="I558" t="e">
        <f>IF(MPList!M558="Y",1,0)+IF(MPList!M558="N",-1,0)+IF(MPList!M558="N/A","N/A",0)+IF(MPList!M558="A",0,0)</f>
        <v>#VALUE!</v>
      </c>
      <c r="J558">
        <f>IF(MPList!N558="Y",1,0)+IF(MPList!N558="N",-1,0)+IF(MPList!N558="N/A","N/A",0)+IF(MPList!N558="A",0,0)</f>
        <v>-1</v>
      </c>
      <c r="K558" t="e">
        <f>IF(MPList!O558="Y",1,0)+IF(MPList!O558="N",-1,0)+IF(MPList!O558="N/A","N/A",0)+IF(MPList!O558="A",0,0)</f>
        <v>#VALUE!</v>
      </c>
      <c r="L558" t="e">
        <f>IF(MPList!P558="Y",1,0)+IF(MPList!P558="N",-1,0)+IF(MPList!P558="N/A","N/A",0)+IF(MPList!P558="A",0,0)</f>
        <v>#VALUE!</v>
      </c>
      <c r="M558">
        <f>IF(MPList!Q558="Y",1,0)+IF(MPList!Q558="N",-1,0)+IF(MPList!Q558="N/A","N/A",0)+IF(MPList!Q558="A",0,0)</f>
        <v>-1</v>
      </c>
      <c r="N558">
        <f t="shared" si="24"/>
        <v>-4</v>
      </c>
      <c r="O558">
        <f t="shared" si="25"/>
        <v>6</v>
      </c>
      <c r="P558" s="4">
        <f t="shared" si="26"/>
        <v>-0.66666666666666663</v>
      </c>
      <c r="S558" s="4"/>
    </row>
    <row r="559" spans="1:19" x14ac:dyDescent="0.2">
      <c r="A559" t="str">
        <f>MPList!A559</f>
        <v>Bristol South</v>
      </c>
      <c r="B559" t="str">
        <f>MPList!B559</f>
        <v>Karin Smyth</v>
      </c>
      <c r="C559">
        <f>IF(MPList!G559="Y",1,0)+IF(MPList!G559="N",-1,0)+IF(MPList!G559="N/A","N/A",0)</f>
        <v>-1</v>
      </c>
      <c r="D559">
        <f>IF(MPList!H559="Y",1,0)+IF(MPList!H559="N",-1,0)+IF(MPList!H559="N/A","N/A",0)+IF(MPList!H559="A",0,0)</f>
        <v>-1</v>
      </c>
      <c r="E559">
        <f>IF(MPList!I559="Y",1,0)+IF(MPList!I559="N",-1,0)+IF(MPList!I559="N/A","N/A",0)+IF(MPList!I559="A",0,0)</f>
        <v>-1</v>
      </c>
      <c r="F559">
        <f>IF(MPList!J559="Y",1,0)+IF(MPList!J559="N",-1,0)+IF(MPList!J559="N/A","N/A",0)+IF(MPList!J559="A",0,0)</f>
        <v>1</v>
      </c>
      <c r="G559" t="e">
        <f>IF(MPList!K559="Y",1,0)+IF(MPList!K559="N",-1,0)+IF(MPList!K559="N/A","N/A",0)+IF(MPList!K559="A",0,0)</f>
        <v>#VALUE!</v>
      </c>
      <c r="H559" t="e">
        <f>IF(MPList!L559="Y",1,0)+IF(MPList!L559="N",-1,0)+IF(MPList!L559="N/A","N/A",0)+IF(MPList!L559="A",0,0)</f>
        <v>#VALUE!</v>
      </c>
      <c r="I559" t="e">
        <f>IF(MPList!M559="Y",1,0)+IF(MPList!M559="N",-1,0)+IF(MPList!M559="N/A","N/A",0)+IF(MPList!M559="A",0,0)</f>
        <v>#VALUE!</v>
      </c>
      <c r="J559">
        <f>IF(MPList!N559="Y",1,0)+IF(MPList!N559="N",-1,0)+IF(MPList!N559="N/A","N/A",0)+IF(MPList!N559="A",0,0)</f>
        <v>1</v>
      </c>
      <c r="K559" t="e">
        <f>IF(MPList!O559="Y",1,0)+IF(MPList!O559="N",-1,0)+IF(MPList!O559="N/A","N/A",0)+IF(MPList!O559="A",0,0)</f>
        <v>#VALUE!</v>
      </c>
      <c r="L559" t="e">
        <f>IF(MPList!P559="Y",1,0)+IF(MPList!P559="N",-1,0)+IF(MPList!P559="N/A","N/A",0)+IF(MPList!P559="A",0,0)</f>
        <v>#VALUE!</v>
      </c>
      <c r="M559">
        <f>IF(MPList!Q559="Y",1,0)+IF(MPList!Q559="N",-1,0)+IF(MPList!Q559="N/A","N/A",0)+IF(MPList!Q559="A",0,0)</f>
        <v>1</v>
      </c>
      <c r="N559">
        <f t="shared" si="24"/>
        <v>0</v>
      </c>
      <c r="O559">
        <f t="shared" si="25"/>
        <v>6</v>
      </c>
      <c r="P559" s="4">
        <f t="shared" si="26"/>
        <v>0</v>
      </c>
      <c r="S559" s="4"/>
    </row>
    <row r="560" spans="1:19" x14ac:dyDescent="0.2">
      <c r="A560" t="str">
        <f>MPList!A560</f>
        <v>Leeds North West</v>
      </c>
      <c r="B560" t="str">
        <f>MPList!B560</f>
        <v>Alex Sobel</v>
      </c>
      <c r="C560">
        <f>IF(MPList!G560="Y",1,0)+IF(MPList!G560="N",-1,0)+IF(MPList!G560="N/A","N/A",0)</f>
        <v>1</v>
      </c>
      <c r="D560">
        <f>IF(MPList!H560="Y",1,0)+IF(MPList!H560="N",-1,0)+IF(MPList!H560="N/A","N/A",0)+IF(MPList!H560="A",0,0)</f>
        <v>1</v>
      </c>
      <c r="E560">
        <f>IF(MPList!I560="Y",1,0)+IF(MPList!I560="N",-1,0)+IF(MPList!I560="N/A","N/A",0)+IF(MPList!I560="A",0,0)</f>
        <v>1</v>
      </c>
      <c r="F560">
        <f>IF(MPList!J560="Y",1,0)+IF(MPList!J560="N",-1,0)+IF(MPList!J560="N/A","N/A",0)+IF(MPList!J560="A",0,0)</f>
        <v>1</v>
      </c>
      <c r="G560" t="e">
        <f>IF(MPList!K560="Y",1,0)+IF(MPList!K560="N",-1,0)+IF(MPList!K560="N/A","N/A",0)+IF(MPList!K560="A",0,0)</f>
        <v>#VALUE!</v>
      </c>
      <c r="H560" t="e">
        <f>IF(MPList!L560="Y",1,0)+IF(MPList!L560="N",-1,0)+IF(MPList!L560="N/A","N/A",0)+IF(MPList!L560="A",0,0)</f>
        <v>#VALUE!</v>
      </c>
      <c r="I560" t="e">
        <f>IF(MPList!M560="Y",1,0)+IF(MPList!M560="N",-1,0)+IF(MPList!M560="N/A","N/A",0)+IF(MPList!M560="A",0,0)</f>
        <v>#VALUE!</v>
      </c>
      <c r="J560">
        <f>IF(MPList!N560="Y",1,0)+IF(MPList!N560="N",-1,0)+IF(MPList!N560="N/A","N/A",0)+IF(MPList!N560="A",0,0)</f>
        <v>1</v>
      </c>
      <c r="K560" t="e">
        <f>IF(MPList!O560="Y",1,0)+IF(MPList!O560="N",-1,0)+IF(MPList!O560="N/A","N/A",0)+IF(MPList!O560="A",0,0)</f>
        <v>#VALUE!</v>
      </c>
      <c r="L560" t="e">
        <f>IF(MPList!P560="Y",1,0)+IF(MPList!P560="N",-1,0)+IF(MPList!P560="N/A","N/A",0)+IF(MPList!P560="A",0,0)</f>
        <v>#VALUE!</v>
      </c>
      <c r="M560" t="e">
        <f>IF(MPList!Q560="Y",1,0)+IF(MPList!Q560="N",-1,0)+IF(MPList!Q560="N/A","N/A",0)+IF(MPList!Q560="A",0,0)</f>
        <v>#VALUE!</v>
      </c>
      <c r="N560">
        <f t="shared" si="24"/>
        <v>5</v>
      </c>
      <c r="O560">
        <f t="shared" si="25"/>
        <v>5</v>
      </c>
      <c r="P560" s="4">
        <f t="shared" si="26"/>
        <v>1</v>
      </c>
      <c r="S560" s="4"/>
    </row>
    <row r="561" spans="1:19" x14ac:dyDescent="0.2">
      <c r="A561" t="str">
        <f>MPList!A561</f>
        <v>Derby North</v>
      </c>
      <c r="B561" t="str">
        <f>MPList!B561</f>
        <v>Amanda Solloway</v>
      </c>
      <c r="C561">
        <f>IF(MPList!G561="Y",1,0)+IF(MPList!G561="N",-1,0)+IF(MPList!G561="N/A","N/A",0)</f>
        <v>-1</v>
      </c>
      <c r="D561" t="e">
        <f>IF(MPList!H561="Y",1,0)+IF(MPList!H561="N",-1,0)+IF(MPList!H561="N/A","N/A",0)+IF(MPList!H561="A",0,0)</f>
        <v>#VALUE!</v>
      </c>
      <c r="E561" t="e">
        <f>IF(MPList!I561="Y",1,0)+IF(MPList!I561="N",-1,0)+IF(MPList!I561="N/A","N/A",0)+IF(MPList!I561="A",0,0)</f>
        <v>#VALUE!</v>
      </c>
      <c r="F561">
        <f>IF(MPList!J561="Y",1,0)+IF(MPList!J561="N",-1,0)+IF(MPList!J561="N/A","N/A",0)+IF(MPList!J561="A",0,0)</f>
        <v>-1</v>
      </c>
      <c r="G561" t="e">
        <f>IF(MPList!K561="Y",1,0)+IF(MPList!K561="N",-1,0)+IF(MPList!K561="N/A","N/A",0)+IF(MPList!K561="A",0,0)</f>
        <v>#VALUE!</v>
      </c>
      <c r="H561" t="e">
        <f>IF(MPList!L561="Y",1,0)+IF(MPList!L561="N",-1,0)+IF(MPList!L561="N/A","N/A",0)+IF(MPList!L561="A",0,0)</f>
        <v>#VALUE!</v>
      </c>
      <c r="I561" t="e">
        <f>IF(MPList!M561="Y",1,0)+IF(MPList!M561="N",-1,0)+IF(MPList!M561="N/A","N/A",0)+IF(MPList!M561="A",0,0)</f>
        <v>#VALUE!</v>
      </c>
      <c r="J561">
        <f>IF(MPList!N561="Y",1,0)+IF(MPList!N561="N",-1,0)+IF(MPList!N561="N/A","N/A",0)+IF(MPList!N561="A",0,0)</f>
        <v>-1</v>
      </c>
      <c r="K561" t="e">
        <f>IF(MPList!O561="Y",1,0)+IF(MPList!O561="N",-1,0)+IF(MPList!O561="N/A","N/A",0)+IF(MPList!O561="A",0,0)</f>
        <v>#VALUE!</v>
      </c>
      <c r="L561" t="e">
        <f>IF(MPList!P561="Y",1,0)+IF(MPList!P561="N",-1,0)+IF(MPList!P561="N/A","N/A",0)+IF(MPList!P561="A",0,0)</f>
        <v>#VALUE!</v>
      </c>
      <c r="M561">
        <f>IF(MPList!Q561="Y",1,0)+IF(MPList!Q561="N",-1,0)+IF(MPList!Q561="N/A","N/A",0)+IF(MPList!Q561="A",0,0)</f>
        <v>-1</v>
      </c>
      <c r="N561">
        <f t="shared" si="24"/>
        <v>-4</v>
      </c>
      <c r="O561">
        <f t="shared" si="25"/>
        <v>4</v>
      </c>
      <c r="P561" s="4">
        <f t="shared" si="26"/>
        <v>-1</v>
      </c>
      <c r="S561" s="4"/>
    </row>
    <row r="562" spans="1:19" x14ac:dyDescent="0.2">
      <c r="A562" t="str">
        <f>MPList!A562</f>
        <v>Warley</v>
      </c>
      <c r="B562" t="str">
        <f>MPList!B562</f>
        <v>John Spellar</v>
      </c>
      <c r="C562">
        <f>IF(MPList!G562="Y",1,0)+IF(MPList!G562="N",-1,0)+IF(MPList!G562="N/A","N/A",0)</f>
        <v>-1</v>
      </c>
      <c r="D562">
        <f>IF(MPList!H562="Y",1,0)+IF(MPList!H562="N",-1,0)+IF(MPList!H562="N/A","N/A",0)+IF(MPList!H562="A",0,0)</f>
        <v>-1</v>
      </c>
      <c r="E562">
        <f>IF(MPList!I562="Y",1,0)+IF(MPList!I562="N",-1,0)+IF(MPList!I562="N/A","N/A",0)+IF(MPList!I562="A",0,0)</f>
        <v>-1</v>
      </c>
      <c r="F562">
        <f>IF(MPList!J562="Y",1,0)+IF(MPList!J562="N",-1,0)+IF(MPList!J562="N/A","N/A",0)+IF(MPList!J562="A",0,0)</f>
        <v>1</v>
      </c>
      <c r="G562">
        <f>IF(MPList!K562="Y",1,0)+IF(MPList!K562="N",-1,0)+IF(MPList!K562="N/A","N/A",0)+IF(MPList!K562="A",0,0)</f>
        <v>0</v>
      </c>
      <c r="H562">
        <f>IF(MPList!L562="Y",1,0)+IF(MPList!L562="N",-1,0)+IF(MPList!L562="N/A","N/A",0)+IF(MPList!L562="A",0,0)</f>
        <v>1</v>
      </c>
      <c r="I562">
        <f>IF(MPList!M562="Y",1,0)+IF(MPList!M562="N",-1,0)+IF(MPList!M562="N/A","N/A",0)+IF(MPList!M562="A",0,0)</f>
        <v>0</v>
      </c>
      <c r="J562">
        <f>IF(MPList!N562="Y",1,0)+IF(MPList!N562="N",-1,0)+IF(MPList!N562="N/A","N/A",0)+IF(MPList!N562="A",0,0)</f>
        <v>-1</v>
      </c>
      <c r="K562">
        <f>IF(MPList!O562="Y",1,0)+IF(MPList!O562="N",-1,0)+IF(MPList!O562="N/A","N/A",0)+IF(MPList!O562="A",0,0)</f>
        <v>1</v>
      </c>
      <c r="L562">
        <f>IF(MPList!P562="Y",1,0)+IF(MPList!P562="N",-1,0)+IF(MPList!P562="N/A","N/A",0)+IF(MPList!P562="A",0,0)</f>
        <v>1</v>
      </c>
      <c r="M562">
        <f>IF(MPList!Q562="Y",1,0)+IF(MPList!Q562="N",-1,0)+IF(MPList!Q562="N/A","N/A",0)+IF(MPList!Q562="A",0,0)</f>
        <v>0</v>
      </c>
      <c r="N562">
        <f t="shared" si="24"/>
        <v>0</v>
      </c>
      <c r="O562">
        <f t="shared" si="25"/>
        <v>11</v>
      </c>
      <c r="P562" s="4">
        <f t="shared" si="26"/>
        <v>0</v>
      </c>
      <c r="S562" s="4"/>
    </row>
    <row r="563" spans="1:19" x14ac:dyDescent="0.2">
      <c r="A563" t="str">
        <f>MPList!A563</f>
        <v>Runnymede and Weybridge</v>
      </c>
      <c r="B563" t="str">
        <f>MPList!B563</f>
        <v>Ben Spencer</v>
      </c>
      <c r="C563">
        <f>IF(MPList!G563="Y",1,0)+IF(MPList!G563="N",-1,0)+IF(MPList!G563="N/A","N/A",0)</f>
        <v>-1</v>
      </c>
      <c r="D563" t="e">
        <f>IF(MPList!H563="Y",1,0)+IF(MPList!H563="N",-1,0)+IF(MPList!H563="N/A","N/A",0)+IF(MPList!H563="A",0,0)</f>
        <v>#VALUE!</v>
      </c>
      <c r="E563" t="e">
        <f>IF(MPList!I563="Y",1,0)+IF(MPList!I563="N",-1,0)+IF(MPList!I563="N/A","N/A",0)+IF(MPList!I563="A",0,0)</f>
        <v>#VALUE!</v>
      </c>
      <c r="F563">
        <f>IF(MPList!J563="Y",1,0)+IF(MPList!J563="N",-1,0)+IF(MPList!J563="N/A","N/A",0)+IF(MPList!J563="A",0,0)</f>
        <v>-1</v>
      </c>
      <c r="G563" t="e">
        <f>IF(MPList!K563="Y",1,0)+IF(MPList!K563="N",-1,0)+IF(MPList!K563="N/A","N/A",0)+IF(MPList!K563="A",0,0)</f>
        <v>#VALUE!</v>
      </c>
      <c r="H563" t="e">
        <f>IF(MPList!L563="Y",1,0)+IF(MPList!L563="N",-1,0)+IF(MPList!L563="N/A","N/A",0)+IF(MPList!L563="A",0,0)</f>
        <v>#VALUE!</v>
      </c>
      <c r="I563" t="e">
        <f>IF(MPList!M563="Y",1,0)+IF(MPList!M563="N",-1,0)+IF(MPList!M563="N/A","N/A",0)+IF(MPList!M563="A",0,0)</f>
        <v>#VALUE!</v>
      </c>
      <c r="J563">
        <f>IF(MPList!N563="Y",1,0)+IF(MPList!N563="N",-1,0)+IF(MPList!N563="N/A","N/A",0)+IF(MPList!N563="A",0,0)</f>
        <v>-1</v>
      </c>
      <c r="K563" t="e">
        <f>IF(MPList!O563="Y",1,0)+IF(MPList!O563="N",-1,0)+IF(MPList!O563="N/A","N/A",0)+IF(MPList!O563="A",0,0)</f>
        <v>#VALUE!</v>
      </c>
      <c r="L563" t="e">
        <f>IF(MPList!P563="Y",1,0)+IF(MPList!P563="N",-1,0)+IF(MPList!P563="N/A","N/A",0)+IF(MPList!P563="A",0,0)</f>
        <v>#VALUE!</v>
      </c>
      <c r="M563" t="e">
        <f>IF(MPList!Q563="Y",1,0)+IF(MPList!Q563="N",-1,0)+IF(MPList!Q563="N/A","N/A",0)+IF(MPList!Q563="A",0,0)</f>
        <v>#VALUE!</v>
      </c>
      <c r="N563">
        <f t="shared" si="24"/>
        <v>-3</v>
      </c>
      <c r="O563">
        <f t="shared" si="25"/>
        <v>3</v>
      </c>
      <c r="P563" s="4">
        <f t="shared" si="26"/>
        <v>-1</v>
      </c>
      <c r="S563" s="4"/>
    </row>
    <row r="564" spans="1:19" x14ac:dyDescent="0.2">
      <c r="A564" t="str">
        <f>MPList!A564</f>
        <v>Sherwood</v>
      </c>
      <c r="B564" t="str">
        <f>MPList!B564</f>
        <v>Mark Spencer</v>
      </c>
      <c r="C564">
        <f>IF(MPList!G564="Y",1,0)+IF(MPList!G564="N",-1,0)+IF(MPList!G564="N/A","N/A",0)</f>
        <v>-1</v>
      </c>
      <c r="D564">
        <f>IF(MPList!H564="Y",1,0)+IF(MPList!H564="N",-1,0)+IF(MPList!H564="N/A","N/A",0)+IF(MPList!H564="A",0,0)</f>
        <v>-1</v>
      </c>
      <c r="E564">
        <f>IF(MPList!I564="Y",1,0)+IF(MPList!I564="N",-1,0)+IF(MPList!I564="N/A","N/A",0)+IF(MPList!I564="A",0,0)</f>
        <v>-1</v>
      </c>
      <c r="F564">
        <f>IF(MPList!J564="Y",1,0)+IF(MPList!J564="N",-1,0)+IF(MPList!J564="N/A","N/A",0)+IF(MPList!J564="A",0,0)</f>
        <v>-1</v>
      </c>
      <c r="G564">
        <f>IF(MPList!K564="Y",1,0)+IF(MPList!K564="N",-1,0)+IF(MPList!K564="N/A","N/A",0)+IF(MPList!K564="A",0,0)</f>
        <v>-1</v>
      </c>
      <c r="H564" t="e">
        <f>IF(MPList!L564="Y",1,0)+IF(MPList!L564="N",-1,0)+IF(MPList!L564="N/A","N/A",0)+IF(MPList!L564="A",0,0)</f>
        <v>#VALUE!</v>
      </c>
      <c r="I564">
        <f>IF(MPList!M564="Y",1,0)+IF(MPList!M564="N",-1,0)+IF(MPList!M564="N/A","N/A",0)+IF(MPList!M564="A",0,0)</f>
        <v>0</v>
      </c>
      <c r="J564">
        <f>IF(MPList!N564="Y",1,0)+IF(MPList!N564="N",-1,0)+IF(MPList!N564="N/A","N/A",0)+IF(MPList!N564="A",0,0)</f>
        <v>-1</v>
      </c>
      <c r="K564">
        <f>IF(MPList!O564="Y",1,0)+IF(MPList!O564="N",-1,0)+IF(MPList!O564="N/A","N/A",0)+IF(MPList!O564="A",0,0)</f>
        <v>-1</v>
      </c>
      <c r="L564">
        <f>IF(MPList!P564="Y",1,0)+IF(MPList!P564="N",-1,0)+IF(MPList!P564="N/A","N/A",0)+IF(MPList!P564="A",0,0)</f>
        <v>-1</v>
      </c>
      <c r="M564">
        <f>IF(MPList!Q564="Y",1,0)+IF(MPList!Q564="N",-1,0)+IF(MPList!Q564="N/A","N/A",0)+IF(MPList!Q564="A",0,0)</f>
        <v>-1</v>
      </c>
      <c r="N564">
        <f t="shared" si="24"/>
        <v>-9</v>
      </c>
      <c r="O564">
        <f t="shared" si="25"/>
        <v>10</v>
      </c>
      <c r="P564" s="4">
        <f t="shared" si="26"/>
        <v>-0.9</v>
      </c>
      <c r="S564" s="4"/>
    </row>
    <row r="565" spans="1:19" x14ac:dyDescent="0.2">
      <c r="A565" t="str">
        <f>MPList!A565</f>
        <v>Rother Valley</v>
      </c>
      <c r="B565" t="str">
        <f>MPList!B565</f>
        <v>Alexander Stafford</v>
      </c>
      <c r="C565">
        <f>IF(MPList!G565="Y",1,0)+IF(MPList!G565="N",-1,0)+IF(MPList!G565="N/A","N/A",0)</f>
        <v>-1</v>
      </c>
      <c r="D565" t="e">
        <f>IF(MPList!H565="Y",1,0)+IF(MPList!H565="N",-1,0)+IF(MPList!H565="N/A","N/A",0)+IF(MPList!H565="A",0,0)</f>
        <v>#VALUE!</v>
      </c>
      <c r="E565" t="e">
        <f>IF(MPList!I565="Y",1,0)+IF(MPList!I565="N",-1,0)+IF(MPList!I565="N/A","N/A",0)+IF(MPList!I565="A",0,0)</f>
        <v>#VALUE!</v>
      </c>
      <c r="F565">
        <f>IF(MPList!J565="Y",1,0)+IF(MPList!J565="N",-1,0)+IF(MPList!J565="N/A","N/A",0)+IF(MPList!J565="A",0,0)</f>
        <v>-1</v>
      </c>
      <c r="G565" t="e">
        <f>IF(MPList!K565="Y",1,0)+IF(MPList!K565="N",-1,0)+IF(MPList!K565="N/A","N/A",0)+IF(MPList!K565="A",0,0)</f>
        <v>#VALUE!</v>
      </c>
      <c r="H565" t="e">
        <f>IF(MPList!L565="Y",1,0)+IF(MPList!L565="N",-1,0)+IF(MPList!L565="N/A","N/A",0)+IF(MPList!L565="A",0,0)</f>
        <v>#VALUE!</v>
      </c>
      <c r="I565" t="e">
        <f>IF(MPList!M565="Y",1,0)+IF(MPList!M565="N",-1,0)+IF(MPList!M565="N/A","N/A",0)+IF(MPList!M565="A",0,0)</f>
        <v>#VALUE!</v>
      </c>
      <c r="J565">
        <f>IF(MPList!N565="Y",1,0)+IF(MPList!N565="N",-1,0)+IF(MPList!N565="N/A","N/A",0)+IF(MPList!N565="A",0,0)</f>
        <v>-1</v>
      </c>
      <c r="K565" t="e">
        <f>IF(MPList!O565="Y",1,0)+IF(MPList!O565="N",-1,0)+IF(MPList!O565="N/A","N/A",0)+IF(MPList!O565="A",0,0)</f>
        <v>#VALUE!</v>
      </c>
      <c r="L565" t="e">
        <f>IF(MPList!P565="Y",1,0)+IF(MPList!P565="N",-1,0)+IF(MPList!P565="N/A","N/A",0)+IF(MPList!P565="A",0,0)</f>
        <v>#VALUE!</v>
      </c>
      <c r="M565" t="e">
        <f>IF(MPList!Q565="Y",1,0)+IF(MPList!Q565="N",-1,0)+IF(MPList!Q565="N/A","N/A",0)+IF(MPList!Q565="A",0,0)</f>
        <v>#VALUE!</v>
      </c>
      <c r="N565">
        <f t="shared" si="24"/>
        <v>-3</v>
      </c>
      <c r="O565">
        <f t="shared" si="25"/>
        <v>3</v>
      </c>
      <c r="P565" s="4">
        <f t="shared" si="26"/>
        <v>-1</v>
      </c>
      <c r="S565" s="4"/>
    </row>
    <row r="566" spans="1:19" x14ac:dyDescent="0.2">
      <c r="A566" t="str">
        <f>MPList!A566</f>
        <v>Holborn and St Pancras</v>
      </c>
      <c r="B566" t="str">
        <f>MPList!B566</f>
        <v>Keir Starmer</v>
      </c>
      <c r="C566">
        <f>IF(MPList!G566="Y",1,0)+IF(MPList!G566="N",-1,0)+IF(MPList!G566="N/A","N/A",0)</f>
        <v>-1</v>
      </c>
      <c r="D566">
        <f>IF(MPList!H566="Y",1,0)+IF(MPList!H566="N",-1,0)+IF(MPList!H566="N/A","N/A",0)+IF(MPList!H566="A",0,0)</f>
        <v>-1</v>
      </c>
      <c r="E566">
        <f>IF(MPList!I566="Y",1,0)+IF(MPList!I566="N",-1,0)+IF(MPList!I566="N/A","N/A",0)+IF(MPList!I566="A",0,0)</f>
        <v>-1</v>
      </c>
      <c r="F566">
        <f>IF(MPList!J566="Y",1,0)+IF(MPList!J566="N",-1,0)+IF(MPList!J566="N/A","N/A",0)+IF(MPList!J566="A",0,0)</f>
        <v>0</v>
      </c>
      <c r="G566" t="e">
        <f>IF(MPList!K566="Y",1,0)+IF(MPList!K566="N",-1,0)+IF(MPList!K566="N/A","N/A",0)+IF(MPList!K566="A",0,0)</f>
        <v>#VALUE!</v>
      </c>
      <c r="H566" t="e">
        <f>IF(MPList!L566="Y",1,0)+IF(MPList!L566="N",-1,0)+IF(MPList!L566="N/A","N/A",0)+IF(MPList!L566="A",0,0)</f>
        <v>#VALUE!</v>
      </c>
      <c r="I566" t="e">
        <f>IF(MPList!M566="Y",1,0)+IF(MPList!M566="N",-1,0)+IF(MPList!M566="N/A","N/A",0)+IF(MPList!M566="A",0,0)</f>
        <v>#VALUE!</v>
      </c>
      <c r="J566">
        <f>IF(MPList!N566="Y",1,0)+IF(MPList!N566="N",-1,0)+IF(MPList!N566="N/A","N/A",0)+IF(MPList!N566="A",0,0)</f>
        <v>1</v>
      </c>
      <c r="K566" t="e">
        <f>IF(MPList!O566="Y",1,0)+IF(MPList!O566="N",-1,0)+IF(MPList!O566="N/A","N/A",0)+IF(MPList!O566="A",0,0)</f>
        <v>#VALUE!</v>
      </c>
      <c r="L566" t="e">
        <f>IF(MPList!P566="Y",1,0)+IF(MPList!P566="N",-1,0)+IF(MPList!P566="N/A","N/A",0)+IF(MPList!P566="A",0,0)</f>
        <v>#VALUE!</v>
      </c>
      <c r="M566">
        <f>IF(MPList!Q566="Y",1,0)+IF(MPList!Q566="N",-1,0)+IF(MPList!Q566="N/A","N/A",0)+IF(MPList!Q566="A",0,0)</f>
        <v>0</v>
      </c>
      <c r="N566">
        <f t="shared" si="24"/>
        <v>-2</v>
      </c>
      <c r="O566">
        <f t="shared" si="25"/>
        <v>6</v>
      </c>
      <c r="P566" s="4">
        <f t="shared" si="26"/>
        <v>-0.33333333333333331</v>
      </c>
      <c r="S566" s="4"/>
    </row>
    <row r="567" spans="1:19" x14ac:dyDescent="0.2">
      <c r="A567" t="str">
        <f>MPList!A567</f>
        <v>Glasgow South West</v>
      </c>
      <c r="B567" t="str">
        <f>MPList!B567</f>
        <v>Chris Stephens</v>
      </c>
      <c r="C567">
        <f>IF(MPList!G567="Y",1,0)+IF(MPList!G567="N",-1,0)+IF(MPList!G567="N/A","N/A",0)</f>
        <v>1</v>
      </c>
      <c r="D567">
        <f>IF(MPList!H567="Y",1,0)+IF(MPList!H567="N",-1,0)+IF(MPList!H567="N/A","N/A",0)+IF(MPList!H567="A",0,0)</f>
        <v>-1</v>
      </c>
      <c r="E567">
        <f>IF(MPList!I567="Y",1,0)+IF(MPList!I567="N",-1,0)+IF(MPList!I567="N/A","N/A",0)+IF(MPList!I567="A",0,0)</f>
        <v>-1</v>
      </c>
      <c r="F567">
        <f>IF(MPList!J567="Y",1,0)+IF(MPList!J567="N",-1,0)+IF(MPList!J567="N/A","N/A",0)+IF(MPList!J567="A",0,0)</f>
        <v>0</v>
      </c>
      <c r="G567" t="e">
        <f>IF(MPList!K567="Y",1,0)+IF(MPList!K567="N",-1,0)+IF(MPList!K567="N/A","N/A",0)+IF(MPList!K567="A",0,0)</f>
        <v>#VALUE!</v>
      </c>
      <c r="H567" t="e">
        <f>IF(MPList!L567="Y",1,0)+IF(MPList!L567="N",-1,0)+IF(MPList!L567="N/A","N/A",0)+IF(MPList!L567="A",0,0)</f>
        <v>#VALUE!</v>
      </c>
      <c r="I567" t="e">
        <f>IF(MPList!M567="Y",1,0)+IF(MPList!M567="N",-1,0)+IF(MPList!M567="N/A","N/A",0)+IF(MPList!M567="A",0,0)</f>
        <v>#VALUE!</v>
      </c>
      <c r="J567">
        <f>IF(MPList!N567="Y",1,0)+IF(MPList!N567="N",-1,0)+IF(MPList!N567="N/A","N/A",0)+IF(MPList!N567="A",0,0)</f>
        <v>1</v>
      </c>
      <c r="K567" t="e">
        <f>IF(MPList!O567="Y",1,0)+IF(MPList!O567="N",-1,0)+IF(MPList!O567="N/A","N/A",0)+IF(MPList!O567="A",0,0)</f>
        <v>#VALUE!</v>
      </c>
      <c r="L567" t="e">
        <f>IF(MPList!P567="Y",1,0)+IF(MPList!P567="N",-1,0)+IF(MPList!P567="N/A","N/A",0)+IF(MPList!P567="A",0,0)</f>
        <v>#VALUE!</v>
      </c>
      <c r="M567">
        <f>IF(MPList!Q567="Y",1,0)+IF(MPList!Q567="N",-1,0)+IF(MPList!Q567="N/A","N/A",0)+IF(MPList!Q567="A",0,0)</f>
        <v>1</v>
      </c>
      <c r="N567">
        <f t="shared" si="24"/>
        <v>1</v>
      </c>
      <c r="O567">
        <f t="shared" si="25"/>
        <v>6</v>
      </c>
      <c r="P567" s="4">
        <f t="shared" si="26"/>
        <v>0.16666666666666666</v>
      </c>
      <c r="S567" s="4"/>
    </row>
    <row r="568" spans="1:19" x14ac:dyDescent="0.2">
      <c r="A568" t="str">
        <f>MPList!A568</f>
        <v>Pendle</v>
      </c>
      <c r="B568" t="str">
        <f>MPList!B568</f>
        <v>Andrew Stephenson</v>
      </c>
      <c r="C568">
        <f>IF(MPList!G568="Y",1,0)+IF(MPList!G568="N",-1,0)+IF(MPList!G568="N/A","N/A",0)</f>
        <v>-1</v>
      </c>
      <c r="D568">
        <f>IF(MPList!H568="Y",1,0)+IF(MPList!H568="N",-1,0)+IF(MPList!H568="N/A","N/A",0)+IF(MPList!H568="A",0,0)</f>
        <v>-1</v>
      </c>
      <c r="E568">
        <f>IF(MPList!I568="Y",1,0)+IF(MPList!I568="N",-1,0)+IF(MPList!I568="N/A","N/A",0)+IF(MPList!I568="A",0,0)</f>
        <v>-1</v>
      </c>
      <c r="F568">
        <f>IF(MPList!J568="Y",1,0)+IF(MPList!J568="N",-1,0)+IF(MPList!J568="N/A","N/A",0)+IF(MPList!J568="A",0,0)</f>
        <v>-1</v>
      </c>
      <c r="G568">
        <f>IF(MPList!K568="Y",1,0)+IF(MPList!K568="N",-1,0)+IF(MPList!K568="N/A","N/A",0)+IF(MPList!K568="A",0,0)</f>
        <v>-1</v>
      </c>
      <c r="H568" t="e">
        <f>IF(MPList!L568="Y",1,0)+IF(MPList!L568="N",-1,0)+IF(MPList!L568="N/A","N/A",0)+IF(MPList!L568="A",0,0)</f>
        <v>#VALUE!</v>
      </c>
      <c r="I568">
        <f>IF(MPList!M568="Y",1,0)+IF(MPList!M568="N",-1,0)+IF(MPList!M568="N/A","N/A",0)+IF(MPList!M568="A",0,0)</f>
        <v>-1</v>
      </c>
      <c r="J568">
        <f>IF(MPList!N568="Y",1,0)+IF(MPList!N568="N",-1,0)+IF(MPList!N568="N/A","N/A",0)+IF(MPList!N568="A",0,0)</f>
        <v>-1</v>
      </c>
      <c r="K568">
        <f>IF(MPList!O568="Y",1,0)+IF(MPList!O568="N",-1,0)+IF(MPList!O568="N/A","N/A",0)+IF(MPList!O568="A",0,0)</f>
        <v>-1</v>
      </c>
      <c r="L568">
        <f>IF(MPList!P568="Y",1,0)+IF(MPList!P568="N",-1,0)+IF(MPList!P568="N/A","N/A",0)+IF(MPList!P568="A",0,0)</f>
        <v>-1</v>
      </c>
      <c r="M568">
        <f>IF(MPList!Q568="Y",1,0)+IF(MPList!Q568="N",-1,0)+IF(MPList!Q568="N/A","N/A",0)+IF(MPList!Q568="A",0,0)</f>
        <v>-1</v>
      </c>
      <c r="N568">
        <f t="shared" si="24"/>
        <v>-10</v>
      </c>
      <c r="O568">
        <f t="shared" si="25"/>
        <v>10</v>
      </c>
      <c r="P568" s="4">
        <f t="shared" si="26"/>
        <v>-1</v>
      </c>
      <c r="S568" s="4"/>
    </row>
    <row r="569" spans="1:19" x14ac:dyDescent="0.2">
      <c r="A569" t="str">
        <f>MPList!A569</f>
        <v>Cardiff Central</v>
      </c>
      <c r="B569" t="str">
        <f>MPList!B569</f>
        <v>Jo Stevens</v>
      </c>
      <c r="C569">
        <f>IF(MPList!G569="Y",1,0)+IF(MPList!G569="N",-1,0)+IF(MPList!G569="N/A","N/A",0)</f>
        <v>-1</v>
      </c>
      <c r="D569">
        <f>IF(MPList!H569="Y",1,0)+IF(MPList!H569="N",-1,0)+IF(MPList!H569="N/A","N/A",0)+IF(MPList!H569="A",0,0)</f>
        <v>-1</v>
      </c>
      <c r="E569">
        <f>IF(MPList!I569="Y",1,0)+IF(MPList!I569="N",-1,0)+IF(MPList!I569="N/A","N/A",0)+IF(MPList!I569="A",0,0)</f>
        <v>1</v>
      </c>
      <c r="F569">
        <f>IF(MPList!J569="Y",1,0)+IF(MPList!J569="N",-1,0)+IF(MPList!J569="N/A","N/A",0)+IF(MPList!J569="A",0,0)</f>
        <v>0</v>
      </c>
      <c r="G569" t="e">
        <f>IF(MPList!K569="Y",1,0)+IF(MPList!K569="N",-1,0)+IF(MPList!K569="N/A","N/A",0)+IF(MPList!K569="A",0,0)</f>
        <v>#VALUE!</v>
      </c>
      <c r="H569" t="e">
        <f>IF(MPList!L569="Y",1,0)+IF(MPList!L569="N",-1,0)+IF(MPList!L569="N/A","N/A",0)+IF(MPList!L569="A",0,0)</f>
        <v>#VALUE!</v>
      </c>
      <c r="I569" t="e">
        <f>IF(MPList!M569="Y",1,0)+IF(MPList!M569="N",-1,0)+IF(MPList!M569="N/A","N/A",0)+IF(MPList!M569="A",0,0)</f>
        <v>#VALUE!</v>
      </c>
      <c r="J569">
        <f>IF(MPList!N569="Y",1,0)+IF(MPList!N569="N",-1,0)+IF(MPList!N569="N/A","N/A",0)+IF(MPList!N569="A",0,0)</f>
        <v>1</v>
      </c>
      <c r="K569" t="e">
        <f>IF(MPList!O569="Y",1,0)+IF(MPList!O569="N",-1,0)+IF(MPList!O569="N/A","N/A",0)+IF(MPList!O569="A",0,0)</f>
        <v>#VALUE!</v>
      </c>
      <c r="L569" t="e">
        <f>IF(MPList!P569="Y",1,0)+IF(MPList!P569="N",-1,0)+IF(MPList!P569="N/A","N/A",0)+IF(MPList!P569="A",0,0)</f>
        <v>#VALUE!</v>
      </c>
      <c r="M569">
        <f>IF(MPList!Q569="Y",1,0)+IF(MPList!Q569="N",-1,0)+IF(MPList!Q569="N/A","N/A",0)+IF(MPList!Q569="A",0,0)</f>
        <v>1</v>
      </c>
      <c r="N569">
        <f t="shared" si="24"/>
        <v>1</v>
      </c>
      <c r="O569">
        <f t="shared" si="25"/>
        <v>6</v>
      </c>
      <c r="P569" s="4">
        <f t="shared" si="26"/>
        <v>0.16666666666666666</v>
      </c>
      <c r="S569" s="4"/>
    </row>
    <row r="570" spans="1:19" x14ac:dyDescent="0.2">
      <c r="A570" t="str">
        <f>MPList!A570</f>
        <v>Wolverhampton North East</v>
      </c>
      <c r="B570" t="str">
        <f>MPList!B570</f>
        <v>Jane Stevenson</v>
      </c>
      <c r="C570">
        <f>IF(MPList!G570="Y",1,0)+IF(MPList!G570="N",-1,0)+IF(MPList!G570="N/A","N/A",0)</f>
        <v>-1</v>
      </c>
      <c r="D570" t="e">
        <f>IF(MPList!H570="Y",1,0)+IF(MPList!H570="N",-1,0)+IF(MPList!H570="N/A","N/A",0)+IF(MPList!H570="A",0,0)</f>
        <v>#VALUE!</v>
      </c>
      <c r="E570" t="e">
        <f>IF(MPList!I570="Y",1,0)+IF(MPList!I570="N",-1,0)+IF(MPList!I570="N/A","N/A",0)+IF(MPList!I570="A",0,0)</f>
        <v>#VALUE!</v>
      </c>
      <c r="F570">
        <f>IF(MPList!J570="Y",1,0)+IF(MPList!J570="N",-1,0)+IF(MPList!J570="N/A","N/A",0)+IF(MPList!J570="A",0,0)</f>
        <v>-1</v>
      </c>
      <c r="G570" t="e">
        <f>IF(MPList!K570="Y",1,0)+IF(MPList!K570="N",-1,0)+IF(MPList!K570="N/A","N/A",0)+IF(MPList!K570="A",0,0)</f>
        <v>#VALUE!</v>
      </c>
      <c r="H570" t="e">
        <f>IF(MPList!L570="Y",1,0)+IF(MPList!L570="N",-1,0)+IF(MPList!L570="N/A","N/A",0)+IF(MPList!L570="A",0,0)</f>
        <v>#VALUE!</v>
      </c>
      <c r="I570" t="e">
        <f>IF(MPList!M570="Y",1,0)+IF(MPList!M570="N",-1,0)+IF(MPList!M570="N/A","N/A",0)+IF(MPList!M570="A",0,0)</f>
        <v>#VALUE!</v>
      </c>
      <c r="J570">
        <f>IF(MPList!N570="Y",1,0)+IF(MPList!N570="N",-1,0)+IF(MPList!N570="N/A","N/A",0)+IF(MPList!N570="A",0,0)</f>
        <v>-1</v>
      </c>
      <c r="K570" t="e">
        <f>IF(MPList!O570="Y",1,0)+IF(MPList!O570="N",-1,0)+IF(MPList!O570="N/A","N/A",0)+IF(MPList!O570="A",0,0)</f>
        <v>#VALUE!</v>
      </c>
      <c r="L570" t="e">
        <f>IF(MPList!P570="Y",1,0)+IF(MPList!P570="N",-1,0)+IF(MPList!P570="N/A","N/A",0)+IF(MPList!P570="A",0,0)</f>
        <v>#VALUE!</v>
      </c>
      <c r="M570" t="e">
        <f>IF(MPList!Q570="Y",1,0)+IF(MPList!Q570="N",-1,0)+IF(MPList!Q570="N/A","N/A",0)+IF(MPList!Q570="A",0,0)</f>
        <v>#VALUE!</v>
      </c>
      <c r="N570">
        <f t="shared" si="24"/>
        <v>-3</v>
      </c>
      <c r="O570">
        <f t="shared" si="25"/>
        <v>3</v>
      </c>
      <c r="P570" s="4">
        <f t="shared" si="26"/>
        <v>-1</v>
      </c>
      <c r="S570" s="4"/>
    </row>
    <row r="571" spans="1:19" x14ac:dyDescent="0.2">
      <c r="A571" t="str">
        <f>MPList!A571</f>
        <v>Carlisle</v>
      </c>
      <c r="B571" t="str">
        <f>MPList!B571</f>
        <v>John Stevenson</v>
      </c>
      <c r="C571">
        <f>IF(MPList!G571="Y",1,0)+IF(MPList!G571="N",-1,0)+IF(MPList!G571="N/A","N/A",0)</f>
        <v>-1</v>
      </c>
      <c r="D571">
        <f>IF(MPList!H571="Y",1,0)+IF(MPList!H571="N",-1,0)+IF(MPList!H571="N/A","N/A",0)+IF(MPList!H571="A",0,0)</f>
        <v>-1</v>
      </c>
      <c r="E571">
        <f>IF(MPList!I571="Y",1,0)+IF(MPList!I571="N",-1,0)+IF(MPList!I571="N/A","N/A",0)+IF(MPList!I571="A",0,0)</f>
        <v>-1</v>
      </c>
      <c r="F571">
        <f>IF(MPList!J571="Y",1,0)+IF(MPList!J571="N",-1,0)+IF(MPList!J571="N/A","N/A",0)+IF(MPList!J571="A",0,0)</f>
        <v>-1</v>
      </c>
      <c r="G571">
        <f>IF(MPList!K571="Y",1,0)+IF(MPList!K571="N",-1,0)+IF(MPList!K571="N/A","N/A",0)+IF(MPList!K571="A",0,0)</f>
        <v>0</v>
      </c>
      <c r="H571" t="e">
        <f>IF(MPList!L571="Y",1,0)+IF(MPList!L571="N",-1,0)+IF(MPList!L571="N/A","N/A",0)+IF(MPList!L571="A",0,0)</f>
        <v>#VALUE!</v>
      </c>
      <c r="I571">
        <f>IF(MPList!M571="Y",1,0)+IF(MPList!M571="N",-1,0)+IF(MPList!M571="N/A","N/A",0)+IF(MPList!M571="A",0,0)</f>
        <v>-1</v>
      </c>
      <c r="J571">
        <f>IF(MPList!N571="Y",1,0)+IF(MPList!N571="N",-1,0)+IF(MPList!N571="N/A","N/A",0)+IF(MPList!N571="A",0,0)</f>
        <v>-1</v>
      </c>
      <c r="K571">
        <f>IF(MPList!O571="Y",1,0)+IF(MPList!O571="N",-1,0)+IF(MPList!O571="N/A","N/A",0)+IF(MPList!O571="A",0,0)</f>
        <v>-1</v>
      </c>
      <c r="L571">
        <f>IF(MPList!P571="Y",1,0)+IF(MPList!P571="N",-1,0)+IF(MPList!P571="N/A","N/A",0)+IF(MPList!P571="A",0,0)</f>
        <v>-1</v>
      </c>
      <c r="M571">
        <f>IF(MPList!Q571="Y",1,0)+IF(MPList!Q571="N",-1,0)+IF(MPList!Q571="N/A","N/A",0)+IF(MPList!Q571="A",0,0)</f>
        <v>-1</v>
      </c>
      <c r="N571">
        <f t="shared" si="24"/>
        <v>-9</v>
      </c>
      <c r="O571">
        <f t="shared" si="25"/>
        <v>10</v>
      </c>
      <c r="P571" s="4">
        <f t="shared" si="26"/>
        <v>-0.9</v>
      </c>
      <c r="S571" s="4"/>
    </row>
    <row r="572" spans="1:19" x14ac:dyDescent="0.2">
      <c r="A572" t="str">
        <f>MPList!A572</f>
        <v>Beckenham</v>
      </c>
      <c r="B572" t="str">
        <f>MPList!B572</f>
        <v>Bob Stewart</v>
      </c>
      <c r="C572">
        <f>IF(MPList!G572="Y",1,0)+IF(MPList!G572="N",-1,0)+IF(MPList!G572="N/A","N/A",0)</f>
        <v>-1</v>
      </c>
      <c r="D572">
        <f>IF(MPList!H572="Y",1,0)+IF(MPList!H572="N",-1,0)+IF(MPList!H572="N/A","N/A",0)+IF(MPList!H572="A",0,0)</f>
        <v>-1</v>
      </c>
      <c r="E572">
        <f>IF(MPList!I572="Y",1,0)+IF(MPList!I572="N",-1,0)+IF(MPList!I572="N/A","N/A",0)+IF(MPList!I572="A",0,0)</f>
        <v>-1</v>
      </c>
      <c r="F572">
        <f>IF(MPList!J572="Y",1,0)+IF(MPList!J572="N",-1,0)+IF(MPList!J572="N/A","N/A",0)+IF(MPList!J572="A",0,0)</f>
        <v>-1</v>
      </c>
      <c r="G572">
        <f>IF(MPList!K572="Y",1,0)+IF(MPList!K572="N",-1,0)+IF(MPList!K572="N/A","N/A",0)+IF(MPList!K572="A",0,0)</f>
        <v>0</v>
      </c>
      <c r="H572" t="e">
        <f>IF(MPList!L572="Y",1,0)+IF(MPList!L572="N",-1,0)+IF(MPList!L572="N/A","N/A",0)+IF(MPList!L572="A",0,0)</f>
        <v>#VALUE!</v>
      </c>
      <c r="I572">
        <f>IF(MPList!M572="Y",1,0)+IF(MPList!M572="N",-1,0)+IF(MPList!M572="N/A","N/A",0)+IF(MPList!M572="A",0,0)</f>
        <v>-1</v>
      </c>
      <c r="J572">
        <f>IF(MPList!N572="Y",1,0)+IF(MPList!N572="N",-1,0)+IF(MPList!N572="N/A","N/A",0)+IF(MPList!N572="A",0,0)</f>
        <v>-1</v>
      </c>
      <c r="K572">
        <f>IF(MPList!O572="Y",1,0)+IF(MPList!O572="N",-1,0)+IF(MPList!O572="N/A","N/A",0)+IF(MPList!O572="A",0,0)</f>
        <v>-1</v>
      </c>
      <c r="L572">
        <f>IF(MPList!P572="Y",1,0)+IF(MPList!P572="N",-1,0)+IF(MPList!P572="N/A","N/A",0)+IF(MPList!P572="A",0,0)</f>
        <v>-1</v>
      </c>
      <c r="M572">
        <f>IF(MPList!Q572="Y",1,0)+IF(MPList!Q572="N",-1,0)+IF(MPList!Q572="N/A","N/A",0)+IF(MPList!Q572="A",0,0)</f>
        <v>0</v>
      </c>
      <c r="N572">
        <f t="shared" si="24"/>
        <v>-8</v>
      </c>
      <c r="O572">
        <f t="shared" si="25"/>
        <v>10</v>
      </c>
      <c r="P572" s="4">
        <f t="shared" si="26"/>
        <v>-0.8</v>
      </c>
      <c r="S572" s="4"/>
    </row>
    <row r="573" spans="1:19" x14ac:dyDescent="0.2">
      <c r="A573" t="str">
        <f>MPList!A573</f>
        <v>Milton Keynes South</v>
      </c>
      <c r="B573" t="str">
        <f>MPList!B573</f>
        <v>Iain Stewart</v>
      </c>
      <c r="C573">
        <f>IF(MPList!G573="Y",1,0)+IF(MPList!G573="N",-1,0)+IF(MPList!G573="N/A","N/A",0)</f>
        <v>-1</v>
      </c>
      <c r="D573">
        <f>IF(MPList!H573="Y",1,0)+IF(MPList!H573="N",-1,0)+IF(MPList!H573="N/A","N/A",0)+IF(MPList!H573="A",0,0)</f>
        <v>-1</v>
      </c>
      <c r="E573">
        <f>IF(MPList!I573="Y",1,0)+IF(MPList!I573="N",-1,0)+IF(MPList!I573="N/A","N/A",0)+IF(MPList!I573="A",0,0)</f>
        <v>-1</v>
      </c>
      <c r="F573">
        <f>IF(MPList!J573="Y",1,0)+IF(MPList!J573="N",-1,0)+IF(MPList!J573="N/A","N/A",0)+IF(MPList!J573="A",0,0)</f>
        <v>-1</v>
      </c>
      <c r="G573">
        <f>IF(MPList!K573="Y",1,0)+IF(MPList!K573="N",-1,0)+IF(MPList!K573="N/A","N/A",0)+IF(MPList!K573="A",0,0)</f>
        <v>-1</v>
      </c>
      <c r="H573" t="e">
        <f>IF(MPList!L573="Y",1,0)+IF(MPList!L573="N",-1,0)+IF(MPList!L573="N/A","N/A",0)+IF(MPList!L573="A",0,0)</f>
        <v>#VALUE!</v>
      </c>
      <c r="I573">
        <f>IF(MPList!M573="Y",1,0)+IF(MPList!M573="N",-1,0)+IF(MPList!M573="N/A","N/A",0)+IF(MPList!M573="A",0,0)</f>
        <v>0</v>
      </c>
      <c r="J573">
        <f>IF(MPList!N573="Y",1,0)+IF(MPList!N573="N",-1,0)+IF(MPList!N573="N/A","N/A",0)+IF(MPList!N573="A",0,0)</f>
        <v>-1</v>
      </c>
      <c r="K573">
        <f>IF(MPList!O573="Y",1,0)+IF(MPList!O573="N",-1,0)+IF(MPList!O573="N/A","N/A",0)+IF(MPList!O573="A",0,0)</f>
        <v>0</v>
      </c>
      <c r="L573">
        <f>IF(MPList!P573="Y",1,0)+IF(MPList!P573="N",-1,0)+IF(MPList!P573="N/A","N/A",0)+IF(MPList!P573="A",0,0)</f>
        <v>0</v>
      </c>
      <c r="M573">
        <f>IF(MPList!Q573="Y",1,0)+IF(MPList!Q573="N",-1,0)+IF(MPList!Q573="N/A","N/A",0)+IF(MPList!Q573="A",0,0)</f>
        <v>-1</v>
      </c>
      <c r="N573">
        <f t="shared" si="24"/>
        <v>-7</v>
      </c>
      <c r="O573">
        <f t="shared" si="25"/>
        <v>10</v>
      </c>
      <c r="P573" s="4">
        <f t="shared" si="26"/>
        <v>-0.7</v>
      </c>
      <c r="S573" s="4"/>
    </row>
    <row r="574" spans="1:19" x14ac:dyDescent="0.2">
      <c r="A574" t="str">
        <f>MPList!A574</f>
        <v>Caithness, Sutherland and Easter Ross</v>
      </c>
      <c r="B574" t="str">
        <f>MPList!B574</f>
        <v>Jamie Stone</v>
      </c>
      <c r="C574">
        <f>IF(MPList!G574="Y",1,0)+IF(MPList!G574="N",-1,0)+IF(MPList!G574="N/A","N/A",0)</f>
        <v>1</v>
      </c>
      <c r="D574">
        <f>IF(MPList!H574="Y",1,0)+IF(MPList!H574="N",-1,0)+IF(MPList!H574="N/A","N/A",0)+IF(MPList!H574="A",0,0)</f>
        <v>-1</v>
      </c>
      <c r="E574">
        <f>IF(MPList!I574="Y",1,0)+IF(MPList!I574="N",-1,0)+IF(MPList!I574="N/A","N/A",0)+IF(MPList!I574="A",0,0)</f>
        <v>1</v>
      </c>
      <c r="F574">
        <f>IF(MPList!J574="Y",1,0)+IF(MPList!J574="N",-1,0)+IF(MPList!J574="N/A","N/A",0)+IF(MPList!J574="A",0,0)</f>
        <v>0</v>
      </c>
      <c r="G574" t="e">
        <f>IF(MPList!K574="Y",1,0)+IF(MPList!K574="N",-1,0)+IF(MPList!K574="N/A","N/A",0)+IF(MPList!K574="A",0,0)</f>
        <v>#VALUE!</v>
      </c>
      <c r="H574" t="e">
        <f>IF(MPList!L574="Y",1,0)+IF(MPList!L574="N",-1,0)+IF(MPList!L574="N/A","N/A",0)+IF(MPList!L574="A",0,0)</f>
        <v>#VALUE!</v>
      </c>
      <c r="I574" t="e">
        <f>IF(MPList!M574="Y",1,0)+IF(MPList!M574="N",-1,0)+IF(MPList!M574="N/A","N/A",0)+IF(MPList!M574="A",0,0)</f>
        <v>#VALUE!</v>
      </c>
      <c r="J574">
        <f>IF(MPList!N574="Y",1,0)+IF(MPList!N574="N",-1,0)+IF(MPList!N574="N/A","N/A",0)+IF(MPList!N574="A",0,0)</f>
        <v>1</v>
      </c>
      <c r="K574" t="e">
        <f>IF(MPList!O574="Y",1,0)+IF(MPList!O574="N",-1,0)+IF(MPList!O574="N/A","N/A",0)+IF(MPList!O574="A",0,0)</f>
        <v>#VALUE!</v>
      </c>
      <c r="L574" t="e">
        <f>IF(MPList!P574="Y",1,0)+IF(MPList!P574="N",-1,0)+IF(MPList!P574="N/A","N/A",0)+IF(MPList!P574="A",0,0)</f>
        <v>#VALUE!</v>
      </c>
      <c r="M574" t="e">
        <f>IF(MPList!Q574="Y",1,0)+IF(MPList!Q574="N",-1,0)+IF(MPList!Q574="N/A","N/A",0)+IF(MPList!Q574="A",0,0)</f>
        <v>#VALUE!</v>
      </c>
      <c r="N574">
        <f t="shared" si="24"/>
        <v>2</v>
      </c>
      <c r="O574">
        <f t="shared" si="25"/>
        <v>5</v>
      </c>
      <c r="P574" s="4">
        <f t="shared" si="26"/>
        <v>0.4</v>
      </c>
      <c r="S574" s="4"/>
    </row>
    <row r="575" spans="1:19" x14ac:dyDescent="0.2">
      <c r="A575" t="str">
        <f>MPList!A575</f>
        <v>South West Devon</v>
      </c>
      <c r="B575" t="str">
        <f>MPList!B575</f>
        <v>Gary Streeter</v>
      </c>
      <c r="C575">
        <f>IF(MPList!G575="Y",1,0)+IF(MPList!G575="N",-1,0)+IF(MPList!G575="N/A","N/A",0)</f>
        <v>-1</v>
      </c>
      <c r="D575">
        <f>IF(MPList!H575="Y",1,0)+IF(MPList!H575="N",-1,0)+IF(MPList!H575="N/A","N/A",0)+IF(MPList!H575="A",0,0)</f>
        <v>-1</v>
      </c>
      <c r="E575">
        <f>IF(MPList!I575="Y",1,0)+IF(MPList!I575="N",-1,0)+IF(MPList!I575="N/A","N/A",0)+IF(MPList!I575="A",0,0)</f>
        <v>-1</v>
      </c>
      <c r="F575">
        <f>IF(MPList!J575="Y",1,0)+IF(MPList!J575="N",-1,0)+IF(MPList!J575="N/A","N/A",0)+IF(MPList!J575="A",0,0)</f>
        <v>0</v>
      </c>
      <c r="G575">
        <f>IF(MPList!K575="Y",1,0)+IF(MPList!K575="N",-1,0)+IF(MPList!K575="N/A","N/A",0)+IF(MPList!K575="A",0,0)</f>
        <v>-1</v>
      </c>
      <c r="H575">
        <f>IF(MPList!L575="Y",1,0)+IF(MPList!L575="N",-1,0)+IF(MPList!L575="N/A","N/A",0)+IF(MPList!L575="A",0,0)</f>
        <v>1</v>
      </c>
      <c r="I575">
        <f>IF(MPList!M575="Y",1,0)+IF(MPList!M575="N",-1,0)+IF(MPList!M575="N/A","N/A",0)+IF(MPList!M575="A",0,0)</f>
        <v>-1</v>
      </c>
      <c r="J575">
        <f>IF(MPList!N575="Y",1,0)+IF(MPList!N575="N",-1,0)+IF(MPList!N575="N/A","N/A",0)+IF(MPList!N575="A",0,0)</f>
        <v>-1</v>
      </c>
      <c r="K575">
        <f>IF(MPList!O575="Y",1,0)+IF(MPList!O575="N",-1,0)+IF(MPList!O575="N/A","N/A",0)+IF(MPList!O575="A",0,0)</f>
        <v>-1</v>
      </c>
      <c r="L575">
        <f>IF(MPList!P575="Y",1,0)+IF(MPList!P575="N",-1,0)+IF(MPList!P575="N/A","N/A",0)+IF(MPList!P575="A",0,0)</f>
        <v>-1</v>
      </c>
      <c r="M575">
        <f>IF(MPList!Q575="Y",1,0)+IF(MPList!Q575="N",-1,0)+IF(MPList!Q575="N/A","N/A",0)+IF(MPList!Q575="A",0,0)</f>
        <v>-1</v>
      </c>
      <c r="N575">
        <f t="shared" si="24"/>
        <v>-8</v>
      </c>
      <c r="O575">
        <f t="shared" si="25"/>
        <v>11</v>
      </c>
      <c r="P575" s="4">
        <f t="shared" si="26"/>
        <v>-0.72727272727272729</v>
      </c>
      <c r="S575" s="4"/>
    </row>
    <row r="576" spans="1:19" x14ac:dyDescent="0.2">
      <c r="A576" t="str">
        <f>MPList!A576</f>
        <v>Ilford North</v>
      </c>
      <c r="B576" t="str">
        <f>MPList!B576</f>
        <v>Wes Streeting</v>
      </c>
      <c r="C576">
        <f>IF(MPList!G576="Y",1,0)+IF(MPList!G576="N",-1,0)+IF(MPList!G576="N/A","N/A",0)</f>
        <v>-1</v>
      </c>
      <c r="D576">
        <f>IF(MPList!H576="Y",1,0)+IF(MPList!H576="N",-1,0)+IF(MPList!H576="N/A","N/A",0)+IF(MPList!H576="A",0,0)</f>
        <v>-1</v>
      </c>
      <c r="E576">
        <f>IF(MPList!I576="Y",1,0)+IF(MPList!I576="N",-1,0)+IF(MPList!I576="N/A","N/A",0)+IF(MPList!I576="A",0,0)</f>
        <v>-1</v>
      </c>
      <c r="F576">
        <f>IF(MPList!J576="Y",1,0)+IF(MPList!J576="N",-1,0)+IF(MPList!J576="N/A","N/A",0)+IF(MPList!J576="A",0,0)</f>
        <v>1</v>
      </c>
      <c r="G576" t="e">
        <f>IF(MPList!K576="Y",1,0)+IF(MPList!K576="N",-1,0)+IF(MPList!K576="N/A","N/A",0)+IF(MPList!K576="A",0,0)</f>
        <v>#VALUE!</v>
      </c>
      <c r="H576" t="e">
        <f>IF(MPList!L576="Y",1,0)+IF(MPList!L576="N",-1,0)+IF(MPList!L576="N/A","N/A",0)+IF(MPList!L576="A",0,0)</f>
        <v>#VALUE!</v>
      </c>
      <c r="I576" t="e">
        <f>IF(MPList!M576="Y",1,0)+IF(MPList!M576="N",-1,0)+IF(MPList!M576="N/A","N/A",0)+IF(MPList!M576="A",0,0)</f>
        <v>#VALUE!</v>
      </c>
      <c r="J576">
        <f>IF(MPList!N576="Y",1,0)+IF(MPList!N576="N",-1,0)+IF(MPList!N576="N/A","N/A",0)+IF(MPList!N576="A",0,0)</f>
        <v>1</v>
      </c>
      <c r="K576" t="e">
        <f>IF(MPList!O576="Y",1,0)+IF(MPList!O576="N",-1,0)+IF(MPList!O576="N/A","N/A",0)+IF(MPList!O576="A",0,0)</f>
        <v>#VALUE!</v>
      </c>
      <c r="L576" t="e">
        <f>IF(MPList!P576="Y",1,0)+IF(MPList!P576="N",-1,0)+IF(MPList!P576="N/A","N/A",0)+IF(MPList!P576="A",0,0)</f>
        <v>#VALUE!</v>
      </c>
      <c r="M576">
        <f>IF(MPList!Q576="Y",1,0)+IF(MPList!Q576="N",-1,0)+IF(MPList!Q576="N/A","N/A",0)+IF(MPList!Q576="A",0,0)</f>
        <v>0</v>
      </c>
      <c r="N576">
        <f t="shared" si="24"/>
        <v>-1</v>
      </c>
      <c r="O576">
        <f t="shared" si="25"/>
        <v>6</v>
      </c>
      <c r="P576" s="4">
        <f t="shared" si="26"/>
        <v>-0.16666666666666666</v>
      </c>
      <c r="S576" s="4"/>
    </row>
    <row r="577" spans="1:19" x14ac:dyDescent="0.2">
      <c r="A577" t="str">
        <f>MPList!A577</f>
        <v>Central Devon</v>
      </c>
      <c r="B577" t="str">
        <f>MPList!B577</f>
        <v>Mel Stride</v>
      </c>
      <c r="C577">
        <f>IF(MPList!G577="Y",1,0)+IF(MPList!G577="N",-1,0)+IF(MPList!G577="N/A","N/A",0)</f>
        <v>-1</v>
      </c>
      <c r="D577">
        <f>IF(MPList!H577="Y",1,0)+IF(MPList!H577="N",-1,0)+IF(MPList!H577="N/A","N/A",0)+IF(MPList!H577="A",0,0)</f>
        <v>-1</v>
      </c>
      <c r="E577">
        <f>IF(MPList!I577="Y",1,0)+IF(MPList!I577="N",-1,0)+IF(MPList!I577="N/A","N/A",0)+IF(MPList!I577="A",0,0)</f>
        <v>-1</v>
      </c>
      <c r="F577">
        <f>IF(MPList!J577="Y",1,0)+IF(MPList!J577="N",-1,0)+IF(MPList!J577="N/A","N/A",0)+IF(MPList!J577="A",0,0)</f>
        <v>0</v>
      </c>
      <c r="G577">
        <f>IF(MPList!K577="Y",1,0)+IF(MPList!K577="N",-1,0)+IF(MPList!K577="N/A","N/A",0)+IF(MPList!K577="A",0,0)</f>
        <v>-1</v>
      </c>
      <c r="H577" t="e">
        <f>IF(MPList!L577="Y",1,0)+IF(MPList!L577="N",-1,0)+IF(MPList!L577="N/A","N/A",0)+IF(MPList!L577="A",0,0)</f>
        <v>#VALUE!</v>
      </c>
      <c r="I577">
        <f>IF(MPList!M577="Y",1,0)+IF(MPList!M577="N",-1,0)+IF(MPList!M577="N/A","N/A",0)+IF(MPList!M577="A",0,0)</f>
        <v>0</v>
      </c>
      <c r="J577">
        <f>IF(MPList!N577="Y",1,0)+IF(MPList!N577="N",-1,0)+IF(MPList!N577="N/A","N/A",0)+IF(MPList!N577="A",0,0)</f>
        <v>-1</v>
      </c>
      <c r="K577">
        <f>IF(MPList!O577="Y",1,0)+IF(MPList!O577="N",-1,0)+IF(MPList!O577="N/A","N/A",0)+IF(MPList!O577="A",0,0)</f>
        <v>-1</v>
      </c>
      <c r="L577">
        <f>IF(MPList!P577="Y",1,0)+IF(MPList!P577="N",-1,0)+IF(MPList!P577="N/A","N/A",0)+IF(MPList!P577="A",0,0)</f>
        <v>-1</v>
      </c>
      <c r="M577">
        <f>IF(MPList!Q577="Y",1,0)+IF(MPList!Q577="N",-1,0)+IF(MPList!Q577="N/A","N/A",0)+IF(MPList!Q577="A",0,0)</f>
        <v>-1</v>
      </c>
      <c r="N577">
        <f t="shared" si="24"/>
        <v>-8</v>
      </c>
      <c r="O577">
        <f t="shared" si="25"/>
        <v>10</v>
      </c>
      <c r="P577" s="4">
        <f t="shared" si="26"/>
        <v>-0.8</v>
      </c>
      <c r="S577" s="4"/>
    </row>
    <row r="578" spans="1:19" x14ac:dyDescent="0.2">
      <c r="A578" t="str">
        <f>MPList!A578</f>
        <v>Blackley and Broughton</v>
      </c>
      <c r="B578" t="str">
        <f>MPList!B578</f>
        <v>Graham Stringer</v>
      </c>
      <c r="C578">
        <f>IF(MPList!G578="Y",1,0)+IF(MPList!G578="N",-1,0)+IF(MPList!G578="N/A","N/A",0)</f>
        <v>-1</v>
      </c>
      <c r="D578">
        <f>IF(MPList!H578="Y",1,0)+IF(MPList!H578="N",-1,0)+IF(MPList!H578="N/A","N/A",0)+IF(MPList!H578="A",0,0)</f>
        <v>-1</v>
      </c>
      <c r="E578">
        <f>IF(MPList!I578="Y",1,0)+IF(MPList!I578="N",-1,0)+IF(MPList!I578="N/A","N/A",0)+IF(MPList!I578="A",0,0)</f>
        <v>-1</v>
      </c>
      <c r="F578">
        <f>IF(MPList!J578="Y",1,0)+IF(MPList!J578="N",-1,0)+IF(MPList!J578="N/A","N/A",0)+IF(MPList!J578="A",0,0)</f>
        <v>0</v>
      </c>
      <c r="G578">
        <f>IF(MPList!K578="Y",1,0)+IF(MPList!K578="N",-1,0)+IF(MPList!K578="N/A","N/A",0)+IF(MPList!K578="A",0,0)</f>
        <v>0</v>
      </c>
      <c r="H578">
        <f>IF(MPList!L578="Y",1,0)+IF(MPList!L578="N",-1,0)+IF(MPList!L578="N/A","N/A",0)+IF(MPList!L578="A",0,0)</f>
        <v>0</v>
      </c>
      <c r="I578">
        <f>IF(MPList!M578="Y",1,0)+IF(MPList!M578="N",-1,0)+IF(MPList!M578="N/A","N/A",0)+IF(MPList!M578="A",0,0)</f>
        <v>0</v>
      </c>
      <c r="J578">
        <f>IF(MPList!N578="Y",1,0)+IF(MPList!N578="N",-1,0)+IF(MPList!N578="N/A","N/A",0)+IF(MPList!N578="A",0,0)</f>
        <v>-1</v>
      </c>
      <c r="K578">
        <f>IF(MPList!O578="Y",1,0)+IF(MPList!O578="N",-1,0)+IF(MPList!O578="N/A","N/A",0)+IF(MPList!O578="A",0,0)</f>
        <v>1</v>
      </c>
      <c r="L578">
        <f>IF(MPList!P578="Y",1,0)+IF(MPList!P578="N",-1,0)+IF(MPList!P578="N/A","N/A",0)+IF(MPList!P578="A",0,0)</f>
        <v>0</v>
      </c>
      <c r="M578">
        <f>IF(MPList!Q578="Y",1,0)+IF(MPList!Q578="N",-1,0)+IF(MPList!Q578="N/A","N/A",0)+IF(MPList!Q578="A",0,0)</f>
        <v>0</v>
      </c>
      <c r="N578">
        <f t="shared" si="24"/>
        <v>-3</v>
      </c>
      <c r="O578">
        <f t="shared" si="25"/>
        <v>11</v>
      </c>
      <c r="P578" s="4">
        <f t="shared" si="26"/>
        <v>-0.27272727272727271</v>
      </c>
      <c r="S578" s="4"/>
    </row>
    <row r="579" spans="1:19" x14ac:dyDescent="0.2">
      <c r="A579" t="str">
        <f>MPList!A579</f>
        <v>Beverley and Holderness</v>
      </c>
      <c r="B579" t="str">
        <f>MPList!B579</f>
        <v>Graham Stuart</v>
      </c>
      <c r="C579">
        <f>IF(MPList!G579="Y",1,0)+IF(MPList!G579="N",-1,0)+IF(MPList!G579="N/A","N/A",0)</f>
        <v>-1</v>
      </c>
      <c r="D579">
        <f>IF(MPList!H579="Y",1,0)+IF(MPList!H579="N",-1,0)+IF(MPList!H579="N/A","N/A",0)+IF(MPList!H579="A",0,0)</f>
        <v>-1</v>
      </c>
      <c r="E579">
        <f>IF(MPList!I579="Y",1,0)+IF(MPList!I579="N",-1,0)+IF(MPList!I579="N/A","N/A",0)+IF(MPList!I579="A",0,0)</f>
        <v>-1</v>
      </c>
      <c r="F579">
        <f>IF(MPList!J579="Y",1,0)+IF(MPList!J579="N",-1,0)+IF(MPList!J579="N/A","N/A",0)+IF(MPList!J579="A",0,0)</f>
        <v>-1</v>
      </c>
      <c r="G579">
        <f>IF(MPList!K579="Y",1,0)+IF(MPList!K579="N",-1,0)+IF(MPList!K579="N/A","N/A",0)+IF(MPList!K579="A",0,0)</f>
        <v>-1</v>
      </c>
      <c r="H579">
        <f>IF(MPList!L579="Y",1,0)+IF(MPList!L579="N",-1,0)+IF(MPList!L579="N/A","N/A",0)+IF(MPList!L579="A",0,0)</f>
        <v>0</v>
      </c>
      <c r="I579">
        <f>IF(MPList!M579="Y",1,0)+IF(MPList!M579="N",-1,0)+IF(MPList!M579="N/A","N/A",0)+IF(MPList!M579="A",0,0)</f>
        <v>0</v>
      </c>
      <c r="J579">
        <f>IF(MPList!N579="Y",1,0)+IF(MPList!N579="N",-1,0)+IF(MPList!N579="N/A","N/A",0)+IF(MPList!N579="A",0,0)</f>
        <v>-1</v>
      </c>
      <c r="K579">
        <f>IF(MPList!O579="Y",1,0)+IF(MPList!O579="N",-1,0)+IF(MPList!O579="N/A","N/A",0)+IF(MPList!O579="A",0,0)</f>
        <v>-1</v>
      </c>
      <c r="L579">
        <f>IF(MPList!P579="Y",1,0)+IF(MPList!P579="N",-1,0)+IF(MPList!P579="N/A","N/A",0)+IF(MPList!P579="A",0,0)</f>
        <v>-1</v>
      </c>
      <c r="M579">
        <f>IF(MPList!Q579="Y",1,0)+IF(MPList!Q579="N",-1,0)+IF(MPList!Q579="N/A","N/A",0)+IF(MPList!Q579="A",0,0)</f>
        <v>-1</v>
      </c>
      <c r="N579">
        <f t="shared" ref="N579:N642" si="27">SUMIF(C579:M579,1,C579:M579)+SUMIF(C579:M579,0,C579:M579)+SUMIF(C579:M579,-1,C579:M579)</f>
        <v>-9</v>
      </c>
      <c r="O579">
        <f t="shared" ref="O579:O642" si="28">COUNTIF(C579:M579,1)+COUNTIF(C579:M579,0)+COUNTIF(C579:M579,-1)</f>
        <v>11</v>
      </c>
      <c r="P579" s="4">
        <f t="shared" ref="P579:P642" si="29">N579/O579</f>
        <v>-0.81818181818181823</v>
      </c>
      <c r="S579" s="4"/>
    </row>
    <row r="580" spans="1:19" x14ac:dyDescent="0.2">
      <c r="A580" t="str">
        <f>MPList!A580</f>
        <v>York Outer</v>
      </c>
      <c r="B580" t="str">
        <f>MPList!B580</f>
        <v>Julian Sturdy</v>
      </c>
      <c r="C580">
        <f>IF(MPList!G580="Y",1,0)+IF(MPList!G580="N",-1,0)+IF(MPList!G580="N/A","N/A",0)</f>
        <v>-1</v>
      </c>
      <c r="D580">
        <f>IF(MPList!H580="Y",1,0)+IF(MPList!H580="N",-1,0)+IF(MPList!H580="N/A","N/A",0)+IF(MPList!H580="A",0,0)</f>
        <v>-1</v>
      </c>
      <c r="E580">
        <f>IF(MPList!I580="Y",1,0)+IF(MPList!I580="N",-1,0)+IF(MPList!I580="N/A","N/A",0)+IF(MPList!I580="A",0,0)</f>
        <v>-1</v>
      </c>
      <c r="F580">
        <f>IF(MPList!J580="Y",1,0)+IF(MPList!J580="N",-1,0)+IF(MPList!J580="N/A","N/A",0)+IF(MPList!J580="A",0,0)</f>
        <v>-1</v>
      </c>
      <c r="G580">
        <f>IF(MPList!K580="Y",1,0)+IF(MPList!K580="N",-1,0)+IF(MPList!K580="N/A","N/A",0)+IF(MPList!K580="A",0,0)</f>
        <v>-1</v>
      </c>
      <c r="H580" t="e">
        <f>IF(MPList!L580="Y",1,0)+IF(MPList!L580="N",-1,0)+IF(MPList!L580="N/A","N/A",0)+IF(MPList!L580="A",0,0)</f>
        <v>#VALUE!</v>
      </c>
      <c r="I580">
        <f>IF(MPList!M580="Y",1,0)+IF(MPList!M580="N",-1,0)+IF(MPList!M580="N/A","N/A",0)+IF(MPList!M580="A",0,0)</f>
        <v>0</v>
      </c>
      <c r="J580">
        <f>IF(MPList!N580="Y",1,0)+IF(MPList!N580="N",-1,0)+IF(MPList!N580="N/A","N/A",0)+IF(MPList!N580="A",0,0)</f>
        <v>-1</v>
      </c>
      <c r="K580">
        <f>IF(MPList!O580="Y",1,0)+IF(MPList!O580="N",-1,0)+IF(MPList!O580="N/A","N/A",0)+IF(MPList!O580="A",0,0)</f>
        <v>-1</v>
      </c>
      <c r="L580">
        <f>IF(MPList!P580="Y",1,0)+IF(MPList!P580="N",-1,0)+IF(MPList!P580="N/A","N/A",0)+IF(MPList!P580="A",0,0)</f>
        <v>-1</v>
      </c>
      <c r="M580">
        <f>IF(MPList!Q580="Y",1,0)+IF(MPList!Q580="N",-1,0)+IF(MPList!Q580="N/A","N/A",0)+IF(MPList!Q580="A",0,0)</f>
        <v>-1</v>
      </c>
      <c r="N580">
        <f t="shared" si="27"/>
        <v>-9</v>
      </c>
      <c r="O580">
        <f t="shared" si="28"/>
        <v>10</v>
      </c>
      <c r="P580" s="4">
        <f t="shared" si="29"/>
        <v>-0.9</v>
      </c>
      <c r="S580" s="4"/>
    </row>
    <row r="581" spans="1:19" x14ac:dyDescent="0.2">
      <c r="A581" t="str">
        <f>MPList!A581</f>
        <v>Coventry South</v>
      </c>
      <c r="B581" t="str">
        <f>MPList!B581</f>
        <v>Zarah Sultana</v>
      </c>
      <c r="C581">
        <f>IF(MPList!G581="Y",1,0)+IF(MPList!G581="N",-1,0)+IF(MPList!G581="N/A","N/A",0)</f>
        <v>1</v>
      </c>
      <c r="D581" t="e">
        <f>IF(MPList!H581="Y",1,0)+IF(MPList!H581="N",-1,0)+IF(MPList!H581="N/A","N/A",0)+IF(MPList!H581="A",0,0)</f>
        <v>#VALUE!</v>
      </c>
      <c r="E581" t="e">
        <f>IF(MPList!I581="Y",1,0)+IF(MPList!I581="N",-1,0)+IF(MPList!I581="N/A","N/A",0)+IF(MPList!I581="A",0,0)</f>
        <v>#VALUE!</v>
      </c>
      <c r="F581">
        <f>IF(MPList!J581="Y",1,0)+IF(MPList!J581="N",-1,0)+IF(MPList!J581="N/A","N/A",0)+IF(MPList!J581="A",0,0)</f>
        <v>1</v>
      </c>
      <c r="G581" t="e">
        <f>IF(MPList!K581="Y",1,0)+IF(MPList!K581="N",-1,0)+IF(MPList!K581="N/A","N/A",0)+IF(MPList!K581="A",0,0)</f>
        <v>#VALUE!</v>
      </c>
      <c r="H581" t="e">
        <f>IF(MPList!L581="Y",1,0)+IF(MPList!L581="N",-1,0)+IF(MPList!L581="N/A","N/A",0)+IF(MPList!L581="A",0,0)</f>
        <v>#VALUE!</v>
      </c>
      <c r="I581" t="e">
        <f>IF(MPList!M581="Y",1,0)+IF(MPList!M581="N",-1,0)+IF(MPList!M581="N/A","N/A",0)+IF(MPList!M581="A",0,0)</f>
        <v>#VALUE!</v>
      </c>
      <c r="J581">
        <f>IF(MPList!N581="Y",1,0)+IF(MPList!N581="N",-1,0)+IF(MPList!N581="N/A","N/A",0)+IF(MPList!N581="A",0,0)</f>
        <v>1</v>
      </c>
      <c r="K581" t="e">
        <f>IF(MPList!O581="Y",1,0)+IF(MPList!O581="N",-1,0)+IF(MPList!O581="N/A","N/A",0)+IF(MPList!O581="A",0,0)</f>
        <v>#VALUE!</v>
      </c>
      <c r="L581" t="e">
        <f>IF(MPList!P581="Y",1,0)+IF(MPList!P581="N",-1,0)+IF(MPList!P581="N/A","N/A",0)+IF(MPList!P581="A",0,0)</f>
        <v>#VALUE!</v>
      </c>
      <c r="M581" t="e">
        <f>IF(MPList!Q581="Y",1,0)+IF(MPList!Q581="N",-1,0)+IF(MPList!Q581="N/A","N/A",0)+IF(MPList!Q581="A",0,0)</f>
        <v>#VALUE!</v>
      </c>
      <c r="N581">
        <f t="shared" si="27"/>
        <v>3</v>
      </c>
      <c r="O581">
        <f t="shared" si="28"/>
        <v>3</v>
      </c>
      <c r="P581" s="4">
        <f t="shared" si="29"/>
        <v>1</v>
      </c>
      <c r="S581" s="4"/>
    </row>
    <row r="582" spans="1:19" x14ac:dyDescent="0.2">
      <c r="A582" t="str">
        <f>MPList!A582</f>
        <v>Richmond (Yorks)</v>
      </c>
      <c r="B582" t="str">
        <f>MPList!B582</f>
        <v>Rishi Sunak</v>
      </c>
      <c r="C582">
        <f>IF(MPList!G582="Y",1,0)+IF(MPList!G582="N",-1,0)+IF(MPList!G582="N/A","N/A",0)</f>
        <v>-1</v>
      </c>
      <c r="D582">
        <f>IF(MPList!H582="Y",1,0)+IF(MPList!H582="N",-1,0)+IF(MPList!H582="N/A","N/A",0)+IF(MPList!H582="A",0,0)</f>
        <v>-1</v>
      </c>
      <c r="E582">
        <f>IF(MPList!I582="Y",1,0)+IF(MPList!I582="N",-1,0)+IF(MPList!I582="N/A","N/A",0)+IF(MPList!I582="A",0,0)</f>
        <v>-1</v>
      </c>
      <c r="F582">
        <f>IF(MPList!J582="Y",1,0)+IF(MPList!J582="N",-1,0)+IF(MPList!J582="N/A","N/A",0)+IF(MPList!J582="A",0,0)</f>
        <v>-1</v>
      </c>
      <c r="G582" t="e">
        <f>IF(MPList!K582="Y",1,0)+IF(MPList!K582="N",-1,0)+IF(MPList!K582="N/A","N/A",0)+IF(MPList!K582="A",0,0)</f>
        <v>#VALUE!</v>
      </c>
      <c r="H582" t="e">
        <f>IF(MPList!L582="Y",1,0)+IF(MPList!L582="N",-1,0)+IF(MPList!L582="N/A","N/A",0)+IF(MPList!L582="A",0,0)</f>
        <v>#VALUE!</v>
      </c>
      <c r="I582" t="e">
        <f>IF(MPList!M582="Y",1,0)+IF(MPList!M582="N",-1,0)+IF(MPList!M582="N/A","N/A",0)+IF(MPList!M582="A",0,0)</f>
        <v>#VALUE!</v>
      </c>
      <c r="J582">
        <f>IF(MPList!N582="Y",1,0)+IF(MPList!N582="N",-1,0)+IF(MPList!N582="N/A","N/A",0)+IF(MPList!N582="A",0,0)</f>
        <v>-1</v>
      </c>
      <c r="K582" t="e">
        <f>IF(MPList!O582="Y",1,0)+IF(MPList!O582="N",-1,0)+IF(MPList!O582="N/A","N/A",0)+IF(MPList!O582="A",0,0)</f>
        <v>#VALUE!</v>
      </c>
      <c r="L582" t="e">
        <f>IF(MPList!P582="Y",1,0)+IF(MPList!P582="N",-1,0)+IF(MPList!P582="N/A","N/A",0)+IF(MPList!P582="A",0,0)</f>
        <v>#VALUE!</v>
      </c>
      <c r="M582">
        <f>IF(MPList!Q582="Y",1,0)+IF(MPList!Q582="N",-1,0)+IF(MPList!Q582="N/A","N/A",0)+IF(MPList!Q582="A",0,0)</f>
        <v>-1</v>
      </c>
      <c r="N582">
        <f t="shared" si="27"/>
        <v>-6</v>
      </c>
      <c r="O582">
        <f t="shared" si="28"/>
        <v>6</v>
      </c>
      <c r="P582" s="4">
        <f t="shared" si="29"/>
        <v>-1</v>
      </c>
      <c r="S582" s="4"/>
    </row>
    <row r="583" spans="1:19" x14ac:dyDescent="0.2">
      <c r="A583" t="str">
        <f>MPList!A583</f>
        <v>Bracknell</v>
      </c>
      <c r="B583" t="str">
        <f>MPList!B583</f>
        <v>James Sunderland</v>
      </c>
      <c r="C583">
        <f>IF(MPList!G583="Y",1,0)+IF(MPList!G583="N",-1,0)+IF(MPList!G583="N/A","N/A",0)</f>
        <v>-1</v>
      </c>
      <c r="D583" t="e">
        <f>IF(MPList!H583="Y",1,0)+IF(MPList!H583="N",-1,0)+IF(MPList!H583="N/A","N/A",0)+IF(MPList!H583="A",0,0)</f>
        <v>#VALUE!</v>
      </c>
      <c r="E583" t="e">
        <f>IF(MPList!I583="Y",1,0)+IF(MPList!I583="N",-1,0)+IF(MPList!I583="N/A","N/A",0)+IF(MPList!I583="A",0,0)</f>
        <v>#VALUE!</v>
      </c>
      <c r="F583">
        <f>IF(MPList!J583="Y",1,0)+IF(MPList!J583="N",-1,0)+IF(MPList!J583="N/A","N/A",0)+IF(MPList!J583="A",0,0)</f>
        <v>-1</v>
      </c>
      <c r="G583" t="e">
        <f>IF(MPList!K583="Y",1,0)+IF(MPList!K583="N",-1,0)+IF(MPList!K583="N/A","N/A",0)+IF(MPList!K583="A",0,0)</f>
        <v>#VALUE!</v>
      </c>
      <c r="H583" t="e">
        <f>IF(MPList!L583="Y",1,0)+IF(MPList!L583="N",-1,0)+IF(MPList!L583="N/A","N/A",0)+IF(MPList!L583="A",0,0)</f>
        <v>#VALUE!</v>
      </c>
      <c r="I583" t="e">
        <f>IF(MPList!M583="Y",1,0)+IF(MPList!M583="N",-1,0)+IF(MPList!M583="N/A","N/A",0)+IF(MPList!M583="A",0,0)</f>
        <v>#VALUE!</v>
      </c>
      <c r="J583">
        <f>IF(MPList!N583="Y",1,0)+IF(MPList!N583="N",-1,0)+IF(MPList!N583="N/A","N/A",0)+IF(MPList!N583="A",0,0)</f>
        <v>-1</v>
      </c>
      <c r="K583" t="e">
        <f>IF(MPList!O583="Y",1,0)+IF(MPList!O583="N",-1,0)+IF(MPList!O583="N/A","N/A",0)+IF(MPList!O583="A",0,0)</f>
        <v>#VALUE!</v>
      </c>
      <c r="L583" t="e">
        <f>IF(MPList!P583="Y",1,0)+IF(MPList!P583="N",-1,0)+IF(MPList!P583="N/A","N/A",0)+IF(MPList!P583="A",0,0)</f>
        <v>#VALUE!</v>
      </c>
      <c r="M583" t="e">
        <f>IF(MPList!Q583="Y",1,0)+IF(MPList!Q583="N",-1,0)+IF(MPList!Q583="N/A","N/A",0)+IF(MPList!Q583="A",0,0)</f>
        <v>#VALUE!</v>
      </c>
      <c r="N583">
        <f t="shared" si="27"/>
        <v>-3</v>
      </c>
      <c r="O583">
        <f t="shared" si="28"/>
        <v>3</v>
      </c>
      <c r="P583" s="4">
        <f t="shared" si="29"/>
        <v>-1</v>
      </c>
      <c r="S583" s="4"/>
    </row>
    <row r="584" spans="1:19" x14ac:dyDescent="0.2">
      <c r="A584" t="str">
        <f>MPList!A584</f>
        <v>New Forest West</v>
      </c>
      <c r="B584" t="str">
        <f>MPList!B584</f>
        <v>Desmond Swayne</v>
      </c>
      <c r="C584">
        <f>IF(MPList!G584="Y",1,0)+IF(MPList!G584="N",-1,0)+IF(MPList!G584="N/A","N/A",0)</f>
        <v>-1</v>
      </c>
      <c r="D584">
        <f>IF(MPList!H584="Y",1,0)+IF(MPList!H584="N",-1,0)+IF(MPList!H584="N/A","N/A",0)+IF(MPList!H584="A",0,0)</f>
        <v>-1</v>
      </c>
      <c r="E584">
        <f>IF(MPList!I584="Y",1,0)+IF(MPList!I584="N",-1,0)+IF(MPList!I584="N/A","N/A",0)+IF(MPList!I584="A",0,0)</f>
        <v>1</v>
      </c>
      <c r="F584">
        <f>IF(MPList!J584="Y",1,0)+IF(MPList!J584="N",-1,0)+IF(MPList!J584="N/A","N/A",0)+IF(MPList!J584="A",0,0)</f>
        <v>-1</v>
      </c>
      <c r="G584">
        <f>IF(MPList!K584="Y",1,0)+IF(MPList!K584="N",-1,0)+IF(MPList!K584="N/A","N/A",0)+IF(MPList!K584="A",0,0)</f>
        <v>-1</v>
      </c>
      <c r="H584">
        <f>IF(MPList!L584="Y",1,0)+IF(MPList!L584="N",-1,0)+IF(MPList!L584="N/A","N/A",0)+IF(MPList!L584="A",0,0)</f>
        <v>1</v>
      </c>
      <c r="I584">
        <f>IF(MPList!M584="Y",1,0)+IF(MPList!M584="N",-1,0)+IF(MPList!M584="N/A","N/A",0)+IF(MPList!M584="A",0,0)</f>
        <v>0</v>
      </c>
      <c r="J584">
        <f>IF(MPList!N584="Y",1,0)+IF(MPList!N584="N",-1,0)+IF(MPList!N584="N/A","N/A",0)+IF(MPList!N584="A",0,0)</f>
        <v>-1</v>
      </c>
      <c r="K584">
        <f>IF(MPList!O584="Y",1,0)+IF(MPList!O584="N",-1,0)+IF(MPList!O584="N/A","N/A",0)+IF(MPList!O584="A",0,0)</f>
        <v>-1</v>
      </c>
      <c r="L584">
        <f>IF(MPList!P584="Y",1,0)+IF(MPList!P584="N",-1,0)+IF(MPList!P584="N/A","N/A",0)+IF(MPList!P584="A",0,0)</f>
        <v>-1</v>
      </c>
      <c r="M584">
        <f>IF(MPList!Q584="Y",1,0)+IF(MPList!Q584="N",-1,0)+IF(MPList!Q584="N/A","N/A",0)+IF(MPList!Q584="A",0,0)</f>
        <v>-1</v>
      </c>
      <c r="N584">
        <f t="shared" si="27"/>
        <v>-6</v>
      </c>
      <c r="O584">
        <f t="shared" si="28"/>
        <v>11</v>
      </c>
      <c r="P584" s="4">
        <f t="shared" si="29"/>
        <v>-0.54545454545454541</v>
      </c>
      <c r="S584" s="4"/>
    </row>
    <row r="585" spans="1:19" x14ac:dyDescent="0.2">
      <c r="A585" t="str">
        <f>MPList!A585</f>
        <v>Poole</v>
      </c>
      <c r="B585" t="str">
        <f>MPList!B585</f>
        <v>Robert Syms</v>
      </c>
      <c r="C585">
        <f>IF(MPList!G585="Y",1,0)+IF(MPList!G585="N",-1,0)+IF(MPList!G585="N/A","N/A",0)</f>
        <v>-1</v>
      </c>
      <c r="D585">
        <f>IF(MPList!H585="Y",1,0)+IF(MPList!H585="N",-1,0)+IF(MPList!H585="N/A","N/A",0)+IF(MPList!H585="A",0,0)</f>
        <v>-1</v>
      </c>
      <c r="E585">
        <f>IF(MPList!I585="Y",1,0)+IF(MPList!I585="N",-1,0)+IF(MPList!I585="N/A","N/A",0)+IF(MPList!I585="A",0,0)</f>
        <v>-1</v>
      </c>
      <c r="F585">
        <f>IF(MPList!J585="Y",1,0)+IF(MPList!J585="N",-1,0)+IF(MPList!J585="N/A","N/A",0)+IF(MPList!J585="A",0,0)</f>
        <v>-1</v>
      </c>
      <c r="G585">
        <f>IF(MPList!K585="Y",1,0)+IF(MPList!K585="N",-1,0)+IF(MPList!K585="N/A","N/A",0)+IF(MPList!K585="A",0,0)</f>
        <v>-1</v>
      </c>
      <c r="H585">
        <f>IF(MPList!L585="Y",1,0)+IF(MPList!L585="N",-1,0)+IF(MPList!L585="N/A","N/A",0)+IF(MPList!L585="A",0,0)</f>
        <v>1</v>
      </c>
      <c r="I585">
        <f>IF(MPList!M585="Y",1,0)+IF(MPList!M585="N",-1,0)+IF(MPList!M585="N/A","N/A",0)+IF(MPList!M585="A",0,0)</f>
        <v>-1</v>
      </c>
      <c r="J585">
        <f>IF(MPList!N585="Y",1,0)+IF(MPList!N585="N",-1,0)+IF(MPList!N585="N/A","N/A",0)+IF(MPList!N585="A",0,0)</f>
        <v>-1</v>
      </c>
      <c r="K585" t="e">
        <f>IF(MPList!O585="Y",1,0)+IF(MPList!O585="N",-1,0)+IF(MPList!O585="N/A","N/A",0)+IF(MPList!O585="A",0,0)</f>
        <v>#VALUE!</v>
      </c>
      <c r="L585">
        <f>IF(MPList!P585="Y",1,0)+IF(MPList!P585="N",-1,0)+IF(MPList!P585="N/A","N/A",0)+IF(MPList!P585="A",0,0)</f>
        <v>-1</v>
      </c>
      <c r="M585">
        <f>IF(MPList!Q585="Y",1,0)+IF(MPList!Q585="N",-1,0)+IF(MPList!Q585="N/A","N/A",0)+IF(MPList!Q585="A",0,0)</f>
        <v>-1</v>
      </c>
      <c r="N585">
        <f t="shared" si="27"/>
        <v>-8</v>
      </c>
      <c r="O585">
        <f t="shared" si="28"/>
        <v>10</v>
      </c>
      <c r="P585" s="4">
        <f t="shared" si="29"/>
        <v>-0.8</v>
      </c>
      <c r="S585" s="4"/>
    </row>
    <row r="586" spans="1:19" x14ac:dyDescent="0.2">
      <c r="A586" t="str">
        <f>MPList!A586</f>
        <v>Alyn and Deeside</v>
      </c>
      <c r="B586" t="str">
        <f>MPList!B586</f>
        <v>Mark Tami</v>
      </c>
      <c r="C586">
        <f>IF(MPList!G586="Y",1,0)+IF(MPList!G586="N",-1,0)+IF(MPList!G586="N/A","N/A",0)</f>
        <v>-1</v>
      </c>
      <c r="D586">
        <f>IF(MPList!H586="Y",1,0)+IF(MPList!H586="N",-1,0)+IF(MPList!H586="N/A","N/A",0)+IF(MPList!H586="A",0,0)</f>
        <v>-1</v>
      </c>
      <c r="E586">
        <f>IF(MPList!I586="Y",1,0)+IF(MPList!I586="N",-1,0)+IF(MPList!I586="N/A","N/A",0)+IF(MPList!I586="A",0,0)</f>
        <v>-1</v>
      </c>
      <c r="F586">
        <f>IF(MPList!J586="Y",1,0)+IF(MPList!J586="N",-1,0)+IF(MPList!J586="N/A","N/A",0)+IF(MPList!J586="A",0,0)</f>
        <v>1</v>
      </c>
      <c r="G586">
        <f>IF(MPList!K586="Y",1,0)+IF(MPList!K586="N",-1,0)+IF(MPList!K586="N/A","N/A",0)+IF(MPList!K586="A",0,0)</f>
        <v>0</v>
      </c>
      <c r="H586">
        <f>IF(MPList!L586="Y",1,0)+IF(MPList!L586="N",-1,0)+IF(MPList!L586="N/A","N/A",0)+IF(MPList!L586="A",0,0)</f>
        <v>1</v>
      </c>
      <c r="I586">
        <f>IF(MPList!M586="Y",1,0)+IF(MPList!M586="N",-1,0)+IF(MPList!M586="N/A","N/A",0)+IF(MPList!M586="A",0,0)</f>
        <v>0</v>
      </c>
      <c r="J586">
        <f>IF(MPList!N586="Y",1,0)+IF(MPList!N586="N",-1,0)+IF(MPList!N586="N/A","N/A",0)+IF(MPList!N586="A",0,0)</f>
        <v>1</v>
      </c>
      <c r="K586">
        <f>IF(MPList!O586="Y",1,0)+IF(MPList!O586="N",-1,0)+IF(MPList!O586="N/A","N/A",0)+IF(MPList!O586="A",0,0)</f>
        <v>1</v>
      </c>
      <c r="L586">
        <f>IF(MPList!P586="Y",1,0)+IF(MPList!P586="N",-1,0)+IF(MPList!P586="N/A","N/A",0)+IF(MPList!P586="A",0,0)</f>
        <v>1</v>
      </c>
      <c r="M586">
        <f>IF(MPList!Q586="Y",1,0)+IF(MPList!Q586="N",-1,0)+IF(MPList!Q586="N/A","N/A",0)+IF(MPList!Q586="A",0,0)</f>
        <v>1</v>
      </c>
      <c r="N586">
        <f t="shared" si="27"/>
        <v>3</v>
      </c>
      <c r="O586">
        <f t="shared" si="28"/>
        <v>11</v>
      </c>
      <c r="P586" s="4">
        <f t="shared" si="29"/>
        <v>0.27272727272727271</v>
      </c>
      <c r="S586" s="4"/>
    </row>
    <row r="587" spans="1:19" x14ac:dyDescent="0.2">
      <c r="A587" t="str">
        <f>MPList!A587</f>
        <v>Ilford South</v>
      </c>
      <c r="B587" t="str">
        <f>MPList!B587</f>
        <v>Sam Tarry</v>
      </c>
      <c r="C587">
        <f>IF(MPList!G587="Y",1,0)+IF(MPList!G587="N",-1,0)+IF(MPList!G587="N/A","N/A",0)</f>
        <v>-1</v>
      </c>
      <c r="D587" t="e">
        <f>IF(MPList!H587="Y",1,0)+IF(MPList!H587="N",-1,0)+IF(MPList!H587="N/A","N/A",0)+IF(MPList!H587="A",0,0)</f>
        <v>#VALUE!</v>
      </c>
      <c r="E587" t="e">
        <f>IF(MPList!I587="Y",1,0)+IF(MPList!I587="N",-1,0)+IF(MPList!I587="N/A","N/A",0)+IF(MPList!I587="A",0,0)</f>
        <v>#VALUE!</v>
      </c>
      <c r="F587">
        <f>IF(MPList!J587="Y",1,0)+IF(MPList!J587="N",-1,0)+IF(MPList!J587="N/A","N/A",0)+IF(MPList!J587="A",0,0)</f>
        <v>1</v>
      </c>
      <c r="G587" t="e">
        <f>IF(MPList!K587="Y",1,0)+IF(MPList!K587="N",-1,0)+IF(MPList!K587="N/A","N/A",0)+IF(MPList!K587="A",0,0)</f>
        <v>#VALUE!</v>
      </c>
      <c r="H587" t="e">
        <f>IF(MPList!L587="Y",1,0)+IF(MPList!L587="N",-1,0)+IF(MPList!L587="N/A","N/A",0)+IF(MPList!L587="A",0,0)</f>
        <v>#VALUE!</v>
      </c>
      <c r="I587" t="e">
        <f>IF(MPList!M587="Y",1,0)+IF(MPList!M587="N",-1,0)+IF(MPList!M587="N/A","N/A",0)+IF(MPList!M587="A",0,0)</f>
        <v>#VALUE!</v>
      </c>
      <c r="J587">
        <f>IF(MPList!N587="Y",1,0)+IF(MPList!N587="N",-1,0)+IF(MPList!N587="N/A","N/A",0)+IF(MPList!N587="A",0,0)</f>
        <v>-1</v>
      </c>
      <c r="K587" t="e">
        <f>IF(MPList!O587="Y",1,0)+IF(MPList!O587="N",-1,0)+IF(MPList!O587="N/A","N/A",0)+IF(MPList!O587="A",0,0)</f>
        <v>#VALUE!</v>
      </c>
      <c r="L587" t="e">
        <f>IF(MPList!P587="Y",1,0)+IF(MPList!P587="N",-1,0)+IF(MPList!P587="N/A","N/A",0)+IF(MPList!P587="A",0,0)</f>
        <v>#VALUE!</v>
      </c>
      <c r="M587" t="e">
        <f>IF(MPList!Q587="Y",1,0)+IF(MPList!Q587="N",-1,0)+IF(MPList!Q587="N/A","N/A",0)+IF(MPList!Q587="A",0,0)</f>
        <v>#VALUE!</v>
      </c>
      <c r="N587">
        <f t="shared" si="27"/>
        <v>-1</v>
      </c>
      <c r="O587">
        <f t="shared" si="28"/>
        <v>3</v>
      </c>
      <c r="P587" s="4">
        <f t="shared" si="29"/>
        <v>-0.33333333333333331</v>
      </c>
      <c r="S587" s="4"/>
    </row>
    <row r="588" spans="1:19" x14ac:dyDescent="0.2">
      <c r="A588" t="str">
        <f>MPList!A588</f>
        <v>Glasgow Central</v>
      </c>
      <c r="B588" t="str">
        <f>MPList!B588</f>
        <v>Alison Thewliss</v>
      </c>
      <c r="C588">
        <f>IF(MPList!G588="Y",1,0)+IF(MPList!G588="N",-1,0)+IF(MPList!G588="N/A","N/A",0)</f>
        <v>1</v>
      </c>
      <c r="D588">
        <f>IF(MPList!H588="Y",1,0)+IF(MPList!H588="N",-1,0)+IF(MPList!H588="N/A","N/A",0)+IF(MPList!H588="A",0,0)</f>
        <v>-1</v>
      </c>
      <c r="E588">
        <f>IF(MPList!I588="Y",1,0)+IF(MPList!I588="N",-1,0)+IF(MPList!I588="N/A","N/A",0)+IF(MPList!I588="A",0,0)</f>
        <v>-1</v>
      </c>
      <c r="F588">
        <f>IF(MPList!J588="Y",1,0)+IF(MPList!J588="N",-1,0)+IF(MPList!J588="N/A","N/A",0)+IF(MPList!J588="A",0,0)</f>
        <v>0</v>
      </c>
      <c r="G588" t="e">
        <f>IF(MPList!K588="Y",1,0)+IF(MPList!K588="N",-1,0)+IF(MPList!K588="N/A","N/A",0)+IF(MPList!K588="A",0,0)</f>
        <v>#VALUE!</v>
      </c>
      <c r="H588" t="e">
        <f>IF(MPList!L588="Y",1,0)+IF(MPList!L588="N",-1,0)+IF(MPList!L588="N/A","N/A",0)+IF(MPList!L588="A",0,0)</f>
        <v>#VALUE!</v>
      </c>
      <c r="I588" t="e">
        <f>IF(MPList!M588="Y",1,0)+IF(MPList!M588="N",-1,0)+IF(MPList!M588="N/A","N/A",0)+IF(MPList!M588="A",0,0)</f>
        <v>#VALUE!</v>
      </c>
      <c r="J588">
        <f>IF(MPList!N588="Y",1,0)+IF(MPList!N588="N",-1,0)+IF(MPList!N588="N/A","N/A",0)+IF(MPList!N588="A",0,0)</f>
        <v>1</v>
      </c>
      <c r="K588" t="e">
        <f>IF(MPList!O588="Y",1,0)+IF(MPList!O588="N",-1,0)+IF(MPList!O588="N/A","N/A",0)+IF(MPList!O588="A",0,0)</f>
        <v>#VALUE!</v>
      </c>
      <c r="L588" t="e">
        <f>IF(MPList!P588="Y",1,0)+IF(MPList!P588="N",-1,0)+IF(MPList!P588="N/A","N/A",0)+IF(MPList!P588="A",0,0)</f>
        <v>#VALUE!</v>
      </c>
      <c r="M588">
        <f>IF(MPList!Q588="Y",1,0)+IF(MPList!Q588="N",-1,0)+IF(MPList!Q588="N/A","N/A",0)+IF(MPList!Q588="A",0,0)</f>
        <v>1</v>
      </c>
      <c r="N588">
        <f t="shared" si="27"/>
        <v>1</v>
      </c>
      <c r="O588">
        <f t="shared" si="28"/>
        <v>6</v>
      </c>
      <c r="P588" s="4">
        <f t="shared" si="29"/>
        <v>0.16666666666666666</v>
      </c>
      <c r="S588" s="4"/>
    </row>
    <row r="589" spans="1:19" x14ac:dyDescent="0.2">
      <c r="A589" t="str">
        <f>MPList!A589</f>
        <v>St Ives</v>
      </c>
      <c r="B589" t="str">
        <f>MPList!B589</f>
        <v>Derek Thomas</v>
      </c>
      <c r="C589">
        <f>IF(MPList!G589="Y",1,0)+IF(MPList!G589="N",-1,0)+IF(MPList!G589="N/A","N/A",0)</f>
        <v>-1</v>
      </c>
      <c r="D589">
        <f>IF(MPList!H589="Y",1,0)+IF(MPList!H589="N",-1,0)+IF(MPList!H589="N/A","N/A",0)+IF(MPList!H589="A",0,0)</f>
        <v>-1</v>
      </c>
      <c r="E589">
        <f>IF(MPList!I589="Y",1,0)+IF(MPList!I589="N",-1,0)+IF(MPList!I589="N/A","N/A",0)+IF(MPList!I589="A",0,0)</f>
        <v>1</v>
      </c>
      <c r="F589">
        <f>IF(MPList!J589="Y",1,0)+IF(MPList!J589="N",-1,0)+IF(MPList!J589="N/A","N/A",0)+IF(MPList!J589="A",0,0)</f>
        <v>-1</v>
      </c>
      <c r="G589" t="e">
        <f>IF(MPList!K589="Y",1,0)+IF(MPList!K589="N",-1,0)+IF(MPList!K589="N/A","N/A",0)+IF(MPList!K589="A",0,0)</f>
        <v>#VALUE!</v>
      </c>
      <c r="H589" t="e">
        <f>IF(MPList!L589="Y",1,0)+IF(MPList!L589="N",-1,0)+IF(MPList!L589="N/A","N/A",0)+IF(MPList!L589="A",0,0)</f>
        <v>#VALUE!</v>
      </c>
      <c r="I589" t="e">
        <f>IF(MPList!M589="Y",1,0)+IF(MPList!M589="N",-1,0)+IF(MPList!M589="N/A","N/A",0)+IF(MPList!M589="A",0,0)</f>
        <v>#VALUE!</v>
      </c>
      <c r="J589">
        <f>IF(MPList!N589="Y",1,0)+IF(MPList!N589="N",-1,0)+IF(MPList!N589="N/A","N/A",0)+IF(MPList!N589="A",0,0)</f>
        <v>1</v>
      </c>
      <c r="K589" t="e">
        <f>IF(MPList!O589="Y",1,0)+IF(MPList!O589="N",-1,0)+IF(MPList!O589="N/A","N/A",0)+IF(MPList!O589="A",0,0)</f>
        <v>#VALUE!</v>
      </c>
      <c r="L589" t="e">
        <f>IF(MPList!P589="Y",1,0)+IF(MPList!P589="N",-1,0)+IF(MPList!P589="N/A","N/A",0)+IF(MPList!P589="A",0,0)</f>
        <v>#VALUE!</v>
      </c>
      <c r="M589">
        <f>IF(MPList!Q589="Y",1,0)+IF(MPList!Q589="N",-1,0)+IF(MPList!Q589="N/A","N/A",0)+IF(MPList!Q589="A",0,0)</f>
        <v>-1</v>
      </c>
      <c r="N589">
        <f t="shared" si="27"/>
        <v>-2</v>
      </c>
      <c r="O589">
        <f t="shared" si="28"/>
        <v>6</v>
      </c>
      <c r="P589" s="4">
        <f t="shared" si="29"/>
        <v>-0.33333333333333331</v>
      </c>
      <c r="S589" s="4"/>
    </row>
    <row r="590" spans="1:19" x14ac:dyDescent="0.2">
      <c r="A590" t="str">
        <f>MPList!A590</f>
        <v>Harrow West</v>
      </c>
      <c r="B590" t="str">
        <f>MPList!B590</f>
        <v>Gareth Thomas</v>
      </c>
      <c r="C590">
        <f>IF(MPList!G590="Y",1,0)+IF(MPList!G590="N",-1,0)+IF(MPList!G590="N/A","N/A",0)</f>
        <v>-1</v>
      </c>
      <c r="D590">
        <f>IF(MPList!H590="Y",1,0)+IF(MPList!H590="N",-1,0)+IF(MPList!H590="N/A","N/A",0)+IF(MPList!H590="A",0,0)</f>
        <v>-1</v>
      </c>
      <c r="E590">
        <f>IF(MPList!I590="Y",1,0)+IF(MPList!I590="N",-1,0)+IF(MPList!I590="N/A","N/A",0)+IF(MPList!I590="A",0,0)</f>
        <v>-1</v>
      </c>
      <c r="F590">
        <f>IF(MPList!J590="Y",1,0)+IF(MPList!J590="N",-1,0)+IF(MPList!J590="N/A","N/A",0)+IF(MPList!J590="A",0,0)</f>
        <v>0</v>
      </c>
      <c r="G590">
        <f>IF(MPList!K590="Y",1,0)+IF(MPList!K590="N",-1,0)+IF(MPList!K590="N/A","N/A",0)+IF(MPList!K590="A",0,0)</f>
        <v>0</v>
      </c>
      <c r="H590">
        <f>IF(MPList!L590="Y",1,0)+IF(MPList!L590="N",-1,0)+IF(MPList!L590="N/A","N/A",0)+IF(MPList!L590="A",0,0)</f>
        <v>1</v>
      </c>
      <c r="I590">
        <f>IF(MPList!M590="Y",1,0)+IF(MPList!M590="N",-1,0)+IF(MPList!M590="N/A","N/A",0)+IF(MPList!M590="A",0,0)</f>
        <v>0</v>
      </c>
      <c r="J590">
        <f>IF(MPList!N590="Y",1,0)+IF(MPList!N590="N",-1,0)+IF(MPList!N590="N/A","N/A",0)+IF(MPList!N590="A",0,0)</f>
        <v>1</v>
      </c>
      <c r="K590">
        <f>IF(MPList!O590="Y",1,0)+IF(MPList!O590="N",-1,0)+IF(MPList!O590="N/A","N/A",0)+IF(MPList!O590="A",0,0)</f>
        <v>1</v>
      </c>
      <c r="L590">
        <f>IF(MPList!P590="Y",1,0)+IF(MPList!P590="N",-1,0)+IF(MPList!P590="N/A","N/A",0)+IF(MPList!P590="A",0,0)</f>
        <v>1</v>
      </c>
      <c r="M590">
        <f>IF(MPList!Q590="Y",1,0)+IF(MPList!Q590="N",-1,0)+IF(MPList!Q590="N/A","N/A",0)+IF(MPList!Q590="A",0,0)</f>
        <v>0</v>
      </c>
      <c r="N590">
        <f t="shared" si="27"/>
        <v>1</v>
      </c>
      <c r="O590">
        <f t="shared" si="28"/>
        <v>11</v>
      </c>
      <c r="P590" s="4">
        <f t="shared" si="29"/>
        <v>9.0909090909090912E-2</v>
      </c>
      <c r="S590" s="4"/>
    </row>
    <row r="591" spans="1:19" x14ac:dyDescent="0.2">
      <c r="A591" t="str">
        <f>MPList!A591</f>
        <v>Torfaen</v>
      </c>
      <c r="B591" t="str">
        <f>MPList!B591</f>
        <v>Nick Thomas-Symonds</v>
      </c>
      <c r="C591">
        <f>IF(MPList!G591="Y",1,0)+IF(MPList!G591="N",-1,0)+IF(MPList!G591="N/A","N/A",0)</f>
        <v>-1</v>
      </c>
      <c r="D591">
        <f>IF(MPList!H591="Y",1,0)+IF(MPList!H591="N",-1,0)+IF(MPList!H591="N/A","N/A",0)+IF(MPList!H591="A",0,0)</f>
        <v>-1</v>
      </c>
      <c r="E591">
        <f>IF(MPList!I591="Y",1,0)+IF(MPList!I591="N",-1,0)+IF(MPList!I591="N/A","N/A",0)+IF(MPList!I591="A",0,0)</f>
        <v>-1</v>
      </c>
      <c r="F591">
        <f>IF(MPList!J591="Y",1,0)+IF(MPList!J591="N",-1,0)+IF(MPList!J591="N/A","N/A",0)+IF(MPList!J591="A",0,0)</f>
        <v>1</v>
      </c>
      <c r="G591" t="e">
        <f>IF(MPList!K591="Y",1,0)+IF(MPList!K591="N",-1,0)+IF(MPList!K591="N/A","N/A",0)+IF(MPList!K591="A",0,0)</f>
        <v>#VALUE!</v>
      </c>
      <c r="H591" t="e">
        <f>IF(MPList!L591="Y",1,0)+IF(MPList!L591="N",-1,0)+IF(MPList!L591="N/A","N/A",0)+IF(MPList!L591="A",0,0)</f>
        <v>#VALUE!</v>
      </c>
      <c r="I591" t="e">
        <f>IF(MPList!M591="Y",1,0)+IF(MPList!M591="N",-1,0)+IF(MPList!M591="N/A","N/A",0)+IF(MPList!M591="A",0,0)</f>
        <v>#VALUE!</v>
      </c>
      <c r="J591">
        <f>IF(MPList!N591="Y",1,0)+IF(MPList!N591="N",-1,0)+IF(MPList!N591="N/A","N/A",0)+IF(MPList!N591="A",0,0)</f>
        <v>1</v>
      </c>
      <c r="K591" t="e">
        <f>IF(MPList!O591="Y",1,0)+IF(MPList!O591="N",-1,0)+IF(MPList!O591="N/A","N/A",0)+IF(MPList!O591="A",0,0)</f>
        <v>#VALUE!</v>
      </c>
      <c r="L591" t="e">
        <f>IF(MPList!P591="Y",1,0)+IF(MPList!P591="N",-1,0)+IF(MPList!P591="N/A","N/A",0)+IF(MPList!P591="A",0,0)</f>
        <v>#VALUE!</v>
      </c>
      <c r="M591">
        <f>IF(MPList!Q591="Y",1,0)+IF(MPList!Q591="N",-1,0)+IF(MPList!Q591="N/A","N/A",0)+IF(MPList!Q591="A",0,0)</f>
        <v>1</v>
      </c>
      <c r="N591">
        <f t="shared" si="27"/>
        <v>0</v>
      </c>
      <c r="O591">
        <f t="shared" si="28"/>
        <v>6</v>
      </c>
      <c r="P591" s="4">
        <f t="shared" si="29"/>
        <v>0</v>
      </c>
      <c r="S591" s="4"/>
    </row>
    <row r="592" spans="1:19" x14ac:dyDescent="0.2">
      <c r="A592" t="str">
        <f>MPList!A592</f>
        <v>Midlothian</v>
      </c>
      <c r="B592" t="str">
        <f>MPList!B592</f>
        <v>Owen Thompson</v>
      </c>
      <c r="C592">
        <f>IF(MPList!G592="Y",1,0)+IF(MPList!G592="N",-1,0)+IF(MPList!G592="N/A","N/A",0)</f>
        <v>1</v>
      </c>
      <c r="D592" t="e">
        <f>IF(MPList!H592="Y",1,0)+IF(MPList!H592="N",-1,0)+IF(MPList!H592="N/A","N/A",0)+IF(MPList!H592="A",0,0)</f>
        <v>#VALUE!</v>
      </c>
      <c r="E592" t="e">
        <f>IF(MPList!I592="Y",1,0)+IF(MPList!I592="N",-1,0)+IF(MPList!I592="N/A","N/A",0)+IF(MPList!I592="A",0,0)</f>
        <v>#VALUE!</v>
      </c>
      <c r="F592">
        <f>IF(MPList!J592="Y",1,0)+IF(MPList!J592="N",-1,0)+IF(MPList!J592="N/A","N/A",0)+IF(MPList!J592="A",0,0)</f>
        <v>0</v>
      </c>
      <c r="G592" t="e">
        <f>IF(MPList!K592="Y",1,0)+IF(MPList!K592="N",-1,0)+IF(MPList!K592="N/A","N/A",0)+IF(MPList!K592="A",0,0)</f>
        <v>#VALUE!</v>
      </c>
      <c r="H592" t="e">
        <f>IF(MPList!L592="Y",1,0)+IF(MPList!L592="N",-1,0)+IF(MPList!L592="N/A","N/A",0)+IF(MPList!L592="A",0,0)</f>
        <v>#VALUE!</v>
      </c>
      <c r="I592" t="e">
        <f>IF(MPList!M592="Y",1,0)+IF(MPList!M592="N",-1,0)+IF(MPList!M592="N/A","N/A",0)+IF(MPList!M592="A",0,0)</f>
        <v>#VALUE!</v>
      </c>
      <c r="J592">
        <f>IF(MPList!N592="Y",1,0)+IF(MPList!N592="N",-1,0)+IF(MPList!N592="N/A","N/A",0)+IF(MPList!N592="A",0,0)</f>
        <v>1</v>
      </c>
      <c r="K592" t="e">
        <f>IF(MPList!O592="Y",1,0)+IF(MPList!O592="N",-1,0)+IF(MPList!O592="N/A","N/A",0)+IF(MPList!O592="A",0,0)</f>
        <v>#VALUE!</v>
      </c>
      <c r="L592" t="e">
        <f>IF(MPList!P592="Y",1,0)+IF(MPList!P592="N",-1,0)+IF(MPList!P592="N/A","N/A",0)+IF(MPList!P592="A",0,0)</f>
        <v>#VALUE!</v>
      </c>
      <c r="M592">
        <f>IF(MPList!Q592="Y",1,0)+IF(MPList!Q592="N",-1,0)+IF(MPList!Q592="N/A","N/A",0)+IF(MPList!Q592="A",0,0)</f>
        <v>1</v>
      </c>
      <c r="N592">
        <f t="shared" si="27"/>
        <v>3</v>
      </c>
      <c r="O592">
        <f t="shared" si="28"/>
        <v>4</v>
      </c>
      <c r="P592" s="4">
        <f t="shared" si="29"/>
        <v>0.75</v>
      </c>
      <c r="S592" s="4"/>
    </row>
    <row r="593" spans="1:19" x14ac:dyDescent="0.2">
      <c r="A593" t="str">
        <f>MPList!A593</f>
        <v>Gordon</v>
      </c>
      <c r="B593" t="str">
        <f>MPList!B593</f>
        <v>Richard Thomson</v>
      </c>
      <c r="C593">
        <f>IF(MPList!G593="Y",1,0)+IF(MPList!G593="N",-1,0)+IF(MPList!G593="N/A","N/A",0)</f>
        <v>-1</v>
      </c>
      <c r="D593" t="e">
        <f>IF(MPList!H593="Y",1,0)+IF(MPList!H593="N",-1,0)+IF(MPList!H593="N/A","N/A",0)+IF(MPList!H593="A",0,0)</f>
        <v>#VALUE!</v>
      </c>
      <c r="E593" t="e">
        <f>IF(MPList!I593="Y",1,0)+IF(MPList!I593="N",-1,0)+IF(MPList!I593="N/A","N/A",0)+IF(MPList!I593="A",0,0)</f>
        <v>#VALUE!</v>
      </c>
      <c r="F593">
        <f>IF(MPList!J593="Y",1,0)+IF(MPList!J593="N",-1,0)+IF(MPList!J593="N/A","N/A",0)+IF(MPList!J593="A",0,0)</f>
        <v>0</v>
      </c>
      <c r="G593" t="e">
        <f>IF(MPList!K593="Y",1,0)+IF(MPList!K593="N",-1,0)+IF(MPList!K593="N/A","N/A",0)+IF(MPList!K593="A",0,0)</f>
        <v>#VALUE!</v>
      </c>
      <c r="H593" t="e">
        <f>IF(MPList!L593="Y",1,0)+IF(MPList!L593="N",-1,0)+IF(MPList!L593="N/A","N/A",0)+IF(MPList!L593="A",0,0)</f>
        <v>#VALUE!</v>
      </c>
      <c r="I593" t="e">
        <f>IF(MPList!M593="Y",1,0)+IF(MPList!M593="N",-1,0)+IF(MPList!M593="N/A","N/A",0)+IF(MPList!M593="A",0,0)</f>
        <v>#VALUE!</v>
      </c>
      <c r="J593">
        <f>IF(MPList!N593="Y",1,0)+IF(MPList!N593="N",-1,0)+IF(MPList!N593="N/A","N/A",0)+IF(MPList!N593="A",0,0)</f>
        <v>-1</v>
      </c>
      <c r="K593" t="e">
        <f>IF(MPList!O593="Y",1,0)+IF(MPList!O593="N",-1,0)+IF(MPList!O593="N/A","N/A",0)+IF(MPList!O593="A",0,0)</f>
        <v>#VALUE!</v>
      </c>
      <c r="L593" t="e">
        <f>IF(MPList!P593="Y",1,0)+IF(MPList!P593="N",-1,0)+IF(MPList!P593="N/A","N/A",0)+IF(MPList!P593="A",0,0)</f>
        <v>#VALUE!</v>
      </c>
      <c r="M593" t="e">
        <f>IF(MPList!Q593="Y",1,0)+IF(MPList!Q593="N",-1,0)+IF(MPList!Q593="N/A","N/A",0)+IF(MPList!Q593="A",0,0)</f>
        <v>#VALUE!</v>
      </c>
      <c r="N593">
        <f t="shared" si="27"/>
        <v>-2</v>
      </c>
      <c r="O593">
        <f t="shared" si="28"/>
        <v>3</v>
      </c>
      <c r="P593" s="4">
        <f t="shared" si="29"/>
        <v>-0.66666666666666663</v>
      </c>
      <c r="S593" s="4"/>
    </row>
    <row r="594" spans="1:19" x14ac:dyDescent="0.2">
      <c r="A594" t="str">
        <f>MPList!A594</f>
        <v>Islington South and Finsbury</v>
      </c>
      <c r="B594" t="str">
        <f>MPList!B594</f>
        <v>Emily Thornberry</v>
      </c>
      <c r="C594">
        <f>IF(MPList!G594="Y",1,0)+IF(MPList!G594="N",-1,0)+IF(MPList!G594="N/A","N/A",0)</f>
        <v>-1</v>
      </c>
      <c r="D594">
        <f>IF(MPList!H594="Y",1,0)+IF(MPList!H594="N",-1,0)+IF(MPList!H594="N/A","N/A",0)+IF(MPList!H594="A",0,0)</f>
        <v>-1</v>
      </c>
      <c r="E594">
        <f>IF(MPList!I594="Y",1,0)+IF(MPList!I594="N",-1,0)+IF(MPList!I594="N/A","N/A",0)+IF(MPList!I594="A",0,0)</f>
        <v>-1</v>
      </c>
      <c r="F594">
        <f>IF(MPList!J594="Y",1,0)+IF(MPList!J594="N",-1,0)+IF(MPList!J594="N/A","N/A",0)+IF(MPList!J594="A",0,0)</f>
        <v>0</v>
      </c>
      <c r="G594">
        <f>IF(MPList!K594="Y",1,0)+IF(MPList!K594="N",-1,0)+IF(MPList!K594="N/A","N/A",0)+IF(MPList!K594="A",0,0)</f>
        <v>0</v>
      </c>
      <c r="H594">
        <f>IF(MPList!L594="Y",1,0)+IF(MPList!L594="N",-1,0)+IF(MPList!L594="N/A","N/A",0)+IF(MPList!L594="A",0,0)</f>
        <v>1</v>
      </c>
      <c r="I594">
        <f>IF(MPList!M594="Y",1,0)+IF(MPList!M594="N",-1,0)+IF(MPList!M594="N/A","N/A",0)+IF(MPList!M594="A",0,0)</f>
        <v>0</v>
      </c>
      <c r="J594">
        <f>IF(MPList!N594="Y",1,0)+IF(MPList!N594="N",-1,0)+IF(MPList!N594="N/A","N/A",0)+IF(MPList!N594="A",0,0)</f>
        <v>1</v>
      </c>
      <c r="K594">
        <f>IF(MPList!O594="Y",1,0)+IF(MPList!O594="N",-1,0)+IF(MPList!O594="N/A","N/A",0)+IF(MPList!O594="A",0,0)</f>
        <v>1</v>
      </c>
      <c r="L594">
        <f>IF(MPList!P594="Y",1,0)+IF(MPList!P594="N",-1,0)+IF(MPList!P594="N/A","N/A",0)+IF(MPList!P594="A",0,0)</f>
        <v>1</v>
      </c>
      <c r="M594">
        <f>IF(MPList!Q594="Y",1,0)+IF(MPList!Q594="N",-1,0)+IF(MPList!Q594="N/A","N/A",0)+IF(MPList!Q594="A",0,0)</f>
        <v>1</v>
      </c>
      <c r="N594">
        <f t="shared" si="27"/>
        <v>2</v>
      </c>
      <c r="O594">
        <f t="shared" si="28"/>
        <v>11</v>
      </c>
      <c r="P594" s="4">
        <f t="shared" si="29"/>
        <v>0.18181818181818182</v>
      </c>
      <c r="S594" s="4"/>
    </row>
    <row r="595" spans="1:19" x14ac:dyDescent="0.2">
      <c r="A595" t="str">
        <f>MPList!A595</f>
        <v>Erewash</v>
      </c>
      <c r="B595" t="str">
        <f>MPList!B595</f>
        <v>Maggie Throup</v>
      </c>
      <c r="C595">
        <f>IF(MPList!G595="Y",1,0)+IF(MPList!G595="N",-1,0)+IF(MPList!G595="N/A","N/A",0)</f>
        <v>-1</v>
      </c>
      <c r="D595">
        <f>IF(MPList!H595="Y",1,0)+IF(MPList!H595="N",-1,0)+IF(MPList!H595="N/A","N/A",0)+IF(MPList!H595="A",0,0)</f>
        <v>-1</v>
      </c>
      <c r="E595">
        <f>IF(MPList!I595="Y",1,0)+IF(MPList!I595="N",-1,0)+IF(MPList!I595="N/A","N/A",0)+IF(MPList!I595="A",0,0)</f>
        <v>-1</v>
      </c>
      <c r="F595" t="e">
        <f>IF(MPList!J595="Y",1,0)+IF(MPList!J595="N",-1,0)+IF(MPList!J595="N/A","N/A",0)+IF(MPList!J595="A",0,0)</f>
        <v>#VALUE!</v>
      </c>
      <c r="G595" t="e">
        <f>IF(MPList!K595="Y",1,0)+IF(MPList!K595="N",-1,0)+IF(MPList!K595="N/A","N/A",0)+IF(MPList!K595="A",0,0)</f>
        <v>#VALUE!</v>
      </c>
      <c r="H595" t="e">
        <f>IF(MPList!L595="Y",1,0)+IF(MPList!L595="N",-1,0)+IF(MPList!L595="N/A","N/A",0)+IF(MPList!L595="A",0,0)</f>
        <v>#VALUE!</v>
      </c>
      <c r="I595" t="e">
        <f>IF(MPList!M595="Y",1,0)+IF(MPList!M595="N",-1,0)+IF(MPList!M595="N/A","N/A",0)+IF(MPList!M595="A",0,0)</f>
        <v>#VALUE!</v>
      </c>
      <c r="J595">
        <f>IF(MPList!N595="Y",1,0)+IF(MPList!N595="N",-1,0)+IF(MPList!N595="N/A","N/A",0)+IF(MPList!N595="A",0,0)</f>
        <v>-1</v>
      </c>
      <c r="K595" t="e">
        <f>IF(MPList!O595="Y",1,0)+IF(MPList!O595="N",-1,0)+IF(MPList!O595="N/A","N/A",0)+IF(MPList!O595="A",0,0)</f>
        <v>#VALUE!</v>
      </c>
      <c r="L595" t="e">
        <f>IF(MPList!P595="Y",1,0)+IF(MPList!P595="N",-1,0)+IF(MPList!P595="N/A","N/A",0)+IF(MPList!P595="A",0,0)</f>
        <v>#VALUE!</v>
      </c>
      <c r="M595">
        <f>IF(MPList!Q595="Y",1,0)+IF(MPList!Q595="N",-1,0)+IF(MPList!Q595="N/A","N/A",0)+IF(MPList!Q595="A",0,0)</f>
        <v>-1</v>
      </c>
      <c r="N595">
        <f t="shared" si="27"/>
        <v>-5</v>
      </c>
      <c r="O595">
        <f t="shared" si="28"/>
        <v>5</v>
      </c>
      <c r="P595" s="4">
        <f t="shared" si="29"/>
        <v>-1</v>
      </c>
      <c r="S595" s="4"/>
    </row>
    <row r="596" spans="1:19" x14ac:dyDescent="0.2">
      <c r="A596" t="str">
        <f>MPList!A596</f>
        <v>East Ham</v>
      </c>
      <c r="B596" t="str">
        <f>MPList!B596</f>
        <v>Stephen Timms</v>
      </c>
      <c r="C596">
        <f>IF(MPList!G596="Y",1,0)+IF(MPList!G596="N",-1,0)+IF(MPList!G596="N/A","N/A",0)</f>
        <v>-1</v>
      </c>
      <c r="D596">
        <f>IF(MPList!H596="Y",1,0)+IF(MPList!H596="N",-1,0)+IF(MPList!H596="N/A","N/A",0)+IF(MPList!H596="A",0,0)</f>
        <v>-1</v>
      </c>
      <c r="E596">
        <f>IF(MPList!I596="Y",1,0)+IF(MPList!I596="N",-1,0)+IF(MPList!I596="N/A","N/A",0)+IF(MPList!I596="A",0,0)</f>
        <v>1</v>
      </c>
      <c r="F596">
        <f>IF(MPList!J596="Y",1,0)+IF(MPList!J596="N",-1,0)+IF(MPList!J596="N/A","N/A",0)+IF(MPList!J596="A",0,0)</f>
        <v>1</v>
      </c>
      <c r="G596">
        <f>IF(MPList!K596="Y",1,0)+IF(MPList!K596="N",-1,0)+IF(MPList!K596="N/A","N/A",0)+IF(MPList!K596="A",0,0)</f>
        <v>0</v>
      </c>
      <c r="H596">
        <f>IF(MPList!L596="Y",1,0)+IF(MPList!L596="N",-1,0)+IF(MPList!L596="N/A","N/A",0)+IF(MPList!L596="A",0,0)</f>
        <v>1</v>
      </c>
      <c r="I596">
        <f>IF(MPList!M596="Y",1,0)+IF(MPList!M596="N",-1,0)+IF(MPList!M596="N/A","N/A",0)+IF(MPList!M596="A",0,0)</f>
        <v>0</v>
      </c>
      <c r="J596">
        <f>IF(MPList!N596="Y",1,0)+IF(MPList!N596="N",-1,0)+IF(MPList!N596="N/A","N/A",0)+IF(MPList!N596="A",0,0)</f>
        <v>1</v>
      </c>
      <c r="K596">
        <f>IF(MPList!O596="Y",1,0)+IF(MPList!O596="N",-1,0)+IF(MPList!O596="N/A","N/A",0)+IF(MPList!O596="A",0,0)</f>
        <v>1</v>
      </c>
      <c r="L596">
        <f>IF(MPList!P596="Y",1,0)+IF(MPList!P596="N",-1,0)+IF(MPList!P596="N/A","N/A",0)+IF(MPList!P596="A",0,0)</f>
        <v>1</v>
      </c>
      <c r="M596">
        <f>IF(MPList!Q596="Y",1,0)+IF(MPList!Q596="N",-1,0)+IF(MPList!Q596="N/A","N/A",0)+IF(MPList!Q596="A",0,0)</f>
        <v>1</v>
      </c>
      <c r="N596">
        <f t="shared" si="27"/>
        <v>5</v>
      </c>
      <c r="O596">
        <f t="shared" si="28"/>
        <v>11</v>
      </c>
      <c r="P596" s="4">
        <f t="shared" si="29"/>
        <v>0.45454545454545453</v>
      </c>
      <c r="S596" s="4"/>
    </row>
    <row r="597" spans="1:19" x14ac:dyDescent="0.2">
      <c r="A597" t="str">
        <f>MPList!A597</f>
        <v>Eddisbury</v>
      </c>
      <c r="B597" t="str">
        <f>MPList!B597</f>
        <v>Edward Timpson</v>
      </c>
      <c r="C597">
        <f>IF(MPList!G597="Y",1,0)+IF(MPList!G597="N",-1,0)+IF(MPList!G597="N/A","N/A",0)</f>
        <v>-1</v>
      </c>
      <c r="D597" t="e">
        <f>IF(MPList!H597="Y",1,0)+IF(MPList!H597="N",-1,0)+IF(MPList!H597="N/A","N/A",0)+IF(MPList!H597="A",0,0)</f>
        <v>#VALUE!</v>
      </c>
      <c r="E597" t="e">
        <f>IF(MPList!I597="Y",1,0)+IF(MPList!I597="N",-1,0)+IF(MPList!I597="N/A","N/A",0)+IF(MPList!I597="A",0,0)</f>
        <v>#VALUE!</v>
      </c>
      <c r="F597">
        <f>IF(MPList!J597="Y",1,0)+IF(MPList!J597="N",-1,0)+IF(MPList!J597="N/A","N/A",0)+IF(MPList!J597="A",0,0)</f>
        <v>0</v>
      </c>
      <c r="G597">
        <f>IF(MPList!K597="Y",1,0)+IF(MPList!K597="N",-1,0)+IF(MPList!K597="N/A","N/A",0)+IF(MPList!K597="A",0,0)</f>
        <v>-1</v>
      </c>
      <c r="H597">
        <f>IF(MPList!L597="Y",1,0)+IF(MPList!L597="N",-1,0)+IF(MPList!L597="N/A","N/A",0)+IF(MPList!L597="A",0,0)</f>
        <v>1</v>
      </c>
      <c r="I597">
        <f>IF(MPList!M597="Y",1,0)+IF(MPList!M597="N",-1,0)+IF(MPList!M597="N/A","N/A",0)+IF(MPList!M597="A",0,0)</f>
        <v>0</v>
      </c>
      <c r="J597">
        <f>IF(MPList!N597="Y",1,0)+IF(MPList!N597="N",-1,0)+IF(MPList!N597="N/A","N/A",0)+IF(MPList!N597="A",0,0)</f>
        <v>-1</v>
      </c>
      <c r="K597">
        <f>IF(MPList!O597="Y",1,0)+IF(MPList!O597="N",-1,0)+IF(MPList!O597="N/A","N/A",0)+IF(MPList!O597="A",0,0)</f>
        <v>-1</v>
      </c>
      <c r="L597">
        <f>IF(MPList!P597="Y",1,0)+IF(MPList!P597="N",-1,0)+IF(MPList!P597="N/A","N/A",0)+IF(MPList!P597="A",0,0)</f>
        <v>-1</v>
      </c>
      <c r="M597">
        <f>IF(MPList!Q597="Y",1,0)+IF(MPList!Q597="N",-1,0)+IF(MPList!Q597="N/A","N/A",0)+IF(MPList!Q597="A",0,0)</f>
        <v>-1</v>
      </c>
      <c r="N597">
        <f t="shared" si="27"/>
        <v>-5</v>
      </c>
      <c r="O597">
        <f t="shared" si="28"/>
        <v>9</v>
      </c>
      <c r="P597" s="4">
        <f t="shared" si="29"/>
        <v>-0.55555555555555558</v>
      </c>
      <c r="S597" s="4"/>
    </row>
    <row r="598" spans="1:19" x14ac:dyDescent="0.2">
      <c r="A598" t="str">
        <f>MPList!A598</f>
        <v>Rochester and Strood</v>
      </c>
      <c r="B598" t="str">
        <f>MPList!B598</f>
        <v>Kelly Tolhurst</v>
      </c>
      <c r="C598">
        <f>IF(MPList!G598="Y",1,0)+IF(MPList!G598="N",-1,0)+IF(MPList!G598="N/A","N/A",0)</f>
        <v>-1</v>
      </c>
      <c r="D598">
        <f>IF(MPList!H598="Y",1,0)+IF(MPList!H598="N",-1,0)+IF(MPList!H598="N/A","N/A",0)+IF(MPList!H598="A",0,0)</f>
        <v>-1</v>
      </c>
      <c r="E598">
        <f>IF(MPList!I598="Y",1,0)+IF(MPList!I598="N",-1,0)+IF(MPList!I598="N/A","N/A",0)+IF(MPList!I598="A",0,0)</f>
        <v>-1</v>
      </c>
      <c r="F598">
        <f>IF(MPList!J598="Y",1,0)+IF(MPList!J598="N",-1,0)+IF(MPList!J598="N/A","N/A",0)+IF(MPList!J598="A",0,0)</f>
        <v>-1</v>
      </c>
      <c r="G598" t="e">
        <f>IF(MPList!K598="Y",1,0)+IF(MPList!K598="N",-1,0)+IF(MPList!K598="N/A","N/A",0)+IF(MPList!K598="A",0,0)</f>
        <v>#VALUE!</v>
      </c>
      <c r="H598" t="e">
        <f>IF(MPList!L598="Y",1,0)+IF(MPList!L598="N",-1,0)+IF(MPList!L598="N/A","N/A",0)+IF(MPList!L598="A",0,0)</f>
        <v>#VALUE!</v>
      </c>
      <c r="I598" t="e">
        <f>IF(MPList!M598="Y",1,0)+IF(MPList!M598="N",-1,0)+IF(MPList!M598="N/A","N/A",0)+IF(MPList!M598="A",0,0)</f>
        <v>#VALUE!</v>
      </c>
      <c r="J598">
        <f>IF(MPList!N598="Y",1,0)+IF(MPList!N598="N",-1,0)+IF(MPList!N598="N/A","N/A",0)+IF(MPList!N598="A",0,0)</f>
        <v>-1</v>
      </c>
      <c r="K598" t="e">
        <f>IF(MPList!O598="Y",1,0)+IF(MPList!O598="N",-1,0)+IF(MPList!O598="N/A","N/A",0)+IF(MPList!O598="A",0,0)</f>
        <v>#VALUE!</v>
      </c>
      <c r="L598" t="e">
        <f>IF(MPList!P598="Y",1,0)+IF(MPList!P598="N",-1,0)+IF(MPList!P598="N/A","N/A",0)+IF(MPList!P598="A",0,0)</f>
        <v>#VALUE!</v>
      </c>
      <c r="M598">
        <f>IF(MPList!Q598="Y",1,0)+IF(MPList!Q598="N",-1,0)+IF(MPList!Q598="N/A","N/A",0)+IF(MPList!Q598="A",0,0)</f>
        <v>-1</v>
      </c>
      <c r="N598">
        <f t="shared" si="27"/>
        <v>-6</v>
      </c>
      <c r="O598">
        <f t="shared" si="28"/>
        <v>6</v>
      </c>
      <c r="P598" s="4">
        <f t="shared" si="29"/>
        <v>-1</v>
      </c>
      <c r="S598" s="4"/>
    </row>
    <row r="599" spans="1:19" x14ac:dyDescent="0.2">
      <c r="A599" t="str">
        <f>MPList!A599</f>
        <v>North Swindon</v>
      </c>
      <c r="B599" t="str">
        <f>MPList!B599</f>
        <v>Justin Tomlinson</v>
      </c>
      <c r="C599">
        <f>IF(MPList!G599="Y",1,0)+IF(MPList!G599="N",-1,0)+IF(MPList!G599="N/A","N/A",0)</f>
        <v>-1</v>
      </c>
      <c r="D599">
        <f>IF(MPList!H599="Y",1,0)+IF(MPList!H599="N",-1,0)+IF(MPList!H599="N/A","N/A",0)+IF(MPList!H599="A",0,0)</f>
        <v>-1</v>
      </c>
      <c r="E599">
        <f>IF(MPList!I599="Y",1,0)+IF(MPList!I599="N",-1,0)+IF(MPList!I599="N/A","N/A",0)+IF(MPList!I599="A",0,0)</f>
        <v>-1</v>
      </c>
      <c r="F599">
        <f>IF(MPList!J599="Y",1,0)+IF(MPList!J599="N",-1,0)+IF(MPList!J599="N/A","N/A",0)+IF(MPList!J599="A",0,0)</f>
        <v>-1</v>
      </c>
      <c r="G599">
        <f>IF(MPList!K599="Y",1,0)+IF(MPList!K599="N",-1,0)+IF(MPList!K599="N/A","N/A",0)+IF(MPList!K599="A",0,0)</f>
        <v>-1</v>
      </c>
      <c r="H599" t="e">
        <f>IF(MPList!L599="Y",1,0)+IF(MPList!L599="N",-1,0)+IF(MPList!L599="N/A","N/A",0)+IF(MPList!L599="A",0,0)</f>
        <v>#VALUE!</v>
      </c>
      <c r="I599">
        <f>IF(MPList!M599="Y",1,0)+IF(MPList!M599="N",-1,0)+IF(MPList!M599="N/A","N/A",0)+IF(MPList!M599="A",0,0)</f>
        <v>0</v>
      </c>
      <c r="J599">
        <f>IF(MPList!N599="Y",1,0)+IF(MPList!N599="N",-1,0)+IF(MPList!N599="N/A","N/A",0)+IF(MPList!N599="A",0,0)</f>
        <v>-1</v>
      </c>
      <c r="K599">
        <f>IF(MPList!O599="Y",1,0)+IF(MPList!O599="N",-1,0)+IF(MPList!O599="N/A","N/A",0)+IF(MPList!O599="A",0,0)</f>
        <v>-1</v>
      </c>
      <c r="L599">
        <f>IF(MPList!P599="Y",1,0)+IF(MPList!P599="N",-1,0)+IF(MPList!P599="N/A","N/A",0)+IF(MPList!P599="A",0,0)</f>
        <v>-1</v>
      </c>
      <c r="M599">
        <f>IF(MPList!Q599="Y",1,0)+IF(MPList!Q599="N",-1,0)+IF(MPList!Q599="N/A","N/A",0)+IF(MPList!Q599="A",0,0)</f>
        <v>-1</v>
      </c>
      <c r="N599">
        <f t="shared" si="27"/>
        <v>-9</v>
      </c>
      <c r="O599">
        <f t="shared" si="28"/>
        <v>10</v>
      </c>
      <c r="P599" s="4">
        <f t="shared" si="29"/>
        <v>-0.9</v>
      </c>
      <c r="S599" s="4"/>
    </row>
    <row r="600" spans="1:19" x14ac:dyDescent="0.2">
      <c r="A600" t="str">
        <f>MPList!A600</f>
        <v>Mid Dorset and North Poole</v>
      </c>
      <c r="B600" t="str">
        <f>MPList!B600</f>
        <v>Michael Tomlinson</v>
      </c>
      <c r="C600">
        <f>IF(MPList!G600="Y",1,0)+IF(MPList!G600="N",-1,0)+IF(MPList!G600="N/A","N/A",0)</f>
        <v>-1</v>
      </c>
      <c r="D600">
        <f>IF(MPList!H600="Y",1,0)+IF(MPList!H600="N",-1,0)+IF(MPList!H600="N/A","N/A",0)+IF(MPList!H600="A",0,0)</f>
        <v>-1</v>
      </c>
      <c r="E600">
        <f>IF(MPList!I600="Y",1,0)+IF(MPList!I600="N",-1,0)+IF(MPList!I600="N/A","N/A",0)+IF(MPList!I600="A",0,0)</f>
        <v>-1</v>
      </c>
      <c r="F600">
        <f>IF(MPList!J600="Y",1,0)+IF(MPList!J600="N",-1,0)+IF(MPList!J600="N/A","N/A",0)+IF(MPList!J600="A",0,0)</f>
        <v>-1</v>
      </c>
      <c r="G600" t="e">
        <f>IF(MPList!K600="Y",1,0)+IF(MPList!K600="N",-1,0)+IF(MPList!K600="N/A","N/A",0)+IF(MPList!K600="A",0,0)</f>
        <v>#VALUE!</v>
      </c>
      <c r="H600" t="e">
        <f>IF(MPList!L600="Y",1,0)+IF(MPList!L600="N",-1,0)+IF(MPList!L600="N/A","N/A",0)+IF(MPList!L600="A",0,0)</f>
        <v>#VALUE!</v>
      </c>
      <c r="I600" t="e">
        <f>IF(MPList!M600="Y",1,0)+IF(MPList!M600="N",-1,0)+IF(MPList!M600="N/A","N/A",0)+IF(MPList!M600="A",0,0)</f>
        <v>#VALUE!</v>
      </c>
      <c r="J600">
        <f>IF(MPList!N600="Y",1,0)+IF(MPList!N600="N",-1,0)+IF(MPList!N600="N/A","N/A",0)+IF(MPList!N600="A",0,0)</f>
        <v>-1</v>
      </c>
      <c r="K600" t="e">
        <f>IF(MPList!O600="Y",1,0)+IF(MPList!O600="N",-1,0)+IF(MPList!O600="N/A","N/A",0)+IF(MPList!O600="A",0,0)</f>
        <v>#VALUE!</v>
      </c>
      <c r="L600" t="e">
        <f>IF(MPList!P600="Y",1,0)+IF(MPList!P600="N",-1,0)+IF(MPList!P600="N/A","N/A",0)+IF(MPList!P600="A",0,0)</f>
        <v>#VALUE!</v>
      </c>
      <c r="M600">
        <f>IF(MPList!Q600="Y",1,0)+IF(MPList!Q600="N",-1,0)+IF(MPList!Q600="N/A","N/A",0)+IF(MPList!Q600="A",0,0)</f>
        <v>-1</v>
      </c>
      <c r="N600">
        <f t="shared" si="27"/>
        <v>-6</v>
      </c>
      <c r="O600">
        <f t="shared" si="28"/>
        <v>6</v>
      </c>
      <c r="P600" s="4">
        <f t="shared" si="29"/>
        <v>-1</v>
      </c>
      <c r="S600" s="4"/>
    </row>
    <row r="601" spans="1:19" x14ac:dyDescent="0.2">
      <c r="A601" t="str">
        <f>MPList!A601</f>
        <v>North Warwickshire</v>
      </c>
      <c r="B601" t="str">
        <f>MPList!B601</f>
        <v>Craig Tracey</v>
      </c>
      <c r="C601">
        <f>IF(MPList!G601="Y",1,0)+IF(MPList!G601="N",-1,0)+IF(MPList!G601="N/A","N/A",0)</f>
        <v>-1</v>
      </c>
      <c r="D601">
        <f>IF(MPList!H601="Y",1,0)+IF(MPList!H601="N",-1,0)+IF(MPList!H601="N/A","N/A",0)+IF(MPList!H601="A",0,0)</f>
        <v>-1</v>
      </c>
      <c r="E601">
        <f>IF(MPList!I601="Y",1,0)+IF(MPList!I601="N",-1,0)+IF(MPList!I601="N/A","N/A",0)+IF(MPList!I601="A",0,0)</f>
        <v>-1</v>
      </c>
      <c r="F601">
        <f>IF(MPList!J601="Y",1,0)+IF(MPList!J601="N",-1,0)+IF(MPList!J601="N/A","N/A",0)+IF(MPList!J601="A",0,0)</f>
        <v>-1</v>
      </c>
      <c r="G601" t="e">
        <f>IF(MPList!K601="Y",1,0)+IF(MPList!K601="N",-1,0)+IF(MPList!K601="N/A","N/A",0)+IF(MPList!K601="A",0,0)</f>
        <v>#VALUE!</v>
      </c>
      <c r="H601" t="e">
        <f>IF(MPList!L601="Y",1,0)+IF(MPList!L601="N",-1,0)+IF(MPList!L601="N/A","N/A",0)+IF(MPList!L601="A",0,0)</f>
        <v>#VALUE!</v>
      </c>
      <c r="I601" t="e">
        <f>IF(MPList!M601="Y",1,0)+IF(MPList!M601="N",-1,0)+IF(MPList!M601="N/A","N/A",0)+IF(MPList!M601="A",0,0)</f>
        <v>#VALUE!</v>
      </c>
      <c r="J601">
        <f>IF(MPList!N601="Y",1,0)+IF(MPList!N601="N",-1,0)+IF(MPList!N601="N/A","N/A",0)+IF(MPList!N601="A",0,0)</f>
        <v>-1</v>
      </c>
      <c r="K601" t="e">
        <f>IF(MPList!O601="Y",1,0)+IF(MPList!O601="N",-1,0)+IF(MPList!O601="N/A","N/A",0)+IF(MPList!O601="A",0,0)</f>
        <v>#VALUE!</v>
      </c>
      <c r="L601" t="e">
        <f>IF(MPList!P601="Y",1,0)+IF(MPList!P601="N",-1,0)+IF(MPList!P601="N/A","N/A",0)+IF(MPList!P601="A",0,0)</f>
        <v>#VALUE!</v>
      </c>
      <c r="M601">
        <f>IF(MPList!Q601="Y",1,0)+IF(MPList!Q601="N",-1,0)+IF(MPList!Q601="N/A","N/A",0)+IF(MPList!Q601="A",0,0)</f>
        <v>-1</v>
      </c>
      <c r="N601">
        <f t="shared" si="27"/>
        <v>-6</v>
      </c>
      <c r="O601">
        <f t="shared" si="28"/>
        <v>6</v>
      </c>
      <c r="P601" s="4">
        <f t="shared" si="29"/>
        <v>-1</v>
      </c>
      <c r="S601" s="4"/>
    </row>
    <row r="602" spans="1:19" x14ac:dyDescent="0.2">
      <c r="A602" t="str">
        <f>MPList!A602</f>
        <v>Berwick-upon-Tweed</v>
      </c>
      <c r="B602" t="str">
        <f>MPList!B602</f>
        <v>Anne-Marie Trevelyan</v>
      </c>
      <c r="C602">
        <f>IF(MPList!G602="Y",1,0)+IF(MPList!G602="N",-1,0)+IF(MPList!G602="N/A","N/A",0)</f>
        <v>-1</v>
      </c>
      <c r="D602">
        <f>IF(MPList!H602="Y",1,0)+IF(MPList!H602="N",-1,0)+IF(MPList!H602="N/A","N/A",0)+IF(MPList!H602="A",0,0)</f>
        <v>-1</v>
      </c>
      <c r="E602">
        <f>IF(MPList!I602="Y",1,0)+IF(MPList!I602="N",-1,0)+IF(MPList!I602="N/A","N/A",0)+IF(MPList!I602="A",0,0)</f>
        <v>-1</v>
      </c>
      <c r="F602">
        <f>IF(MPList!J602="Y",1,0)+IF(MPList!J602="N",-1,0)+IF(MPList!J602="N/A","N/A",0)+IF(MPList!J602="A",0,0)</f>
        <v>-1</v>
      </c>
      <c r="G602" t="e">
        <f>IF(MPList!K602="Y",1,0)+IF(MPList!K602="N",-1,0)+IF(MPList!K602="N/A","N/A",0)+IF(MPList!K602="A",0,0)</f>
        <v>#VALUE!</v>
      </c>
      <c r="H602" t="e">
        <f>IF(MPList!L602="Y",1,0)+IF(MPList!L602="N",-1,0)+IF(MPList!L602="N/A","N/A",0)+IF(MPList!L602="A",0,0)</f>
        <v>#VALUE!</v>
      </c>
      <c r="I602" t="e">
        <f>IF(MPList!M602="Y",1,0)+IF(MPList!M602="N",-1,0)+IF(MPList!M602="N/A","N/A",0)+IF(MPList!M602="A",0,0)</f>
        <v>#VALUE!</v>
      </c>
      <c r="J602">
        <f>IF(MPList!N602="Y",1,0)+IF(MPList!N602="N",-1,0)+IF(MPList!N602="N/A","N/A",0)+IF(MPList!N602="A",0,0)</f>
        <v>-1</v>
      </c>
      <c r="K602" t="e">
        <f>IF(MPList!O602="Y",1,0)+IF(MPList!O602="N",-1,0)+IF(MPList!O602="N/A","N/A",0)+IF(MPList!O602="A",0,0)</f>
        <v>#VALUE!</v>
      </c>
      <c r="L602" t="e">
        <f>IF(MPList!P602="Y",1,0)+IF(MPList!P602="N",-1,0)+IF(MPList!P602="N/A","N/A",0)+IF(MPList!P602="A",0,0)</f>
        <v>#VALUE!</v>
      </c>
      <c r="M602">
        <f>IF(MPList!Q602="Y",1,0)+IF(MPList!Q602="N",-1,0)+IF(MPList!Q602="N/A","N/A",0)+IF(MPList!Q602="A",0,0)</f>
        <v>-1</v>
      </c>
      <c r="N602">
        <f t="shared" si="27"/>
        <v>-6</v>
      </c>
      <c r="O602">
        <f t="shared" si="28"/>
        <v>6</v>
      </c>
      <c r="P602" s="4">
        <f t="shared" si="29"/>
        <v>-1</v>
      </c>
      <c r="S602" s="4"/>
    </row>
    <row r="603" spans="1:19" x14ac:dyDescent="0.2">
      <c r="A603" t="str">
        <f>MPList!A603</f>
        <v>Hemsworth</v>
      </c>
      <c r="B603" t="str">
        <f>MPList!B603</f>
        <v>Jon Trickett</v>
      </c>
      <c r="C603">
        <f>IF(MPList!G603="Y",1,0)+IF(MPList!G603="N",-1,0)+IF(MPList!G603="N/A","N/A",0)</f>
        <v>1</v>
      </c>
      <c r="D603">
        <f>IF(MPList!H603="Y",1,0)+IF(MPList!H603="N",-1,0)+IF(MPList!H603="N/A","N/A",0)+IF(MPList!H603="A",0,0)</f>
        <v>-1</v>
      </c>
      <c r="E603">
        <f>IF(MPList!I603="Y",1,0)+IF(MPList!I603="N",-1,0)+IF(MPList!I603="N/A","N/A",0)+IF(MPList!I603="A",0,0)</f>
        <v>-1</v>
      </c>
      <c r="F603">
        <f>IF(MPList!J603="Y",1,0)+IF(MPList!J603="N",-1,0)+IF(MPList!J603="N/A","N/A",0)+IF(MPList!J603="A",0,0)</f>
        <v>0</v>
      </c>
      <c r="G603">
        <f>IF(MPList!K603="Y",1,0)+IF(MPList!K603="N",-1,0)+IF(MPList!K603="N/A","N/A",0)+IF(MPList!K603="A",0,0)</f>
        <v>0</v>
      </c>
      <c r="H603">
        <f>IF(MPList!L603="Y",1,0)+IF(MPList!L603="N",-1,0)+IF(MPList!L603="N/A","N/A",0)+IF(MPList!L603="A",0,0)</f>
        <v>1</v>
      </c>
      <c r="I603">
        <f>IF(MPList!M603="Y",1,0)+IF(MPList!M603="N",-1,0)+IF(MPList!M603="N/A","N/A",0)+IF(MPList!M603="A",0,0)</f>
        <v>0</v>
      </c>
      <c r="J603">
        <f>IF(MPList!N603="Y",1,0)+IF(MPList!N603="N",-1,0)+IF(MPList!N603="N/A","N/A",0)+IF(MPList!N603="A",0,0)</f>
        <v>1</v>
      </c>
      <c r="K603">
        <f>IF(MPList!O603="Y",1,0)+IF(MPList!O603="N",-1,0)+IF(MPList!O603="N/A","N/A",0)+IF(MPList!O603="A",0,0)</f>
        <v>1</v>
      </c>
      <c r="L603">
        <f>IF(MPList!P603="Y",1,0)+IF(MPList!P603="N",-1,0)+IF(MPList!P603="N/A","N/A",0)+IF(MPList!P603="A",0,0)</f>
        <v>1</v>
      </c>
      <c r="M603">
        <f>IF(MPList!Q603="Y",1,0)+IF(MPList!Q603="N",-1,0)+IF(MPList!Q603="N/A","N/A",0)+IF(MPList!Q603="A",0,0)</f>
        <v>1</v>
      </c>
      <c r="N603">
        <f t="shared" si="27"/>
        <v>4</v>
      </c>
      <c r="O603">
        <f t="shared" si="28"/>
        <v>11</v>
      </c>
      <c r="P603" s="4">
        <f t="shared" si="29"/>
        <v>0.36363636363636365</v>
      </c>
      <c r="S603" s="4"/>
    </row>
    <row r="604" spans="1:19" x14ac:dyDescent="0.2">
      <c r="A604" t="str">
        <f>MPList!A604</f>
        <v>Sevenoaks</v>
      </c>
      <c r="B604" t="str">
        <f>MPList!B604</f>
        <v>Laura Trott</v>
      </c>
      <c r="C604">
        <f>IF(MPList!G604="Y",1,0)+IF(MPList!G604="N",-1,0)+IF(MPList!G604="N/A","N/A",0)</f>
        <v>-1</v>
      </c>
      <c r="D604" t="e">
        <f>IF(MPList!H604="Y",1,0)+IF(MPList!H604="N",-1,0)+IF(MPList!H604="N/A","N/A",0)+IF(MPList!H604="A",0,0)</f>
        <v>#VALUE!</v>
      </c>
      <c r="E604" t="e">
        <f>IF(MPList!I604="Y",1,0)+IF(MPList!I604="N",-1,0)+IF(MPList!I604="N/A","N/A",0)+IF(MPList!I604="A",0,0)</f>
        <v>#VALUE!</v>
      </c>
      <c r="F604">
        <f>IF(MPList!J604="Y",1,0)+IF(MPList!J604="N",-1,0)+IF(MPList!J604="N/A","N/A",0)+IF(MPList!J604="A",0,0)</f>
        <v>-1</v>
      </c>
      <c r="G604" t="e">
        <f>IF(MPList!K604="Y",1,0)+IF(MPList!K604="N",-1,0)+IF(MPList!K604="N/A","N/A",0)+IF(MPList!K604="A",0,0)</f>
        <v>#VALUE!</v>
      </c>
      <c r="H604" t="e">
        <f>IF(MPList!L604="Y",1,0)+IF(MPList!L604="N",-1,0)+IF(MPList!L604="N/A","N/A",0)+IF(MPList!L604="A",0,0)</f>
        <v>#VALUE!</v>
      </c>
      <c r="I604" t="e">
        <f>IF(MPList!M604="Y",1,0)+IF(MPList!M604="N",-1,0)+IF(MPList!M604="N/A","N/A",0)+IF(MPList!M604="A",0,0)</f>
        <v>#VALUE!</v>
      </c>
      <c r="J604">
        <f>IF(MPList!N604="Y",1,0)+IF(MPList!N604="N",-1,0)+IF(MPList!N604="N/A","N/A",0)+IF(MPList!N604="A",0,0)</f>
        <v>-1</v>
      </c>
      <c r="K604" t="e">
        <f>IF(MPList!O604="Y",1,0)+IF(MPList!O604="N",-1,0)+IF(MPList!O604="N/A","N/A",0)+IF(MPList!O604="A",0,0)</f>
        <v>#VALUE!</v>
      </c>
      <c r="L604" t="e">
        <f>IF(MPList!P604="Y",1,0)+IF(MPList!P604="N",-1,0)+IF(MPList!P604="N/A","N/A",0)+IF(MPList!P604="A",0,0)</f>
        <v>#VALUE!</v>
      </c>
      <c r="M604" t="e">
        <f>IF(MPList!Q604="Y",1,0)+IF(MPList!Q604="N",-1,0)+IF(MPList!Q604="N/A","N/A",0)+IF(MPList!Q604="A",0,0)</f>
        <v>#VALUE!</v>
      </c>
      <c r="N604">
        <f t="shared" si="27"/>
        <v>-3</v>
      </c>
      <c r="O604">
        <f t="shared" si="28"/>
        <v>3</v>
      </c>
      <c r="P604" s="4">
        <f t="shared" si="29"/>
        <v>-1</v>
      </c>
      <c r="S604" s="4"/>
    </row>
    <row r="605" spans="1:19" x14ac:dyDescent="0.2">
      <c r="A605" t="str">
        <f>MPList!A605</f>
        <v>South West Norfolk</v>
      </c>
      <c r="B605" t="str">
        <f>MPList!B605</f>
        <v>Elizabeth Truss</v>
      </c>
      <c r="C605">
        <f>IF(MPList!G605="Y",1,0)+IF(MPList!G605="N",-1,0)+IF(MPList!G605="N/A","N/A",0)</f>
        <v>-1</v>
      </c>
      <c r="D605">
        <f>IF(MPList!H605="Y",1,0)+IF(MPList!H605="N",-1,0)+IF(MPList!H605="N/A","N/A",0)+IF(MPList!H605="A",0,0)</f>
        <v>-1</v>
      </c>
      <c r="E605">
        <f>IF(MPList!I605="Y",1,0)+IF(MPList!I605="N",-1,0)+IF(MPList!I605="N/A","N/A",0)+IF(MPList!I605="A",0,0)</f>
        <v>-1</v>
      </c>
      <c r="F605">
        <f>IF(MPList!J605="Y",1,0)+IF(MPList!J605="N",-1,0)+IF(MPList!J605="N/A","N/A",0)+IF(MPList!J605="A",0,0)</f>
        <v>-1</v>
      </c>
      <c r="G605">
        <f>IF(MPList!K605="Y",1,0)+IF(MPList!K605="N",-1,0)+IF(MPList!K605="N/A","N/A",0)+IF(MPList!K605="A",0,0)</f>
        <v>-1</v>
      </c>
      <c r="H605" t="e">
        <f>IF(MPList!L605="Y",1,0)+IF(MPList!L605="N",-1,0)+IF(MPList!L605="N/A","N/A",0)+IF(MPList!L605="A",0,0)</f>
        <v>#VALUE!</v>
      </c>
      <c r="I605">
        <f>IF(MPList!M605="Y",1,0)+IF(MPList!M605="N",-1,0)+IF(MPList!M605="N/A","N/A",0)+IF(MPList!M605="A",0,0)</f>
        <v>0</v>
      </c>
      <c r="J605">
        <f>IF(MPList!N605="Y",1,0)+IF(MPList!N605="N",-1,0)+IF(MPList!N605="N/A","N/A",0)+IF(MPList!N605="A",0,0)</f>
        <v>-1</v>
      </c>
      <c r="K605">
        <f>IF(MPList!O605="Y",1,0)+IF(MPList!O605="N",-1,0)+IF(MPList!O605="N/A","N/A",0)+IF(MPList!O605="A",0,0)</f>
        <v>0</v>
      </c>
      <c r="L605">
        <f>IF(MPList!P605="Y",1,0)+IF(MPList!P605="N",-1,0)+IF(MPList!P605="N/A","N/A",0)+IF(MPList!P605="A",0,0)</f>
        <v>-1</v>
      </c>
      <c r="M605">
        <f>IF(MPList!Q605="Y",1,0)+IF(MPList!Q605="N",-1,0)+IF(MPList!Q605="N/A","N/A",0)+IF(MPList!Q605="A",0,0)</f>
        <v>0</v>
      </c>
      <c r="N605">
        <f t="shared" si="27"/>
        <v>-7</v>
      </c>
      <c r="O605">
        <f t="shared" si="28"/>
        <v>10</v>
      </c>
      <c r="P605" s="4">
        <f t="shared" si="29"/>
        <v>-0.7</v>
      </c>
      <c r="S605" s="4"/>
    </row>
    <row r="606" spans="1:19" x14ac:dyDescent="0.2">
      <c r="A606" t="str">
        <f>MPList!A606</f>
        <v>Tonbridge and Malling</v>
      </c>
      <c r="B606" t="str">
        <f>MPList!B606</f>
        <v>Thomas Tugendhat</v>
      </c>
      <c r="C606">
        <f>IF(MPList!G606="Y",1,0)+IF(MPList!G606="N",-1,0)+IF(MPList!G606="N/A","N/A",0)</f>
        <v>-1</v>
      </c>
      <c r="D606">
        <f>IF(MPList!H606="Y",1,0)+IF(MPList!H606="N",-1,0)+IF(MPList!H606="N/A","N/A",0)+IF(MPList!H606="A",0,0)</f>
        <v>-1</v>
      </c>
      <c r="E606">
        <f>IF(MPList!I606="Y",1,0)+IF(MPList!I606="N",-1,0)+IF(MPList!I606="N/A","N/A",0)+IF(MPList!I606="A",0,0)</f>
        <v>1</v>
      </c>
      <c r="F606">
        <f>IF(MPList!J606="Y",1,0)+IF(MPList!J606="N",-1,0)+IF(MPList!J606="N/A","N/A",0)+IF(MPList!J606="A",0,0)</f>
        <v>0</v>
      </c>
      <c r="G606" t="e">
        <f>IF(MPList!K606="Y",1,0)+IF(MPList!K606="N",-1,0)+IF(MPList!K606="N/A","N/A",0)+IF(MPList!K606="A",0,0)</f>
        <v>#VALUE!</v>
      </c>
      <c r="H606" t="e">
        <f>IF(MPList!L606="Y",1,0)+IF(MPList!L606="N",-1,0)+IF(MPList!L606="N/A","N/A",0)+IF(MPList!L606="A",0,0)</f>
        <v>#VALUE!</v>
      </c>
      <c r="I606" t="e">
        <f>IF(MPList!M606="Y",1,0)+IF(MPList!M606="N",-1,0)+IF(MPList!M606="N/A","N/A",0)+IF(MPList!M606="A",0,0)</f>
        <v>#VALUE!</v>
      </c>
      <c r="J606">
        <f>IF(MPList!N606="Y",1,0)+IF(MPList!N606="N",-1,0)+IF(MPList!N606="N/A","N/A",0)+IF(MPList!N606="A",0,0)</f>
        <v>-1</v>
      </c>
      <c r="K606" t="e">
        <f>IF(MPList!O606="Y",1,0)+IF(MPList!O606="N",-1,0)+IF(MPList!O606="N/A","N/A",0)+IF(MPList!O606="A",0,0)</f>
        <v>#VALUE!</v>
      </c>
      <c r="L606" t="e">
        <f>IF(MPList!P606="Y",1,0)+IF(MPList!P606="N",-1,0)+IF(MPList!P606="N/A","N/A",0)+IF(MPList!P606="A",0,0)</f>
        <v>#VALUE!</v>
      </c>
      <c r="M606">
        <f>IF(MPList!Q606="Y",1,0)+IF(MPList!Q606="N",-1,0)+IF(MPList!Q606="N/A","N/A",0)+IF(MPList!Q606="A",0,0)</f>
        <v>-1</v>
      </c>
      <c r="N606">
        <f t="shared" si="27"/>
        <v>-3</v>
      </c>
      <c r="O606">
        <f t="shared" si="28"/>
        <v>6</v>
      </c>
      <c r="P606" s="4">
        <f t="shared" si="29"/>
        <v>-0.5</v>
      </c>
      <c r="S606" s="4"/>
    </row>
    <row r="607" spans="1:19" x14ac:dyDescent="0.2">
      <c r="A607" t="str">
        <f>MPList!A607</f>
        <v>Kingston upon Hull East</v>
      </c>
      <c r="B607" t="str">
        <f>MPList!B607</f>
        <v>Karl Turner</v>
      </c>
      <c r="C607">
        <f>IF(MPList!G607="Y",1,0)+IF(MPList!G607="N",-1,0)+IF(MPList!G607="N/A","N/A",0)</f>
        <v>-1</v>
      </c>
      <c r="D607">
        <f>IF(MPList!H607="Y",1,0)+IF(MPList!H607="N",-1,0)+IF(MPList!H607="N/A","N/A",0)+IF(MPList!H607="A",0,0)</f>
        <v>-1</v>
      </c>
      <c r="E607">
        <f>IF(MPList!I607="Y",1,0)+IF(MPList!I607="N",-1,0)+IF(MPList!I607="N/A","N/A",0)+IF(MPList!I607="A",0,0)</f>
        <v>-1</v>
      </c>
      <c r="F607">
        <f>IF(MPList!J607="Y",1,0)+IF(MPList!J607="N",-1,0)+IF(MPList!J607="N/A","N/A",0)+IF(MPList!J607="A",0,0)</f>
        <v>1</v>
      </c>
      <c r="G607">
        <f>IF(MPList!K607="Y",1,0)+IF(MPList!K607="N",-1,0)+IF(MPList!K607="N/A","N/A",0)+IF(MPList!K607="A",0,0)</f>
        <v>0</v>
      </c>
      <c r="H607" t="e">
        <f>IF(MPList!L607="Y",1,0)+IF(MPList!L607="N",-1,0)+IF(MPList!L607="N/A","N/A",0)+IF(MPList!L607="A",0,0)</f>
        <v>#VALUE!</v>
      </c>
      <c r="I607">
        <f>IF(MPList!M607="Y",1,0)+IF(MPList!M607="N",-1,0)+IF(MPList!M607="N/A","N/A",0)+IF(MPList!M607="A",0,0)</f>
        <v>1</v>
      </c>
      <c r="J607">
        <f>IF(MPList!N607="Y",1,0)+IF(MPList!N607="N",-1,0)+IF(MPList!N607="N/A","N/A",0)+IF(MPList!N607="A",0,0)</f>
        <v>1</v>
      </c>
      <c r="K607">
        <f>IF(MPList!O607="Y",1,0)+IF(MPList!O607="N",-1,0)+IF(MPList!O607="N/A","N/A",0)+IF(MPList!O607="A",0,0)</f>
        <v>1</v>
      </c>
      <c r="L607">
        <f>IF(MPList!P607="Y",1,0)+IF(MPList!P607="N",-1,0)+IF(MPList!P607="N/A","N/A",0)+IF(MPList!P607="A",0,0)</f>
        <v>1</v>
      </c>
      <c r="M607">
        <f>IF(MPList!Q607="Y",1,0)+IF(MPList!Q607="N",-1,0)+IF(MPList!Q607="N/A","N/A",0)+IF(MPList!Q607="A",0,0)</f>
        <v>0</v>
      </c>
      <c r="N607">
        <f t="shared" si="27"/>
        <v>2</v>
      </c>
      <c r="O607">
        <f t="shared" si="28"/>
        <v>10</v>
      </c>
      <c r="P607" s="4">
        <f t="shared" si="29"/>
        <v>0.2</v>
      </c>
      <c r="S607" s="4"/>
    </row>
    <row r="608" spans="1:19" x14ac:dyDescent="0.2">
      <c r="A608" t="str">
        <f>MPList!A608</f>
        <v>Halton</v>
      </c>
      <c r="B608" t="str">
        <f>MPList!B608</f>
        <v>Derek Twigg</v>
      </c>
      <c r="C608">
        <f>IF(MPList!G608="Y",1,0)+IF(MPList!G608="N",-1,0)+IF(MPList!G608="N/A","N/A",0)</f>
        <v>-1</v>
      </c>
      <c r="D608">
        <f>IF(MPList!H608="Y",1,0)+IF(MPList!H608="N",-1,0)+IF(MPList!H608="N/A","N/A",0)+IF(MPList!H608="A",0,0)</f>
        <v>-1</v>
      </c>
      <c r="E608">
        <f>IF(MPList!I608="Y",1,0)+IF(MPList!I608="N",-1,0)+IF(MPList!I608="N/A","N/A",0)+IF(MPList!I608="A",0,0)</f>
        <v>-1</v>
      </c>
      <c r="F608">
        <f>IF(MPList!J608="Y",1,0)+IF(MPList!J608="N",-1,0)+IF(MPList!J608="N/A","N/A",0)+IF(MPList!J608="A",0,0)</f>
        <v>1</v>
      </c>
      <c r="G608">
        <f>IF(MPList!K608="Y",1,0)+IF(MPList!K608="N",-1,0)+IF(MPList!K608="N/A","N/A",0)+IF(MPList!K608="A",0,0)</f>
        <v>0</v>
      </c>
      <c r="H608">
        <f>IF(MPList!L608="Y",1,0)+IF(MPList!L608="N",-1,0)+IF(MPList!L608="N/A","N/A",0)+IF(MPList!L608="A",0,0)</f>
        <v>1</v>
      </c>
      <c r="I608">
        <f>IF(MPList!M608="Y",1,0)+IF(MPList!M608="N",-1,0)+IF(MPList!M608="N/A","N/A",0)+IF(MPList!M608="A",0,0)</f>
        <v>0</v>
      </c>
      <c r="J608">
        <f>IF(MPList!N608="Y",1,0)+IF(MPList!N608="N",-1,0)+IF(MPList!N608="N/A","N/A",0)+IF(MPList!N608="A",0,0)</f>
        <v>-1</v>
      </c>
      <c r="K608">
        <f>IF(MPList!O608="Y",1,0)+IF(MPList!O608="N",-1,0)+IF(MPList!O608="N/A","N/A",0)+IF(MPList!O608="A",0,0)</f>
        <v>1</v>
      </c>
      <c r="L608">
        <f>IF(MPList!P608="Y",1,0)+IF(MPList!P608="N",-1,0)+IF(MPList!P608="N/A","N/A",0)+IF(MPList!P608="A",0,0)</f>
        <v>1</v>
      </c>
      <c r="M608">
        <f>IF(MPList!Q608="Y",1,0)+IF(MPList!Q608="N",-1,0)+IF(MPList!Q608="N/A","N/A",0)+IF(MPList!Q608="A",0,0)</f>
        <v>1</v>
      </c>
      <c r="N608">
        <f t="shared" si="27"/>
        <v>1</v>
      </c>
      <c r="O608">
        <f t="shared" si="28"/>
        <v>11</v>
      </c>
      <c r="P608" s="4">
        <f t="shared" si="29"/>
        <v>9.0909090909090912E-2</v>
      </c>
      <c r="S608" s="4"/>
    </row>
    <row r="609" spans="1:19" x14ac:dyDescent="0.2">
      <c r="A609" t="str">
        <f>MPList!A609</f>
        <v>Blaydon</v>
      </c>
      <c r="B609" t="str">
        <f>MPList!B609</f>
        <v>Liz Twist</v>
      </c>
      <c r="C609">
        <f>IF(MPList!G609="Y",1,0)+IF(MPList!G609="N",-1,0)+IF(MPList!G609="N/A","N/A",0)</f>
        <v>-1</v>
      </c>
      <c r="D609">
        <f>IF(MPList!H609="Y",1,0)+IF(MPList!H609="N",-1,0)+IF(MPList!H609="N/A","N/A",0)+IF(MPList!H609="A",0,0)</f>
        <v>-1</v>
      </c>
      <c r="E609">
        <f>IF(MPList!I609="Y",1,0)+IF(MPList!I609="N",-1,0)+IF(MPList!I609="N/A","N/A",0)+IF(MPList!I609="A",0,0)</f>
        <v>-1</v>
      </c>
      <c r="F609" t="e">
        <f>IF(MPList!J609="Y",1,0)+IF(MPList!J609="N",-1,0)+IF(MPList!J609="N/A","N/A",0)+IF(MPList!J609="A",0,0)</f>
        <v>#VALUE!</v>
      </c>
      <c r="G609" t="e">
        <f>IF(MPList!K609="Y",1,0)+IF(MPList!K609="N",-1,0)+IF(MPList!K609="N/A","N/A",0)+IF(MPList!K609="A",0,0)</f>
        <v>#VALUE!</v>
      </c>
      <c r="H609" t="e">
        <f>IF(MPList!L609="Y",1,0)+IF(MPList!L609="N",-1,0)+IF(MPList!L609="N/A","N/A",0)+IF(MPList!L609="A",0,0)</f>
        <v>#VALUE!</v>
      </c>
      <c r="I609" t="e">
        <f>IF(MPList!M609="Y",1,0)+IF(MPList!M609="N",-1,0)+IF(MPList!M609="N/A","N/A",0)+IF(MPList!M609="A",0,0)</f>
        <v>#VALUE!</v>
      </c>
      <c r="J609">
        <f>IF(MPList!N609="Y",1,0)+IF(MPList!N609="N",-1,0)+IF(MPList!N609="N/A","N/A",0)+IF(MPList!N609="A",0,0)</f>
        <v>1</v>
      </c>
      <c r="K609" t="e">
        <f>IF(MPList!O609="Y",1,0)+IF(MPList!O609="N",-1,0)+IF(MPList!O609="N/A","N/A",0)+IF(MPList!O609="A",0,0)</f>
        <v>#VALUE!</v>
      </c>
      <c r="L609" t="e">
        <f>IF(MPList!P609="Y",1,0)+IF(MPList!P609="N",-1,0)+IF(MPList!P609="N/A","N/A",0)+IF(MPList!P609="A",0,0)</f>
        <v>#VALUE!</v>
      </c>
      <c r="M609" t="e">
        <f>IF(MPList!Q609="Y",1,0)+IF(MPList!Q609="N",-1,0)+IF(MPList!Q609="N/A","N/A",0)+IF(MPList!Q609="A",0,0)</f>
        <v>#VALUE!</v>
      </c>
      <c r="N609">
        <f t="shared" si="27"/>
        <v>-2</v>
      </c>
      <c r="O609">
        <f t="shared" si="28"/>
        <v>4</v>
      </c>
      <c r="P609" s="4">
        <f t="shared" si="29"/>
        <v>-0.5</v>
      </c>
      <c r="S609" s="4"/>
    </row>
    <row r="610" spans="1:19" x14ac:dyDescent="0.2">
      <c r="A610" t="str">
        <f>MPList!A610</f>
        <v>North West Cambridgeshire</v>
      </c>
      <c r="B610" t="str">
        <f>MPList!B610</f>
        <v>Shailesh Vara</v>
      </c>
      <c r="C610">
        <f>IF(MPList!G610="Y",1,0)+IF(MPList!G610="N",-1,0)+IF(MPList!G610="N/A","N/A",0)</f>
        <v>-1</v>
      </c>
      <c r="D610">
        <f>IF(MPList!H610="Y",1,0)+IF(MPList!H610="N",-1,0)+IF(MPList!H610="N/A","N/A",0)+IF(MPList!H610="A",0,0)</f>
        <v>-1</v>
      </c>
      <c r="E610">
        <f>IF(MPList!I610="Y",1,0)+IF(MPList!I610="N",-1,0)+IF(MPList!I610="N/A","N/A",0)+IF(MPList!I610="A",0,0)</f>
        <v>-1</v>
      </c>
      <c r="F610">
        <f>IF(MPList!J610="Y",1,0)+IF(MPList!J610="N",-1,0)+IF(MPList!J610="N/A","N/A",0)+IF(MPList!J610="A",0,0)</f>
        <v>-1</v>
      </c>
      <c r="G610">
        <f>IF(MPList!K610="Y",1,0)+IF(MPList!K610="N",-1,0)+IF(MPList!K610="N/A","N/A",0)+IF(MPList!K610="A",0,0)</f>
        <v>-1</v>
      </c>
      <c r="H610">
        <f>IF(MPList!L610="Y",1,0)+IF(MPList!L610="N",-1,0)+IF(MPList!L610="N/A","N/A",0)+IF(MPList!L610="A",0,0)</f>
        <v>1</v>
      </c>
      <c r="I610">
        <f>IF(MPList!M610="Y",1,0)+IF(MPList!M610="N",-1,0)+IF(MPList!M610="N/A","N/A",0)+IF(MPList!M610="A",0,0)</f>
        <v>0</v>
      </c>
      <c r="J610">
        <f>IF(MPList!N610="Y",1,0)+IF(MPList!N610="N",-1,0)+IF(MPList!N610="N/A","N/A",0)+IF(MPList!N610="A",0,0)</f>
        <v>-1</v>
      </c>
      <c r="K610">
        <f>IF(MPList!O610="Y",1,0)+IF(MPList!O610="N",-1,0)+IF(MPList!O610="N/A","N/A",0)+IF(MPList!O610="A",0,0)</f>
        <v>-1</v>
      </c>
      <c r="L610">
        <f>IF(MPList!P610="Y",1,0)+IF(MPList!P610="N",-1,0)+IF(MPList!P610="N/A","N/A",0)+IF(MPList!P610="A",0,0)</f>
        <v>-1</v>
      </c>
      <c r="M610">
        <f>IF(MPList!Q610="Y",1,0)+IF(MPList!Q610="N",-1,0)+IF(MPList!Q610="N/A","N/A",0)+IF(MPList!Q610="A",0,0)</f>
        <v>-1</v>
      </c>
      <c r="N610">
        <f t="shared" si="27"/>
        <v>-8</v>
      </c>
      <c r="O610">
        <f t="shared" si="28"/>
        <v>11</v>
      </c>
      <c r="P610" s="4">
        <f t="shared" si="29"/>
        <v>-0.72727272727272729</v>
      </c>
      <c r="S610" s="4"/>
    </row>
    <row r="611" spans="1:19" x14ac:dyDescent="0.2">
      <c r="A611" t="str">
        <f>MPList!A611</f>
        <v>Walsall South</v>
      </c>
      <c r="B611" t="str">
        <f>MPList!B611</f>
        <v>Valerie Vaz</v>
      </c>
      <c r="C611">
        <f>IF(MPList!G611="Y",1,0)+IF(MPList!G611="N",-1,0)+IF(MPList!G611="N/A","N/A",0)</f>
        <v>-1</v>
      </c>
      <c r="D611">
        <f>IF(MPList!H611="Y",1,0)+IF(MPList!H611="N",-1,0)+IF(MPList!H611="N/A","N/A",0)+IF(MPList!H611="A",0,0)</f>
        <v>-1</v>
      </c>
      <c r="E611">
        <f>IF(MPList!I611="Y",1,0)+IF(MPList!I611="N",-1,0)+IF(MPList!I611="N/A","N/A",0)+IF(MPList!I611="A",0,0)</f>
        <v>-1</v>
      </c>
      <c r="F611">
        <f>IF(MPList!J611="Y",1,0)+IF(MPList!J611="N",-1,0)+IF(MPList!J611="N/A","N/A",0)+IF(MPList!J611="A",0,0)</f>
        <v>1</v>
      </c>
      <c r="G611">
        <f>IF(MPList!K611="Y",1,0)+IF(MPList!K611="N",-1,0)+IF(MPList!K611="N/A","N/A",0)+IF(MPList!K611="A",0,0)</f>
        <v>0</v>
      </c>
      <c r="H611" t="e">
        <f>IF(MPList!L611="Y",1,0)+IF(MPList!L611="N",-1,0)+IF(MPList!L611="N/A","N/A",0)+IF(MPList!L611="A",0,0)</f>
        <v>#VALUE!</v>
      </c>
      <c r="I611">
        <f>IF(MPList!M611="Y",1,0)+IF(MPList!M611="N",-1,0)+IF(MPList!M611="N/A","N/A",0)+IF(MPList!M611="A",0,0)</f>
        <v>0</v>
      </c>
      <c r="J611">
        <f>IF(MPList!N611="Y",1,0)+IF(MPList!N611="N",-1,0)+IF(MPList!N611="N/A","N/A",0)+IF(MPList!N611="A",0,0)</f>
        <v>1</v>
      </c>
      <c r="K611">
        <f>IF(MPList!O611="Y",1,0)+IF(MPList!O611="N",-1,0)+IF(MPList!O611="N/A","N/A",0)+IF(MPList!O611="A",0,0)</f>
        <v>1</v>
      </c>
      <c r="L611">
        <f>IF(MPList!P611="Y",1,0)+IF(MPList!P611="N",-1,0)+IF(MPList!P611="N/A","N/A",0)+IF(MPList!P611="A",0,0)</f>
        <v>1</v>
      </c>
      <c r="M611">
        <f>IF(MPList!Q611="Y",1,0)+IF(MPList!Q611="N",-1,0)+IF(MPList!Q611="N/A","N/A",0)+IF(MPList!Q611="A",0,0)</f>
        <v>1</v>
      </c>
      <c r="N611">
        <f t="shared" si="27"/>
        <v>2</v>
      </c>
      <c r="O611">
        <f t="shared" si="28"/>
        <v>10</v>
      </c>
      <c r="P611" s="4">
        <f t="shared" si="29"/>
        <v>0.2</v>
      </c>
      <c r="S611" s="4"/>
    </row>
    <row r="612" spans="1:19" x14ac:dyDescent="0.2">
      <c r="A612" t="str">
        <f>MPList!A612</f>
        <v>Cleethorpes</v>
      </c>
      <c r="B612" t="str">
        <f>MPList!B612</f>
        <v>Martin Vickers</v>
      </c>
      <c r="C612">
        <f>IF(MPList!G612="Y",1,0)+IF(MPList!G612="N",-1,0)+IF(MPList!G612="N/A","N/A",0)</f>
        <v>-1</v>
      </c>
      <c r="D612">
        <f>IF(MPList!H612="Y",1,0)+IF(MPList!H612="N",-1,0)+IF(MPList!H612="N/A","N/A",0)+IF(MPList!H612="A",0,0)</f>
        <v>-1</v>
      </c>
      <c r="E612">
        <f>IF(MPList!I612="Y",1,0)+IF(MPList!I612="N",-1,0)+IF(MPList!I612="N/A","N/A",0)+IF(MPList!I612="A",0,0)</f>
        <v>-1</v>
      </c>
      <c r="F612">
        <f>IF(MPList!J612="Y",1,0)+IF(MPList!J612="N",-1,0)+IF(MPList!J612="N/A","N/A",0)+IF(MPList!J612="A",0,0)</f>
        <v>-1</v>
      </c>
      <c r="G612">
        <f>IF(MPList!K612="Y",1,0)+IF(MPList!K612="N",-1,0)+IF(MPList!K612="N/A","N/A",0)+IF(MPList!K612="A",0,0)</f>
        <v>-1</v>
      </c>
      <c r="H612" t="e">
        <f>IF(MPList!L612="Y",1,0)+IF(MPList!L612="N",-1,0)+IF(MPList!L612="N/A","N/A",0)+IF(MPList!L612="A",0,0)</f>
        <v>#VALUE!</v>
      </c>
      <c r="I612">
        <f>IF(MPList!M612="Y",1,0)+IF(MPList!M612="N",-1,0)+IF(MPList!M612="N/A","N/A",0)+IF(MPList!M612="A",0,0)</f>
        <v>0</v>
      </c>
      <c r="J612">
        <f>IF(MPList!N612="Y",1,0)+IF(MPList!N612="N",-1,0)+IF(MPList!N612="N/A","N/A",0)+IF(MPList!N612="A",0,0)</f>
        <v>-1</v>
      </c>
      <c r="K612">
        <f>IF(MPList!O612="Y",1,0)+IF(MPList!O612="N",-1,0)+IF(MPList!O612="N/A","N/A",0)+IF(MPList!O612="A",0,0)</f>
        <v>-1</v>
      </c>
      <c r="L612">
        <f>IF(MPList!P612="Y",1,0)+IF(MPList!P612="N",-1,0)+IF(MPList!P612="N/A","N/A",0)+IF(MPList!P612="A",0,0)</f>
        <v>-1</v>
      </c>
      <c r="M612">
        <f>IF(MPList!Q612="Y",1,0)+IF(MPList!Q612="N",-1,0)+IF(MPList!Q612="N/A","N/A",0)+IF(MPList!Q612="A",0,0)</f>
        <v>-1</v>
      </c>
      <c r="N612">
        <f t="shared" si="27"/>
        <v>-9</v>
      </c>
      <c r="O612">
        <f t="shared" si="28"/>
        <v>10</v>
      </c>
      <c r="P612" s="4">
        <f t="shared" si="29"/>
        <v>-0.9</v>
      </c>
      <c r="S612" s="4"/>
    </row>
    <row r="613" spans="1:19" x14ac:dyDescent="0.2">
      <c r="A613" t="str">
        <f>MPList!A613</f>
        <v>Stockton South</v>
      </c>
      <c r="B613" t="str">
        <f>MPList!B613</f>
        <v>Matt Vickers</v>
      </c>
      <c r="C613">
        <f>IF(MPList!G613="Y",1,0)+IF(MPList!G613="N",-1,0)+IF(MPList!G613="N/A","N/A",0)</f>
        <v>-1</v>
      </c>
      <c r="D613" t="e">
        <f>IF(MPList!H613="Y",1,0)+IF(MPList!H613="N",-1,0)+IF(MPList!H613="N/A","N/A",0)+IF(MPList!H613="A",0,0)</f>
        <v>#VALUE!</v>
      </c>
      <c r="E613" t="e">
        <f>IF(MPList!I613="Y",1,0)+IF(MPList!I613="N",-1,0)+IF(MPList!I613="N/A","N/A",0)+IF(MPList!I613="A",0,0)</f>
        <v>#VALUE!</v>
      </c>
      <c r="F613">
        <f>IF(MPList!J613="Y",1,0)+IF(MPList!J613="N",-1,0)+IF(MPList!J613="N/A","N/A",0)+IF(MPList!J613="A",0,0)</f>
        <v>-1</v>
      </c>
      <c r="G613" t="e">
        <f>IF(MPList!K613="Y",1,0)+IF(MPList!K613="N",-1,0)+IF(MPList!K613="N/A","N/A",0)+IF(MPList!K613="A",0,0)</f>
        <v>#VALUE!</v>
      </c>
      <c r="H613" t="e">
        <f>IF(MPList!L613="Y",1,0)+IF(MPList!L613="N",-1,0)+IF(MPList!L613="N/A","N/A",0)+IF(MPList!L613="A",0,0)</f>
        <v>#VALUE!</v>
      </c>
      <c r="I613" t="e">
        <f>IF(MPList!M613="Y",1,0)+IF(MPList!M613="N",-1,0)+IF(MPList!M613="N/A","N/A",0)+IF(MPList!M613="A",0,0)</f>
        <v>#VALUE!</v>
      </c>
      <c r="J613">
        <f>IF(MPList!N613="Y",1,0)+IF(MPList!N613="N",-1,0)+IF(MPList!N613="N/A","N/A",0)+IF(MPList!N613="A",0,0)</f>
        <v>-1</v>
      </c>
      <c r="K613" t="e">
        <f>IF(MPList!O613="Y",1,0)+IF(MPList!O613="N",-1,0)+IF(MPList!O613="N/A","N/A",0)+IF(MPList!O613="A",0,0)</f>
        <v>#VALUE!</v>
      </c>
      <c r="L613" t="e">
        <f>IF(MPList!P613="Y",1,0)+IF(MPList!P613="N",-1,0)+IF(MPList!P613="N/A","N/A",0)+IF(MPList!P613="A",0,0)</f>
        <v>#VALUE!</v>
      </c>
      <c r="M613" t="e">
        <f>IF(MPList!Q613="Y",1,0)+IF(MPList!Q613="N",-1,0)+IF(MPList!Q613="N/A","N/A",0)+IF(MPList!Q613="A",0,0)</f>
        <v>#VALUE!</v>
      </c>
      <c r="N613">
        <f t="shared" si="27"/>
        <v>-3</v>
      </c>
      <c r="O613">
        <f t="shared" si="28"/>
        <v>3</v>
      </c>
      <c r="P613" s="4">
        <f t="shared" si="29"/>
        <v>-1</v>
      </c>
      <c r="S613" s="4"/>
    </row>
    <row r="614" spans="1:19" x14ac:dyDescent="0.2">
      <c r="A614" t="str">
        <f>MPList!A614</f>
        <v>Chipping Barnet</v>
      </c>
      <c r="B614" t="str">
        <f>MPList!B614</f>
        <v>Theresa Villiers</v>
      </c>
      <c r="C614">
        <f>IF(MPList!G614="Y",1,0)+IF(MPList!G614="N",-1,0)+IF(MPList!G614="N/A","N/A",0)</f>
        <v>-1</v>
      </c>
      <c r="D614">
        <f>IF(MPList!H614="Y",1,0)+IF(MPList!H614="N",-1,0)+IF(MPList!H614="N/A","N/A",0)+IF(MPList!H614="A",0,0)</f>
        <v>-1</v>
      </c>
      <c r="E614">
        <f>IF(MPList!I614="Y",1,0)+IF(MPList!I614="N",-1,0)+IF(MPList!I614="N/A","N/A",0)+IF(MPList!I614="A",0,0)</f>
        <v>-1</v>
      </c>
      <c r="F614">
        <f>IF(MPList!J614="Y",1,0)+IF(MPList!J614="N",-1,0)+IF(MPList!J614="N/A","N/A",0)+IF(MPList!J614="A",0,0)</f>
        <v>-1</v>
      </c>
      <c r="G614">
        <f>IF(MPList!K614="Y",1,0)+IF(MPList!K614="N",-1,0)+IF(MPList!K614="N/A","N/A",0)+IF(MPList!K614="A",0,0)</f>
        <v>-1</v>
      </c>
      <c r="H614">
        <f>IF(MPList!L614="Y",1,0)+IF(MPList!L614="N",-1,0)+IF(MPList!L614="N/A","N/A",0)+IF(MPList!L614="A",0,0)</f>
        <v>1</v>
      </c>
      <c r="I614">
        <f>IF(MPList!M614="Y",1,0)+IF(MPList!M614="N",-1,0)+IF(MPList!M614="N/A","N/A",0)+IF(MPList!M614="A",0,0)</f>
        <v>0</v>
      </c>
      <c r="J614">
        <f>IF(MPList!N614="Y",1,0)+IF(MPList!N614="N",-1,0)+IF(MPList!N614="N/A","N/A",0)+IF(MPList!N614="A",0,0)</f>
        <v>-1</v>
      </c>
      <c r="K614">
        <f>IF(MPList!O614="Y",1,0)+IF(MPList!O614="N",-1,0)+IF(MPList!O614="N/A","N/A",0)+IF(MPList!O614="A",0,0)</f>
        <v>-1</v>
      </c>
      <c r="L614">
        <f>IF(MPList!P614="Y",1,0)+IF(MPList!P614="N",-1,0)+IF(MPList!P614="N/A","N/A",0)+IF(MPList!P614="A",0,0)</f>
        <v>-1</v>
      </c>
      <c r="M614">
        <f>IF(MPList!Q614="Y",1,0)+IF(MPList!Q614="N",-1,0)+IF(MPList!Q614="N/A","N/A",0)+IF(MPList!Q614="A",0,0)</f>
        <v>0</v>
      </c>
      <c r="N614">
        <f t="shared" si="27"/>
        <v>-7</v>
      </c>
      <c r="O614">
        <f t="shared" si="28"/>
        <v>11</v>
      </c>
      <c r="P614" s="4">
        <f t="shared" si="29"/>
        <v>-0.63636363636363635</v>
      </c>
      <c r="S614" s="4"/>
    </row>
    <row r="615" spans="1:19" x14ac:dyDescent="0.2">
      <c r="A615" t="str">
        <f>MPList!A615</f>
        <v>Bury South</v>
      </c>
      <c r="B615" t="str">
        <f>MPList!B615</f>
        <v>Christian Wakeford</v>
      </c>
      <c r="C615">
        <f>IF(MPList!G615="Y",1,0)+IF(MPList!G615="N",-1,0)+IF(MPList!G615="N/A","N/A",0)</f>
        <v>-1</v>
      </c>
      <c r="D615" t="e">
        <f>IF(MPList!H615="Y",1,0)+IF(MPList!H615="N",-1,0)+IF(MPList!H615="N/A","N/A",0)+IF(MPList!H615="A",0,0)</f>
        <v>#VALUE!</v>
      </c>
      <c r="E615" t="e">
        <f>IF(MPList!I615="Y",1,0)+IF(MPList!I615="N",-1,0)+IF(MPList!I615="N/A","N/A",0)+IF(MPList!I615="A",0,0)</f>
        <v>#VALUE!</v>
      </c>
      <c r="F615">
        <f>IF(MPList!J615="Y",1,0)+IF(MPList!J615="N",-1,0)+IF(MPList!J615="N/A","N/A",0)+IF(MPList!J615="A",0,0)</f>
        <v>-1</v>
      </c>
      <c r="G615" t="e">
        <f>IF(MPList!K615="Y",1,0)+IF(MPList!K615="N",-1,0)+IF(MPList!K615="N/A","N/A",0)+IF(MPList!K615="A",0,0)</f>
        <v>#VALUE!</v>
      </c>
      <c r="H615" t="e">
        <f>IF(MPList!L615="Y",1,0)+IF(MPList!L615="N",-1,0)+IF(MPList!L615="N/A","N/A",0)+IF(MPList!L615="A",0,0)</f>
        <v>#VALUE!</v>
      </c>
      <c r="I615" t="e">
        <f>IF(MPList!M615="Y",1,0)+IF(MPList!M615="N",-1,0)+IF(MPList!M615="N/A","N/A",0)+IF(MPList!M615="A",0,0)</f>
        <v>#VALUE!</v>
      </c>
      <c r="J615">
        <f>IF(MPList!N615="Y",1,0)+IF(MPList!N615="N",-1,0)+IF(MPList!N615="N/A","N/A",0)+IF(MPList!N615="A",0,0)</f>
        <v>-1</v>
      </c>
      <c r="K615" t="e">
        <f>IF(MPList!O615="Y",1,0)+IF(MPList!O615="N",-1,0)+IF(MPList!O615="N/A","N/A",0)+IF(MPList!O615="A",0,0)</f>
        <v>#VALUE!</v>
      </c>
      <c r="L615" t="e">
        <f>IF(MPList!P615="Y",1,0)+IF(MPList!P615="N",-1,0)+IF(MPList!P615="N/A","N/A",0)+IF(MPList!P615="A",0,0)</f>
        <v>#VALUE!</v>
      </c>
      <c r="M615" t="e">
        <f>IF(MPList!Q615="Y",1,0)+IF(MPList!Q615="N",-1,0)+IF(MPList!Q615="N/A","N/A",0)+IF(MPList!Q615="A",0,0)</f>
        <v>#VALUE!</v>
      </c>
      <c r="N615">
        <f t="shared" si="27"/>
        <v>-3</v>
      </c>
      <c r="O615">
        <f t="shared" si="28"/>
        <v>3</v>
      </c>
      <c r="P615" s="4">
        <f t="shared" si="29"/>
        <v>-1</v>
      </c>
      <c r="S615" s="4"/>
    </row>
    <row r="616" spans="1:19" x14ac:dyDescent="0.2">
      <c r="A616" t="str">
        <f>MPList!A616</f>
        <v>Broxbourne</v>
      </c>
      <c r="B616" t="str">
        <f>MPList!B616</f>
        <v>Charles Walker</v>
      </c>
      <c r="C616">
        <f>IF(MPList!G616="Y",1,0)+IF(MPList!G616="N",-1,0)+IF(MPList!G616="N/A","N/A",0)</f>
        <v>-1</v>
      </c>
      <c r="D616">
        <f>IF(MPList!H616="Y",1,0)+IF(MPList!H616="N",-1,0)+IF(MPList!H616="N/A","N/A",0)+IF(MPList!H616="A",0,0)</f>
        <v>-1</v>
      </c>
      <c r="E616">
        <f>IF(MPList!I616="Y",1,0)+IF(MPList!I616="N",-1,0)+IF(MPList!I616="N/A","N/A",0)+IF(MPList!I616="A",0,0)</f>
        <v>-1</v>
      </c>
      <c r="F616">
        <f>IF(MPList!J616="Y",1,0)+IF(MPList!J616="N",-1,0)+IF(MPList!J616="N/A","N/A",0)+IF(MPList!J616="A",0,0)</f>
        <v>-1</v>
      </c>
      <c r="G616">
        <f>IF(MPList!K616="Y",1,0)+IF(MPList!K616="N",-1,0)+IF(MPList!K616="N/A","N/A",0)+IF(MPList!K616="A",0,0)</f>
        <v>-1</v>
      </c>
      <c r="H616">
        <f>IF(MPList!L616="Y",1,0)+IF(MPList!L616="N",-1,0)+IF(MPList!L616="N/A","N/A",0)+IF(MPList!L616="A",0,0)</f>
        <v>0</v>
      </c>
      <c r="I616">
        <f>IF(MPList!M616="Y",1,0)+IF(MPList!M616="N",-1,0)+IF(MPList!M616="N/A","N/A",0)+IF(MPList!M616="A",0,0)</f>
        <v>0</v>
      </c>
      <c r="J616">
        <f>IF(MPList!N616="Y",1,0)+IF(MPList!N616="N",-1,0)+IF(MPList!N616="N/A","N/A",0)+IF(MPList!N616="A",0,0)</f>
        <v>-1</v>
      </c>
      <c r="K616">
        <f>IF(MPList!O616="Y",1,0)+IF(MPList!O616="N",-1,0)+IF(MPList!O616="N/A","N/A",0)+IF(MPList!O616="A",0,0)</f>
        <v>-1</v>
      </c>
      <c r="L616">
        <f>IF(MPList!P616="Y",1,0)+IF(MPList!P616="N",-1,0)+IF(MPList!P616="N/A","N/A",0)+IF(MPList!P616="A",0,0)</f>
        <v>0</v>
      </c>
      <c r="M616">
        <f>IF(MPList!Q616="Y",1,0)+IF(MPList!Q616="N",-1,0)+IF(MPList!Q616="N/A","N/A",0)+IF(MPList!Q616="A",0,0)</f>
        <v>-1</v>
      </c>
      <c r="N616">
        <f t="shared" si="27"/>
        <v>-8</v>
      </c>
      <c r="O616">
        <f t="shared" si="28"/>
        <v>11</v>
      </c>
      <c r="P616" s="4">
        <f t="shared" si="29"/>
        <v>-0.72727272727272729</v>
      </c>
      <c r="S616" s="4"/>
    </row>
    <row r="617" spans="1:19" x14ac:dyDescent="0.2">
      <c r="A617" t="str">
        <f>MPList!A617</f>
        <v>Worcester</v>
      </c>
      <c r="B617" t="str">
        <f>MPList!B617</f>
        <v>Robin Walker</v>
      </c>
      <c r="C617">
        <f>IF(MPList!G617="Y",1,0)+IF(MPList!G617="N",-1,0)+IF(MPList!G617="N/A","N/A",0)</f>
        <v>-1</v>
      </c>
      <c r="D617">
        <f>IF(MPList!H617="Y",1,0)+IF(MPList!H617="N",-1,0)+IF(MPList!H617="N/A","N/A",0)+IF(MPList!H617="A",0,0)</f>
        <v>-1</v>
      </c>
      <c r="E617">
        <f>IF(MPList!I617="Y",1,0)+IF(MPList!I617="N",-1,0)+IF(MPList!I617="N/A","N/A",0)+IF(MPList!I617="A",0,0)</f>
        <v>-1</v>
      </c>
      <c r="F617">
        <f>IF(MPList!J617="Y",1,0)+IF(MPList!J617="N",-1,0)+IF(MPList!J617="N/A","N/A",0)+IF(MPList!J617="A",0,0)</f>
        <v>-1</v>
      </c>
      <c r="G617">
        <f>IF(MPList!K617="Y",1,0)+IF(MPList!K617="N",-1,0)+IF(MPList!K617="N/A","N/A",0)+IF(MPList!K617="A",0,0)</f>
        <v>-1</v>
      </c>
      <c r="H617" t="e">
        <f>IF(MPList!L617="Y",1,0)+IF(MPList!L617="N",-1,0)+IF(MPList!L617="N/A","N/A",0)+IF(MPList!L617="A",0,0)</f>
        <v>#VALUE!</v>
      </c>
      <c r="I617">
        <f>IF(MPList!M617="Y",1,0)+IF(MPList!M617="N",-1,0)+IF(MPList!M617="N/A","N/A",0)+IF(MPList!M617="A",0,0)</f>
        <v>0</v>
      </c>
      <c r="J617">
        <f>IF(MPList!N617="Y",1,0)+IF(MPList!N617="N",-1,0)+IF(MPList!N617="N/A","N/A",0)+IF(MPList!N617="A",0,0)</f>
        <v>-1</v>
      </c>
      <c r="K617">
        <f>IF(MPList!O617="Y",1,0)+IF(MPList!O617="N",-1,0)+IF(MPList!O617="N/A","N/A",0)+IF(MPList!O617="A",0,0)</f>
        <v>-1</v>
      </c>
      <c r="L617">
        <f>IF(MPList!P617="Y",1,0)+IF(MPList!P617="N",-1,0)+IF(MPList!P617="N/A","N/A",0)+IF(MPList!P617="A",0,0)</f>
        <v>-1</v>
      </c>
      <c r="M617">
        <f>IF(MPList!Q617="Y",1,0)+IF(MPList!Q617="N",-1,0)+IF(MPList!Q617="N/A","N/A",0)+IF(MPList!Q617="A",0,0)</f>
        <v>-1</v>
      </c>
      <c r="N617">
        <f t="shared" si="27"/>
        <v>-9</v>
      </c>
      <c r="O617">
        <f t="shared" si="28"/>
        <v>10</v>
      </c>
      <c r="P617" s="4">
        <f t="shared" si="29"/>
        <v>-0.9</v>
      </c>
      <c r="S617" s="4"/>
    </row>
    <row r="618" spans="1:19" x14ac:dyDescent="0.2">
      <c r="A618" t="str">
        <f>MPList!A618</f>
        <v>Wyre and Preston North</v>
      </c>
      <c r="B618" t="str">
        <f>MPList!B618</f>
        <v>Ben Wallace</v>
      </c>
      <c r="C618">
        <f>IF(MPList!G618="Y",1,0)+IF(MPList!G618="N",-1,0)+IF(MPList!G618="N/A","N/A",0)</f>
        <v>-1</v>
      </c>
      <c r="D618">
        <f>IF(MPList!H618="Y",1,0)+IF(MPList!H618="N",-1,0)+IF(MPList!H618="N/A","N/A",0)+IF(MPList!H618="A",0,0)</f>
        <v>-1</v>
      </c>
      <c r="E618">
        <f>IF(MPList!I618="Y",1,0)+IF(MPList!I618="N",-1,0)+IF(MPList!I618="N/A","N/A",0)+IF(MPList!I618="A",0,0)</f>
        <v>-1</v>
      </c>
      <c r="F618">
        <f>IF(MPList!J618="Y",1,0)+IF(MPList!J618="N",-1,0)+IF(MPList!J618="N/A","N/A",0)+IF(MPList!J618="A",0,0)</f>
        <v>0</v>
      </c>
      <c r="G618">
        <f>IF(MPList!K618="Y",1,0)+IF(MPList!K618="N",-1,0)+IF(MPList!K618="N/A","N/A",0)+IF(MPList!K618="A",0,0)</f>
        <v>-1</v>
      </c>
      <c r="H618">
        <f>IF(MPList!L618="Y",1,0)+IF(MPList!L618="N",-1,0)+IF(MPList!L618="N/A","N/A",0)+IF(MPList!L618="A",0,0)</f>
        <v>1</v>
      </c>
      <c r="I618">
        <f>IF(MPList!M618="Y",1,0)+IF(MPList!M618="N",-1,0)+IF(MPList!M618="N/A","N/A",0)+IF(MPList!M618="A",0,0)</f>
        <v>0</v>
      </c>
      <c r="J618">
        <f>IF(MPList!N618="Y",1,0)+IF(MPList!N618="N",-1,0)+IF(MPList!N618="N/A","N/A",0)+IF(MPList!N618="A",0,0)</f>
        <v>-1</v>
      </c>
      <c r="K618">
        <f>IF(MPList!O618="Y",1,0)+IF(MPList!O618="N",-1,0)+IF(MPList!O618="N/A","N/A",0)+IF(MPList!O618="A",0,0)</f>
        <v>-1</v>
      </c>
      <c r="L618">
        <f>IF(MPList!P618="Y",1,0)+IF(MPList!P618="N",-1,0)+IF(MPList!P618="N/A","N/A",0)+IF(MPList!P618="A",0,0)</f>
        <v>-1</v>
      </c>
      <c r="M618">
        <f>IF(MPList!Q618="Y",1,0)+IF(MPList!Q618="N",-1,0)+IF(MPList!Q618="N/A","N/A",0)+IF(MPList!Q618="A",0,0)</f>
        <v>0</v>
      </c>
      <c r="N618">
        <f t="shared" si="27"/>
        <v>-6</v>
      </c>
      <c r="O618">
        <f t="shared" si="28"/>
        <v>11</v>
      </c>
      <c r="P618" s="4">
        <f t="shared" si="29"/>
        <v>-0.54545454545454541</v>
      </c>
      <c r="S618" s="4"/>
    </row>
    <row r="619" spans="1:19" x14ac:dyDescent="0.2">
      <c r="A619" t="str">
        <f>MPList!A619</f>
        <v>Bridgend</v>
      </c>
      <c r="B619" t="str">
        <f>MPList!B619</f>
        <v>Jamie Wallis</v>
      </c>
      <c r="C619">
        <f>IF(MPList!G619="Y",1,0)+IF(MPList!G619="N",-1,0)+IF(MPList!G619="N/A","N/A",0)</f>
        <v>-1</v>
      </c>
      <c r="D619" t="e">
        <f>IF(MPList!H619="Y",1,0)+IF(MPList!H619="N",-1,0)+IF(MPList!H619="N/A","N/A",0)+IF(MPList!H619="A",0,0)</f>
        <v>#VALUE!</v>
      </c>
      <c r="E619" t="e">
        <f>IF(MPList!I619="Y",1,0)+IF(MPList!I619="N",-1,0)+IF(MPList!I619="N/A","N/A",0)+IF(MPList!I619="A",0,0)</f>
        <v>#VALUE!</v>
      </c>
      <c r="F619">
        <f>IF(MPList!J619="Y",1,0)+IF(MPList!J619="N",-1,0)+IF(MPList!J619="N/A","N/A",0)+IF(MPList!J619="A",0,0)</f>
        <v>-1</v>
      </c>
      <c r="G619" t="e">
        <f>IF(MPList!K619="Y",1,0)+IF(MPList!K619="N",-1,0)+IF(MPList!K619="N/A","N/A",0)+IF(MPList!K619="A",0,0)</f>
        <v>#VALUE!</v>
      </c>
      <c r="H619" t="e">
        <f>IF(MPList!L619="Y",1,0)+IF(MPList!L619="N",-1,0)+IF(MPList!L619="N/A","N/A",0)+IF(MPList!L619="A",0,0)</f>
        <v>#VALUE!</v>
      </c>
      <c r="I619" t="e">
        <f>IF(MPList!M619="Y",1,0)+IF(MPList!M619="N",-1,0)+IF(MPList!M619="N/A","N/A",0)+IF(MPList!M619="A",0,0)</f>
        <v>#VALUE!</v>
      </c>
      <c r="J619">
        <f>IF(MPList!N619="Y",1,0)+IF(MPList!N619="N",-1,0)+IF(MPList!N619="N/A","N/A",0)+IF(MPList!N619="A",0,0)</f>
        <v>-1</v>
      </c>
      <c r="K619" t="e">
        <f>IF(MPList!O619="Y",1,0)+IF(MPList!O619="N",-1,0)+IF(MPList!O619="N/A","N/A",0)+IF(MPList!O619="A",0,0)</f>
        <v>#VALUE!</v>
      </c>
      <c r="L619" t="e">
        <f>IF(MPList!P619="Y",1,0)+IF(MPList!P619="N",-1,0)+IF(MPList!P619="N/A","N/A",0)+IF(MPList!P619="A",0,0)</f>
        <v>#VALUE!</v>
      </c>
      <c r="M619" t="e">
        <f>IF(MPList!Q619="Y",1,0)+IF(MPList!Q619="N",-1,0)+IF(MPList!Q619="N/A","N/A",0)+IF(MPList!Q619="A",0,0)</f>
        <v>#VALUE!</v>
      </c>
      <c r="N619">
        <f t="shared" si="27"/>
        <v>-3</v>
      </c>
      <c r="O619">
        <f t="shared" si="28"/>
        <v>3</v>
      </c>
      <c r="P619" s="4">
        <f t="shared" si="29"/>
        <v>-1</v>
      </c>
      <c r="S619" s="4"/>
    </row>
    <row r="620" spans="1:19" x14ac:dyDescent="0.2">
      <c r="A620" t="str">
        <f>MPList!A620</f>
        <v>Somerton and Frome</v>
      </c>
      <c r="B620" t="str">
        <f>MPList!B620</f>
        <v>David Warburton</v>
      </c>
      <c r="C620">
        <f>IF(MPList!G620="Y",1,0)+IF(MPList!G620="N",-1,0)+IF(MPList!G620="N/A","N/A",0)</f>
        <v>-1</v>
      </c>
      <c r="D620">
        <f>IF(MPList!H620="Y",1,0)+IF(MPList!H620="N",-1,0)+IF(MPList!H620="N/A","N/A",0)+IF(MPList!H620="A",0,0)</f>
        <v>-1</v>
      </c>
      <c r="E620">
        <f>IF(MPList!I620="Y",1,0)+IF(MPList!I620="N",-1,0)+IF(MPList!I620="N/A","N/A",0)+IF(MPList!I620="A",0,0)</f>
        <v>1</v>
      </c>
      <c r="F620">
        <f>IF(MPList!J620="Y",1,0)+IF(MPList!J620="N",-1,0)+IF(MPList!J620="N/A","N/A",0)+IF(MPList!J620="A",0,0)</f>
        <v>-1</v>
      </c>
      <c r="G620" t="e">
        <f>IF(MPList!K620="Y",1,0)+IF(MPList!K620="N",-1,0)+IF(MPList!K620="N/A","N/A",0)+IF(MPList!K620="A",0,0)</f>
        <v>#VALUE!</v>
      </c>
      <c r="H620" t="e">
        <f>IF(MPList!L620="Y",1,0)+IF(MPList!L620="N",-1,0)+IF(MPList!L620="N/A","N/A",0)+IF(MPList!L620="A",0,0)</f>
        <v>#VALUE!</v>
      </c>
      <c r="I620" t="e">
        <f>IF(MPList!M620="Y",1,0)+IF(MPList!M620="N",-1,0)+IF(MPList!M620="N/A","N/A",0)+IF(MPList!M620="A",0,0)</f>
        <v>#VALUE!</v>
      </c>
      <c r="J620">
        <f>IF(MPList!N620="Y",1,0)+IF(MPList!N620="N",-1,0)+IF(MPList!N620="N/A","N/A",0)+IF(MPList!N620="A",0,0)</f>
        <v>1</v>
      </c>
      <c r="K620" t="e">
        <f>IF(MPList!O620="Y",1,0)+IF(MPList!O620="N",-1,0)+IF(MPList!O620="N/A","N/A",0)+IF(MPList!O620="A",0,0)</f>
        <v>#VALUE!</v>
      </c>
      <c r="L620" t="e">
        <f>IF(MPList!P620="Y",1,0)+IF(MPList!P620="N",-1,0)+IF(MPList!P620="N/A","N/A",0)+IF(MPList!P620="A",0,0)</f>
        <v>#VALUE!</v>
      </c>
      <c r="M620">
        <f>IF(MPList!Q620="Y",1,0)+IF(MPList!Q620="N",-1,0)+IF(MPList!Q620="N/A","N/A",0)+IF(MPList!Q620="A",0,0)</f>
        <v>-1</v>
      </c>
      <c r="N620">
        <f t="shared" si="27"/>
        <v>-2</v>
      </c>
      <c r="O620">
        <f t="shared" si="28"/>
        <v>6</v>
      </c>
      <c r="P620" s="4">
        <f t="shared" si="29"/>
        <v>-0.33333333333333331</v>
      </c>
      <c r="S620" s="4"/>
    </row>
    <row r="621" spans="1:19" x14ac:dyDescent="0.2">
      <c r="A621" t="str">
        <f>MPList!A621</f>
        <v>Boston and Skegness</v>
      </c>
      <c r="B621" t="str">
        <f>MPList!B621</f>
        <v>Matt Warman</v>
      </c>
      <c r="C621">
        <f>IF(MPList!G621="Y",1,0)+IF(MPList!G621="N",-1,0)+IF(MPList!G621="N/A","N/A",0)</f>
        <v>-1</v>
      </c>
      <c r="D621">
        <f>IF(MPList!H621="Y",1,0)+IF(MPList!H621="N",-1,0)+IF(MPList!H621="N/A","N/A",0)+IF(MPList!H621="A",0,0)</f>
        <v>-1</v>
      </c>
      <c r="E621">
        <f>IF(MPList!I621="Y",1,0)+IF(MPList!I621="N",-1,0)+IF(MPList!I621="N/A","N/A",0)+IF(MPList!I621="A",0,0)</f>
        <v>-1</v>
      </c>
      <c r="F621">
        <f>IF(MPList!J621="Y",1,0)+IF(MPList!J621="N",-1,0)+IF(MPList!J621="N/A","N/A",0)+IF(MPList!J621="A",0,0)</f>
        <v>-1</v>
      </c>
      <c r="G621" t="e">
        <f>IF(MPList!K621="Y",1,0)+IF(MPList!K621="N",-1,0)+IF(MPList!K621="N/A","N/A",0)+IF(MPList!K621="A",0,0)</f>
        <v>#VALUE!</v>
      </c>
      <c r="H621" t="e">
        <f>IF(MPList!L621="Y",1,0)+IF(MPList!L621="N",-1,0)+IF(MPList!L621="N/A","N/A",0)+IF(MPList!L621="A",0,0)</f>
        <v>#VALUE!</v>
      </c>
      <c r="I621" t="e">
        <f>IF(MPList!M621="Y",1,0)+IF(MPList!M621="N",-1,0)+IF(MPList!M621="N/A","N/A",0)+IF(MPList!M621="A",0,0)</f>
        <v>#VALUE!</v>
      </c>
      <c r="J621">
        <f>IF(MPList!N621="Y",1,0)+IF(MPList!N621="N",-1,0)+IF(MPList!N621="N/A","N/A",0)+IF(MPList!N621="A",0,0)</f>
        <v>-1</v>
      </c>
      <c r="K621" t="e">
        <f>IF(MPList!O621="Y",1,0)+IF(MPList!O621="N",-1,0)+IF(MPList!O621="N/A","N/A",0)+IF(MPList!O621="A",0,0)</f>
        <v>#VALUE!</v>
      </c>
      <c r="L621" t="e">
        <f>IF(MPList!P621="Y",1,0)+IF(MPList!P621="N",-1,0)+IF(MPList!P621="N/A","N/A",0)+IF(MPList!P621="A",0,0)</f>
        <v>#VALUE!</v>
      </c>
      <c r="M621">
        <f>IF(MPList!Q621="Y",1,0)+IF(MPList!Q621="N",-1,0)+IF(MPList!Q621="N/A","N/A",0)+IF(MPList!Q621="A",0,0)</f>
        <v>-1</v>
      </c>
      <c r="N621">
        <f t="shared" si="27"/>
        <v>-6</v>
      </c>
      <c r="O621">
        <f t="shared" si="28"/>
        <v>6</v>
      </c>
      <c r="P621" s="4">
        <f t="shared" si="29"/>
        <v>-1</v>
      </c>
      <c r="S621" s="4"/>
    </row>
    <row r="622" spans="1:19" x14ac:dyDescent="0.2">
      <c r="A622" t="str">
        <f>MPList!A622</f>
        <v>Clacton</v>
      </c>
      <c r="B622" t="str">
        <f>MPList!B622</f>
        <v>Giles Watling</v>
      </c>
      <c r="C622">
        <f>IF(MPList!G622="Y",1,0)+IF(MPList!G622="N",-1,0)+IF(MPList!G622="N/A","N/A",0)</f>
        <v>-1</v>
      </c>
      <c r="D622">
        <f>IF(MPList!H622="Y",1,0)+IF(MPList!H622="N",-1,0)+IF(MPList!H622="N/A","N/A",0)+IF(MPList!H622="A",0,0)</f>
        <v>-1</v>
      </c>
      <c r="E622">
        <f>IF(MPList!I622="Y",1,0)+IF(MPList!I622="N",-1,0)+IF(MPList!I622="N/A","N/A",0)+IF(MPList!I622="A",0,0)</f>
        <v>-1</v>
      </c>
      <c r="F622">
        <f>IF(MPList!J622="Y",1,0)+IF(MPList!J622="N",-1,0)+IF(MPList!J622="N/A","N/A",0)+IF(MPList!J622="A",0,0)</f>
        <v>-1</v>
      </c>
      <c r="G622" t="e">
        <f>IF(MPList!K622="Y",1,0)+IF(MPList!K622="N",-1,0)+IF(MPList!K622="N/A","N/A",0)+IF(MPList!K622="A",0,0)</f>
        <v>#VALUE!</v>
      </c>
      <c r="H622" t="e">
        <f>IF(MPList!L622="Y",1,0)+IF(MPList!L622="N",-1,0)+IF(MPList!L622="N/A","N/A",0)+IF(MPList!L622="A",0,0)</f>
        <v>#VALUE!</v>
      </c>
      <c r="I622" t="e">
        <f>IF(MPList!M622="Y",1,0)+IF(MPList!M622="N",-1,0)+IF(MPList!M622="N/A","N/A",0)+IF(MPList!M622="A",0,0)</f>
        <v>#VALUE!</v>
      </c>
      <c r="J622">
        <f>IF(MPList!N622="Y",1,0)+IF(MPList!N622="N",-1,0)+IF(MPList!N622="N/A","N/A",0)+IF(MPList!N622="A",0,0)</f>
        <v>1</v>
      </c>
      <c r="K622" t="e">
        <f>IF(MPList!O622="Y",1,0)+IF(MPList!O622="N",-1,0)+IF(MPList!O622="N/A","N/A",0)+IF(MPList!O622="A",0,0)</f>
        <v>#VALUE!</v>
      </c>
      <c r="L622" t="e">
        <f>IF(MPList!P622="Y",1,0)+IF(MPList!P622="N",-1,0)+IF(MPList!P622="N/A","N/A",0)+IF(MPList!P622="A",0,0)</f>
        <v>#VALUE!</v>
      </c>
      <c r="M622" t="e">
        <f>IF(MPList!Q622="Y",1,0)+IF(MPList!Q622="N",-1,0)+IF(MPList!Q622="N/A","N/A",0)+IF(MPList!Q622="A",0,0)</f>
        <v>#VALUE!</v>
      </c>
      <c r="N622">
        <f t="shared" si="27"/>
        <v>-3</v>
      </c>
      <c r="O622">
        <f t="shared" si="28"/>
        <v>5</v>
      </c>
      <c r="P622" s="4">
        <f t="shared" si="29"/>
        <v>-0.6</v>
      </c>
      <c r="S622" s="4"/>
    </row>
    <row r="623" spans="1:19" x14ac:dyDescent="0.2">
      <c r="A623" t="str">
        <f>MPList!A623</f>
        <v>Stourbridge</v>
      </c>
      <c r="B623" t="str">
        <f>MPList!B623</f>
        <v>Suzanne Webb</v>
      </c>
      <c r="C623">
        <f>IF(MPList!G623="Y",1,0)+IF(MPList!G623="N",-1,0)+IF(MPList!G623="N/A","N/A",0)</f>
        <v>-1</v>
      </c>
      <c r="D623" t="e">
        <f>IF(MPList!H623="Y",1,0)+IF(MPList!H623="N",-1,0)+IF(MPList!H623="N/A","N/A",0)+IF(MPList!H623="A",0,0)</f>
        <v>#VALUE!</v>
      </c>
      <c r="E623" t="e">
        <f>IF(MPList!I623="Y",1,0)+IF(MPList!I623="N",-1,0)+IF(MPList!I623="N/A","N/A",0)+IF(MPList!I623="A",0,0)</f>
        <v>#VALUE!</v>
      </c>
      <c r="F623">
        <f>IF(MPList!J623="Y",1,0)+IF(MPList!J623="N",-1,0)+IF(MPList!J623="N/A","N/A",0)+IF(MPList!J623="A",0,0)</f>
        <v>-1</v>
      </c>
      <c r="G623" t="e">
        <f>IF(MPList!K623="Y",1,0)+IF(MPList!K623="N",-1,0)+IF(MPList!K623="N/A","N/A",0)+IF(MPList!K623="A",0,0)</f>
        <v>#VALUE!</v>
      </c>
      <c r="H623" t="e">
        <f>IF(MPList!L623="Y",1,0)+IF(MPList!L623="N",-1,0)+IF(MPList!L623="N/A","N/A",0)+IF(MPList!L623="A",0,0)</f>
        <v>#VALUE!</v>
      </c>
      <c r="I623" t="e">
        <f>IF(MPList!M623="Y",1,0)+IF(MPList!M623="N",-1,0)+IF(MPList!M623="N/A","N/A",0)+IF(MPList!M623="A",0,0)</f>
        <v>#VALUE!</v>
      </c>
      <c r="J623">
        <f>IF(MPList!N623="Y",1,0)+IF(MPList!N623="N",-1,0)+IF(MPList!N623="N/A","N/A",0)+IF(MPList!N623="A",0,0)</f>
        <v>-1</v>
      </c>
      <c r="K623" t="e">
        <f>IF(MPList!O623="Y",1,0)+IF(MPList!O623="N",-1,0)+IF(MPList!O623="N/A","N/A",0)+IF(MPList!O623="A",0,0)</f>
        <v>#VALUE!</v>
      </c>
      <c r="L623" t="e">
        <f>IF(MPList!P623="Y",1,0)+IF(MPList!P623="N",-1,0)+IF(MPList!P623="N/A","N/A",0)+IF(MPList!P623="A",0,0)</f>
        <v>#VALUE!</v>
      </c>
      <c r="M623" t="e">
        <f>IF(MPList!Q623="Y",1,0)+IF(MPList!Q623="N",-1,0)+IF(MPList!Q623="N/A","N/A",0)+IF(MPList!Q623="A",0,0)</f>
        <v>#VALUE!</v>
      </c>
      <c r="N623">
        <f t="shared" si="27"/>
        <v>-3</v>
      </c>
      <c r="O623">
        <f t="shared" si="28"/>
        <v>3</v>
      </c>
      <c r="P623" s="4">
        <f t="shared" si="29"/>
        <v>-1</v>
      </c>
      <c r="S623" s="4"/>
    </row>
    <row r="624" spans="1:19" x14ac:dyDescent="0.2">
      <c r="A624" t="str">
        <f>MPList!A624</f>
        <v>Leicester East</v>
      </c>
      <c r="B624" t="str">
        <f>MPList!B624</f>
        <v>Claudia Webbe</v>
      </c>
      <c r="C624">
        <f>IF(MPList!G624="Y",1,0)+IF(MPList!G624="N",-1,0)+IF(MPList!G624="N/A","N/A",0)</f>
        <v>1</v>
      </c>
      <c r="D624" t="e">
        <f>IF(MPList!H624="Y",1,0)+IF(MPList!H624="N",-1,0)+IF(MPList!H624="N/A","N/A",0)+IF(MPList!H624="A",0,0)</f>
        <v>#VALUE!</v>
      </c>
      <c r="E624" t="e">
        <f>IF(MPList!I624="Y",1,0)+IF(MPList!I624="N",-1,0)+IF(MPList!I624="N/A","N/A",0)+IF(MPList!I624="A",0,0)</f>
        <v>#VALUE!</v>
      </c>
      <c r="F624">
        <f>IF(MPList!J624="Y",1,0)+IF(MPList!J624="N",-1,0)+IF(MPList!J624="N/A","N/A",0)+IF(MPList!J624="A",0,0)</f>
        <v>1</v>
      </c>
      <c r="G624" t="e">
        <f>IF(MPList!K624="Y",1,0)+IF(MPList!K624="N",-1,0)+IF(MPList!K624="N/A","N/A",0)+IF(MPList!K624="A",0,0)</f>
        <v>#VALUE!</v>
      </c>
      <c r="H624" t="e">
        <f>IF(MPList!L624="Y",1,0)+IF(MPList!L624="N",-1,0)+IF(MPList!L624="N/A","N/A",0)+IF(MPList!L624="A",0,0)</f>
        <v>#VALUE!</v>
      </c>
      <c r="I624" t="e">
        <f>IF(MPList!M624="Y",1,0)+IF(MPList!M624="N",-1,0)+IF(MPList!M624="N/A","N/A",0)+IF(MPList!M624="A",0,0)</f>
        <v>#VALUE!</v>
      </c>
      <c r="J624">
        <f>IF(MPList!N624="Y",1,0)+IF(MPList!N624="N",-1,0)+IF(MPList!N624="N/A","N/A",0)+IF(MPList!N624="A",0,0)</f>
        <v>1</v>
      </c>
      <c r="K624" t="e">
        <f>IF(MPList!O624="Y",1,0)+IF(MPList!O624="N",-1,0)+IF(MPList!O624="N/A","N/A",0)+IF(MPList!O624="A",0,0)</f>
        <v>#VALUE!</v>
      </c>
      <c r="L624" t="e">
        <f>IF(MPList!P624="Y",1,0)+IF(MPList!P624="N",-1,0)+IF(MPList!P624="N/A","N/A",0)+IF(MPList!P624="A",0,0)</f>
        <v>#VALUE!</v>
      </c>
      <c r="M624" t="e">
        <f>IF(MPList!Q624="Y",1,0)+IF(MPList!Q624="N",-1,0)+IF(MPList!Q624="N/A","N/A",0)+IF(MPList!Q624="A",0,0)</f>
        <v>#VALUE!</v>
      </c>
      <c r="N624">
        <f t="shared" si="27"/>
        <v>3</v>
      </c>
      <c r="O624">
        <f t="shared" si="28"/>
        <v>3</v>
      </c>
      <c r="P624" s="4">
        <f t="shared" si="29"/>
        <v>1</v>
      </c>
      <c r="S624" s="4"/>
    </row>
    <row r="625" spans="1:19" x14ac:dyDescent="0.2">
      <c r="A625" t="str">
        <f>MPList!A625</f>
        <v>Hornsey and Wood Green</v>
      </c>
      <c r="B625" t="str">
        <f>MPList!B625</f>
        <v>Catherine West</v>
      </c>
      <c r="C625">
        <f>IF(MPList!G625="Y",1,0)+IF(MPList!G625="N",-1,0)+IF(MPList!G625="N/A","N/A",0)</f>
        <v>-1</v>
      </c>
      <c r="D625">
        <f>IF(MPList!H625="Y",1,0)+IF(MPList!H625="N",-1,0)+IF(MPList!H625="N/A","N/A",0)+IF(MPList!H625="A",0,0)</f>
        <v>-1</v>
      </c>
      <c r="E625">
        <f>IF(MPList!I625="Y",1,0)+IF(MPList!I625="N",-1,0)+IF(MPList!I625="N/A","N/A",0)+IF(MPList!I625="A",0,0)</f>
        <v>1</v>
      </c>
      <c r="F625">
        <f>IF(MPList!J625="Y",1,0)+IF(MPList!J625="N",-1,0)+IF(MPList!J625="N/A","N/A",0)+IF(MPList!J625="A",0,0)</f>
        <v>1</v>
      </c>
      <c r="G625" t="e">
        <f>IF(MPList!K625="Y",1,0)+IF(MPList!K625="N",-1,0)+IF(MPList!K625="N/A","N/A",0)+IF(MPList!K625="A",0,0)</f>
        <v>#VALUE!</v>
      </c>
      <c r="H625" t="e">
        <f>IF(MPList!L625="Y",1,0)+IF(MPList!L625="N",-1,0)+IF(MPList!L625="N/A","N/A",0)+IF(MPList!L625="A",0,0)</f>
        <v>#VALUE!</v>
      </c>
      <c r="I625" t="e">
        <f>IF(MPList!M625="Y",1,0)+IF(MPList!M625="N",-1,0)+IF(MPList!M625="N/A","N/A",0)+IF(MPList!M625="A",0,0)</f>
        <v>#VALUE!</v>
      </c>
      <c r="J625">
        <f>IF(MPList!N625="Y",1,0)+IF(MPList!N625="N",-1,0)+IF(MPList!N625="N/A","N/A",0)+IF(MPList!N625="A",0,0)</f>
        <v>1</v>
      </c>
      <c r="K625" t="e">
        <f>IF(MPList!O625="Y",1,0)+IF(MPList!O625="N",-1,0)+IF(MPList!O625="N/A","N/A",0)+IF(MPList!O625="A",0,0)</f>
        <v>#VALUE!</v>
      </c>
      <c r="L625" t="e">
        <f>IF(MPList!P625="Y",1,0)+IF(MPList!P625="N",-1,0)+IF(MPList!P625="N/A","N/A",0)+IF(MPList!P625="A",0,0)</f>
        <v>#VALUE!</v>
      </c>
      <c r="M625">
        <f>IF(MPList!Q625="Y",1,0)+IF(MPList!Q625="N",-1,0)+IF(MPList!Q625="N/A","N/A",0)+IF(MPList!Q625="A",0,0)</f>
        <v>0</v>
      </c>
      <c r="N625">
        <f t="shared" si="27"/>
        <v>1</v>
      </c>
      <c r="O625">
        <f t="shared" si="28"/>
        <v>6</v>
      </c>
      <c r="P625" s="4">
        <f t="shared" si="29"/>
        <v>0.16666666666666666</v>
      </c>
      <c r="S625" s="4"/>
    </row>
    <row r="626" spans="1:19" x14ac:dyDescent="0.2">
      <c r="A626" t="str">
        <f>MPList!A626</f>
        <v>Warwick and Leamington</v>
      </c>
      <c r="B626" t="str">
        <f>MPList!B626</f>
        <v>Matt Western</v>
      </c>
      <c r="C626">
        <f>IF(MPList!G626="Y",1,0)+IF(MPList!G626="N",-1,0)+IF(MPList!G626="N/A","N/A",0)</f>
        <v>-1</v>
      </c>
      <c r="D626">
        <f>IF(MPList!H626="Y",1,0)+IF(MPList!H626="N",-1,0)+IF(MPList!H626="N/A","N/A",0)+IF(MPList!H626="A",0,0)</f>
        <v>-1</v>
      </c>
      <c r="E626">
        <f>IF(MPList!I626="Y",1,0)+IF(MPList!I626="N",-1,0)+IF(MPList!I626="N/A","N/A",0)+IF(MPList!I626="A",0,0)</f>
        <v>1</v>
      </c>
      <c r="F626">
        <f>IF(MPList!J626="Y",1,0)+IF(MPList!J626="N",-1,0)+IF(MPList!J626="N/A","N/A",0)+IF(MPList!J626="A",0,0)</f>
        <v>1</v>
      </c>
      <c r="G626" t="e">
        <f>IF(MPList!K626="Y",1,0)+IF(MPList!K626="N",-1,0)+IF(MPList!K626="N/A","N/A",0)+IF(MPList!K626="A",0,0)</f>
        <v>#VALUE!</v>
      </c>
      <c r="H626" t="e">
        <f>IF(MPList!L626="Y",1,0)+IF(MPList!L626="N",-1,0)+IF(MPList!L626="N/A","N/A",0)+IF(MPList!L626="A",0,0)</f>
        <v>#VALUE!</v>
      </c>
      <c r="I626" t="e">
        <f>IF(MPList!M626="Y",1,0)+IF(MPList!M626="N",-1,0)+IF(MPList!M626="N/A","N/A",0)+IF(MPList!M626="A",0,0)</f>
        <v>#VALUE!</v>
      </c>
      <c r="J626">
        <f>IF(MPList!N626="Y",1,0)+IF(MPList!N626="N",-1,0)+IF(MPList!N626="N/A","N/A",0)+IF(MPList!N626="A",0,0)</f>
        <v>1</v>
      </c>
      <c r="K626" t="e">
        <f>IF(MPList!O626="Y",1,0)+IF(MPList!O626="N",-1,0)+IF(MPList!O626="N/A","N/A",0)+IF(MPList!O626="A",0,0)</f>
        <v>#VALUE!</v>
      </c>
      <c r="L626" t="e">
        <f>IF(MPList!P626="Y",1,0)+IF(MPList!P626="N",-1,0)+IF(MPList!P626="N/A","N/A",0)+IF(MPList!P626="A",0,0)</f>
        <v>#VALUE!</v>
      </c>
      <c r="M626" t="e">
        <f>IF(MPList!Q626="Y",1,0)+IF(MPList!Q626="N",-1,0)+IF(MPList!Q626="N/A","N/A",0)+IF(MPList!Q626="A",0,0)</f>
        <v>#VALUE!</v>
      </c>
      <c r="N626">
        <f t="shared" si="27"/>
        <v>1</v>
      </c>
      <c r="O626">
        <f t="shared" si="28"/>
        <v>5</v>
      </c>
      <c r="P626" s="4">
        <f t="shared" si="29"/>
        <v>0.2</v>
      </c>
      <c r="S626" s="4"/>
    </row>
    <row r="627" spans="1:19" x14ac:dyDescent="0.2">
      <c r="A627" t="str">
        <f>MPList!A627</f>
        <v>Faversham and Mid Kent</v>
      </c>
      <c r="B627" t="str">
        <f>MPList!B627</f>
        <v>Helen Whately</v>
      </c>
      <c r="C627">
        <f>IF(MPList!G627="Y",1,0)+IF(MPList!G627="N",-1,0)+IF(MPList!G627="N/A","N/A",0)</f>
        <v>-1</v>
      </c>
      <c r="D627">
        <f>IF(MPList!H627="Y",1,0)+IF(MPList!H627="N",-1,0)+IF(MPList!H627="N/A","N/A",0)+IF(MPList!H627="A",0,0)</f>
        <v>-1</v>
      </c>
      <c r="E627">
        <f>IF(MPList!I627="Y",1,0)+IF(MPList!I627="N",-1,0)+IF(MPList!I627="N/A","N/A",0)+IF(MPList!I627="A",0,0)</f>
        <v>-1</v>
      </c>
      <c r="F627">
        <f>IF(MPList!J627="Y",1,0)+IF(MPList!J627="N",-1,0)+IF(MPList!J627="N/A","N/A",0)+IF(MPList!J627="A",0,0)</f>
        <v>-1</v>
      </c>
      <c r="G627" t="e">
        <f>IF(MPList!K627="Y",1,0)+IF(MPList!K627="N",-1,0)+IF(MPList!K627="N/A","N/A",0)+IF(MPList!K627="A",0,0)</f>
        <v>#VALUE!</v>
      </c>
      <c r="H627" t="e">
        <f>IF(MPList!L627="Y",1,0)+IF(MPList!L627="N",-1,0)+IF(MPList!L627="N/A","N/A",0)+IF(MPList!L627="A",0,0)</f>
        <v>#VALUE!</v>
      </c>
      <c r="I627" t="e">
        <f>IF(MPList!M627="Y",1,0)+IF(MPList!M627="N",-1,0)+IF(MPList!M627="N/A","N/A",0)+IF(MPList!M627="A",0,0)</f>
        <v>#VALUE!</v>
      </c>
      <c r="J627">
        <f>IF(MPList!N627="Y",1,0)+IF(MPList!N627="N",-1,0)+IF(MPList!N627="N/A","N/A",0)+IF(MPList!N627="A",0,0)</f>
        <v>-1</v>
      </c>
      <c r="K627" t="e">
        <f>IF(MPList!O627="Y",1,0)+IF(MPList!O627="N",-1,0)+IF(MPList!O627="N/A","N/A",0)+IF(MPList!O627="A",0,0)</f>
        <v>#VALUE!</v>
      </c>
      <c r="L627" t="e">
        <f>IF(MPList!P627="Y",1,0)+IF(MPList!P627="N",-1,0)+IF(MPList!P627="N/A","N/A",0)+IF(MPList!P627="A",0,0)</f>
        <v>#VALUE!</v>
      </c>
      <c r="M627">
        <f>IF(MPList!Q627="Y",1,0)+IF(MPList!Q627="N",-1,0)+IF(MPList!Q627="N/A","N/A",0)+IF(MPList!Q627="A",0,0)</f>
        <v>-1</v>
      </c>
      <c r="N627">
        <f t="shared" si="27"/>
        <v>-6</v>
      </c>
      <c r="O627">
        <f t="shared" si="28"/>
        <v>6</v>
      </c>
      <c r="P627" s="4">
        <f t="shared" si="29"/>
        <v>-1</v>
      </c>
      <c r="S627" s="4"/>
    </row>
    <row r="628" spans="1:19" x14ac:dyDescent="0.2">
      <c r="A628" t="str">
        <f>MPList!A628</f>
        <v>South Derbyshire</v>
      </c>
      <c r="B628" t="str">
        <f>MPList!B628</f>
        <v>Heather Wheeler</v>
      </c>
      <c r="C628">
        <f>IF(MPList!G628="Y",1,0)+IF(MPList!G628="N",-1,0)+IF(MPList!G628="N/A","N/A",0)</f>
        <v>-1</v>
      </c>
      <c r="D628">
        <f>IF(MPList!H628="Y",1,0)+IF(MPList!H628="N",-1,0)+IF(MPList!H628="N/A","N/A",0)+IF(MPList!H628="A",0,0)</f>
        <v>-1</v>
      </c>
      <c r="E628">
        <f>IF(MPList!I628="Y",1,0)+IF(MPList!I628="N",-1,0)+IF(MPList!I628="N/A","N/A",0)+IF(MPList!I628="A",0,0)</f>
        <v>-1</v>
      </c>
      <c r="F628">
        <f>IF(MPList!J628="Y",1,0)+IF(MPList!J628="N",-1,0)+IF(MPList!J628="N/A","N/A",0)+IF(MPList!J628="A",0,0)</f>
        <v>-1</v>
      </c>
      <c r="G628">
        <f>IF(MPList!K628="Y",1,0)+IF(MPList!K628="N",-1,0)+IF(MPList!K628="N/A","N/A",0)+IF(MPList!K628="A",0,0)</f>
        <v>-1</v>
      </c>
      <c r="H628" t="e">
        <f>IF(MPList!L628="Y",1,0)+IF(MPList!L628="N",-1,0)+IF(MPList!L628="N/A","N/A",0)+IF(MPList!L628="A",0,0)</f>
        <v>#VALUE!</v>
      </c>
      <c r="I628">
        <f>IF(MPList!M628="Y",1,0)+IF(MPList!M628="N",-1,0)+IF(MPList!M628="N/A","N/A",0)+IF(MPList!M628="A",0,0)</f>
        <v>0</v>
      </c>
      <c r="J628">
        <f>IF(MPList!N628="Y",1,0)+IF(MPList!N628="N",-1,0)+IF(MPList!N628="N/A","N/A",0)+IF(MPList!N628="A",0,0)</f>
        <v>-1</v>
      </c>
      <c r="K628">
        <f>IF(MPList!O628="Y",1,0)+IF(MPList!O628="N",-1,0)+IF(MPList!O628="N/A","N/A",0)+IF(MPList!O628="A",0,0)</f>
        <v>-1</v>
      </c>
      <c r="L628">
        <f>IF(MPList!P628="Y",1,0)+IF(MPList!P628="N",-1,0)+IF(MPList!P628="N/A","N/A",0)+IF(MPList!P628="A",0,0)</f>
        <v>-1</v>
      </c>
      <c r="M628">
        <f>IF(MPList!Q628="Y",1,0)+IF(MPList!Q628="N",-1,0)+IF(MPList!Q628="N/A","N/A",0)+IF(MPList!Q628="A",0,0)</f>
        <v>0</v>
      </c>
      <c r="N628">
        <f t="shared" si="27"/>
        <v>-8</v>
      </c>
      <c r="O628">
        <f t="shared" si="28"/>
        <v>10</v>
      </c>
      <c r="P628" s="4">
        <f t="shared" si="29"/>
        <v>-0.8</v>
      </c>
      <c r="S628" s="4"/>
    </row>
    <row r="629" spans="1:19" x14ac:dyDescent="0.2">
      <c r="A629" t="str">
        <f>MPList!A629</f>
        <v>Southampton Test</v>
      </c>
      <c r="B629" t="str">
        <f>MPList!B629</f>
        <v>Alan Whitehead</v>
      </c>
      <c r="C629">
        <f>IF(MPList!G629="Y",1,0)+IF(MPList!G629="N",-1,0)+IF(MPList!G629="N/A","N/A",0)</f>
        <v>-1</v>
      </c>
      <c r="D629">
        <f>IF(MPList!H629="Y",1,0)+IF(MPList!H629="N",-1,0)+IF(MPList!H629="N/A","N/A",0)+IF(MPList!H629="A",0,0)</f>
        <v>1</v>
      </c>
      <c r="E629">
        <f>IF(MPList!I629="Y",1,0)+IF(MPList!I629="N",-1,0)+IF(MPList!I629="N/A","N/A",0)+IF(MPList!I629="A",0,0)</f>
        <v>1</v>
      </c>
      <c r="F629">
        <f>IF(MPList!J629="Y",1,0)+IF(MPList!J629="N",-1,0)+IF(MPList!J629="N/A","N/A",0)+IF(MPList!J629="A",0,0)</f>
        <v>1</v>
      </c>
      <c r="G629">
        <f>IF(MPList!K629="Y",1,0)+IF(MPList!K629="N",-1,0)+IF(MPList!K629="N/A","N/A",0)+IF(MPList!K629="A",0,0)</f>
        <v>1</v>
      </c>
      <c r="H629">
        <f>IF(MPList!L629="Y",1,0)+IF(MPList!L629="N",-1,0)+IF(MPList!L629="N/A","N/A",0)+IF(MPList!L629="A",0,0)</f>
        <v>0</v>
      </c>
      <c r="I629">
        <f>IF(MPList!M629="Y",1,0)+IF(MPList!M629="N",-1,0)+IF(MPList!M629="N/A","N/A",0)+IF(MPList!M629="A",0,0)</f>
        <v>0</v>
      </c>
      <c r="J629">
        <f>IF(MPList!N629="Y",1,0)+IF(MPList!N629="N",-1,0)+IF(MPList!N629="N/A","N/A",0)+IF(MPList!N629="A",0,0)</f>
        <v>1</v>
      </c>
      <c r="K629">
        <f>IF(MPList!O629="Y",1,0)+IF(MPList!O629="N",-1,0)+IF(MPList!O629="N/A","N/A",0)+IF(MPList!O629="A",0,0)</f>
        <v>1</v>
      </c>
      <c r="L629">
        <f>IF(MPList!P629="Y",1,0)+IF(MPList!P629="N",-1,0)+IF(MPList!P629="N/A","N/A",0)+IF(MPList!P629="A",0,0)</f>
        <v>1</v>
      </c>
      <c r="M629">
        <f>IF(MPList!Q629="Y",1,0)+IF(MPList!Q629="N",-1,0)+IF(MPList!Q629="N/A","N/A",0)+IF(MPList!Q629="A",0,0)</f>
        <v>1</v>
      </c>
      <c r="N629">
        <f t="shared" si="27"/>
        <v>7</v>
      </c>
      <c r="O629">
        <f t="shared" si="28"/>
        <v>11</v>
      </c>
      <c r="P629" s="4">
        <f t="shared" si="29"/>
        <v>0.63636363636363635</v>
      </c>
      <c r="S629" s="4"/>
    </row>
    <row r="630" spans="1:19" x14ac:dyDescent="0.2">
      <c r="A630" t="str">
        <f>MPList!A630</f>
        <v>Central Ayrshire</v>
      </c>
      <c r="B630" t="str">
        <f>MPList!B630</f>
        <v>Philippa Whitford</v>
      </c>
      <c r="C630">
        <f>IF(MPList!G630="Y",1,0)+IF(MPList!G630="N",-1,0)+IF(MPList!G630="N/A","N/A",0)</f>
        <v>1</v>
      </c>
      <c r="D630">
        <f>IF(MPList!H630="Y",1,0)+IF(MPList!H630="N",-1,0)+IF(MPList!H630="N/A","N/A",0)+IF(MPList!H630="A",0,0)</f>
        <v>-1</v>
      </c>
      <c r="E630">
        <f>IF(MPList!I630="Y",1,0)+IF(MPList!I630="N",-1,0)+IF(MPList!I630="N/A","N/A",0)+IF(MPList!I630="A",0,0)</f>
        <v>1</v>
      </c>
      <c r="F630">
        <f>IF(MPList!J630="Y",1,0)+IF(MPList!J630="N",-1,0)+IF(MPList!J630="N/A","N/A",0)+IF(MPList!J630="A",0,0)</f>
        <v>0</v>
      </c>
      <c r="G630" t="e">
        <f>IF(MPList!K630="Y",1,0)+IF(MPList!K630="N",-1,0)+IF(MPList!K630="N/A","N/A",0)+IF(MPList!K630="A",0,0)</f>
        <v>#VALUE!</v>
      </c>
      <c r="H630" t="e">
        <f>IF(MPList!L630="Y",1,0)+IF(MPList!L630="N",-1,0)+IF(MPList!L630="N/A","N/A",0)+IF(MPList!L630="A",0,0)</f>
        <v>#VALUE!</v>
      </c>
      <c r="I630" t="e">
        <f>IF(MPList!M630="Y",1,0)+IF(MPList!M630="N",-1,0)+IF(MPList!M630="N/A","N/A",0)+IF(MPList!M630="A",0,0)</f>
        <v>#VALUE!</v>
      </c>
      <c r="J630">
        <f>IF(MPList!N630="Y",1,0)+IF(MPList!N630="N",-1,0)+IF(MPList!N630="N/A","N/A",0)+IF(MPList!N630="A",0,0)</f>
        <v>1</v>
      </c>
      <c r="K630" t="e">
        <f>IF(MPList!O630="Y",1,0)+IF(MPList!O630="N",-1,0)+IF(MPList!O630="N/A","N/A",0)+IF(MPList!O630="A",0,0)</f>
        <v>#VALUE!</v>
      </c>
      <c r="L630" t="e">
        <f>IF(MPList!P630="Y",1,0)+IF(MPList!P630="N",-1,0)+IF(MPList!P630="N/A","N/A",0)+IF(MPList!P630="A",0,0)</f>
        <v>#VALUE!</v>
      </c>
      <c r="M630">
        <f>IF(MPList!Q630="Y",1,0)+IF(MPList!Q630="N",-1,0)+IF(MPList!Q630="N/A","N/A",0)+IF(MPList!Q630="A",0,0)</f>
        <v>1</v>
      </c>
      <c r="N630">
        <f t="shared" si="27"/>
        <v>3</v>
      </c>
      <c r="O630">
        <f t="shared" si="28"/>
        <v>6</v>
      </c>
      <c r="P630" s="4">
        <f t="shared" si="29"/>
        <v>0.5</v>
      </c>
      <c r="S630" s="4"/>
    </row>
    <row r="631" spans="1:19" x14ac:dyDescent="0.2">
      <c r="A631" t="str">
        <f>MPList!A631</f>
        <v>Birkenhead</v>
      </c>
      <c r="B631" t="str">
        <f>MPList!B631</f>
        <v>Mick Whitley</v>
      </c>
      <c r="C631">
        <f>IF(MPList!G631="Y",1,0)+IF(MPList!G631="N",-1,0)+IF(MPList!G631="N/A","N/A",0)</f>
        <v>1</v>
      </c>
      <c r="D631" t="e">
        <f>IF(MPList!H631="Y",1,0)+IF(MPList!H631="N",-1,0)+IF(MPList!H631="N/A","N/A",0)+IF(MPList!H631="A",0,0)</f>
        <v>#VALUE!</v>
      </c>
      <c r="E631" t="e">
        <f>IF(MPList!I631="Y",1,0)+IF(MPList!I631="N",-1,0)+IF(MPList!I631="N/A","N/A",0)+IF(MPList!I631="A",0,0)</f>
        <v>#VALUE!</v>
      </c>
      <c r="F631">
        <f>IF(MPList!J631="Y",1,0)+IF(MPList!J631="N",-1,0)+IF(MPList!J631="N/A","N/A",0)+IF(MPList!J631="A",0,0)</f>
        <v>1</v>
      </c>
      <c r="G631" t="e">
        <f>IF(MPList!K631="Y",1,0)+IF(MPList!K631="N",-1,0)+IF(MPList!K631="N/A","N/A",0)+IF(MPList!K631="A",0,0)</f>
        <v>#VALUE!</v>
      </c>
      <c r="H631" t="e">
        <f>IF(MPList!L631="Y",1,0)+IF(MPList!L631="N",-1,0)+IF(MPList!L631="N/A","N/A",0)+IF(MPList!L631="A",0,0)</f>
        <v>#VALUE!</v>
      </c>
      <c r="I631" t="e">
        <f>IF(MPList!M631="Y",1,0)+IF(MPList!M631="N",-1,0)+IF(MPList!M631="N/A","N/A",0)+IF(MPList!M631="A",0,0)</f>
        <v>#VALUE!</v>
      </c>
      <c r="J631">
        <f>IF(MPList!N631="Y",1,0)+IF(MPList!N631="N",-1,0)+IF(MPList!N631="N/A","N/A",0)+IF(MPList!N631="A",0,0)</f>
        <v>-1</v>
      </c>
      <c r="K631" t="e">
        <f>IF(MPList!O631="Y",1,0)+IF(MPList!O631="N",-1,0)+IF(MPList!O631="N/A","N/A",0)+IF(MPList!O631="A",0,0)</f>
        <v>#VALUE!</v>
      </c>
      <c r="L631" t="e">
        <f>IF(MPList!P631="Y",1,0)+IF(MPList!P631="N",-1,0)+IF(MPList!P631="N/A","N/A",0)+IF(MPList!P631="A",0,0)</f>
        <v>#VALUE!</v>
      </c>
      <c r="M631" t="e">
        <f>IF(MPList!Q631="Y",1,0)+IF(MPList!Q631="N",-1,0)+IF(MPList!Q631="N/A","N/A",0)+IF(MPList!Q631="A",0,0)</f>
        <v>#VALUE!</v>
      </c>
      <c r="N631">
        <f t="shared" si="27"/>
        <v>1</v>
      </c>
      <c r="O631">
        <f t="shared" si="28"/>
        <v>3</v>
      </c>
      <c r="P631" s="4">
        <f t="shared" si="29"/>
        <v>0.33333333333333331</v>
      </c>
      <c r="S631" s="4"/>
    </row>
    <row r="632" spans="1:19" x14ac:dyDescent="0.2">
      <c r="A632" t="str">
        <f>MPList!A632</f>
        <v>Calder Valley</v>
      </c>
      <c r="B632" t="str">
        <f>MPList!B632</f>
        <v>Craig Whittaker</v>
      </c>
      <c r="C632">
        <f>IF(MPList!G632="Y",1,0)+IF(MPList!G632="N",-1,0)+IF(MPList!G632="N/A","N/A",0)</f>
        <v>-1</v>
      </c>
      <c r="D632">
        <f>IF(MPList!H632="Y",1,0)+IF(MPList!H632="N",-1,0)+IF(MPList!H632="N/A","N/A",0)+IF(MPList!H632="A",0,0)</f>
        <v>-1</v>
      </c>
      <c r="E632">
        <f>IF(MPList!I632="Y",1,0)+IF(MPList!I632="N",-1,0)+IF(MPList!I632="N/A","N/A",0)+IF(MPList!I632="A",0,0)</f>
        <v>-1</v>
      </c>
      <c r="F632">
        <f>IF(MPList!J632="Y",1,0)+IF(MPList!J632="N",-1,0)+IF(MPList!J632="N/A","N/A",0)+IF(MPList!J632="A",0,0)</f>
        <v>0</v>
      </c>
      <c r="G632">
        <f>IF(MPList!K632="Y",1,0)+IF(MPList!K632="N",-1,0)+IF(MPList!K632="N/A","N/A",0)+IF(MPList!K632="A",0,0)</f>
        <v>-1</v>
      </c>
      <c r="H632" t="e">
        <f>IF(MPList!L632="Y",1,0)+IF(MPList!L632="N",-1,0)+IF(MPList!L632="N/A","N/A",0)+IF(MPList!L632="A",0,0)</f>
        <v>#VALUE!</v>
      </c>
      <c r="I632">
        <f>IF(MPList!M632="Y",1,0)+IF(MPList!M632="N",-1,0)+IF(MPList!M632="N/A","N/A",0)+IF(MPList!M632="A",0,0)</f>
        <v>-1</v>
      </c>
      <c r="J632">
        <f>IF(MPList!N632="Y",1,0)+IF(MPList!N632="N",-1,0)+IF(MPList!N632="N/A","N/A",0)+IF(MPList!N632="A",0,0)</f>
        <v>-1</v>
      </c>
      <c r="K632">
        <f>IF(MPList!O632="Y",1,0)+IF(MPList!O632="N",-1,0)+IF(MPList!O632="N/A","N/A",0)+IF(MPList!O632="A",0,0)</f>
        <v>-1</v>
      </c>
      <c r="L632">
        <f>IF(MPList!P632="Y",1,0)+IF(MPList!P632="N",-1,0)+IF(MPList!P632="N/A","N/A",0)+IF(MPList!P632="A",0,0)</f>
        <v>-1</v>
      </c>
      <c r="M632">
        <f>IF(MPList!Q632="Y",1,0)+IF(MPList!Q632="N",-1,0)+IF(MPList!Q632="N/A","N/A",0)+IF(MPList!Q632="A",0,0)</f>
        <v>-1</v>
      </c>
      <c r="N632">
        <f t="shared" si="27"/>
        <v>-9</v>
      </c>
      <c r="O632">
        <f t="shared" si="28"/>
        <v>10</v>
      </c>
      <c r="P632" s="4">
        <f t="shared" si="29"/>
        <v>-0.9</v>
      </c>
      <c r="S632" s="4"/>
    </row>
    <row r="633" spans="1:19" x14ac:dyDescent="0.2">
      <c r="A633" t="str">
        <f>MPList!A633</f>
        <v>Maldon</v>
      </c>
      <c r="B633" t="str">
        <f>MPList!B633</f>
        <v>John Whittingdale</v>
      </c>
      <c r="C633">
        <f>IF(MPList!G633="Y",1,0)+IF(MPList!G633="N",-1,0)+IF(MPList!G633="N/A","N/A",0)</f>
        <v>-1</v>
      </c>
      <c r="D633">
        <f>IF(MPList!H633="Y",1,0)+IF(MPList!H633="N",-1,0)+IF(MPList!H633="N/A","N/A",0)+IF(MPList!H633="A",0,0)</f>
        <v>-1</v>
      </c>
      <c r="E633">
        <f>IF(MPList!I633="Y",1,0)+IF(MPList!I633="N",-1,0)+IF(MPList!I633="N/A","N/A",0)+IF(MPList!I633="A",0,0)</f>
        <v>-1</v>
      </c>
      <c r="F633">
        <f>IF(MPList!J633="Y",1,0)+IF(MPList!J633="N",-1,0)+IF(MPList!J633="N/A","N/A",0)+IF(MPList!J633="A",0,0)</f>
        <v>-1</v>
      </c>
      <c r="G633">
        <f>IF(MPList!K633="Y",1,0)+IF(MPList!K633="N",-1,0)+IF(MPList!K633="N/A","N/A",0)+IF(MPList!K633="A",0,0)</f>
        <v>-1</v>
      </c>
      <c r="H633">
        <f>IF(MPList!L633="Y",1,0)+IF(MPList!L633="N",-1,0)+IF(MPList!L633="N/A","N/A",0)+IF(MPList!L633="A",0,0)</f>
        <v>0</v>
      </c>
      <c r="I633">
        <f>IF(MPList!M633="Y",1,0)+IF(MPList!M633="N",-1,0)+IF(MPList!M633="N/A","N/A",0)+IF(MPList!M633="A",0,0)</f>
        <v>-1</v>
      </c>
      <c r="J633">
        <f>IF(MPList!N633="Y",1,0)+IF(MPList!N633="N",-1,0)+IF(MPList!N633="N/A","N/A",0)+IF(MPList!N633="A",0,0)</f>
        <v>-1</v>
      </c>
      <c r="K633">
        <f>IF(MPList!O633="Y",1,0)+IF(MPList!O633="N",-1,0)+IF(MPList!O633="N/A","N/A",0)+IF(MPList!O633="A",0,0)</f>
        <v>-1</v>
      </c>
      <c r="L633">
        <f>IF(MPList!P633="Y",1,0)+IF(MPList!P633="N",-1,0)+IF(MPList!P633="N/A","N/A",0)+IF(MPList!P633="A",0,0)</f>
        <v>-1</v>
      </c>
      <c r="M633">
        <f>IF(MPList!Q633="Y",1,0)+IF(MPList!Q633="N",-1,0)+IF(MPList!Q633="N/A","N/A",0)+IF(MPList!Q633="A",0,0)</f>
        <v>-1</v>
      </c>
      <c r="N633">
        <f t="shared" si="27"/>
        <v>-10</v>
      </c>
      <c r="O633">
        <f t="shared" si="28"/>
        <v>11</v>
      </c>
      <c r="P633" s="4">
        <f t="shared" si="29"/>
        <v>-0.90909090909090906</v>
      </c>
      <c r="S633" s="4"/>
    </row>
    <row r="634" spans="1:19" x14ac:dyDescent="0.2">
      <c r="A634" t="str">
        <f>MPList!A634</f>
        <v>Nottingham East</v>
      </c>
      <c r="B634" t="str">
        <f>MPList!B634</f>
        <v>Nadia Whittome</v>
      </c>
      <c r="C634">
        <f>IF(MPList!G634="Y",1,0)+IF(MPList!G634="N",-1,0)+IF(MPList!G634="N/A","N/A",0)</f>
        <v>1</v>
      </c>
      <c r="D634" t="e">
        <f>IF(MPList!H634="Y",1,0)+IF(MPList!H634="N",-1,0)+IF(MPList!H634="N/A","N/A",0)+IF(MPList!H634="A",0,0)</f>
        <v>#VALUE!</v>
      </c>
      <c r="E634" t="e">
        <f>IF(MPList!I634="Y",1,0)+IF(MPList!I634="N",-1,0)+IF(MPList!I634="N/A","N/A",0)+IF(MPList!I634="A",0,0)</f>
        <v>#VALUE!</v>
      </c>
      <c r="F634">
        <f>IF(MPList!J634="Y",1,0)+IF(MPList!J634="N",-1,0)+IF(MPList!J634="N/A","N/A",0)+IF(MPList!J634="A",0,0)</f>
        <v>1</v>
      </c>
      <c r="G634" t="e">
        <f>IF(MPList!K634="Y",1,0)+IF(MPList!K634="N",-1,0)+IF(MPList!K634="N/A","N/A",0)+IF(MPList!K634="A",0,0)</f>
        <v>#VALUE!</v>
      </c>
      <c r="H634" t="e">
        <f>IF(MPList!L634="Y",1,0)+IF(MPList!L634="N",-1,0)+IF(MPList!L634="N/A","N/A",0)+IF(MPList!L634="A",0,0)</f>
        <v>#VALUE!</v>
      </c>
      <c r="I634" t="e">
        <f>IF(MPList!M634="Y",1,0)+IF(MPList!M634="N",-1,0)+IF(MPList!M634="N/A","N/A",0)+IF(MPList!M634="A",0,0)</f>
        <v>#VALUE!</v>
      </c>
      <c r="J634">
        <f>IF(MPList!N634="Y",1,0)+IF(MPList!N634="N",-1,0)+IF(MPList!N634="N/A","N/A",0)+IF(MPList!N634="A",0,0)</f>
        <v>-1</v>
      </c>
      <c r="K634" t="e">
        <f>IF(MPList!O634="Y",1,0)+IF(MPList!O634="N",-1,0)+IF(MPList!O634="N/A","N/A",0)+IF(MPList!O634="A",0,0)</f>
        <v>#VALUE!</v>
      </c>
      <c r="L634" t="e">
        <f>IF(MPList!P634="Y",1,0)+IF(MPList!P634="N",-1,0)+IF(MPList!P634="N/A","N/A",0)+IF(MPList!P634="A",0,0)</f>
        <v>#VALUE!</v>
      </c>
      <c r="M634" t="e">
        <f>IF(MPList!Q634="Y",1,0)+IF(MPList!Q634="N",-1,0)+IF(MPList!Q634="N/A","N/A",0)+IF(MPList!Q634="A",0,0)</f>
        <v>#VALUE!</v>
      </c>
      <c r="N634">
        <f t="shared" si="27"/>
        <v>1</v>
      </c>
      <c r="O634">
        <f t="shared" si="28"/>
        <v>3</v>
      </c>
      <c r="P634" s="4">
        <f t="shared" si="29"/>
        <v>0.33333333333333331</v>
      </c>
      <c r="S634" s="4"/>
    </row>
    <row r="635" spans="1:19" x14ac:dyDescent="0.2">
      <c r="A635" t="str">
        <f>MPList!A635</f>
        <v>North Herefordshire</v>
      </c>
      <c r="B635" t="str">
        <f>MPList!B635</f>
        <v>Bill Wiggin</v>
      </c>
      <c r="C635">
        <f>IF(MPList!G635="Y",1,0)+IF(MPList!G635="N",-1,0)+IF(MPList!G635="N/A","N/A",0)</f>
        <v>-1</v>
      </c>
      <c r="D635">
        <f>IF(MPList!H635="Y",1,0)+IF(MPList!H635="N",-1,0)+IF(MPList!H635="N/A","N/A",0)+IF(MPList!H635="A",0,0)</f>
        <v>-1</v>
      </c>
      <c r="E635">
        <f>IF(MPList!I635="Y",1,0)+IF(MPList!I635="N",-1,0)+IF(MPList!I635="N/A","N/A",0)+IF(MPList!I635="A",0,0)</f>
        <v>-1</v>
      </c>
      <c r="F635">
        <f>IF(MPList!J635="Y",1,0)+IF(MPList!J635="N",-1,0)+IF(MPList!J635="N/A","N/A",0)+IF(MPList!J635="A",0,0)</f>
        <v>-1</v>
      </c>
      <c r="G635">
        <f>IF(MPList!K635="Y",1,0)+IF(MPList!K635="N",-1,0)+IF(MPList!K635="N/A","N/A",0)+IF(MPList!K635="A",0,0)</f>
        <v>-1</v>
      </c>
      <c r="H635">
        <f>IF(MPList!L635="Y",1,0)+IF(MPList!L635="N",-1,0)+IF(MPList!L635="N/A","N/A",0)+IF(MPList!L635="A",0,0)</f>
        <v>1</v>
      </c>
      <c r="I635">
        <f>IF(MPList!M635="Y",1,0)+IF(MPList!M635="N",-1,0)+IF(MPList!M635="N/A","N/A",0)+IF(MPList!M635="A",0,0)</f>
        <v>-1</v>
      </c>
      <c r="J635">
        <f>IF(MPList!N635="Y",1,0)+IF(MPList!N635="N",-1,0)+IF(MPList!N635="N/A","N/A",0)+IF(MPList!N635="A",0,0)</f>
        <v>-1</v>
      </c>
      <c r="K635">
        <f>IF(MPList!O635="Y",1,0)+IF(MPList!O635="N",-1,0)+IF(MPList!O635="N/A","N/A",0)+IF(MPList!O635="A",0,0)</f>
        <v>-1</v>
      </c>
      <c r="L635">
        <f>IF(MPList!P635="Y",1,0)+IF(MPList!P635="N",-1,0)+IF(MPList!P635="N/A","N/A",0)+IF(MPList!P635="A",0,0)</f>
        <v>-1</v>
      </c>
      <c r="M635">
        <f>IF(MPList!Q635="Y",1,0)+IF(MPList!Q635="N",-1,0)+IF(MPList!Q635="N/A","N/A",0)+IF(MPList!Q635="A",0,0)</f>
        <v>-1</v>
      </c>
      <c r="N635">
        <f t="shared" si="27"/>
        <v>-9</v>
      </c>
      <c r="O635">
        <f t="shared" si="28"/>
        <v>11</v>
      </c>
      <c r="P635" s="4">
        <f t="shared" si="29"/>
        <v>-0.81818181818181823</v>
      </c>
      <c r="S635" s="4"/>
    </row>
    <row r="636" spans="1:19" x14ac:dyDescent="0.2">
      <c r="A636" t="str">
        <f>MPList!A636</f>
        <v>North West Norfolk</v>
      </c>
      <c r="B636" t="str">
        <f>MPList!B636</f>
        <v>James Wild</v>
      </c>
      <c r="C636">
        <f>IF(MPList!G636="Y",1,0)+IF(MPList!G636="N",-1,0)+IF(MPList!G636="N/A","N/A",0)</f>
        <v>-1</v>
      </c>
      <c r="D636" t="e">
        <f>IF(MPList!H636="Y",1,0)+IF(MPList!H636="N",-1,0)+IF(MPList!H636="N/A","N/A",0)+IF(MPList!H636="A",0,0)</f>
        <v>#VALUE!</v>
      </c>
      <c r="E636" t="e">
        <f>IF(MPList!I636="Y",1,0)+IF(MPList!I636="N",-1,0)+IF(MPList!I636="N/A","N/A",0)+IF(MPList!I636="A",0,0)</f>
        <v>#VALUE!</v>
      </c>
      <c r="F636">
        <f>IF(MPList!J636="Y",1,0)+IF(MPList!J636="N",-1,0)+IF(MPList!J636="N/A","N/A",0)+IF(MPList!J636="A",0,0)</f>
        <v>-1</v>
      </c>
      <c r="G636" t="e">
        <f>IF(MPList!K636="Y",1,0)+IF(MPList!K636="N",-1,0)+IF(MPList!K636="N/A","N/A",0)+IF(MPList!K636="A",0,0)</f>
        <v>#VALUE!</v>
      </c>
      <c r="H636" t="e">
        <f>IF(MPList!L636="Y",1,0)+IF(MPList!L636="N",-1,0)+IF(MPList!L636="N/A","N/A",0)+IF(MPList!L636="A",0,0)</f>
        <v>#VALUE!</v>
      </c>
      <c r="I636" t="e">
        <f>IF(MPList!M636="Y",1,0)+IF(MPList!M636="N",-1,0)+IF(MPList!M636="N/A","N/A",0)+IF(MPList!M636="A",0,0)</f>
        <v>#VALUE!</v>
      </c>
      <c r="J636">
        <f>IF(MPList!N636="Y",1,0)+IF(MPList!N636="N",-1,0)+IF(MPList!N636="N/A","N/A",0)+IF(MPList!N636="A",0,0)</f>
        <v>-1</v>
      </c>
      <c r="K636" t="e">
        <f>IF(MPList!O636="Y",1,0)+IF(MPList!O636="N",-1,0)+IF(MPList!O636="N/A","N/A",0)+IF(MPList!O636="A",0,0)</f>
        <v>#VALUE!</v>
      </c>
      <c r="L636" t="e">
        <f>IF(MPList!P636="Y",1,0)+IF(MPList!P636="N",-1,0)+IF(MPList!P636="N/A","N/A",0)+IF(MPList!P636="A",0,0)</f>
        <v>#VALUE!</v>
      </c>
      <c r="M636" t="e">
        <f>IF(MPList!Q636="Y",1,0)+IF(MPList!Q636="N",-1,0)+IF(MPList!Q636="N/A","N/A",0)+IF(MPList!Q636="A",0,0)</f>
        <v>#VALUE!</v>
      </c>
      <c r="N636">
        <f t="shared" si="27"/>
        <v>-3</v>
      </c>
      <c r="O636">
        <f t="shared" si="28"/>
        <v>3</v>
      </c>
      <c r="P636" s="4">
        <f t="shared" si="29"/>
        <v>-1</v>
      </c>
      <c r="S636" s="4"/>
    </row>
    <row r="637" spans="1:19" x14ac:dyDescent="0.2">
      <c r="A637" t="str">
        <f>MPList!A637</f>
        <v>Montgomeryshire</v>
      </c>
      <c r="B637" t="str">
        <f>MPList!B637</f>
        <v>Craig Williams</v>
      </c>
      <c r="C637">
        <f>IF(MPList!G637="Y",1,0)+IF(MPList!G637="N",-1,0)+IF(MPList!G637="N/A","N/A",0)</f>
        <v>-1</v>
      </c>
      <c r="D637" t="e">
        <f>IF(MPList!H637="Y",1,0)+IF(MPList!H637="N",-1,0)+IF(MPList!H637="N/A","N/A",0)+IF(MPList!H637="A",0,0)</f>
        <v>#VALUE!</v>
      </c>
      <c r="E637" t="e">
        <f>IF(MPList!I637="Y",1,0)+IF(MPList!I637="N",-1,0)+IF(MPList!I637="N/A","N/A",0)+IF(MPList!I637="A",0,0)</f>
        <v>#VALUE!</v>
      </c>
      <c r="F637">
        <f>IF(MPList!J637="Y",1,0)+IF(MPList!J637="N",-1,0)+IF(MPList!J637="N/A","N/A",0)+IF(MPList!J637="A",0,0)</f>
        <v>-1</v>
      </c>
      <c r="G637" t="e">
        <f>IF(MPList!K637="Y",1,0)+IF(MPList!K637="N",-1,0)+IF(MPList!K637="N/A","N/A",0)+IF(MPList!K637="A",0,0)</f>
        <v>#VALUE!</v>
      </c>
      <c r="H637" t="e">
        <f>IF(MPList!L637="Y",1,0)+IF(MPList!L637="N",-1,0)+IF(MPList!L637="N/A","N/A",0)+IF(MPList!L637="A",0,0)</f>
        <v>#VALUE!</v>
      </c>
      <c r="I637" t="e">
        <f>IF(MPList!M637="Y",1,0)+IF(MPList!M637="N",-1,0)+IF(MPList!M637="N/A","N/A",0)+IF(MPList!M637="A",0,0)</f>
        <v>#VALUE!</v>
      </c>
      <c r="J637">
        <f>IF(MPList!N637="Y",1,0)+IF(MPList!N637="N",-1,0)+IF(MPList!N637="N/A","N/A",0)+IF(MPList!N637="A",0,0)</f>
        <v>-1</v>
      </c>
      <c r="K637" t="e">
        <f>IF(MPList!O637="Y",1,0)+IF(MPList!O637="N",-1,0)+IF(MPList!O637="N/A","N/A",0)+IF(MPList!O637="A",0,0)</f>
        <v>#VALUE!</v>
      </c>
      <c r="L637" t="e">
        <f>IF(MPList!P637="Y",1,0)+IF(MPList!P637="N",-1,0)+IF(MPList!P637="N/A","N/A",0)+IF(MPList!P637="A",0,0)</f>
        <v>#VALUE!</v>
      </c>
      <c r="M637">
        <f>IF(MPList!Q637="Y",1,0)+IF(MPList!Q637="N",-1,0)+IF(MPList!Q637="N/A","N/A",0)+IF(MPList!Q637="A",0,0)</f>
        <v>0</v>
      </c>
      <c r="N637">
        <f t="shared" si="27"/>
        <v>-3</v>
      </c>
      <c r="O637">
        <f t="shared" si="28"/>
        <v>4</v>
      </c>
      <c r="P637" s="4">
        <f t="shared" si="29"/>
        <v>-0.75</v>
      </c>
      <c r="S637" s="4"/>
    </row>
    <row r="638" spans="1:19" x14ac:dyDescent="0.2">
      <c r="A638" t="str">
        <f>MPList!A638</f>
        <v>Arfon</v>
      </c>
      <c r="B638" t="str">
        <f>MPList!B638</f>
        <v>Hywel Williams</v>
      </c>
      <c r="C638">
        <f>IF(MPList!G638="Y",1,0)+IF(MPList!G638="N",-1,0)+IF(MPList!G638="N/A","N/A",0)</f>
        <v>1</v>
      </c>
      <c r="D638">
        <f>IF(MPList!H638="Y",1,0)+IF(MPList!H638="N",-1,0)+IF(MPList!H638="N/A","N/A",0)+IF(MPList!H638="A",0,0)</f>
        <v>-1</v>
      </c>
      <c r="E638">
        <f>IF(MPList!I638="Y",1,0)+IF(MPList!I638="N",-1,0)+IF(MPList!I638="N/A","N/A",0)+IF(MPList!I638="A",0,0)</f>
        <v>-1</v>
      </c>
      <c r="F638">
        <f>IF(MPList!J638="Y",1,0)+IF(MPList!J638="N",-1,0)+IF(MPList!J638="N/A","N/A",0)+IF(MPList!J638="A",0,0)</f>
        <v>1</v>
      </c>
      <c r="G638">
        <f>IF(MPList!K638="Y",1,0)+IF(MPList!K638="N",-1,0)+IF(MPList!K638="N/A","N/A",0)+IF(MPList!K638="A",0,0)</f>
        <v>0</v>
      </c>
      <c r="H638">
        <f>IF(MPList!L638="Y",1,0)+IF(MPList!L638="N",-1,0)+IF(MPList!L638="N/A","N/A",0)+IF(MPList!L638="A",0,0)</f>
        <v>1</v>
      </c>
      <c r="I638">
        <f>IF(MPList!M638="Y",1,0)+IF(MPList!M638="N",-1,0)+IF(MPList!M638="N/A","N/A",0)+IF(MPList!M638="A",0,0)</f>
        <v>0</v>
      </c>
      <c r="J638">
        <f>IF(MPList!N638="Y",1,0)+IF(MPList!N638="N",-1,0)+IF(MPList!N638="N/A","N/A",0)+IF(MPList!N638="A",0,0)</f>
        <v>1</v>
      </c>
      <c r="K638">
        <f>IF(MPList!O638="Y",1,0)+IF(MPList!O638="N",-1,0)+IF(MPList!O638="N/A","N/A",0)+IF(MPList!O638="A",0,0)</f>
        <v>1</v>
      </c>
      <c r="L638">
        <f>IF(MPList!P638="Y",1,0)+IF(MPList!P638="N",-1,0)+IF(MPList!P638="N/A","N/A",0)+IF(MPList!P638="A",0,0)</f>
        <v>1</v>
      </c>
      <c r="M638">
        <f>IF(MPList!Q638="Y",1,0)+IF(MPList!Q638="N",-1,0)+IF(MPList!Q638="N/A","N/A",0)+IF(MPList!Q638="A",0,0)</f>
        <v>0</v>
      </c>
      <c r="N638">
        <f t="shared" si="27"/>
        <v>4</v>
      </c>
      <c r="O638">
        <f t="shared" si="28"/>
        <v>11</v>
      </c>
      <c r="P638" s="4">
        <f t="shared" si="29"/>
        <v>0.36363636363636365</v>
      </c>
      <c r="S638" s="4"/>
    </row>
    <row r="639" spans="1:19" x14ac:dyDescent="0.2">
      <c r="A639" t="str">
        <f>MPList!A639</f>
        <v>South Staffordshire</v>
      </c>
      <c r="B639" t="str">
        <f>MPList!B639</f>
        <v>Gavin Williamson</v>
      </c>
      <c r="C639">
        <f>IF(MPList!G639="Y",1,0)+IF(MPList!G639="N",-1,0)+IF(MPList!G639="N/A","N/A",0)</f>
        <v>-1</v>
      </c>
      <c r="D639">
        <f>IF(MPList!H639="Y",1,0)+IF(MPList!H639="N",-1,0)+IF(MPList!H639="N/A","N/A",0)+IF(MPList!H639="A",0,0)</f>
        <v>-1</v>
      </c>
      <c r="E639">
        <f>IF(MPList!I639="Y",1,0)+IF(MPList!I639="N",-1,0)+IF(MPList!I639="N/A","N/A",0)+IF(MPList!I639="A",0,0)</f>
        <v>-1</v>
      </c>
      <c r="F639">
        <f>IF(MPList!J639="Y",1,0)+IF(MPList!J639="N",-1,0)+IF(MPList!J639="N/A","N/A",0)+IF(MPList!J639="A",0,0)</f>
        <v>-1</v>
      </c>
      <c r="G639">
        <f>IF(MPList!K639="Y",1,0)+IF(MPList!K639="N",-1,0)+IF(MPList!K639="N/A","N/A",0)+IF(MPList!K639="A",0,0)</f>
        <v>-1</v>
      </c>
      <c r="H639" t="e">
        <f>IF(MPList!L639="Y",1,0)+IF(MPList!L639="N",-1,0)+IF(MPList!L639="N/A","N/A",0)+IF(MPList!L639="A",0,0)</f>
        <v>#VALUE!</v>
      </c>
      <c r="I639">
        <f>IF(MPList!M639="Y",1,0)+IF(MPList!M639="N",-1,0)+IF(MPList!M639="N/A","N/A",0)+IF(MPList!M639="A",0,0)</f>
        <v>0</v>
      </c>
      <c r="J639">
        <f>IF(MPList!N639="Y",1,0)+IF(MPList!N639="N",-1,0)+IF(MPList!N639="N/A","N/A",0)+IF(MPList!N639="A",0,0)</f>
        <v>-1</v>
      </c>
      <c r="K639">
        <f>IF(MPList!O639="Y",1,0)+IF(MPList!O639="N",-1,0)+IF(MPList!O639="N/A","N/A",0)+IF(MPList!O639="A",0,0)</f>
        <v>-1</v>
      </c>
      <c r="L639">
        <f>IF(MPList!P639="Y",1,0)+IF(MPList!P639="N",-1,0)+IF(MPList!P639="N/A","N/A",0)+IF(MPList!P639="A",0,0)</f>
        <v>-1</v>
      </c>
      <c r="M639">
        <f>IF(MPList!Q639="Y",1,0)+IF(MPList!Q639="N",-1,0)+IF(MPList!Q639="N/A","N/A",0)+IF(MPList!Q639="A",0,0)</f>
        <v>-1</v>
      </c>
      <c r="N639">
        <f t="shared" si="27"/>
        <v>-9</v>
      </c>
      <c r="O639">
        <f t="shared" si="28"/>
        <v>10</v>
      </c>
      <c r="P639" s="4">
        <f>N639/O639</f>
        <v>-0.9</v>
      </c>
      <c r="S639" s="4"/>
    </row>
    <row r="640" spans="1:19" x14ac:dyDescent="0.2">
      <c r="A640" t="str">
        <f>MPList!A640</f>
        <v>Twickenham</v>
      </c>
      <c r="B640" t="str">
        <f>MPList!B640</f>
        <v>Munira Wilson</v>
      </c>
      <c r="C640">
        <f>IF(MPList!G640="Y",1,0)+IF(MPList!G640="N",-1,0)+IF(MPList!G640="N/A","N/A",0)</f>
        <v>1</v>
      </c>
      <c r="D640" t="e">
        <f>IF(MPList!H640="Y",1,0)+IF(MPList!H640="N",-1,0)+IF(MPList!H640="N/A","N/A",0)+IF(MPList!H640="A",0,0)</f>
        <v>#VALUE!</v>
      </c>
      <c r="E640" t="e">
        <f>IF(MPList!I640="Y",1,0)+IF(MPList!I640="N",-1,0)+IF(MPList!I640="N/A","N/A",0)+IF(MPList!I640="A",0,0)</f>
        <v>#VALUE!</v>
      </c>
      <c r="F640">
        <f>IF(MPList!J640="Y",1,0)+IF(MPList!J640="N",-1,0)+IF(MPList!J640="N/A","N/A",0)+IF(MPList!J640="A",0,0)</f>
        <v>1</v>
      </c>
      <c r="G640" t="e">
        <f>IF(MPList!K640="Y",1,0)+IF(MPList!K640="N",-1,0)+IF(MPList!K640="N/A","N/A",0)+IF(MPList!K640="A",0,0)</f>
        <v>#VALUE!</v>
      </c>
      <c r="H640" t="e">
        <f>IF(MPList!L640="Y",1,0)+IF(MPList!L640="N",-1,0)+IF(MPList!L640="N/A","N/A",0)+IF(MPList!L640="A",0,0)</f>
        <v>#VALUE!</v>
      </c>
      <c r="I640" t="e">
        <f>IF(MPList!M640="Y",1,0)+IF(MPList!M640="N",-1,0)+IF(MPList!M640="N/A","N/A",0)+IF(MPList!M640="A",0,0)</f>
        <v>#VALUE!</v>
      </c>
      <c r="J640">
        <f>IF(MPList!N640="Y",1,0)+IF(MPList!N640="N",-1,0)+IF(MPList!N640="N/A","N/A",0)+IF(MPList!N640="A",0,0)</f>
        <v>1</v>
      </c>
      <c r="K640" t="e">
        <f>IF(MPList!O640="Y",1,0)+IF(MPList!O640="N",-1,0)+IF(MPList!O640="N/A","N/A",0)+IF(MPList!O640="A",0,0)</f>
        <v>#VALUE!</v>
      </c>
      <c r="L640" t="e">
        <f>IF(MPList!P640="Y",1,0)+IF(MPList!P640="N",-1,0)+IF(MPList!P640="N/A","N/A",0)+IF(MPList!P640="A",0,0)</f>
        <v>#VALUE!</v>
      </c>
      <c r="M640" t="e">
        <f>IF(MPList!Q640="Y",1,0)+IF(MPList!Q640="N",-1,0)+IF(MPList!Q640="N/A","N/A",0)+IF(MPList!Q640="A",0,0)</f>
        <v>#VALUE!</v>
      </c>
      <c r="N640">
        <f t="shared" si="27"/>
        <v>3</v>
      </c>
      <c r="O640">
        <f t="shared" si="28"/>
        <v>3</v>
      </c>
      <c r="P640" s="4">
        <f t="shared" si="29"/>
        <v>1</v>
      </c>
      <c r="S640" s="4"/>
    </row>
    <row r="641" spans="1:19" x14ac:dyDescent="0.2">
      <c r="A641" t="str">
        <f>MPList!A641</f>
        <v>East Antrim</v>
      </c>
      <c r="B641" t="str">
        <f>MPList!B641</f>
        <v>Sammy Wilson</v>
      </c>
      <c r="C641">
        <f>IF(MPList!G641="Y",1,0)+IF(MPList!G641="N",-1,0)+IF(MPList!G641="N/A","N/A",0)</f>
        <v>-1</v>
      </c>
      <c r="D641">
        <f>IF(MPList!H641="Y",1,0)+IF(MPList!H641="N",-1,0)+IF(MPList!H641="N/A","N/A",0)+IF(MPList!H641="A",0,0)</f>
        <v>-1</v>
      </c>
      <c r="E641">
        <f>IF(MPList!I641="Y",1,0)+IF(MPList!I641="N",-1,0)+IF(MPList!I641="N/A","N/A",0)+IF(MPList!I641="A",0,0)</f>
        <v>-1</v>
      </c>
      <c r="F641">
        <f>IF(MPList!J641="Y",1,0)+IF(MPList!J641="N",-1,0)+IF(MPList!J641="N/A","N/A",0)+IF(MPList!J641="A",0,0)</f>
        <v>0</v>
      </c>
      <c r="G641">
        <f>IF(MPList!K641="Y",1,0)+IF(MPList!K641="N",-1,0)+IF(MPList!K641="N/A","N/A",0)+IF(MPList!K641="A",0,0)</f>
        <v>-1</v>
      </c>
      <c r="H641">
        <f>IF(MPList!L641="Y",1,0)+IF(MPList!L641="N",-1,0)+IF(MPList!L641="N/A","N/A",0)+IF(MPList!L641="A",0,0)</f>
        <v>0</v>
      </c>
      <c r="I641">
        <f>IF(MPList!M641="Y",1,0)+IF(MPList!M641="N",-1,0)+IF(MPList!M641="N/A","N/A",0)+IF(MPList!M641="A",0,0)</f>
        <v>0</v>
      </c>
      <c r="J641">
        <f>IF(MPList!N641="Y",1,0)+IF(MPList!N641="N",-1,0)+IF(MPList!N641="N/A","N/A",0)+IF(MPList!N641="A",0,0)</f>
        <v>-1</v>
      </c>
      <c r="K641">
        <f>IF(MPList!O641="Y",1,0)+IF(MPList!O641="N",-1,0)+IF(MPList!O641="N/A","N/A",0)+IF(MPList!O641="A",0,0)</f>
        <v>-1</v>
      </c>
      <c r="L641">
        <f>IF(MPList!P641="Y",1,0)+IF(MPList!P641="N",-1,0)+IF(MPList!P641="N/A","N/A",0)+IF(MPList!P641="A",0,0)</f>
        <v>-1</v>
      </c>
      <c r="M641">
        <f>IF(MPList!Q641="Y",1,0)+IF(MPList!Q641="N",-1,0)+IF(MPList!Q641="N/A","N/A",0)+IF(MPList!Q641="A",0,0)</f>
        <v>0</v>
      </c>
      <c r="N641">
        <f t="shared" si="27"/>
        <v>-7</v>
      </c>
      <c r="O641">
        <f t="shared" si="28"/>
        <v>11</v>
      </c>
      <c r="P641" s="4">
        <f t="shared" si="29"/>
        <v>-0.63636363636363635</v>
      </c>
      <c r="S641" s="4"/>
    </row>
    <row r="642" spans="1:19" x14ac:dyDescent="0.2">
      <c r="A642" t="str">
        <f>MPList!A642</f>
        <v>Cynon Valley</v>
      </c>
      <c r="B642" t="str">
        <f>MPList!B642</f>
        <v>Beth Winter</v>
      </c>
      <c r="C642">
        <f>IF(MPList!G642="Y",1,0)+IF(MPList!G642="N",-1,0)+IF(MPList!G642="N/A","N/A",0)</f>
        <v>1</v>
      </c>
      <c r="D642" t="e">
        <f>IF(MPList!H642="Y",1,0)+IF(MPList!H642="N",-1,0)+IF(MPList!H642="N/A","N/A",0)+IF(MPList!H642="A",0,0)</f>
        <v>#VALUE!</v>
      </c>
      <c r="E642" t="e">
        <f>IF(MPList!I642="Y",1,0)+IF(MPList!I642="N",-1,0)+IF(MPList!I642="N/A","N/A",0)+IF(MPList!I642="A",0,0)</f>
        <v>#VALUE!</v>
      </c>
      <c r="F642">
        <f>IF(MPList!J642="Y",1,0)+IF(MPList!J642="N",-1,0)+IF(MPList!J642="N/A","N/A",0)+IF(MPList!J642="A",0,0)</f>
        <v>1</v>
      </c>
      <c r="G642" t="e">
        <f>IF(MPList!K642="Y",1,0)+IF(MPList!K642="N",-1,0)+IF(MPList!K642="N/A","N/A",0)+IF(MPList!K642="A",0,0)</f>
        <v>#VALUE!</v>
      </c>
      <c r="H642" t="e">
        <f>IF(MPList!L642="Y",1,0)+IF(MPList!L642="N",-1,0)+IF(MPList!L642="N/A","N/A",0)+IF(MPList!L642="A",0,0)</f>
        <v>#VALUE!</v>
      </c>
      <c r="I642" t="e">
        <f>IF(MPList!M642="Y",1,0)+IF(MPList!M642="N",-1,0)+IF(MPList!M642="N/A","N/A",0)+IF(MPList!M642="A",0,0)</f>
        <v>#VALUE!</v>
      </c>
      <c r="J642">
        <f>IF(MPList!N642="Y",1,0)+IF(MPList!N642="N",-1,0)+IF(MPList!N642="N/A","N/A",0)+IF(MPList!N642="A",0,0)</f>
        <v>1</v>
      </c>
      <c r="K642" t="e">
        <f>IF(MPList!O642="Y",1,0)+IF(MPList!O642="N",-1,0)+IF(MPList!O642="N/A","N/A",0)+IF(MPList!O642="A",0,0)</f>
        <v>#VALUE!</v>
      </c>
      <c r="L642" t="e">
        <f>IF(MPList!P642="Y",1,0)+IF(MPList!P642="N",-1,0)+IF(MPList!P642="N/A","N/A",0)+IF(MPList!P642="A",0,0)</f>
        <v>#VALUE!</v>
      </c>
      <c r="M642" t="e">
        <f>IF(MPList!Q642="Y",1,0)+IF(MPList!Q642="N",-1,0)+IF(MPList!Q642="N/A","N/A",0)+IF(MPList!Q642="A",0,0)</f>
        <v>#VALUE!</v>
      </c>
      <c r="N642">
        <f t="shared" si="27"/>
        <v>3</v>
      </c>
      <c r="O642">
        <f t="shared" si="28"/>
        <v>3</v>
      </c>
      <c r="P642" s="4">
        <f t="shared" si="29"/>
        <v>1</v>
      </c>
      <c r="S642" s="4"/>
    </row>
    <row r="643" spans="1:19" x14ac:dyDescent="0.2">
      <c r="A643" t="str">
        <f>MPList!A643</f>
        <v>Doncaster Central</v>
      </c>
      <c r="B643" t="str">
        <f>MPList!B643</f>
        <v>Rosie Winterton</v>
      </c>
      <c r="C643">
        <f>IF(MPList!G643="Y",1,0)+IF(MPList!G643="N",-1,0)+IF(MPList!G643="N/A","N/A",0)</f>
        <v>-1</v>
      </c>
      <c r="D643">
        <f>IF(MPList!H643="Y",1,0)+IF(MPList!H643="N",-1,0)+IF(MPList!H643="N/A","N/A",0)+IF(MPList!H643="A",0,0)</f>
        <v>-1</v>
      </c>
      <c r="E643">
        <f>IF(MPList!I643="Y",1,0)+IF(MPList!I643="N",-1,0)+IF(MPList!I643="N/A","N/A",0)+IF(MPList!I643="A",0,0)</f>
        <v>-1</v>
      </c>
      <c r="F643">
        <f>IF(MPList!J643="Y",1,0)+IF(MPList!J643="N",-1,0)+IF(MPList!J643="N/A","N/A",0)+IF(MPList!J643="A",0,0)</f>
        <v>0</v>
      </c>
      <c r="G643">
        <f>IF(MPList!K643="Y",1,0)+IF(MPList!K643="N",-1,0)+IF(MPList!K643="N/A","N/A",0)+IF(MPList!K643="A",0,0)</f>
        <v>0</v>
      </c>
      <c r="H643">
        <f>IF(MPList!L643="Y",1,0)+IF(MPList!L643="N",-1,0)+IF(MPList!L643="N/A","N/A",0)+IF(MPList!L643="A",0,0)</f>
        <v>1</v>
      </c>
      <c r="I643">
        <f>IF(MPList!M643="Y",1,0)+IF(MPList!M643="N",-1,0)+IF(MPList!M643="N/A","N/A",0)+IF(MPList!M643="A",0,0)</f>
        <v>0</v>
      </c>
      <c r="J643">
        <f>IF(MPList!N643="Y",1,0)+IF(MPList!N643="N",-1,0)+IF(MPList!N643="N/A","N/A",0)+IF(MPList!N643="A",0,0)</f>
        <v>-1</v>
      </c>
      <c r="K643">
        <f>IF(MPList!O643="Y",1,0)+IF(MPList!O643="N",-1,0)+IF(MPList!O643="N/A","N/A",0)+IF(MPList!O643="A",0,0)</f>
        <v>1</v>
      </c>
      <c r="L643">
        <f>IF(MPList!P643="Y",1,0)+IF(MPList!P643="N",-1,0)+IF(MPList!P643="N/A","N/A",0)+IF(MPList!P643="A",0,0)</f>
        <v>1</v>
      </c>
      <c r="M643">
        <f>IF(MPList!Q643="Y",1,0)+IF(MPList!Q643="N",-1,0)+IF(MPList!Q643="N/A","N/A",0)+IF(MPList!Q643="A",0,0)</f>
        <v>1</v>
      </c>
      <c r="N643">
        <f t="shared" ref="N643:N651" si="30">SUMIF(C643:M643,1,C643:M643)+SUMIF(C643:M643,0,C643:M643)+SUMIF(C643:M643,-1,C643:M643)</f>
        <v>0</v>
      </c>
      <c r="O643">
        <f t="shared" ref="O643:O651" si="31">COUNTIF(C643:M643,1)+COUNTIF(C643:M643,0)+COUNTIF(C643:M643,-1)</f>
        <v>11</v>
      </c>
      <c r="P643" s="4">
        <f t="shared" ref="P643:P651" si="32">N643/O643</f>
        <v>0</v>
      </c>
      <c r="S643" s="4"/>
    </row>
    <row r="644" spans="1:19" x14ac:dyDescent="0.2">
      <c r="A644" t="str">
        <f>MPList!A644</f>
        <v>Perth and North Perthshire</v>
      </c>
      <c r="B644" t="str">
        <f>MPList!B644</f>
        <v>Pete Wishart</v>
      </c>
      <c r="C644">
        <f>IF(MPList!G644="Y",1,0)+IF(MPList!G644="N",-1,0)+IF(MPList!G644="N/A","N/A",0)</f>
        <v>-1</v>
      </c>
      <c r="D644">
        <f>IF(MPList!H644="Y",1,0)+IF(MPList!H644="N",-1,0)+IF(MPList!H644="N/A","N/A",0)+IF(MPList!H644="A",0,0)</f>
        <v>-1</v>
      </c>
      <c r="E644">
        <f>IF(MPList!I644="Y",1,0)+IF(MPList!I644="N",-1,0)+IF(MPList!I644="N/A","N/A",0)+IF(MPList!I644="A",0,0)</f>
        <v>-1</v>
      </c>
      <c r="F644">
        <f>IF(MPList!J644="Y",1,0)+IF(MPList!J644="N",-1,0)+IF(MPList!J644="N/A","N/A",0)+IF(MPList!J644="A",0,0)</f>
        <v>0</v>
      </c>
      <c r="G644" t="e">
        <f>IF(MPList!K644="Y",1,0)+IF(MPList!K644="N",-1,0)+IF(MPList!K644="N/A","N/A",0)+IF(MPList!K644="A",0,0)</f>
        <v>#VALUE!</v>
      </c>
      <c r="H644">
        <f>IF(MPList!L644="Y",1,0)+IF(MPList!L644="N",-1,0)+IF(MPList!L644="N/A","N/A",0)+IF(MPList!L644="A",0,0)</f>
        <v>1</v>
      </c>
      <c r="I644">
        <f>IF(MPList!M644="Y",1,0)+IF(MPList!M644="N",-1,0)+IF(MPList!M644="N/A","N/A",0)+IF(MPList!M644="A",0,0)</f>
        <v>0</v>
      </c>
      <c r="J644">
        <f>IF(MPList!N644="Y",1,0)+IF(MPList!N644="N",-1,0)+IF(MPList!N644="N/A","N/A",0)+IF(MPList!N644="A",0,0)</f>
        <v>1</v>
      </c>
      <c r="K644">
        <f>IF(MPList!O644="Y",1,0)+IF(MPList!O644="N",-1,0)+IF(MPList!O644="N/A","N/A",0)+IF(MPList!O644="A",0,0)</f>
        <v>0</v>
      </c>
      <c r="L644">
        <f>IF(MPList!P644="Y",1,0)+IF(MPList!P644="N",-1,0)+IF(MPList!P644="N/A","N/A",0)+IF(MPList!P644="A",0,0)</f>
        <v>1</v>
      </c>
      <c r="M644">
        <f>IF(MPList!Q644="Y",1,0)+IF(MPList!Q644="N",-1,0)+IF(MPList!Q644="N/A","N/A",0)+IF(MPList!Q644="A",0,0)</f>
        <v>0</v>
      </c>
      <c r="N644">
        <f t="shared" si="30"/>
        <v>0</v>
      </c>
      <c r="O644">
        <f t="shared" si="31"/>
        <v>10</v>
      </c>
      <c r="P644" s="4">
        <f t="shared" si="32"/>
        <v>0</v>
      </c>
      <c r="S644" s="4"/>
    </row>
    <row r="645" spans="1:19" x14ac:dyDescent="0.2">
      <c r="A645" t="str">
        <f>MPList!A645</f>
        <v>Dudley South</v>
      </c>
      <c r="B645" t="str">
        <f>MPList!B645</f>
        <v>Mike Wood</v>
      </c>
      <c r="C645">
        <f>IF(MPList!G645="Y",1,0)+IF(MPList!G645="N",-1,0)+IF(MPList!G645="N/A","N/A",0)</f>
        <v>-1</v>
      </c>
      <c r="D645">
        <f>IF(MPList!H645="Y",1,0)+IF(MPList!H645="N",-1,0)+IF(MPList!H645="N/A","N/A",0)+IF(MPList!H645="A",0,0)</f>
        <v>-1</v>
      </c>
      <c r="E645">
        <f>IF(MPList!I645="Y",1,0)+IF(MPList!I645="N",-1,0)+IF(MPList!I645="N/A","N/A",0)+IF(MPList!I645="A",0,0)</f>
        <v>-1</v>
      </c>
      <c r="F645">
        <f>IF(MPList!J645="Y",1,0)+IF(MPList!J645="N",-1,0)+IF(MPList!J645="N/A","N/A",0)+IF(MPList!J645="A",0,0)</f>
        <v>-1</v>
      </c>
      <c r="G645">
        <f>IF(MPList!K645="Y",1,0)+IF(MPList!K645="N",-1,0)+IF(MPList!K645="N/A","N/A",0)+IF(MPList!K645="A",0,0)</f>
        <v>1</v>
      </c>
      <c r="H645" t="e">
        <f>IF(MPList!L645="Y",1,0)+IF(MPList!L645="N",-1,0)+IF(MPList!L645="N/A","N/A",0)+IF(MPList!L645="A",0,0)</f>
        <v>#VALUE!</v>
      </c>
      <c r="I645" t="e">
        <f>IF(MPList!M645="Y",1,0)+IF(MPList!M645="N",-1,0)+IF(MPList!M645="N/A","N/A",0)+IF(MPList!M645="A",0,0)</f>
        <v>#VALUE!</v>
      </c>
      <c r="J645">
        <f>IF(MPList!N645="Y",1,0)+IF(MPList!N645="N",-1,0)+IF(MPList!N645="N/A","N/A",0)+IF(MPList!N645="A",0,0)</f>
        <v>-1</v>
      </c>
      <c r="K645" t="e">
        <f>IF(MPList!O645="Y",1,0)+IF(MPList!O645="N",-1,0)+IF(MPList!O645="N/A","N/A",0)+IF(MPList!O645="A",0,0)</f>
        <v>#VALUE!</v>
      </c>
      <c r="L645" t="e">
        <f>IF(MPList!P645="Y",1,0)+IF(MPList!P645="N",-1,0)+IF(MPList!P645="N/A","N/A",0)+IF(MPList!P645="A",0,0)</f>
        <v>#VALUE!</v>
      </c>
      <c r="M645">
        <f>IF(MPList!Q645="Y",1,0)+IF(MPList!Q645="N",-1,0)+IF(MPList!Q645="N/A","N/A",0)+IF(MPList!Q645="A",0,0)</f>
        <v>-1</v>
      </c>
      <c r="N645">
        <f t="shared" si="30"/>
        <v>-5</v>
      </c>
      <c r="O645">
        <f t="shared" si="31"/>
        <v>7</v>
      </c>
      <c r="P645" s="4">
        <f t="shared" si="32"/>
        <v>-0.7142857142857143</v>
      </c>
      <c r="S645" s="4"/>
    </row>
    <row r="646" spans="1:19" x14ac:dyDescent="0.2">
      <c r="A646" t="str">
        <f>MPList!A646</f>
        <v>Hazel Grove</v>
      </c>
      <c r="B646" t="str">
        <f>MPList!B646</f>
        <v>William Wragg</v>
      </c>
      <c r="C646">
        <f>IF(MPList!G646="Y",1,0)+IF(MPList!G646="N",-1,0)+IF(MPList!G646="N/A","N/A",0)</f>
        <v>-1</v>
      </c>
      <c r="D646">
        <f>IF(MPList!H646="Y",1,0)+IF(MPList!H646="N",-1,0)+IF(MPList!H646="N/A","N/A",0)+IF(MPList!H646="A",0,0)</f>
        <v>1</v>
      </c>
      <c r="E646">
        <f>IF(MPList!I646="Y",1,0)+IF(MPList!I646="N",-1,0)+IF(MPList!I646="N/A","N/A",0)+IF(MPList!I646="A",0,0)</f>
        <v>-1</v>
      </c>
      <c r="F646">
        <f>IF(MPList!J646="Y",1,0)+IF(MPList!J646="N",-1,0)+IF(MPList!J646="N/A","N/A",0)+IF(MPList!J646="A",0,0)</f>
        <v>-1</v>
      </c>
      <c r="G646" t="e">
        <f>IF(MPList!K646="Y",1,0)+IF(MPList!K646="N",-1,0)+IF(MPList!K646="N/A","N/A",0)+IF(MPList!K646="A",0,0)</f>
        <v>#VALUE!</v>
      </c>
      <c r="H646" t="e">
        <f>IF(MPList!L646="Y",1,0)+IF(MPList!L646="N",-1,0)+IF(MPList!L646="N/A","N/A",0)+IF(MPList!L646="A",0,0)</f>
        <v>#VALUE!</v>
      </c>
      <c r="I646" t="e">
        <f>IF(MPList!M646="Y",1,0)+IF(MPList!M646="N",-1,0)+IF(MPList!M646="N/A","N/A",0)+IF(MPList!M646="A",0,0)</f>
        <v>#VALUE!</v>
      </c>
      <c r="J646">
        <f>IF(MPList!N646="Y",1,0)+IF(MPList!N646="N",-1,0)+IF(MPList!N646="N/A","N/A",0)+IF(MPList!N646="A",0,0)</f>
        <v>-1</v>
      </c>
      <c r="K646" t="e">
        <f>IF(MPList!O646="Y",1,0)+IF(MPList!O646="N",-1,0)+IF(MPList!O646="N/A","N/A",0)+IF(MPList!O646="A",0,0)</f>
        <v>#VALUE!</v>
      </c>
      <c r="L646" t="e">
        <f>IF(MPList!P646="Y",1,0)+IF(MPList!P646="N",-1,0)+IF(MPList!P646="N/A","N/A",0)+IF(MPList!P646="A",0,0)</f>
        <v>#VALUE!</v>
      </c>
      <c r="M646">
        <f>IF(MPList!Q646="Y",1,0)+IF(MPList!Q646="N",-1,0)+IF(MPList!Q646="N/A","N/A",0)+IF(MPList!Q646="A",0,0)</f>
        <v>-1</v>
      </c>
      <c r="N646">
        <f t="shared" si="30"/>
        <v>-4</v>
      </c>
      <c r="O646">
        <f t="shared" si="31"/>
        <v>6</v>
      </c>
      <c r="P646" s="4">
        <f t="shared" si="32"/>
        <v>-0.66666666666666663</v>
      </c>
      <c r="S646" s="4"/>
    </row>
    <row r="647" spans="1:19" x14ac:dyDescent="0.2">
      <c r="A647" t="str">
        <f>MPList!A647</f>
        <v>Kenilworth and Southam</v>
      </c>
      <c r="B647" t="str">
        <f>MPList!B647</f>
        <v>Jeremy Wright</v>
      </c>
      <c r="C647">
        <f>IF(MPList!G647="Y",1,0)+IF(MPList!G647="N",-1,0)+IF(MPList!G647="N/A","N/A",0)</f>
        <v>-1</v>
      </c>
      <c r="D647">
        <f>IF(MPList!H647="Y",1,0)+IF(MPList!H647="N",-1,0)+IF(MPList!H647="N/A","N/A",0)+IF(MPList!H647="A",0,0)</f>
        <v>-1</v>
      </c>
      <c r="E647">
        <f>IF(MPList!I647="Y",1,0)+IF(MPList!I647="N",-1,0)+IF(MPList!I647="N/A","N/A",0)+IF(MPList!I647="A",0,0)</f>
        <v>-1</v>
      </c>
      <c r="F647">
        <f>IF(MPList!J647="Y",1,0)+IF(MPList!J647="N",-1,0)+IF(MPList!J647="N/A","N/A",0)+IF(MPList!J647="A",0,0)</f>
        <v>-1</v>
      </c>
      <c r="G647">
        <f>IF(MPList!K647="Y",1,0)+IF(MPList!K647="N",-1,0)+IF(MPList!K647="N/A","N/A",0)+IF(MPList!K647="A",0,0)</f>
        <v>-1</v>
      </c>
      <c r="H647">
        <f>IF(MPList!L647="Y",1,0)+IF(MPList!L647="N",-1,0)+IF(MPList!L647="N/A","N/A",0)+IF(MPList!L647="A",0,0)</f>
        <v>1</v>
      </c>
      <c r="I647">
        <f>IF(MPList!M647="Y",1,0)+IF(MPList!M647="N",-1,0)+IF(MPList!M647="N/A","N/A",0)+IF(MPList!M647="A",0,0)</f>
        <v>0</v>
      </c>
      <c r="J647">
        <f>IF(MPList!N647="Y",1,0)+IF(MPList!N647="N",-1,0)+IF(MPList!N647="N/A","N/A",0)+IF(MPList!N647="A",0,0)</f>
        <v>-1</v>
      </c>
      <c r="K647">
        <f>IF(MPList!O647="Y",1,0)+IF(MPList!O647="N",-1,0)+IF(MPList!O647="N/A","N/A",0)+IF(MPList!O647="A",0,0)</f>
        <v>0</v>
      </c>
      <c r="L647">
        <f>IF(MPList!P647="Y",1,0)+IF(MPList!P647="N",-1,0)+IF(MPList!P647="N/A","N/A",0)+IF(MPList!P647="A",0,0)</f>
        <v>-1</v>
      </c>
      <c r="M647">
        <f>IF(MPList!Q647="Y",1,0)+IF(MPList!Q647="N",-1,0)+IF(MPList!Q647="N/A","N/A",0)+IF(MPList!Q647="A",0,0)</f>
        <v>0</v>
      </c>
      <c r="N647">
        <f t="shared" si="30"/>
        <v>-6</v>
      </c>
      <c r="O647">
        <f t="shared" si="31"/>
        <v>11</v>
      </c>
      <c r="P647" s="4">
        <f t="shared" si="32"/>
        <v>-0.54545454545454541</v>
      </c>
      <c r="S647" s="4"/>
    </row>
    <row r="648" spans="1:19" x14ac:dyDescent="0.2">
      <c r="A648" t="str">
        <f>MPList!A648</f>
        <v>Bedford</v>
      </c>
      <c r="B648" t="str">
        <f>MPList!B648</f>
        <v>Mohammad Yasin</v>
      </c>
      <c r="C648">
        <f>IF(MPList!G648="Y",1,0)+IF(MPList!G648="N",-1,0)+IF(MPList!G648="N/A","N/A",0)</f>
        <v>1</v>
      </c>
      <c r="D648">
        <f>IF(MPList!H648="Y",1,0)+IF(MPList!H648="N",-1,0)+IF(MPList!H648="N/A","N/A",0)+IF(MPList!H648="A",0,0)</f>
        <v>1</v>
      </c>
      <c r="E648">
        <f>IF(MPList!I648="Y",1,0)+IF(MPList!I648="N",-1,0)+IF(MPList!I648="N/A","N/A",0)+IF(MPList!I648="A",0,0)</f>
        <v>-1</v>
      </c>
      <c r="F648">
        <f>IF(MPList!J648="Y",1,0)+IF(MPList!J648="N",-1,0)+IF(MPList!J648="N/A","N/A",0)+IF(MPList!J648="A",0,0)</f>
        <v>1</v>
      </c>
      <c r="G648" t="e">
        <f>IF(MPList!K648="Y",1,0)+IF(MPList!K648="N",-1,0)+IF(MPList!K648="N/A","N/A",0)+IF(MPList!K648="A",0,0)</f>
        <v>#VALUE!</v>
      </c>
      <c r="H648" t="e">
        <f>IF(MPList!L648="Y",1,0)+IF(MPList!L648="N",-1,0)+IF(MPList!L648="N/A","N/A",0)+IF(MPList!L648="A",0,0)</f>
        <v>#VALUE!</v>
      </c>
      <c r="I648" t="e">
        <f>IF(MPList!M648="Y",1,0)+IF(MPList!M648="N",-1,0)+IF(MPList!M648="N/A","N/A",0)+IF(MPList!M648="A",0,0)</f>
        <v>#VALUE!</v>
      </c>
      <c r="J648">
        <f>IF(MPList!N648="Y",1,0)+IF(MPList!N648="N",-1,0)+IF(MPList!N648="N/A","N/A",0)+IF(MPList!N648="A",0,0)</f>
        <v>1</v>
      </c>
      <c r="K648" t="e">
        <f>IF(MPList!O648="Y",1,0)+IF(MPList!O648="N",-1,0)+IF(MPList!O648="N/A","N/A",0)+IF(MPList!O648="A",0,0)</f>
        <v>#VALUE!</v>
      </c>
      <c r="L648" t="e">
        <f>IF(MPList!P648="Y",1,0)+IF(MPList!P648="N",-1,0)+IF(MPList!P648="N/A","N/A",0)+IF(MPList!P648="A",0,0)</f>
        <v>#VALUE!</v>
      </c>
      <c r="M648" t="e">
        <f>IF(MPList!Q648="Y",1,0)+IF(MPList!Q648="N",-1,0)+IF(MPList!Q648="N/A","N/A",0)+IF(MPList!Q648="A",0,0)</f>
        <v>#VALUE!</v>
      </c>
      <c r="N648">
        <f t="shared" si="30"/>
        <v>3</v>
      </c>
      <c r="O648">
        <f t="shared" si="31"/>
        <v>5</v>
      </c>
      <c r="P648" s="4">
        <f t="shared" si="32"/>
        <v>0.6</v>
      </c>
      <c r="S648" s="4"/>
    </row>
    <row r="649" spans="1:19" x14ac:dyDescent="0.2">
      <c r="A649" t="str">
        <f>MPList!A649</f>
        <v>Redcar</v>
      </c>
      <c r="B649" t="str">
        <f>MPList!B649</f>
        <v>Jacob Young</v>
      </c>
      <c r="C649">
        <f>IF(MPList!G649="Y",1,0)+IF(MPList!G649="N",-1,0)+IF(MPList!G649="N/A","N/A",0)</f>
        <v>-1</v>
      </c>
      <c r="D649" t="e">
        <f>IF(MPList!H649="Y",1,0)+IF(MPList!H649="N",-1,0)+IF(MPList!H649="N/A","N/A",0)+IF(MPList!H649="A",0,0)</f>
        <v>#VALUE!</v>
      </c>
      <c r="E649" t="e">
        <f>IF(MPList!I649="Y",1,0)+IF(MPList!I649="N",-1,0)+IF(MPList!I649="N/A","N/A",0)+IF(MPList!I649="A",0,0)</f>
        <v>#VALUE!</v>
      </c>
      <c r="F649">
        <f>IF(MPList!J649="Y",1,0)+IF(MPList!J649="N",-1,0)+IF(MPList!J649="N/A","N/A",0)+IF(MPList!J649="A",0,0)</f>
        <v>-1</v>
      </c>
      <c r="G649" t="e">
        <f>IF(MPList!K649="Y",1,0)+IF(MPList!K649="N",-1,0)+IF(MPList!K649="N/A","N/A",0)+IF(MPList!K649="A",0,0)</f>
        <v>#VALUE!</v>
      </c>
      <c r="H649" t="e">
        <f>IF(MPList!L649="Y",1,0)+IF(MPList!L649="N",-1,0)+IF(MPList!L649="N/A","N/A",0)+IF(MPList!L649="A",0,0)</f>
        <v>#VALUE!</v>
      </c>
      <c r="I649" t="e">
        <f>IF(MPList!M649="Y",1,0)+IF(MPList!M649="N",-1,0)+IF(MPList!M649="N/A","N/A",0)+IF(MPList!M649="A",0,0)</f>
        <v>#VALUE!</v>
      </c>
      <c r="J649">
        <f>IF(MPList!N649="Y",1,0)+IF(MPList!N649="N",-1,0)+IF(MPList!N649="N/A","N/A",0)+IF(MPList!N649="A",0,0)</f>
        <v>-1</v>
      </c>
      <c r="K649" t="e">
        <f>IF(MPList!O649="Y",1,0)+IF(MPList!O649="N",-1,0)+IF(MPList!O649="N/A","N/A",0)+IF(MPList!O649="A",0,0)</f>
        <v>#VALUE!</v>
      </c>
      <c r="L649" t="e">
        <f>IF(MPList!P649="Y",1,0)+IF(MPList!P649="N",-1,0)+IF(MPList!P649="N/A","N/A",0)+IF(MPList!P649="A",0,0)</f>
        <v>#VALUE!</v>
      </c>
      <c r="M649" t="e">
        <f>IF(MPList!Q649="Y",1,0)+IF(MPList!Q649="N",-1,0)+IF(MPList!Q649="N/A","N/A",0)+IF(MPList!Q649="A",0,0)</f>
        <v>#VALUE!</v>
      </c>
      <c r="N649">
        <f t="shared" si="30"/>
        <v>-3</v>
      </c>
      <c r="O649">
        <f t="shared" si="31"/>
        <v>3</v>
      </c>
      <c r="P649" s="4">
        <f t="shared" si="32"/>
        <v>-1</v>
      </c>
      <c r="S649" s="4"/>
    </row>
    <row r="650" spans="1:19" x14ac:dyDescent="0.2">
      <c r="A650" t="str">
        <f>MPList!A650</f>
        <v>Stratford-on-Avon</v>
      </c>
      <c r="B650" t="str">
        <f>MPList!B650</f>
        <v>Nadhim Zahawi</v>
      </c>
      <c r="C650">
        <f>IF(MPList!G650="Y",1,0)+IF(MPList!G650="N",-1,0)+IF(MPList!G650="N/A","N/A",0)</f>
        <v>-1</v>
      </c>
      <c r="D650">
        <f>IF(MPList!H650="Y",1,0)+IF(MPList!H650="N",-1,0)+IF(MPList!H650="N/A","N/A",0)+IF(MPList!H650="A",0,0)</f>
        <v>-1</v>
      </c>
      <c r="E650">
        <f>IF(MPList!I650="Y",1,0)+IF(MPList!I650="N",-1,0)+IF(MPList!I650="N/A","N/A",0)+IF(MPList!I650="A",0,0)</f>
        <v>-1</v>
      </c>
      <c r="F650">
        <f>IF(MPList!J650="Y",1,0)+IF(MPList!J650="N",-1,0)+IF(MPList!J650="N/A","N/A",0)+IF(MPList!J650="A",0,0)</f>
        <v>-1</v>
      </c>
      <c r="G650">
        <f>IF(MPList!K650="Y",1,0)+IF(MPList!K650="N",-1,0)+IF(MPList!K650="N/A","N/A",0)+IF(MPList!K650="A",0,0)</f>
        <v>-1</v>
      </c>
      <c r="H650" t="e">
        <f>IF(MPList!L650="Y",1,0)+IF(MPList!L650="N",-1,0)+IF(MPList!L650="N/A","N/A",0)+IF(MPList!L650="A",0,0)</f>
        <v>#VALUE!</v>
      </c>
      <c r="I650">
        <f>IF(MPList!M650="Y",1,0)+IF(MPList!M650="N",-1,0)+IF(MPList!M650="N/A","N/A",0)+IF(MPList!M650="A",0,0)</f>
        <v>0</v>
      </c>
      <c r="J650">
        <f>IF(MPList!N650="Y",1,0)+IF(MPList!N650="N",-1,0)+IF(MPList!N650="N/A","N/A",0)+IF(MPList!N650="A",0,0)</f>
        <v>-1</v>
      </c>
      <c r="K650">
        <f>IF(MPList!O650="Y",1,0)+IF(MPList!O650="N",-1,0)+IF(MPList!O650="N/A","N/A",0)+IF(MPList!O650="A",0,0)</f>
        <v>0</v>
      </c>
      <c r="L650">
        <f>IF(MPList!P650="Y",1,0)+IF(MPList!P650="N",-1,0)+IF(MPList!P650="N/A","N/A",0)+IF(MPList!P650="A",0,0)</f>
        <v>-1</v>
      </c>
      <c r="M650">
        <f>IF(MPList!Q650="Y",1,0)+IF(MPList!Q650="N",-1,0)+IF(MPList!Q650="N/A","N/A",0)+IF(MPList!Q650="A",0,0)</f>
        <v>0</v>
      </c>
      <c r="N650">
        <f t="shared" si="30"/>
        <v>-7</v>
      </c>
      <c r="O650">
        <f t="shared" si="31"/>
        <v>10</v>
      </c>
      <c r="P650" s="4">
        <f t="shared" si="32"/>
        <v>-0.7</v>
      </c>
      <c r="S650" s="4"/>
    </row>
    <row r="651" spans="1:19" x14ac:dyDescent="0.2">
      <c r="A651" t="str">
        <f>MPList!A651</f>
        <v>Cambridge</v>
      </c>
      <c r="B651" t="str">
        <f>MPList!B651</f>
        <v>Daniel Zeichner</v>
      </c>
      <c r="C651">
        <f>IF(MPList!G651="Y",1,0)+IF(MPList!G651="N",-1,0)+IF(MPList!G651="N/A","N/A",0)</f>
        <v>-1</v>
      </c>
      <c r="D651">
        <f>IF(MPList!H651="Y",1,0)+IF(MPList!H651="N",-1,0)+IF(MPList!H651="N/A","N/A",0)+IF(MPList!H651="A",0,0)</f>
        <v>-1</v>
      </c>
      <c r="E651">
        <f>IF(MPList!I651="Y",1,0)+IF(MPList!I651="N",-1,0)+IF(MPList!I651="N/A","N/A",0)+IF(MPList!I651="A",0,0)</f>
        <v>1</v>
      </c>
      <c r="F651">
        <f>IF(MPList!J651="Y",1,0)+IF(MPList!J651="N",-1,0)+IF(MPList!J651="N/A","N/A",0)+IF(MPList!J651="A",0,0)</f>
        <v>1</v>
      </c>
      <c r="G651" t="e">
        <f>IF(MPList!K651="Y",1,0)+IF(MPList!K651="N",-1,0)+IF(MPList!K651="N/A","N/A",0)+IF(MPList!K651="A",0,0)</f>
        <v>#VALUE!</v>
      </c>
      <c r="H651" t="e">
        <f>IF(MPList!L651="Y",1,0)+IF(MPList!L651="N",-1,0)+IF(MPList!L651="N/A","N/A",0)+IF(MPList!L651="A",0,0)</f>
        <v>#VALUE!</v>
      </c>
      <c r="I651" t="e">
        <f>IF(MPList!M651="Y",1,0)+IF(MPList!M651="N",-1,0)+IF(MPList!M651="N/A","N/A",0)+IF(MPList!M651="A",0,0)</f>
        <v>#VALUE!</v>
      </c>
      <c r="J651">
        <f>IF(MPList!N651="Y",1,0)+IF(MPList!N651="N",-1,0)+IF(MPList!N651="N/A","N/A",0)+IF(MPList!N651="A",0,0)</f>
        <v>1</v>
      </c>
      <c r="K651" t="e">
        <f>IF(MPList!O651="Y",1,0)+IF(MPList!O651="N",-1,0)+IF(MPList!O651="N/A","N/A",0)+IF(MPList!O651="A",0,0)</f>
        <v>#VALUE!</v>
      </c>
      <c r="L651" t="e">
        <f>IF(MPList!P651="Y",1,0)+IF(MPList!P651="N",-1,0)+IF(MPList!P651="N/A","N/A",0)+IF(MPList!P651="A",0,0)</f>
        <v>#VALUE!</v>
      </c>
      <c r="M651">
        <f>IF(MPList!Q651="Y",1,0)+IF(MPList!Q651="N",-1,0)+IF(MPList!Q651="N/A","N/A",0)+IF(MPList!Q651="A",0,0)</f>
        <v>1</v>
      </c>
      <c r="N651">
        <f t="shared" si="30"/>
        <v>2</v>
      </c>
      <c r="O651">
        <f t="shared" si="31"/>
        <v>6</v>
      </c>
      <c r="P651" s="4">
        <f t="shared" si="32"/>
        <v>0.33333333333333331</v>
      </c>
      <c r="S651" s="4"/>
    </row>
    <row r="652" spans="1:19" x14ac:dyDescent="0.2">
      <c r="S652" s="4"/>
    </row>
  </sheetData>
  <conditionalFormatting sqref="P2:P651">
    <cfRule type="cellIs" dxfId="2" priority="1" operator="between">
      <formula>-0.5</formula>
      <formula>0.5</formula>
    </cfRule>
    <cfRule type="cellIs" dxfId="1" priority="2" operator="lessThan">
      <formula>-0.5</formula>
    </cfRule>
    <cfRule type="cellIs" dxfId="0" priority="3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MPList</vt:lpstr>
      <vt:lpstr>MP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Williams</dc:creator>
  <cp:lastModifiedBy>Ben Fleming</cp:lastModifiedBy>
  <dcterms:created xsi:type="dcterms:W3CDTF">2020-05-21T15:35:22Z</dcterms:created>
  <dcterms:modified xsi:type="dcterms:W3CDTF">2021-12-10T12:13:22Z</dcterms:modified>
</cp:coreProperties>
</file>